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60\"/>
    </mc:Choice>
  </mc:AlternateContent>
  <xr:revisionPtr revIDLastSave="0" documentId="13_ncr:1_{D8ECD463-DC0E-44CB-B923-D3991ADC34A6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60_2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U14" i="19" l="1"/>
  <c r="HU15" i="19"/>
  <c r="HU16" i="19"/>
  <c r="HU17" i="19"/>
  <c r="HU18" i="19"/>
  <c r="HU19" i="19"/>
  <c r="HU20" i="19"/>
  <c r="HU21" i="19"/>
  <c r="HU22" i="19"/>
  <c r="HU23" i="19"/>
  <c r="HU24" i="19"/>
  <c r="HU25" i="19"/>
  <c r="HU26" i="19"/>
  <c r="HU27" i="19"/>
  <c r="HU28" i="19"/>
  <c r="HU29" i="19"/>
  <c r="HU30" i="19"/>
  <c r="HU31" i="19"/>
  <c r="HU32" i="19"/>
  <c r="HU33" i="19"/>
  <c r="HU34" i="19"/>
  <c r="HU35" i="19"/>
  <c r="HU36" i="19"/>
  <c r="HU37" i="19"/>
  <c r="HU38" i="19"/>
  <c r="HU39" i="19"/>
  <c r="HU40" i="19"/>
  <c r="HU41" i="19"/>
  <c r="HU42" i="19"/>
  <c r="HU43" i="19"/>
  <c r="HU44" i="19"/>
  <c r="HU45" i="19"/>
  <c r="HU46" i="19"/>
  <c r="HU47" i="19"/>
  <c r="HU48" i="19"/>
  <c r="HU49" i="19"/>
  <c r="HU50" i="19"/>
  <c r="HU51" i="19"/>
  <c r="HU52" i="19"/>
  <c r="HU53" i="19"/>
  <c r="HU54" i="19"/>
  <c r="HU55" i="19"/>
  <c r="HU56" i="19"/>
  <c r="HU57" i="19"/>
  <c r="HU58" i="19"/>
  <c r="HU59" i="19"/>
  <c r="HU60" i="19"/>
  <c r="HU61" i="19"/>
  <c r="HU62" i="19"/>
  <c r="HU63" i="19"/>
  <c r="HU64" i="19"/>
  <c r="HU65" i="19"/>
  <c r="HU66" i="19"/>
  <c r="HU67" i="19"/>
  <c r="HU68" i="19"/>
  <c r="HU69" i="19"/>
  <c r="HU70" i="19"/>
  <c r="HU71" i="19"/>
  <c r="HU72" i="19"/>
  <c r="OJ72" i="19" l="1"/>
  <c r="OI72" i="19"/>
  <c r="OH72" i="19"/>
  <c r="OG72" i="19"/>
  <c r="OJ71" i="19"/>
  <c r="OI71" i="19"/>
  <c r="OH71" i="19"/>
  <c r="OG71" i="19"/>
  <c r="OJ70" i="19"/>
  <c r="OI70" i="19"/>
  <c r="OH70" i="19"/>
  <c r="OG70" i="19"/>
  <c r="OJ69" i="19"/>
  <c r="OI69" i="19"/>
  <c r="OH69" i="19"/>
  <c r="OG69" i="19"/>
  <c r="OJ68" i="19"/>
  <c r="OI68" i="19"/>
  <c r="OH68" i="19"/>
  <c r="OG68" i="19"/>
  <c r="OJ67" i="19"/>
  <c r="OI67" i="19"/>
  <c r="OH67" i="19"/>
  <c r="OG67" i="19"/>
  <c r="OJ66" i="19"/>
  <c r="OI66" i="19"/>
  <c r="OH66" i="19"/>
  <c r="OG66" i="19"/>
  <c r="OJ65" i="19"/>
  <c r="OI65" i="19"/>
  <c r="OH65" i="19"/>
  <c r="OG65" i="19"/>
  <c r="OJ64" i="19"/>
  <c r="OI64" i="19"/>
  <c r="OH64" i="19"/>
  <c r="OG64" i="19"/>
  <c r="OJ63" i="19"/>
  <c r="OI63" i="19"/>
  <c r="OH63" i="19"/>
  <c r="OG63" i="19"/>
  <c r="OJ62" i="19"/>
  <c r="OI62" i="19"/>
  <c r="OH62" i="19"/>
  <c r="OG62" i="19"/>
  <c r="OJ61" i="19"/>
  <c r="OI61" i="19"/>
  <c r="OH61" i="19"/>
  <c r="OG61" i="19"/>
  <c r="OJ60" i="19"/>
  <c r="OI60" i="19"/>
  <c r="OH60" i="19"/>
  <c r="OG60" i="19"/>
  <c r="OJ59" i="19"/>
  <c r="OI59" i="19"/>
  <c r="OH59" i="19"/>
  <c r="OG59" i="19"/>
  <c r="OJ58" i="19"/>
  <c r="OI58" i="19"/>
  <c r="OH58" i="19"/>
  <c r="OG58" i="19"/>
  <c r="OJ57" i="19"/>
  <c r="OI57" i="19"/>
  <c r="OH57" i="19"/>
  <c r="OG57" i="19"/>
  <c r="OJ56" i="19"/>
  <c r="OI56" i="19"/>
  <c r="OH56" i="19"/>
  <c r="OG56" i="19"/>
  <c r="OJ55" i="19"/>
  <c r="OI55" i="19"/>
  <c r="OH55" i="19"/>
  <c r="OG55" i="19"/>
  <c r="OJ54" i="19"/>
  <c r="OI54" i="19"/>
  <c r="OH54" i="19"/>
  <c r="OG54" i="19"/>
  <c r="OJ53" i="19"/>
  <c r="OI53" i="19"/>
  <c r="OH53" i="19"/>
  <c r="OG53" i="19"/>
  <c r="OJ52" i="19"/>
  <c r="OI52" i="19"/>
  <c r="OH52" i="19"/>
  <c r="OG52" i="19"/>
  <c r="OJ51" i="19"/>
  <c r="OI51" i="19"/>
  <c r="OH51" i="19"/>
  <c r="OG51" i="19"/>
  <c r="OJ50" i="19"/>
  <c r="OI50" i="19"/>
  <c r="OH50" i="19"/>
  <c r="OG50" i="19"/>
  <c r="OJ49" i="19"/>
  <c r="OI49" i="19"/>
  <c r="OH49" i="19"/>
  <c r="OG49" i="19"/>
  <c r="OJ48" i="19"/>
  <c r="OI48" i="19"/>
  <c r="OH48" i="19"/>
  <c r="OG48" i="19"/>
  <c r="OJ47" i="19"/>
  <c r="OI47" i="19"/>
  <c r="OH47" i="19"/>
  <c r="OG47" i="19"/>
  <c r="OJ46" i="19"/>
  <c r="OI46" i="19"/>
  <c r="OH46" i="19"/>
  <c r="OG46" i="19"/>
  <c r="OJ45" i="19"/>
  <c r="OI45" i="19"/>
  <c r="OH45" i="19"/>
  <c r="OG45" i="19"/>
  <c r="OJ44" i="19"/>
  <c r="OI44" i="19"/>
  <c r="OH44" i="19"/>
  <c r="OG44" i="19"/>
  <c r="OJ43" i="19"/>
  <c r="OI43" i="19"/>
  <c r="OH43" i="19"/>
  <c r="OG43" i="19"/>
  <c r="OJ42" i="19"/>
  <c r="OI42" i="19"/>
  <c r="OH42" i="19"/>
  <c r="OG42" i="19"/>
  <c r="OJ41" i="19"/>
  <c r="OI41" i="19"/>
  <c r="OH41" i="19"/>
  <c r="OG41" i="19"/>
  <c r="OJ40" i="19"/>
  <c r="OI40" i="19"/>
  <c r="OH40" i="19"/>
  <c r="OG40" i="19"/>
  <c r="OJ39" i="19"/>
  <c r="OI39" i="19"/>
  <c r="OH39" i="19"/>
  <c r="OG39" i="19"/>
  <c r="OJ38" i="19"/>
  <c r="OI38" i="19"/>
  <c r="OH38" i="19"/>
  <c r="OG38" i="19"/>
  <c r="OJ37" i="19"/>
  <c r="OI37" i="19"/>
  <c r="OH37" i="19"/>
  <c r="OG37" i="19"/>
  <c r="OJ36" i="19"/>
  <c r="OI36" i="19"/>
  <c r="OH36" i="19"/>
  <c r="OG36" i="19"/>
  <c r="OJ35" i="19"/>
  <c r="OI35" i="19"/>
  <c r="OH35" i="19"/>
  <c r="OG35" i="19"/>
  <c r="OJ34" i="19"/>
  <c r="OI34" i="19"/>
  <c r="OH34" i="19"/>
  <c r="OG34" i="19"/>
  <c r="OJ33" i="19"/>
  <c r="OI33" i="19"/>
  <c r="OH33" i="19"/>
  <c r="OG33" i="19"/>
  <c r="OJ32" i="19"/>
  <c r="OI32" i="19"/>
  <c r="OH32" i="19"/>
  <c r="OG32" i="19"/>
  <c r="OJ31" i="19"/>
  <c r="OI31" i="19"/>
  <c r="OH31" i="19"/>
  <c r="OG31" i="19"/>
  <c r="OJ30" i="19"/>
  <c r="OI30" i="19"/>
  <c r="OH30" i="19"/>
  <c r="OG30" i="19"/>
  <c r="OJ29" i="19"/>
  <c r="OI29" i="19"/>
  <c r="OH29" i="19"/>
  <c r="OG29" i="19"/>
  <c r="OJ28" i="19"/>
  <c r="OI28" i="19"/>
  <c r="OH28" i="19"/>
  <c r="OG28" i="19"/>
  <c r="OJ27" i="19"/>
  <c r="OI27" i="19"/>
  <c r="OH27" i="19"/>
  <c r="OG27" i="19"/>
  <c r="OJ26" i="19"/>
  <c r="OI26" i="19"/>
  <c r="OH26" i="19"/>
  <c r="OG26" i="19"/>
  <c r="OJ25" i="19"/>
  <c r="OI25" i="19"/>
  <c r="OH25" i="19"/>
  <c r="OG25" i="19"/>
  <c r="OJ24" i="19"/>
  <c r="OI24" i="19"/>
  <c r="OH24" i="19"/>
  <c r="OG24" i="19"/>
  <c r="OJ23" i="19"/>
  <c r="OI23" i="19"/>
  <c r="OH23" i="19"/>
  <c r="OG23" i="19"/>
  <c r="OJ22" i="19"/>
  <c r="OI22" i="19"/>
  <c r="OH22" i="19"/>
  <c r="OG22" i="19"/>
  <c r="OJ21" i="19"/>
  <c r="OI21" i="19"/>
  <c r="OH21" i="19"/>
  <c r="OG21" i="19"/>
  <c r="OJ20" i="19"/>
  <c r="OI20" i="19"/>
  <c r="OH20" i="19"/>
  <c r="OG20" i="19"/>
  <c r="OJ19" i="19"/>
  <c r="OI19" i="19"/>
  <c r="OH19" i="19"/>
  <c r="OG19" i="19"/>
  <c r="OJ18" i="19"/>
  <c r="OI18" i="19"/>
  <c r="OH18" i="19"/>
  <c r="OG18" i="19"/>
  <c r="OJ17" i="19"/>
  <c r="OI17" i="19"/>
  <c r="OH17" i="19"/>
  <c r="OG17" i="19"/>
  <c r="OJ16" i="19"/>
  <c r="OI16" i="19"/>
  <c r="OH16" i="19"/>
  <c r="OG16" i="19"/>
  <c r="OJ15" i="19"/>
  <c r="OI15" i="19"/>
  <c r="OH15" i="19"/>
  <c r="OG15" i="19"/>
  <c r="OJ14" i="19"/>
  <c r="OI14" i="19"/>
  <c r="OH14" i="19"/>
  <c r="OG14" i="19"/>
  <c r="OJ13" i="19"/>
  <c r="OI13" i="19"/>
  <c r="OH13" i="19"/>
  <c r="OG13" i="19"/>
  <c r="LE14" i="19"/>
  <c r="LF14" i="19"/>
  <c r="LG14" i="19"/>
  <c r="LH14" i="19"/>
  <c r="LI14" i="19"/>
  <c r="LJ14" i="19"/>
  <c r="LK14" i="19"/>
  <c r="LL14" i="19"/>
  <c r="LM14" i="19"/>
  <c r="LN14" i="19"/>
  <c r="LO14" i="19"/>
  <c r="LP14" i="19"/>
  <c r="LQ14" i="19"/>
  <c r="LR14" i="19"/>
  <c r="LS14" i="19"/>
  <c r="LT14" i="19"/>
  <c r="LU14" i="19"/>
  <c r="LV14" i="19"/>
  <c r="LW14" i="19"/>
  <c r="LX14" i="19"/>
  <c r="LY14" i="19"/>
  <c r="LZ14" i="19"/>
  <c r="MA14" i="19"/>
  <c r="MB14" i="19"/>
  <c r="MC14" i="19"/>
  <c r="MD14" i="19"/>
  <c r="ME14" i="19"/>
  <c r="MF14" i="19"/>
  <c r="MG14" i="19"/>
  <c r="MH14" i="19"/>
  <c r="MI14" i="19"/>
  <c r="MJ14" i="19"/>
  <c r="MK14" i="19"/>
  <c r="ML14" i="19"/>
  <c r="MM14" i="19"/>
  <c r="MN14" i="19"/>
  <c r="MO14" i="19"/>
  <c r="MP14" i="19"/>
  <c r="MQ14" i="19"/>
  <c r="MR14" i="19"/>
  <c r="MS14" i="19"/>
  <c r="MT14" i="19"/>
  <c r="MU14" i="19"/>
  <c r="MV14" i="19"/>
  <c r="MW14" i="19"/>
  <c r="MX14" i="19"/>
  <c r="MY14" i="19"/>
  <c r="MZ14" i="19"/>
  <c r="NA14" i="19"/>
  <c r="NB14" i="19"/>
  <c r="NC14" i="19"/>
  <c r="ND14" i="19"/>
  <c r="NE14" i="19"/>
  <c r="NF14" i="19"/>
  <c r="NG14" i="19"/>
  <c r="NH14" i="19"/>
  <c r="NI14" i="19"/>
  <c r="NJ14" i="19"/>
  <c r="NK14" i="19"/>
  <c r="NL14" i="19"/>
  <c r="NM14" i="19"/>
  <c r="NN14" i="19"/>
  <c r="NO14" i="19"/>
  <c r="NP14" i="19"/>
  <c r="NQ14" i="19"/>
  <c r="NR14" i="19"/>
  <c r="NS14" i="19"/>
  <c r="NT14" i="19"/>
  <c r="NU14" i="19"/>
  <c r="NV14" i="19"/>
  <c r="NW14" i="19"/>
  <c r="NX14" i="19"/>
  <c r="NY14" i="19"/>
  <c r="NZ14" i="19"/>
  <c r="OA14" i="19"/>
  <c r="OB14" i="19"/>
  <c r="OC14" i="19"/>
  <c r="OD14" i="19"/>
  <c r="OE14" i="19"/>
  <c r="OF14" i="19"/>
  <c r="LE15" i="19"/>
  <c r="LF15" i="19"/>
  <c r="LG15" i="19"/>
  <c r="LH15" i="19"/>
  <c r="LI15" i="19"/>
  <c r="LJ15" i="19"/>
  <c r="LK15" i="19"/>
  <c r="LL15" i="19"/>
  <c r="LM15" i="19"/>
  <c r="LN15" i="19"/>
  <c r="LO15" i="19"/>
  <c r="LP15" i="19"/>
  <c r="LQ15" i="19"/>
  <c r="LR15" i="19"/>
  <c r="LS15" i="19"/>
  <c r="LT15" i="19"/>
  <c r="LU15" i="19"/>
  <c r="LV15" i="19"/>
  <c r="LW15" i="19"/>
  <c r="LX15" i="19"/>
  <c r="LY15" i="19"/>
  <c r="LZ15" i="19"/>
  <c r="MA15" i="19"/>
  <c r="MB15" i="19"/>
  <c r="MC15" i="19"/>
  <c r="MD15" i="19"/>
  <c r="ME15" i="19"/>
  <c r="MF15" i="19"/>
  <c r="MG15" i="19"/>
  <c r="MH15" i="19"/>
  <c r="MI15" i="19"/>
  <c r="MJ15" i="19"/>
  <c r="MK15" i="19"/>
  <c r="ML15" i="19"/>
  <c r="MM15" i="19"/>
  <c r="MN15" i="19"/>
  <c r="MO15" i="19"/>
  <c r="MP15" i="19"/>
  <c r="MQ15" i="19"/>
  <c r="MR15" i="19"/>
  <c r="MS15" i="19"/>
  <c r="MT15" i="19"/>
  <c r="MU15" i="19"/>
  <c r="MV15" i="19"/>
  <c r="MW15" i="19"/>
  <c r="MX15" i="19"/>
  <c r="MY15" i="19"/>
  <c r="MZ15" i="19"/>
  <c r="NA15" i="19"/>
  <c r="NB15" i="19"/>
  <c r="NC15" i="19"/>
  <c r="ND15" i="19"/>
  <c r="NE15" i="19"/>
  <c r="NF15" i="19"/>
  <c r="NG15" i="19"/>
  <c r="NH15" i="19"/>
  <c r="NI15" i="19"/>
  <c r="NJ15" i="19"/>
  <c r="NK15" i="19"/>
  <c r="NL15" i="19"/>
  <c r="NM15" i="19"/>
  <c r="NN15" i="19"/>
  <c r="NO15" i="19"/>
  <c r="NP15" i="19"/>
  <c r="NQ15" i="19"/>
  <c r="NR15" i="19"/>
  <c r="NS15" i="19"/>
  <c r="NT15" i="19"/>
  <c r="NU15" i="19"/>
  <c r="NV15" i="19"/>
  <c r="NW15" i="19"/>
  <c r="NX15" i="19"/>
  <c r="NY15" i="19"/>
  <c r="NZ15" i="19"/>
  <c r="OA15" i="19"/>
  <c r="OB15" i="19"/>
  <c r="OC15" i="19"/>
  <c r="OD15" i="19"/>
  <c r="OE15" i="19"/>
  <c r="OF15" i="19"/>
  <c r="LE16" i="19"/>
  <c r="LF16" i="19"/>
  <c r="LG16" i="19"/>
  <c r="LH16" i="19"/>
  <c r="LI16" i="19"/>
  <c r="LJ16" i="19"/>
  <c r="LK16" i="19"/>
  <c r="LL16" i="19"/>
  <c r="LM16" i="19"/>
  <c r="LN16" i="19"/>
  <c r="LO16" i="19"/>
  <c r="LP16" i="19"/>
  <c r="LQ16" i="19"/>
  <c r="LR16" i="19"/>
  <c r="LS16" i="19"/>
  <c r="LT16" i="19"/>
  <c r="LU16" i="19"/>
  <c r="LV16" i="19"/>
  <c r="LW16" i="19"/>
  <c r="LX16" i="19"/>
  <c r="LY16" i="19"/>
  <c r="LZ16" i="19"/>
  <c r="MA16" i="19"/>
  <c r="MB16" i="19"/>
  <c r="MC16" i="19"/>
  <c r="MD16" i="19"/>
  <c r="ME16" i="19"/>
  <c r="MF16" i="19"/>
  <c r="MG16" i="19"/>
  <c r="MH16" i="19"/>
  <c r="MI16" i="19"/>
  <c r="MJ16" i="19"/>
  <c r="MK16" i="19"/>
  <c r="ML16" i="19"/>
  <c r="MM16" i="19"/>
  <c r="MN16" i="19"/>
  <c r="MO16" i="19"/>
  <c r="MP16" i="19"/>
  <c r="MQ16" i="19"/>
  <c r="MR16" i="19"/>
  <c r="MS16" i="19"/>
  <c r="MT16" i="19"/>
  <c r="MU16" i="19"/>
  <c r="MV16" i="19"/>
  <c r="MW16" i="19"/>
  <c r="MX16" i="19"/>
  <c r="MY16" i="19"/>
  <c r="MZ16" i="19"/>
  <c r="NA16" i="19"/>
  <c r="NB16" i="19"/>
  <c r="NC16" i="19"/>
  <c r="ND16" i="19"/>
  <c r="NE16" i="19"/>
  <c r="NF16" i="19"/>
  <c r="NG16" i="19"/>
  <c r="NH16" i="19"/>
  <c r="NI16" i="19"/>
  <c r="NJ16" i="19"/>
  <c r="NK16" i="19"/>
  <c r="NL16" i="19"/>
  <c r="NM16" i="19"/>
  <c r="NN16" i="19"/>
  <c r="NO16" i="19"/>
  <c r="NP16" i="19"/>
  <c r="NQ16" i="19"/>
  <c r="NR16" i="19"/>
  <c r="NS16" i="19"/>
  <c r="NT16" i="19"/>
  <c r="NU16" i="19"/>
  <c r="NV16" i="19"/>
  <c r="NW16" i="19"/>
  <c r="NX16" i="19"/>
  <c r="NY16" i="19"/>
  <c r="NZ16" i="19"/>
  <c r="OA16" i="19"/>
  <c r="OB16" i="19"/>
  <c r="OC16" i="19"/>
  <c r="OD16" i="19"/>
  <c r="OE16" i="19"/>
  <c r="OF16" i="19"/>
  <c r="LE17" i="19"/>
  <c r="LF17" i="19"/>
  <c r="LG17" i="19"/>
  <c r="LH17" i="19"/>
  <c r="LI17" i="19"/>
  <c r="LJ17" i="19"/>
  <c r="LK17" i="19"/>
  <c r="LL17" i="19"/>
  <c r="LM17" i="19"/>
  <c r="LN17" i="19"/>
  <c r="LO17" i="19"/>
  <c r="LP17" i="19"/>
  <c r="LQ17" i="19"/>
  <c r="LR17" i="19"/>
  <c r="LS17" i="19"/>
  <c r="LT17" i="19"/>
  <c r="LU17" i="19"/>
  <c r="LV17" i="19"/>
  <c r="LW17" i="19"/>
  <c r="LX17" i="19"/>
  <c r="LY17" i="19"/>
  <c r="LZ17" i="19"/>
  <c r="MA17" i="19"/>
  <c r="MB17" i="19"/>
  <c r="MC17" i="19"/>
  <c r="MD17" i="19"/>
  <c r="ME17" i="19"/>
  <c r="MF17" i="19"/>
  <c r="MG17" i="19"/>
  <c r="MH17" i="19"/>
  <c r="MI17" i="19"/>
  <c r="MJ17" i="19"/>
  <c r="MK17" i="19"/>
  <c r="ML17" i="19"/>
  <c r="MM17" i="19"/>
  <c r="MN17" i="19"/>
  <c r="MO17" i="19"/>
  <c r="MP17" i="19"/>
  <c r="MQ17" i="19"/>
  <c r="MR17" i="19"/>
  <c r="MS17" i="19"/>
  <c r="MT17" i="19"/>
  <c r="MU17" i="19"/>
  <c r="MV17" i="19"/>
  <c r="MW17" i="19"/>
  <c r="MX17" i="19"/>
  <c r="MY17" i="19"/>
  <c r="MZ17" i="19"/>
  <c r="NA17" i="19"/>
  <c r="NB17" i="19"/>
  <c r="NC17" i="19"/>
  <c r="ND17" i="19"/>
  <c r="NE17" i="19"/>
  <c r="NF17" i="19"/>
  <c r="NG17" i="19"/>
  <c r="NH17" i="19"/>
  <c r="NI17" i="19"/>
  <c r="NJ17" i="19"/>
  <c r="NK17" i="19"/>
  <c r="NL17" i="19"/>
  <c r="NM17" i="19"/>
  <c r="NN17" i="19"/>
  <c r="NO17" i="19"/>
  <c r="NP17" i="19"/>
  <c r="NQ17" i="19"/>
  <c r="NR17" i="19"/>
  <c r="NS17" i="19"/>
  <c r="NT17" i="19"/>
  <c r="NU17" i="19"/>
  <c r="NV17" i="19"/>
  <c r="NW17" i="19"/>
  <c r="NX17" i="19"/>
  <c r="NY17" i="19"/>
  <c r="NZ17" i="19"/>
  <c r="OA17" i="19"/>
  <c r="OB17" i="19"/>
  <c r="OC17" i="19"/>
  <c r="OD17" i="19"/>
  <c r="OE17" i="19"/>
  <c r="OF17" i="19"/>
  <c r="LE18" i="19"/>
  <c r="LF18" i="19"/>
  <c r="LG18" i="19"/>
  <c r="LH18" i="19"/>
  <c r="LI18" i="19"/>
  <c r="LJ18" i="19"/>
  <c r="LK18" i="19"/>
  <c r="LL18" i="19"/>
  <c r="LM18" i="19"/>
  <c r="LN18" i="19"/>
  <c r="LO18" i="19"/>
  <c r="LP18" i="19"/>
  <c r="LQ18" i="19"/>
  <c r="LR18" i="19"/>
  <c r="LS18" i="19"/>
  <c r="LT18" i="19"/>
  <c r="LU18" i="19"/>
  <c r="LV18" i="19"/>
  <c r="LW18" i="19"/>
  <c r="LX18" i="19"/>
  <c r="LY18" i="19"/>
  <c r="LZ18" i="19"/>
  <c r="MA18" i="19"/>
  <c r="MB18" i="19"/>
  <c r="MC18" i="19"/>
  <c r="MD18" i="19"/>
  <c r="ME18" i="19"/>
  <c r="MF18" i="19"/>
  <c r="MG18" i="19"/>
  <c r="MH18" i="19"/>
  <c r="MI18" i="19"/>
  <c r="MJ18" i="19"/>
  <c r="MK18" i="19"/>
  <c r="ML18" i="19"/>
  <c r="MM18" i="19"/>
  <c r="MN18" i="19"/>
  <c r="MO18" i="19"/>
  <c r="MP18" i="19"/>
  <c r="MQ18" i="19"/>
  <c r="MR18" i="19"/>
  <c r="MS18" i="19"/>
  <c r="MT18" i="19"/>
  <c r="MU18" i="19"/>
  <c r="MV18" i="19"/>
  <c r="MW18" i="19"/>
  <c r="MX18" i="19"/>
  <c r="MY18" i="19"/>
  <c r="MZ18" i="19"/>
  <c r="NA18" i="19"/>
  <c r="NB18" i="19"/>
  <c r="NC18" i="19"/>
  <c r="ND18" i="19"/>
  <c r="NE18" i="19"/>
  <c r="NF18" i="19"/>
  <c r="NG18" i="19"/>
  <c r="NH18" i="19"/>
  <c r="NI18" i="19"/>
  <c r="NJ18" i="19"/>
  <c r="NK18" i="19"/>
  <c r="NL18" i="19"/>
  <c r="NM18" i="19"/>
  <c r="NN18" i="19"/>
  <c r="NO18" i="19"/>
  <c r="NP18" i="19"/>
  <c r="NQ18" i="19"/>
  <c r="NR18" i="19"/>
  <c r="NS18" i="19"/>
  <c r="NT18" i="19"/>
  <c r="NU18" i="19"/>
  <c r="NV18" i="19"/>
  <c r="NW18" i="19"/>
  <c r="NX18" i="19"/>
  <c r="NY18" i="19"/>
  <c r="NZ18" i="19"/>
  <c r="OA18" i="19"/>
  <c r="OB18" i="19"/>
  <c r="OC18" i="19"/>
  <c r="OD18" i="19"/>
  <c r="OE18" i="19"/>
  <c r="OF18" i="19"/>
  <c r="LE19" i="19"/>
  <c r="LF19" i="19"/>
  <c r="LG19" i="19"/>
  <c r="LH19" i="19"/>
  <c r="LI19" i="19"/>
  <c r="LJ19" i="19"/>
  <c r="LK19" i="19"/>
  <c r="LL19" i="19"/>
  <c r="LM19" i="19"/>
  <c r="LN19" i="19"/>
  <c r="LO19" i="19"/>
  <c r="LP19" i="19"/>
  <c r="LQ19" i="19"/>
  <c r="LR19" i="19"/>
  <c r="LS19" i="19"/>
  <c r="LT19" i="19"/>
  <c r="LU19" i="19"/>
  <c r="LV19" i="19"/>
  <c r="LW19" i="19"/>
  <c r="LX19" i="19"/>
  <c r="LY19" i="19"/>
  <c r="LZ19" i="19"/>
  <c r="MA19" i="19"/>
  <c r="MB19" i="19"/>
  <c r="MC19" i="19"/>
  <c r="MD19" i="19"/>
  <c r="ME19" i="19"/>
  <c r="MF19" i="19"/>
  <c r="MG19" i="19"/>
  <c r="MH19" i="19"/>
  <c r="MI19" i="19"/>
  <c r="MJ19" i="19"/>
  <c r="MK19" i="19"/>
  <c r="ML19" i="19"/>
  <c r="MM19" i="19"/>
  <c r="MN19" i="19"/>
  <c r="MO19" i="19"/>
  <c r="MP19" i="19"/>
  <c r="MQ19" i="19"/>
  <c r="MR19" i="19"/>
  <c r="MS19" i="19"/>
  <c r="MT19" i="19"/>
  <c r="MU19" i="19"/>
  <c r="MV19" i="19"/>
  <c r="MW19" i="19"/>
  <c r="MX19" i="19"/>
  <c r="MY19" i="19"/>
  <c r="MZ19" i="19"/>
  <c r="NA19" i="19"/>
  <c r="NB19" i="19"/>
  <c r="NC19" i="19"/>
  <c r="ND19" i="19"/>
  <c r="NE19" i="19"/>
  <c r="NF19" i="19"/>
  <c r="NG19" i="19"/>
  <c r="NH19" i="19"/>
  <c r="NI19" i="19"/>
  <c r="NJ19" i="19"/>
  <c r="NK19" i="19"/>
  <c r="NL19" i="19"/>
  <c r="NM19" i="19"/>
  <c r="NN19" i="19"/>
  <c r="NO19" i="19"/>
  <c r="NP19" i="19"/>
  <c r="NQ19" i="19"/>
  <c r="NR19" i="19"/>
  <c r="NS19" i="19"/>
  <c r="NT19" i="19"/>
  <c r="NU19" i="19"/>
  <c r="NV19" i="19"/>
  <c r="NW19" i="19"/>
  <c r="NX19" i="19"/>
  <c r="NY19" i="19"/>
  <c r="NZ19" i="19"/>
  <c r="OA19" i="19"/>
  <c r="OB19" i="19"/>
  <c r="OC19" i="19"/>
  <c r="OD19" i="19"/>
  <c r="OE19" i="19"/>
  <c r="OF19" i="19"/>
  <c r="LE20" i="19"/>
  <c r="LF20" i="19"/>
  <c r="LG20" i="19"/>
  <c r="LH20" i="19"/>
  <c r="LI20" i="19"/>
  <c r="LJ20" i="19"/>
  <c r="LK20" i="19"/>
  <c r="LL20" i="19"/>
  <c r="LM20" i="19"/>
  <c r="LN20" i="19"/>
  <c r="LO20" i="19"/>
  <c r="LP20" i="19"/>
  <c r="LQ20" i="19"/>
  <c r="LR20" i="19"/>
  <c r="LS20" i="19"/>
  <c r="LT20" i="19"/>
  <c r="LU20" i="19"/>
  <c r="LV20" i="19"/>
  <c r="LW20" i="19"/>
  <c r="LX20" i="19"/>
  <c r="LY20" i="19"/>
  <c r="LZ20" i="19"/>
  <c r="MA20" i="19"/>
  <c r="MB20" i="19"/>
  <c r="MC20" i="19"/>
  <c r="MD20" i="19"/>
  <c r="ME20" i="19"/>
  <c r="MF20" i="19"/>
  <c r="MG20" i="19"/>
  <c r="MH20" i="19"/>
  <c r="MI20" i="19"/>
  <c r="MJ20" i="19"/>
  <c r="MK20" i="19"/>
  <c r="ML20" i="19"/>
  <c r="MM20" i="19"/>
  <c r="MN20" i="19"/>
  <c r="MO20" i="19"/>
  <c r="MP20" i="19"/>
  <c r="MQ20" i="19"/>
  <c r="MR20" i="19"/>
  <c r="MS20" i="19"/>
  <c r="MT20" i="19"/>
  <c r="MU20" i="19"/>
  <c r="MV20" i="19"/>
  <c r="MW20" i="19"/>
  <c r="MX20" i="19"/>
  <c r="MY20" i="19"/>
  <c r="MZ20" i="19"/>
  <c r="NA20" i="19"/>
  <c r="NB20" i="19"/>
  <c r="NC20" i="19"/>
  <c r="ND20" i="19"/>
  <c r="NE20" i="19"/>
  <c r="NF20" i="19"/>
  <c r="NG20" i="19"/>
  <c r="NH20" i="19"/>
  <c r="NI20" i="19"/>
  <c r="NJ20" i="19"/>
  <c r="NK20" i="19"/>
  <c r="NL20" i="19"/>
  <c r="NM20" i="19"/>
  <c r="NN20" i="19"/>
  <c r="NO20" i="19"/>
  <c r="NP20" i="19"/>
  <c r="NQ20" i="19"/>
  <c r="NR20" i="19"/>
  <c r="NS20" i="19"/>
  <c r="NT20" i="19"/>
  <c r="NU20" i="19"/>
  <c r="NV20" i="19"/>
  <c r="NW20" i="19"/>
  <c r="NX20" i="19"/>
  <c r="NY20" i="19"/>
  <c r="NZ20" i="19"/>
  <c r="OA20" i="19"/>
  <c r="OB20" i="19"/>
  <c r="OC20" i="19"/>
  <c r="OD20" i="19"/>
  <c r="OE20" i="19"/>
  <c r="OF20" i="19"/>
  <c r="LE21" i="19"/>
  <c r="LF21" i="19"/>
  <c r="LG21" i="19"/>
  <c r="LH21" i="19"/>
  <c r="LI21" i="19"/>
  <c r="LJ21" i="19"/>
  <c r="LK21" i="19"/>
  <c r="LL21" i="19"/>
  <c r="LM21" i="19"/>
  <c r="LN21" i="19"/>
  <c r="LO21" i="19"/>
  <c r="LP21" i="19"/>
  <c r="LQ21" i="19"/>
  <c r="LR21" i="19"/>
  <c r="LS21" i="19"/>
  <c r="LT21" i="19"/>
  <c r="LU21" i="19"/>
  <c r="LV21" i="19"/>
  <c r="LW21" i="19"/>
  <c r="LX21" i="19"/>
  <c r="LY21" i="19"/>
  <c r="LZ21" i="19"/>
  <c r="MA21" i="19"/>
  <c r="MB21" i="19"/>
  <c r="MC21" i="19"/>
  <c r="MD21" i="19"/>
  <c r="ME21" i="19"/>
  <c r="MF21" i="19"/>
  <c r="MG21" i="19"/>
  <c r="MH21" i="19"/>
  <c r="MI21" i="19"/>
  <c r="MJ21" i="19"/>
  <c r="MK21" i="19"/>
  <c r="ML21" i="19"/>
  <c r="MM21" i="19"/>
  <c r="MN21" i="19"/>
  <c r="MO21" i="19"/>
  <c r="MP21" i="19"/>
  <c r="MQ21" i="19"/>
  <c r="MR21" i="19"/>
  <c r="MS21" i="19"/>
  <c r="MT21" i="19"/>
  <c r="MU21" i="19"/>
  <c r="MV21" i="19"/>
  <c r="MW21" i="19"/>
  <c r="MX21" i="19"/>
  <c r="MY21" i="19"/>
  <c r="MZ21" i="19"/>
  <c r="NA21" i="19"/>
  <c r="NB21" i="19"/>
  <c r="NC21" i="19"/>
  <c r="ND21" i="19"/>
  <c r="NE21" i="19"/>
  <c r="NF21" i="19"/>
  <c r="NG21" i="19"/>
  <c r="NH21" i="19"/>
  <c r="NI21" i="19"/>
  <c r="NJ21" i="19"/>
  <c r="NK21" i="19"/>
  <c r="NL21" i="19"/>
  <c r="NM21" i="19"/>
  <c r="NN21" i="19"/>
  <c r="NO21" i="19"/>
  <c r="NP21" i="19"/>
  <c r="NQ21" i="19"/>
  <c r="NR21" i="19"/>
  <c r="NS21" i="19"/>
  <c r="NT21" i="19"/>
  <c r="NU21" i="19"/>
  <c r="NV21" i="19"/>
  <c r="NW21" i="19"/>
  <c r="NX21" i="19"/>
  <c r="NY21" i="19"/>
  <c r="NZ21" i="19"/>
  <c r="OA21" i="19"/>
  <c r="OB21" i="19"/>
  <c r="OC21" i="19"/>
  <c r="OD21" i="19"/>
  <c r="OE21" i="19"/>
  <c r="OF21" i="19"/>
  <c r="LE22" i="19"/>
  <c r="LF22" i="19"/>
  <c r="LG22" i="19"/>
  <c r="LH22" i="19"/>
  <c r="LI22" i="19"/>
  <c r="LJ22" i="19"/>
  <c r="LK22" i="19"/>
  <c r="LL22" i="19"/>
  <c r="LM22" i="19"/>
  <c r="LN22" i="19"/>
  <c r="LO22" i="19"/>
  <c r="LP22" i="19"/>
  <c r="LQ22" i="19"/>
  <c r="LR22" i="19"/>
  <c r="LS22" i="19"/>
  <c r="LT22" i="19"/>
  <c r="LU22" i="19"/>
  <c r="LV22" i="19"/>
  <c r="LW22" i="19"/>
  <c r="LX22" i="19"/>
  <c r="LY22" i="19"/>
  <c r="LZ22" i="19"/>
  <c r="MA22" i="19"/>
  <c r="MB22" i="19"/>
  <c r="MC22" i="19"/>
  <c r="MD22" i="19"/>
  <c r="ME22" i="19"/>
  <c r="MF22" i="19"/>
  <c r="MG22" i="19"/>
  <c r="MH22" i="19"/>
  <c r="MI22" i="19"/>
  <c r="MJ22" i="19"/>
  <c r="MK22" i="19"/>
  <c r="ML22" i="19"/>
  <c r="MM22" i="19"/>
  <c r="MN22" i="19"/>
  <c r="MO22" i="19"/>
  <c r="MP22" i="19"/>
  <c r="MQ22" i="19"/>
  <c r="MR22" i="19"/>
  <c r="MS22" i="19"/>
  <c r="MT22" i="19"/>
  <c r="MU22" i="19"/>
  <c r="MV22" i="19"/>
  <c r="MW22" i="19"/>
  <c r="MX22" i="19"/>
  <c r="MY22" i="19"/>
  <c r="MZ22" i="19"/>
  <c r="NA22" i="19"/>
  <c r="NB22" i="19"/>
  <c r="NC22" i="19"/>
  <c r="ND22" i="19"/>
  <c r="NE22" i="19"/>
  <c r="NF22" i="19"/>
  <c r="NG22" i="19"/>
  <c r="NH22" i="19"/>
  <c r="NI22" i="19"/>
  <c r="NJ22" i="19"/>
  <c r="NK22" i="19"/>
  <c r="NL22" i="19"/>
  <c r="NM22" i="19"/>
  <c r="NN22" i="19"/>
  <c r="NO22" i="19"/>
  <c r="NP22" i="19"/>
  <c r="NQ22" i="19"/>
  <c r="NR22" i="19"/>
  <c r="NS22" i="19"/>
  <c r="NT22" i="19"/>
  <c r="NU22" i="19"/>
  <c r="NV22" i="19"/>
  <c r="NW22" i="19"/>
  <c r="NX22" i="19"/>
  <c r="NY22" i="19"/>
  <c r="NZ22" i="19"/>
  <c r="OA22" i="19"/>
  <c r="OB22" i="19"/>
  <c r="OC22" i="19"/>
  <c r="OD22" i="19"/>
  <c r="OE22" i="19"/>
  <c r="OF22" i="19"/>
  <c r="LE23" i="19"/>
  <c r="LF23" i="19"/>
  <c r="LG23" i="19"/>
  <c r="LH23" i="19"/>
  <c r="LI23" i="19"/>
  <c r="LJ23" i="19"/>
  <c r="LK23" i="19"/>
  <c r="LL23" i="19"/>
  <c r="LM23" i="19"/>
  <c r="LN23" i="19"/>
  <c r="LO23" i="19"/>
  <c r="LP23" i="19"/>
  <c r="LQ23" i="19"/>
  <c r="LR23" i="19"/>
  <c r="LS23" i="19"/>
  <c r="LT23" i="19"/>
  <c r="LU23" i="19"/>
  <c r="LV23" i="19"/>
  <c r="LW23" i="19"/>
  <c r="LX23" i="19"/>
  <c r="LY23" i="19"/>
  <c r="LZ23" i="19"/>
  <c r="MA23" i="19"/>
  <c r="MB23" i="19"/>
  <c r="MC23" i="19"/>
  <c r="MD23" i="19"/>
  <c r="ME23" i="19"/>
  <c r="MF23" i="19"/>
  <c r="MG23" i="19"/>
  <c r="MH23" i="19"/>
  <c r="MI23" i="19"/>
  <c r="MJ23" i="19"/>
  <c r="MK23" i="19"/>
  <c r="ML23" i="19"/>
  <c r="MM23" i="19"/>
  <c r="MN23" i="19"/>
  <c r="MO23" i="19"/>
  <c r="MP23" i="19"/>
  <c r="MQ23" i="19"/>
  <c r="MR23" i="19"/>
  <c r="MS23" i="19"/>
  <c r="MT23" i="19"/>
  <c r="MU23" i="19"/>
  <c r="MV23" i="19"/>
  <c r="MW23" i="19"/>
  <c r="MX23" i="19"/>
  <c r="MY23" i="19"/>
  <c r="MZ23" i="19"/>
  <c r="NA23" i="19"/>
  <c r="NB23" i="19"/>
  <c r="NC23" i="19"/>
  <c r="ND23" i="19"/>
  <c r="NE23" i="19"/>
  <c r="NF23" i="19"/>
  <c r="NG23" i="19"/>
  <c r="NH23" i="19"/>
  <c r="NI23" i="19"/>
  <c r="NJ23" i="19"/>
  <c r="NK23" i="19"/>
  <c r="NL23" i="19"/>
  <c r="NM23" i="19"/>
  <c r="NN23" i="19"/>
  <c r="NO23" i="19"/>
  <c r="NP23" i="19"/>
  <c r="NQ23" i="19"/>
  <c r="NR23" i="19"/>
  <c r="NS23" i="19"/>
  <c r="NT23" i="19"/>
  <c r="NU23" i="19"/>
  <c r="NV23" i="19"/>
  <c r="NW23" i="19"/>
  <c r="NX23" i="19"/>
  <c r="NY23" i="19"/>
  <c r="NZ23" i="19"/>
  <c r="OA23" i="19"/>
  <c r="OB23" i="19"/>
  <c r="OC23" i="19"/>
  <c r="OD23" i="19"/>
  <c r="OE23" i="19"/>
  <c r="OF23" i="19"/>
  <c r="LE24" i="19"/>
  <c r="LF24" i="19"/>
  <c r="LG24" i="19"/>
  <c r="LH24" i="19"/>
  <c r="LI24" i="19"/>
  <c r="LJ24" i="19"/>
  <c r="LK24" i="19"/>
  <c r="LL24" i="19"/>
  <c r="LM24" i="19"/>
  <c r="LN24" i="19"/>
  <c r="LO24" i="19"/>
  <c r="LP24" i="19"/>
  <c r="LQ24" i="19"/>
  <c r="LR24" i="19"/>
  <c r="LS24" i="19"/>
  <c r="LT24" i="19"/>
  <c r="LU24" i="19"/>
  <c r="LV24" i="19"/>
  <c r="LW24" i="19"/>
  <c r="LX24" i="19"/>
  <c r="LY24" i="19"/>
  <c r="LZ24" i="19"/>
  <c r="MA24" i="19"/>
  <c r="MB24" i="19"/>
  <c r="MC24" i="19"/>
  <c r="MD24" i="19"/>
  <c r="ME24" i="19"/>
  <c r="MF24" i="19"/>
  <c r="MG24" i="19"/>
  <c r="MH24" i="19"/>
  <c r="MI24" i="19"/>
  <c r="MJ24" i="19"/>
  <c r="MK24" i="19"/>
  <c r="ML24" i="19"/>
  <c r="MM24" i="19"/>
  <c r="MN24" i="19"/>
  <c r="MO24" i="19"/>
  <c r="MP24" i="19"/>
  <c r="MQ24" i="19"/>
  <c r="MR24" i="19"/>
  <c r="MS24" i="19"/>
  <c r="MT24" i="19"/>
  <c r="MU24" i="19"/>
  <c r="MV24" i="19"/>
  <c r="MW24" i="19"/>
  <c r="MX24" i="19"/>
  <c r="MY24" i="19"/>
  <c r="MZ24" i="19"/>
  <c r="NA24" i="19"/>
  <c r="NB24" i="19"/>
  <c r="NC24" i="19"/>
  <c r="ND24" i="19"/>
  <c r="NE24" i="19"/>
  <c r="NF24" i="19"/>
  <c r="NG24" i="19"/>
  <c r="NH24" i="19"/>
  <c r="NI24" i="19"/>
  <c r="NJ24" i="19"/>
  <c r="NK24" i="19"/>
  <c r="NL24" i="19"/>
  <c r="NM24" i="19"/>
  <c r="NN24" i="19"/>
  <c r="NO24" i="19"/>
  <c r="NP24" i="19"/>
  <c r="NQ24" i="19"/>
  <c r="NR24" i="19"/>
  <c r="NS24" i="19"/>
  <c r="NT24" i="19"/>
  <c r="NU24" i="19"/>
  <c r="NV24" i="19"/>
  <c r="NW24" i="19"/>
  <c r="NX24" i="19"/>
  <c r="NY24" i="19"/>
  <c r="NZ24" i="19"/>
  <c r="OA24" i="19"/>
  <c r="OB24" i="19"/>
  <c r="OC24" i="19"/>
  <c r="OD24" i="19"/>
  <c r="OE24" i="19"/>
  <c r="OF24" i="19"/>
  <c r="LE25" i="19"/>
  <c r="LF25" i="19"/>
  <c r="LG25" i="19"/>
  <c r="LH25" i="19"/>
  <c r="LI25" i="19"/>
  <c r="LJ25" i="19"/>
  <c r="LK25" i="19"/>
  <c r="LL25" i="19"/>
  <c r="LM25" i="19"/>
  <c r="LN25" i="19"/>
  <c r="LO25" i="19"/>
  <c r="LP25" i="19"/>
  <c r="LQ25" i="19"/>
  <c r="LR25" i="19"/>
  <c r="LS25" i="19"/>
  <c r="LT25" i="19"/>
  <c r="LU25" i="19"/>
  <c r="LV25" i="19"/>
  <c r="LW25" i="19"/>
  <c r="LX25" i="19"/>
  <c r="LY25" i="19"/>
  <c r="LZ25" i="19"/>
  <c r="MA25" i="19"/>
  <c r="MB25" i="19"/>
  <c r="MC25" i="19"/>
  <c r="MD25" i="19"/>
  <c r="ME25" i="19"/>
  <c r="MF25" i="19"/>
  <c r="MG25" i="19"/>
  <c r="MH25" i="19"/>
  <c r="MI25" i="19"/>
  <c r="MJ25" i="19"/>
  <c r="MK25" i="19"/>
  <c r="ML25" i="19"/>
  <c r="MM25" i="19"/>
  <c r="MN25" i="19"/>
  <c r="MO25" i="19"/>
  <c r="MP25" i="19"/>
  <c r="MQ25" i="19"/>
  <c r="MR25" i="19"/>
  <c r="MS25" i="19"/>
  <c r="MT25" i="19"/>
  <c r="MU25" i="19"/>
  <c r="MV25" i="19"/>
  <c r="MW25" i="19"/>
  <c r="MX25" i="19"/>
  <c r="MY25" i="19"/>
  <c r="MZ25" i="19"/>
  <c r="NA25" i="19"/>
  <c r="NB25" i="19"/>
  <c r="NC25" i="19"/>
  <c r="ND25" i="19"/>
  <c r="NE25" i="19"/>
  <c r="NF25" i="19"/>
  <c r="NG25" i="19"/>
  <c r="NH25" i="19"/>
  <c r="NI25" i="19"/>
  <c r="NJ25" i="19"/>
  <c r="NK25" i="19"/>
  <c r="NL25" i="19"/>
  <c r="NM25" i="19"/>
  <c r="NN25" i="19"/>
  <c r="NO25" i="19"/>
  <c r="NP25" i="19"/>
  <c r="NQ25" i="19"/>
  <c r="NR25" i="19"/>
  <c r="NS25" i="19"/>
  <c r="NT25" i="19"/>
  <c r="NU25" i="19"/>
  <c r="NV25" i="19"/>
  <c r="NW25" i="19"/>
  <c r="NX25" i="19"/>
  <c r="NY25" i="19"/>
  <c r="NZ25" i="19"/>
  <c r="OA25" i="19"/>
  <c r="OB25" i="19"/>
  <c r="OC25" i="19"/>
  <c r="OD25" i="19"/>
  <c r="OE25" i="19"/>
  <c r="OF25" i="19"/>
  <c r="LE26" i="19"/>
  <c r="LF26" i="19"/>
  <c r="LG26" i="19"/>
  <c r="LH26" i="19"/>
  <c r="LI26" i="19"/>
  <c r="LJ26" i="19"/>
  <c r="LK26" i="19"/>
  <c r="LL26" i="19"/>
  <c r="LM26" i="19"/>
  <c r="LN26" i="19"/>
  <c r="LO26" i="19"/>
  <c r="LP26" i="19"/>
  <c r="LQ26" i="19"/>
  <c r="LR26" i="19"/>
  <c r="LS26" i="19"/>
  <c r="LT26" i="19"/>
  <c r="LU26" i="19"/>
  <c r="LV26" i="19"/>
  <c r="LW26" i="19"/>
  <c r="LX26" i="19"/>
  <c r="LY26" i="19"/>
  <c r="LZ26" i="19"/>
  <c r="MA26" i="19"/>
  <c r="MB26" i="19"/>
  <c r="MC26" i="19"/>
  <c r="MD26" i="19"/>
  <c r="ME26" i="19"/>
  <c r="MF26" i="19"/>
  <c r="MG26" i="19"/>
  <c r="MH26" i="19"/>
  <c r="MI26" i="19"/>
  <c r="MJ26" i="19"/>
  <c r="MK26" i="19"/>
  <c r="ML26" i="19"/>
  <c r="MM26" i="19"/>
  <c r="MN26" i="19"/>
  <c r="MO26" i="19"/>
  <c r="MP26" i="19"/>
  <c r="MQ26" i="19"/>
  <c r="MR26" i="19"/>
  <c r="MS26" i="19"/>
  <c r="MT26" i="19"/>
  <c r="MU26" i="19"/>
  <c r="MV26" i="19"/>
  <c r="MW26" i="19"/>
  <c r="MX26" i="19"/>
  <c r="MY26" i="19"/>
  <c r="MZ26" i="19"/>
  <c r="NA26" i="19"/>
  <c r="NB26" i="19"/>
  <c r="NC26" i="19"/>
  <c r="ND26" i="19"/>
  <c r="NE26" i="19"/>
  <c r="NF26" i="19"/>
  <c r="NG26" i="19"/>
  <c r="NH26" i="19"/>
  <c r="NI26" i="19"/>
  <c r="NJ26" i="19"/>
  <c r="NK26" i="19"/>
  <c r="NL26" i="19"/>
  <c r="NM26" i="19"/>
  <c r="NN26" i="19"/>
  <c r="NO26" i="19"/>
  <c r="NP26" i="19"/>
  <c r="NQ26" i="19"/>
  <c r="NR26" i="19"/>
  <c r="NS26" i="19"/>
  <c r="NT26" i="19"/>
  <c r="NU26" i="19"/>
  <c r="NV26" i="19"/>
  <c r="NW26" i="19"/>
  <c r="NX26" i="19"/>
  <c r="NY26" i="19"/>
  <c r="NZ26" i="19"/>
  <c r="OA26" i="19"/>
  <c r="OB26" i="19"/>
  <c r="OC26" i="19"/>
  <c r="OD26" i="19"/>
  <c r="OE26" i="19"/>
  <c r="OF26" i="19"/>
  <c r="LE27" i="19"/>
  <c r="LF27" i="19"/>
  <c r="LG27" i="19"/>
  <c r="LH27" i="19"/>
  <c r="LI27" i="19"/>
  <c r="LJ27" i="19"/>
  <c r="LK27" i="19"/>
  <c r="LL27" i="19"/>
  <c r="LM27" i="19"/>
  <c r="LN27" i="19"/>
  <c r="LO27" i="19"/>
  <c r="LP27" i="19"/>
  <c r="LQ27" i="19"/>
  <c r="LR27" i="19"/>
  <c r="LS27" i="19"/>
  <c r="LT27" i="19"/>
  <c r="LU27" i="19"/>
  <c r="LV27" i="19"/>
  <c r="LW27" i="19"/>
  <c r="LX27" i="19"/>
  <c r="LY27" i="19"/>
  <c r="LZ27" i="19"/>
  <c r="MA27" i="19"/>
  <c r="MB27" i="19"/>
  <c r="MC27" i="19"/>
  <c r="MD27" i="19"/>
  <c r="ME27" i="19"/>
  <c r="MF27" i="19"/>
  <c r="MG27" i="19"/>
  <c r="MH27" i="19"/>
  <c r="MI27" i="19"/>
  <c r="MJ27" i="19"/>
  <c r="MK27" i="19"/>
  <c r="ML27" i="19"/>
  <c r="MM27" i="19"/>
  <c r="MN27" i="19"/>
  <c r="MO27" i="19"/>
  <c r="MP27" i="19"/>
  <c r="MQ27" i="19"/>
  <c r="MR27" i="19"/>
  <c r="MS27" i="19"/>
  <c r="MT27" i="19"/>
  <c r="MU27" i="19"/>
  <c r="MV27" i="19"/>
  <c r="MW27" i="19"/>
  <c r="MX27" i="19"/>
  <c r="MY27" i="19"/>
  <c r="MZ27" i="19"/>
  <c r="NA27" i="19"/>
  <c r="NB27" i="19"/>
  <c r="NC27" i="19"/>
  <c r="ND27" i="19"/>
  <c r="NE27" i="19"/>
  <c r="NF27" i="19"/>
  <c r="NG27" i="19"/>
  <c r="NH27" i="19"/>
  <c r="NI27" i="19"/>
  <c r="NJ27" i="19"/>
  <c r="NK27" i="19"/>
  <c r="NL27" i="19"/>
  <c r="NM27" i="19"/>
  <c r="NN27" i="19"/>
  <c r="NO27" i="19"/>
  <c r="NP27" i="19"/>
  <c r="NQ27" i="19"/>
  <c r="NR27" i="19"/>
  <c r="NS27" i="19"/>
  <c r="NT27" i="19"/>
  <c r="NU27" i="19"/>
  <c r="NV27" i="19"/>
  <c r="NW27" i="19"/>
  <c r="NX27" i="19"/>
  <c r="NY27" i="19"/>
  <c r="NZ27" i="19"/>
  <c r="OA27" i="19"/>
  <c r="OB27" i="19"/>
  <c r="OC27" i="19"/>
  <c r="OD27" i="19"/>
  <c r="OE27" i="19"/>
  <c r="OF27" i="19"/>
  <c r="LE28" i="19"/>
  <c r="LF28" i="19"/>
  <c r="LG28" i="19"/>
  <c r="LH28" i="19"/>
  <c r="LI28" i="19"/>
  <c r="LJ28" i="19"/>
  <c r="LK28" i="19"/>
  <c r="LL28" i="19"/>
  <c r="LM28" i="19"/>
  <c r="LN28" i="19"/>
  <c r="LO28" i="19"/>
  <c r="LP28" i="19"/>
  <c r="LQ28" i="19"/>
  <c r="LR28" i="19"/>
  <c r="LS28" i="19"/>
  <c r="LT28" i="19"/>
  <c r="LU28" i="19"/>
  <c r="LV28" i="19"/>
  <c r="LW28" i="19"/>
  <c r="LX28" i="19"/>
  <c r="LY28" i="19"/>
  <c r="LZ28" i="19"/>
  <c r="MA28" i="19"/>
  <c r="MB28" i="19"/>
  <c r="MC28" i="19"/>
  <c r="MD28" i="19"/>
  <c r="ME28" i="19"/>
  <c r="MF28" i="19"/>
  <c r="MG28" i="19"/>
  <c r="MH28" i="19"/>
  <c r="MI28" i="19"/>
  <c r="MJ28" i="19"/>
  <c r="MK28" i="19"/>
  <c r="ML28" i="19"/>
  <c r="MM28" i="19"/>
  <c r="MN28" i="19"/>
  <c r="MO28" i="19"/>
  <c r="MP28" i="19"/>
  <c r="MQ28" i="19"/>
  <c r="MR28" i="19"/>
  <c r="MS28" i="19"/>
  <c r="MT28" i="19"/>
  <c r="MU28" i="19"/>
  <c r="MV28" i="19"/>
  <c r="MW28" i="19"/>
  <c r="MX28" i="19"/>
  <c r="MY28" i="19"/>
  <c r="MZ28" i="19"/>
  <c r="NA28" i="19"/>
  <c r="NB28" i="19"/>
  <c r="NC28" i="19"/>
  <c r="ND28" i="19"/>
  <c r="NE28" i="19"/>
  <c r="NF28" i="19"/>
  <c r="NG28" i="19"/>
  <c r="NH28" i="19"/>
  <c r="NI28" i="19"/>
  <c r="NJ28" i="19"/>
  <c r="NK28" i="19"/>
  <c r="NL28" i="19"/>
  <c r="NM28" i="19"/>
  <c r="NN28" i="19"/>
  <c r="NO28" i="19"/>
  <c r="NP28" i="19"/>
  <c r="NQ28" i="19"/>
  <c r="NR28" i="19"/>
  <c r="NS28" i="19"/>
  <c r="NT28" i="19"/>
  <c r="NU28" i="19"/>
  <c r="NV28" i="19"/>
  <c r="NW28" i="19"/>
  <c r="NX28" i="19"/>
  <c r="NY28" i="19"/>
  <c r="NZ28" i="19"/>
  <c r="OA28" i="19"/>
  <c r="OB28" i="19"/>
  <c r="OC28" i="19"/>
  <c r="OD28" i="19"/>
  <c r="OE28" i="19"/>
  <c r="OF28" i="19"/>
  <c r="LE29" i="19"/>
  <c r="LF29" i="19"/>
  <c r="LG29" i="19"/>
  <c r="LH29" i="19"/>
  <c r="LI29" i="19"/>
  <c r="LJ29" i="19"/>
  <c r="LK29" i="19"/>
  <c r="LL29" i="19"/>
  <c r="LM29" i="19"/>
  <c r="LN29" i="19"/>
  <c r="LO29" i="19"/>
  <c r="LP29" i="19"/>
  <c r="LQ29" i="19"/>
  <c r="LR29" i="19"/>
  <c r="LS29" i="19"/>
  <c r="LT29" i="19"/>
  <c r="LU29" i="19"/>
  <c r="LV29" i="19"/>
  <c r="LW29" i="19"/>
  <c r="LX29" i="19"/>
  <c r="LY29" i="19"/>
  <c r="LZ29" i="19"/>
  <c r="MA29" i="19"/>
  <c r="MB29" i="19"/>
  <c r="MC29" i="19"/>
  <c r="MD29" i="19"/>
  <c r="ME29" i="19"/>
  <c r="MF29" i="19"/>
  <c r="MG29" i="19"/>
  <c r="MH29" i="19"/>
  <c r="MI29" i="19"/>
  <c r="MJ29" i="19"/>
  <c r="MK29" i="19"/>
  <c r="ML29" i="19"/>
  <c r="MM29" i="19"/>
  <c r="MN29" i="19"/>
  <c r="MO29" i="19"/>
  <c r="MP29" i="19"/>
  <c r="MQ29" i="19"/>
  <c r="MR29" i="19"/>
  <c r="MS29" i="19"/>
  <c r="MT29" i="19"/>
  <c r="MU29" i="19"/>
  <c r="MV29" i="19"/>
  <c r="MW29" i="19"/>
  <c r="MX29" i="19"/>
  <c r="MY29" i="19"/>
  <c r="MZ29" i="19"/>
  <c r="NA29" i="19"/>
  <c r="NB29" i="19"/>
  <c r="NC29" i="19"/>
  <c r="ND29" i="19"/>
  <c r="NE29" i="19"/>
  <c r="NF29" i="19"/>
  <c r="NG29" i="19"/>
  <c r="NH29" i="19"/>
  <c r="NI29" i="19"/>
  <c r="NJ29" i="19"/>
  <c r="NK29" i="19"/>
  <c r="NL29" i="19"/>
  <c r="NM29" i="19"/>
  <c r="NN29" i="19"/>
  <c r="NO29" i="19"/>
  <c r="NP29" i="19"/>
  <c r="NQ29" i="19"/>
  <c r="NR29" i="19"/>
  <c r="NS29" i="19"/>
  <c r="NT29" i="19"/>
  <c r="NU29" i="19"/>
  <c r="NV29" i="19"/>
  <c r="NW29" i="19"/>
  <c r="NX29" i="19"/>
  <c r="NY29" i="19"/>
  <c r="NZ29" i="19"/>
  <c r="OA29" i="19"/>
  <c r="OB29" i="19"/>
  <c r="OC29" i="19"/>
  <c r="OD29" i="19"/>
  <c r="OE29" i="19"/>
  <c r="OF29" i="19"/>
  <c r="LE30" i="19"/>
  <c r="LF30" i="19"/>
  <c r="LG30" i="19"/>
  <c r="LH30" i="19"/>
  <c r="LI30" i="19"/>
  <c r="LJ30" i="19"/>
  <c r="LK30" i="19"/>
  <c r="LL30" i="19"/>
  <c r="LM30" i="19"/>
  <c r="LN30" i="19"/>
  <c r="LO30" i="19"/>
  <c r="LP30" i="19"/>
  <c r="LQ30" i="19"/>
  <c r="LR30" i="19"/>
  <c r="LS30" i="19"/>
  <c r="LT30" i="19"/>
  <c r="LU30" i="19"/>
  <c r="LV30" i="19"/>
  <c r="LW30" i="19"/>
  <c r="LX30" i="19"/>
  <c r="LY30" i="19"/>
  <c r="LZ30" i="19"/>
  <c r="MA30" i="19"/>
  <c r="MB30" i="19"/>
  <c r="MC30" i="19"/>
  <c r="MD30" i="19"/>
  <c r="ME30" i="19"/>
  <c r="MF30" i="19"/>
  <c r="MG30" i="19"/>
  <c r="MH30" i="19"/>
  <c r="MI30" i="19"/>
  <c r="MJ30" i="19"/>
  <c r="MK30" i="19"/>
  <c r="ML30" i="19"/>
  <c r="MM30" i="19"/>
  <c r="MN30" i="19"/>
  <c r="MO30" i="19"/>
  <c r="MP30" i="19"/>
  <c r="MQ30" i="19"/>
  <c r="MR30" i="19"/>
  <c r="MS30" i="19"/>
  <c r="MT30" i="19"/>
  <c r="MU30" i="19"/>
  <c r="MV30" i="19"/>
  <c r="MW30" i="19"/>
  <c r="MX30" i="19"/>
  <c r="MY30" i="19"/>
  <c r="MZ30" i="19"/>
  <c r="NA30" i="19"/>
  <c r="NB30" i="19"/>
  <c r="NC30" i="19"/>
  <c r="ND30" i="19"/>
  <c r="NE30" i="19"/>
  <c r="NF30" i="19"/>
  <c r="NG30" i="19"/>
  <c r="NH30" i="19"/>
  <c r="NI30" i="19"/>
  <c r="NJ30" i="19"/>
  <c r="NK30" i="19"/>
  <c r="NL30" i="19"/>
  <c r="NM30" i="19"/>
  <c r="NN30" i="19"/>
  <c r="NO30" i="19"/>
  <c r="NP30" i="19"/>
  <c r="NQ30" i="19"/>
  <c r="NR30" i="19"/>
  <c r="NS30" i="19"/>
  <c r="NT30" i="19"/>
  <c r="NU30" i="19"/>
  <c r="NV30" i="19"/>
  <c r="NW30" i="19"/>
  <c r="NX30" i="19"/>
  <c r="NY30" i="19"/>
  <c r="NZ30" i="19"/>
  <c r="OA30" i="19"/>
  <c r="OB30" i="19"/>
  <c r="OC30" i="19"/>
  <c r="OD30" i="19"/>
  <c r="OE30" i="19"/>
  <c r="OF30" i="19"/>
  <c r="LE31" i="19"/>
  <c r="LF31" i="19"/>
  <c r="LG31" i="19"/>
  <c r="LH31" i="19"/>
  <c r="LI31" i="19"/>
  <c r="LJ31" i="19"/>
  <c r="LK31" i="19"/>
  <c r="LL31" i="19"/>
  <c r="LM31" i="19"/>
  <c r="LN31" i="19"/>
  <c r="LO31" i="19"/>
  <c r="LP31" i="19"/>
  <c r="LQ31" i="19"/>
  <c r="LR31" i="19"/>
  <c r="LS31" i="19"/>
  <c r="LT31" i="19"/>
  <c r="LU31" i="19"/>
  <c r="LV31" i="19"/>
  <c r="LW31" i="19"/>
  <c r="LX31" i="19"/>
  <c r="LY31" i="19"/>
  <c r="LZ31" i="19"/>
  <c r="MA31" i="19"/>
  <c r="MB31" i="19"/>
  <c r="MC31" i="19"/>
  <c r="MD31" i="19"/>
  <c r="ME31" i="19"/>
  <c r="MF31" i="19"/>
  <c r="MG31" i="19"/>
  <c r="MH31" i="19"/>
  <c r="MI31" i="19"/>
  <c r="MJ31" i="19"/>
  <c r="MK31" i="19"/>
  <c r="ML31" i="19"/>
  <c r="MM31" i="19"/>
  <c r="MN31" i="19"/>
  <c r="MO31" i="19"/>
  <c r="MP31" i="19"/>
  <c r="MQ31" i="19"/>
  <c r="MR31" i="19"/>
  <c r="MS31" i="19"/>
  <c r="MT31" i="19"/>
  <c r="MU31" i="19"/>
  <c r="MV31" i="19"/>
  <c r="MW31" i="19"/>
  <c r="MX31" i="19"/>
  <c r="MY31" i="19"/>
  <c r="MZ31" i="19"/>
  <c r="NA31" i="19"/>
  <c r="NB31" i="19"/>
  <c r="NC31" i="19"/>
  <c r="ND31" i="19"/>
  <c r="NE31" i="19"/>
  <c r="NF31" i="19"/>
  <c r="NG31" i="19"/>
  <c r="NH31" i="19"/>
  <c r="NI31" i="19"/>
  <c r="NJ31" i="19"/>
  <c r="NK31" i="19"/>
  <c r="NL31" i="19"/>
  <c r="NM31" i="19"/>
  <c r="NN31" i="19"/>
  <c r="NO31" i="19"/>
  <c r="NP31" i="19"/>
  <c r="NQ31" i="19"/>
  <c r="NR31" i="19"/>
  <c r="NS31" i="19"/>
  <c r="NT31" i="19"/>
  <c r="NU31" i="19"/>
  <c r="NV31" i="19"/>
  <c r="NW31" i="19"/>
  <c r="NX31" i="19"/>
  <c r="NY31" i="19"/>
  <c r="NZ31" i="19"/>
  <c r="OA31" i="19"/>
  <c r="OB31" i="19"/>
  <c r="OC31" i="19"/>
  <c r="OD31" i="19"/>
  <c r="OE31" i="19"/>
  <c r="OF31" i="19"/>
  <c r="LE32" i="19"/>
  <c r="LF32" i="19"/>
  <c r="LG32" i="19"/>
  <c r="LH32" i="19"/>
  <c r="LI32" i="19"/>
  <c r="LJ32" i="19"/>
  <c r="LK32" i="19"/>
  <c r="LL32" i="19"/>
  <c r="LM32" i="19"/>
  <c r="LN32" i="19"/>
  <c r="LO32" i="19"/>
  <c r="LP32" i="19"/>
  <c r="LQ32" i="19"/>
  <c r="LR32" i="19"/>
  <c r="LS32" i="19"/>
  <c r="LT32" i="19"/>
  <c r="LU32" i="19"/>
  <c r="LV32" i="19"/>
  <c r="LW32" i="19"/>
  <c r="LX32" i="19"/>
  <c r="LY32" i="19"/>
  <c r="LZ32" i="19"/>
  <c r="MA32" i="19"/>
  <c r="MB32" i="19"/>
  <c r="MC32" i="19"/>
  <c r="MD32" i="19"/>
  <c r="ME32" i="19"/>
  <c r="MF32" i="19"/>
  <c r="MG32" i="19"/>
  <c r="MH32" i="19"/>
  <c r="MI32" i="19"/>
  <c r="MJ32" i="19"/>
  <c r="MK32" i="19"/>
  <c r="ML32" i="19"/>
  <c r="MM32" i="19"/>
  <c r="MN32" i="19"/>
  <c r="MO32" i="19"/>
  <c r="MP32" i="19"/>
  <c r="MQ32" i="19"/>
  <c r="MR32" i="19"/>
  <c r="MS32" i="19"/>
  <c r="MT32" i="19"/>
  <c r="MU32" i="19"/>
  <c r="MV32" i="19"/>
  <c r="MW32" i="19"/>
  <c r="MX32" i="19"/>
  <c r="MY32" i="19"/>
  <c r="MZ32" i="19"/>
  <c r="NA32" i="19"/>
  <c r="NB32" i="19"/>
  <c r="NC32" i="19"/>
  <c r="ND32" i="19"/>
  <c r="NE32" i="19"/>
  <c r="NF32" i="19"/>
  <c r="NG32" i="19"/>
  <c r="NH32" i="19"/>
  <c r="NI32" i="19"/>
  <c r="NJ32" i="19"/>
  <c r="NK32" i="19"/>
  <c r="NL32" i="19"/>
  <c r="NM32" i="19"/>
  <c r="NN32" i="19"/>
  <c r="NO32" i="19"/>
  <c r="NP32" i="19"/>
  <c r="NQ32" i="19"/>
  <c r="NR32" i="19"/>
  <c r="NS32" i="19"/>
  <c r="NT32" i="19"/>
  <c r="NU32" i="19"/>
  <c r="NV32" i="19"/>
  <c r="NW32" i="19"/>
  <c r="NX32" i="19"/>
  <c r="NY32" i="19"/>
  <c r="NZ32" i="19"/>
  <c r="OA32" i="19"/>
  <c r="OB32" i="19"/>
  <c r="OC32" i="19"/>
  <c r="OD32" i="19"/>
  <c r="OE32" i="19"/>
  <c r="OF32" i="19"/>
  <c r="LE33" i="19"/>
  <c r="LF33" i="19"/>
  <c r="LG33" i="19"/>
  <c r="LH33" i="19"/>
  <c r="LI33" i="19"/>
  <c r="LJ33" i="19"/>
  <c r="LK33" i="19"/>
  <c r="LL33" i="19"/>
  <c r="LM33" i="19"/>
  <c r="LN33" i="19"/>
  <c r="LO33" i="19"/>
  <c r="LP33" i="19"/>
  <c r="LQ33" i="19"/>
  <c r="LR33" i="19"/>
  <c r="LS33" i="19"/>
  <c r="LT33" i="19"/>
  <c r="LU33" i="19"/>
  <c r="LV33" i="19"/>
  <c r="LW33" i="19"/>
  <c r="LX33" i="19"/>
  <c r="LY33" i="19"/>
  <c r="LZ33" i="19"/>
  <c r="MA33" i="19"/>
  <c r="MB33" i="19"/>
  <c r="MC33" i="19"/>
  <c r="MD33" i="19"/>
  <c r="ME33" i="19"/>
  <c r="MF33" i="19"/>
  <c r="MG33" i="19"/>
  <c r="MH33" i="19"/>
  <c r="MI33" i="19"/>
  <c r="MJ33" i="19"/>
  <c r="MK33" i="19"/>
  <c r="ML33" i="19"/>
  <c r="MM33" i="19"/>
  <c r="MN33" i="19"/>
  <c r="MO33" i="19"/>
  <c r="MP33" i="19"/>
  <c r="MQ33" i="19"/>
  <c r="MR33" i="19"/>
  <c r="MS33" i="19"/>
  <c r="MT33" i="19"/>
  <c r="MU33" i="19"/>
  <c r="MV33" i="19"/>
  <c r="MW33" i="19"/>
  <c r="MX33" i="19"/>
  <c r="MY33" i="19"/>
  <c r="MZ33" i="19"/>
  <c r="NA33" i="19"/>
  <c r="NB33" i="19"/>
  <c r="NC33" i="19"/>
  <c r="ND33" i="19"/>
  <c r="NE33" i="19"/>
  <c r="NF33" i="19"/>
  <c r="NG33" i="19"/>
  <c r="NH33" i="19"/>
  <c r="NI33" i="19"/>
  <c r="NJ33" i="19"/>
  <c r="NK33" i="19"/>
  <c r="NL33" i="19"/>
  <c r="NM33" i="19"/>
  <c r="NN33" i="19"/>
  <c r="NO33" i="19"/>
  <c r="NP33" i="19"/>
  <c r="NQ33" i="19"/>
  <c r="NR33" i="19"/>
  <c r="NS33" i="19"/>
  <c r="NT33" i="19"/>
  <c r="NU33" i="19"/>
  <c r="NV33" i="19"/>
  <c r="NW33" i="19"/>
  <c r="NX33" i="19"/>
  <c r="NY33" i="19"/>
  <c r="NZ33" i="19"/>
  <c r="OA33" i="19"/>
  <c r="OB33" i="19"/>
  <c r="OC33" i="19"/>
  <c r="OD33" i="19"/>
  <c r="OE33" i="19"/>
  <c r="OF33" i="19"/>
  <c r="LE34" i="19"/>
  <c r="LF34" i="19"/>
  <c r="LG34" i="19"/>
  <c r="LH34" i="19"/>
  <c r="LI34" i="19"/>
  <c r="LJ34" i="19"/>
  <c r="LK34" i="19"/>
  <c r="LL34" i="19"/>
  <c r="LM34" i="19"/>
  <c r="LN34" i="19"/>
  <c r="LO34" i="19"/>
  <c r="LP34" i="19"/>
  <c r="LQ34" i="19"/>
  <c r="LR34" i="19"/>
  <c r="LS34" i="19"/>
  <c r="LT34" i="19"/>
  <c r="LU34" i="19"/>
  <c r="LV34" i="19"/>
  <c r="LW34" i="19"/>
  <c r="LX34" i="19"/>
  <c r="LY34" i="19"/>
  <c r="LZ34" i="19"/>
  <c r="MA34" i="19"/>
  <c r="MB34" i="19"/>
  <c r="MC34" i="19"/>
  <c r="MD34" i="19"/>
  <c r="ME34" i="19"/>
  <c r="MF34" i="19"/>
  <c r="MG34" i="19"/>
  <c r="MH34" i="19"/>
  <c r="MI34" i="19"/>
  <c r="MJ34" i="19"/>
  <c r="MK34" i="19"/>
  <c r="ML34" i="19"/>
  <c r="MM34" i="19"/>
  <c r="MN34" i="19"/>
  <c r="MO34" i="19"/>
  <c r="MP34" i="19"/>
  <c r="MQ34" i="19"/>
  <c r="MR34" i="19"/>
  <c r="MS34" i="19"/>
  <c r="MT34" i="19"/>
  <c r="MU34" i="19"/>
  <c r="MV34" i="19"/>
  <c r="MW34" i="19"/>
  <c r="MX34" i="19"/>
  <c r="MY34" i="19"/>
  <c r="MZ34" i="19"/>
  <c r="NA34" i="19"/>
  <c r="NB34" i="19"/>
  <c r="NC34" i="19"/>
  <c r="ND34" i="19"/>
  <c r="NE34" i="19"/>
  <c r="NF34" i="19"/>
  <c r="NG34" i="19"/>
  <c r="NH34" i="19"/>
  <c r="NI34" i="19"/>
  <c r="NJ34" i="19"/>
  <c r="NK34" i="19"/>
  <c r="NL34" i="19"/>
  <c r="NM34" i="19"/>
  <c r="NN34" i="19"/>
  <c r="NO34" i="19"/>
  <c r="NP34" i="19"/>
  <c r="NQ34" i="19"/>
  <c r="NR34" i="19"/>
  <c r="NS34" i="19"/>
  <c r="NT34" i="19"/>
  <c r="NU34" i="19"/>
  <c r="NV34" i="19"/>
  <c r="NW34" i="19"/>
  <c r="NX34" i="19"/>
  <c r="NY34" i="19"/>
  <c r="NZ34" i="19"/>
  <c r="OA34" i="19"/>
  <c r="OB34" i="19"/>
  <c r="OC34" i="19"/>
  <c r="OD34" i="19"/>
  <c r="OE34" i="19"/>
  <c r="OF34" i="19"/>
  <c r="LE35" i="19"/>
  <c r="LF35" i="19"/>
  <c r="LG35" i="19"/>
  <c r="LH35" i="19"/>
  <c r="LI35" i="19"/>
  <c r="LJ35" i="19"/>
  <c r="LK35" i="19"/>
  <c r="LL35" i="19"/>
  <c r="LM35" i="19"/>
  <c r="LN35" i="19"/>
  <c r="LO35" i="19"/>
  <c r="LP35" i="19"/>
  <c r="LQ35" i="19"/>
  <c r="LR35" i="19"/>
  <c r="LS35" i="19"/>
  <c r="LT35" i="19"/>
  <c r="LU35" i="19"/>
  <c r="LV35" i="19"/>
  <c r="LW35" i="19"/>
  <c r="LX35" i="19"/>
  <c r="LY35" i="19"/>
  <c r="LZ35" i="19"/>
  <c r="MA35" i="19"/>
  <c r="MB35" i="19"/>
  <c r="MC35" i="19"/>
  <c r="MD35" i="19"/>
  <c r="ME35" i="19"/>
  <c r="MF35" i="19"/>
  <c r="MG35" i="19"/>
  <c r="MH35" i="19"/>
  <c r="MI35" i="19"/>
  <c r="MJ35" i="19"/>
  <c r="MK35" i="19"/>
  <c r="ML35" i="19"/>
  <c r="MM35" i="19"/>
  <c r="MN35" i="19"/>
  <c r="MO35" i="19"/>
  <c r="MP35" i="19"/>
  <c r="MQ35" i="19"/>
  <c r="MR35" i="19"/>
  <c r="MS35" i="19"/>
  <c r="MT35" i="19"/>
  <c r="MU35" i="19"/>
  <c r="MV35" i="19"/>
  <c r="MW35" i="19"/>
  <c r="MX35" i="19"/>
  <c r="MY35" i="19"/>
  <c r="MZ35" i="19"/>
  <c r="NA35" i="19"/>
  <c r="NB35" i="19"/>
  <c r="NC35" i="19"/>
  <c r="ND35" i="19"/>
  <c r="NE35" i="19"/>
  <c r="NF35" i="19"/>
  <c r="NG35" i="19"/>
  <c r="NH35" i="19"/>
  <c r="NI35" i="19"/>
  <c r="NJ35" i="19"/>
  <c r="NK35" i="19"/>
  <c r="NL35" i="19"/>
  <c r="NM35" i="19"/>
  <c r="NN35" i="19"/>
  <c r="NO35" i="19"/>
  <c r="NP35" i="19"/>
  <c r="NQ35" i="19"/>
  <c r="NR35" i="19"/>
  <c r="NS35" i="19"/>
  <c r="NT35" i="19"/>
  <c r="NU35" i="19"/>
  <c r="NV35" i="19"/>
  <c r="NW35" i="19"/>
  <c r="NX35" i="19"/>
  <c r="NY35" i="19"/>
  <c r="NZ35" i="19"/>
  <c r="OA35" i="19"/>
  <c r="OB35" i="19"/>
  <c r="OC35" i="19"/>
  <c r="OD35" i="19"/>
  <c r="OE35" i="19"/>
  <c r="OF35" i="19"/>
  <c r="LE36" i="19"/>
  <c r="LF36" i="19"/>
  <c r="LG36" i="19"/>
  <c r="LH36" i="19"/>
  <c r="LI36" i="19"/>
  <c r="LJ36" i="19"/>
  <c r="LK36" i="19"/>
  <c r="LL36" i="19"/>
  <c r="LM36" i="19"/>
  <c r="LN36" i="19"/>
  <c r="LO36" i="19"/>
  <c r="LP36" i="19"/>
  <c r="LQ36" i="19"/>
  <c r="LR36" i="19"/>
  <c r="LS36" i="19"/>
  <c r="LT36" i="19"/>
  <c r="LU36" i="19"/>
  <c r="LV36" i="19"/>
  <c r="LW36" i="19"/>
  <c r="LX36" i="19"/>
  <c r="LY36" i="19"/>
  <c r="LZ36" i="19"/>
  <c r="MA36" i="19"/>
  <c r="MB36" i="19"/>
  <c r="MC36" i="19"/>
  <c r="MD36" i="19"/>
  <c r="ME36" i="19"/>
  <c r="MF36" i="19"/>
  <c r="MG36" i="19"/>
  <c r="MH36" i="19"/>
  <c r="MI36" i="19"/>
  <c r="MJ36" i="19"/>
  <c r="MK36" i="19"/>
  <c r="ML36" i="19"/>
  <c r="MM36" i="19"/>
  <c r="MN36" i="19"/>
  <c r="MO36" i="19"/>
  <c r="MP36" i="19"/>
  <c r="MQ36" i="19"/>
  <c r="MR36" i="19"/>
  <c r="MS36" i="19"/>
  <c r="MT36" i="19"/>
  <c r="MU36" i="19"/>
  <c r="MV36" i="19"/>
  <c r="MW36" i="19"/>
  <c r="MX36" i="19"/>
  <c r="MY36" i="19"/>
  <c r="MZ36" i="19"/>
  <c r="NA36" i="19"/>
  <c r="NB36" i="19"/>
  <c r="NC36" i="19"/>
  <c r="ND36" i="19"/>
  <c r="NE36" i="19"/>
  <c r="NF36" i="19"/>
  <c r="NG36" i="19"/>
  <c r="NH36" i="19"/>
  <c r="NI36" i="19"/>
  <c r="NJ36" i="19"/>
  <c r="NK36" i="19"/>
  <c r="NL36" i="19"/>
  <c r="NM36" i="19"/>
  <c r="NN36" i="19"/>
  <c r="NO36" i="19"/>
  <c r="NP36" i="19"/>
  <c r="NQ36" i="19"/>
  <c r="NR36" i="19"/>
  <c r="NS36" i="19"/>
  <c r="NT36" i="19"/>
  <c r="NU36" i="19"/>
  <c r="NV36" i="19"/>
  <c r="NW36" i="19"/>
  <c r="NX36" i="19"/>
  <c r="NY36" i="19"/>
  <c r="NZ36" i="19"/>
  <c r="OA36" i="19"/>
  <c r="OB36" i="19"/>
  <c r="OC36" i="19"/>
  <c r="OD36" i="19"/>
  <c r="OE36" i="19"/>
  <c r="OF36" i="19"/>
  <c r="LE37" i="19"/>
  <c r="LF37" i="19"/>
  <c r="LG37" i="19"/>
  <c r="LH37" i="19"/>
  <c r="LI37" i="19"/>
  <c r="LJ37" i="19"/>
  <c r="LK37" i="19"/>
  <c r="LL37" i="19"/>
  <c r="LM37" i="19"/>
  <c r="LN37" i="19"/>
  <c r="LO37" i="19"/>
  <c r="LP37" i="19"/>
  <c r="LQ37" i="19"/>
  <c r="LR37" i="19"/>
  <c r="LS37" i="19"/>
  <c r="LT37" i="19"/>
  <c r="LU37" i="19"/>
  <c r="LV37" i="19"/>
  <c r="LW37" i="19"/>
  <c r="LX37" i="19"/>
  <c r="LY37" i="19"/>
  <c r="LZ37" i="19"/>
  <c r="MA37" i="19"/>
  <c r="MB37" i="19"/>
  <c r="MC37" i="19"/>
  <c r="MD37" i="19"/>
  <c r="ME37" i="19"/>
  <c r="MF37" i="19"/>
  <c r="MG37" i="19"/>
  <c r="MH37" i="19"/>
  <c r="MI37" i="19"/>
  <c r="MJ37" i="19"/>
  <c r="MK37" i="19"/>
  <c r="ML37" i="19"/>
  <c r="MM37" i="19"/>
  <c r="MN37" i="19"/>
  <c r="MO37" i="19"/>
  <c r="MP37" i="19"/>
  <c r="MQ37" i="19"/>
  <c r="MR37" i="19"/>
  <c r="MS37" i="19"/>
  <c r="MT37" i="19"/>
  <c r="MU37" i="19"/>
  <c r="MV37" i="19"/>
  <c r="MW37" i="19"/>
  <c r="MX37" i="19"/>
  <c r="MY37" i="19"/>
  <c r="MZ37" i="19"/>
  <c r="NA37" i="19"/>
  <c r="NB37" i="19"/>
  <c r="NC37" i="19"/>
  <c r="ND37" i="19"/>
  <c r="NE37" i="19"/>
  <c r="NF37" i="19"/>
  <c r="NG37" i="19"/>
  <c r="NH37" i="19"/>
  <c r="NI37" i="19"/>
  <c r="NJ37" i="19"/>
  <c r="NK37" i="19"/>
  <c r="NL37" i="19"/>
  <c r="NM37" i="19"/>
  <c r="NN37" i="19"/>
  <c r="NO37" i="19"/>
  <c r="NP37" i="19"/>
  <c r="NQ37" i="19"/>
  <c r="NR37" i="19"/>
  <c r="NS37" i="19"/>
  <c r="NT37" i="19"/>
  <c r="NU37" i="19"/>
  <c r="NV37" i="19"/>
  <c r="NW37" i="19"/>
  <c r="NX37" i="19"/>
  <c r="NY37" i="19"/>
  <c r="NZ37" i="19"/>
  <c r="OA37" i="19"/>
  <c r="OB37" i="19"/>
  <c r="OC37" i="19"/>
  <c r="OD37" i="19"/>
  <c r="OE37" i="19"/>
  <c r="OF37" i="19"/>
  <c r="LE38" i="19"/>
  <c r="LF38" i="19"/>
  <c r="LG38" i="19"/>
  <c r="LH38" i="19"/>
  <c r="LI38" i="19"/>
  <c r="LJ38" i="19"/>
  <c r="LK38" i="19"/>
  <c r="LL38" i="19"/>
  <c r="LM38" i="19"/>
  <c r="LN38" i="19"/>
  <c r="LO38" i="19"/>
  <c r="LP38" i="19"/>
  <c r="LQ38" i="19"/>
  <c r="LR38" i="19"/>
  <c r="LS38" i="19"/>
  <c r="LT38" i="19"/>
  <c r="LU38" i="19"/>
  <c r="LV38" i="19"/>
  <c r="LW38" i="19"/>
  <c r="LX38" i="19"/>
  <c r="LY38" i="19"/>
  <c r="LZ38" i="19"/>
  <c r="MA38" i="19"/>
  <c r="MB38" i="19"/>
  <c r="MC38" i="19"/>
  <c r="MD38" i="19"/>
  <c r="ME38" i="19"/>
  <c r="MF38" i="19"/>
  <c r="MG38" i="19"/>
  <c r="MH38" i="19"/>
  <c r="MI38" i="19"/>
  <c r="MJ38" i="19"/>
  <c r="MK38" i="19"/>
  <c r="ML38" i="19"/>
  <c r="MM38" i="19"/>
  <c r="MN38" i="19"/>
  <c r="MO38" i="19"/>
  <c r="MP38" i="19"/>
  <c r="MQ38" i="19"/>
  <c r="MR38" i="19"/>
  <c r="MS38" i="19"/>
  <c r="MT38" i="19"/>
  <c r="MU38" i="19"/>
  <c r="MV38" i="19"/>
  <c r="MW38" i="19"/>
  <c r="MX38" i="19"/>
  <c r="MY38" i="19"/>
  <c r="MZ38" i="19"/>
  <c r="NA38" i="19"/>
  <c r="NB38" i="19"/>
  <c r="NC38" i="19"/>
  <c r="ND38" i="19"/>
  <c r="NE38" i="19"/>
  <c r="NF38" i="19"/>
  <c r="NG38" i="19"/>
  <c r="NH38" i="19"/>
  <c r="NI38" i="19"/>
  <c r="NJ38" i="19"/>
  <c r="NK38" i="19"/>
  <c r="NL38" i="19"/>
  <c r="NM38" i="19"/>
  <c r="NN38" i="19"/>
  <c r="NO38" i="19"/>
  <c r="NP38" i="19"/>
  <c r="NQ38" i="19"/>
  <c r="NR38" i="19"/>
  <c r="NS38" i="19"/>
  <c r="NT38" i="19"/>
  <c r="NU38" i="19"/>
  <c r="NV38" i="19"/>
  <c r="NW38" i="19"/>
  <c r="NX38" i="19"/>
  <c r="NY38" i="19"/>
  <c r="NZ38" i="19"/>
  <c r="OA38" i="19"/>
  <c r="OB38" i="19"/>
  <c r="OC38" i="19"/>
  <c r="OD38" i="19"/>
  <c r="OE38" i="19"/>
  <c r="OF38" i="19"/>
  <c r="LE39" i="19"/>
  <c r="LF39" i="19"/>
  <c r="LG39" i="19"/>
  <c r="LH39" i="19"/>
  <c r="LI39" i="19"/>
  <c r="LJ39" i="19"/>
  <c r="LK39" i="19"/>
  <c r="LL39" i="19"/>
  <c r="LM39" i="19"/>
  <c r="LN39" i="19"/>
  <c r="LO39" i="19"/>
  <c r="LP39" i="19"/>
  <c r="LQ39" i="19"/>
  <c r="LR39" i="19"/>
  <c r="LS39" i="19"/>
  <c r="LT39" i="19"/>
  <c r="LU39" i="19"/>
  <c r="LV39" i="19"/>
  <c r="LW39" i="19"/>
  <c r="LX39" i="19"/>
  <c r="LY39" i="19"/>
  <c r="LZ39" i="19"/>
  <c r="MA39" i="19"/>
  <c r="MB39" i="19"/>
  <c r="MC39" i="19"/>
  <c r="MD39" i="19"/>
  <c r="ME39" i="19"/>
  <c r="MF39" i="19"/>
  <c r="MG39" i="19"/>
  <c r="MH39" i="19"/>
  <c r="MI39" i="19"/>
  <c r="MJ39" i="19"/>
  <c r="MK39" i="19"/>
  <c r="ML39" i="19"/>
  <c r="MM39" i="19"/>
  <c r="MN39" i="19"/>
  <c r="MO39" i="19"/>
  <c r="MP39" i="19"/>
  <c r="MQ39" i="19"/>
  <c r="MR39" i="19"/>
  <c r="MS39" i="19"/>
  <c r="MT39" i="19"/>
  <c r="MU39" i="19"/>
  <c r="MV39" i="19"/>
  <c r="MW39" i="19"/>
  <c r="MX39" i="19"/>
  <c r="MY39" i="19"/>
  <c r="MZ39" i="19"/>
  <c r="NA39" i="19"/>
  <c r="NB39" i="19"/>
  <c r="NC39" i="19"/>
  <c r="ND39" i="19"/>
  <c r="NE39" i="19"/>
  <c r="NF39" i="19"/>
  <c r="NG39" i="19"/>
  <c r="NH39" i="19"/>
  <c r="NI39" i="19"/>
  <c r="NJ39" i="19"/>
  <c r="NK39" i="19"/>
  <c r="NL39" i="19"/>
  <c r="NM39" i="19"/>
  <c r="NN39" i="19"/>
  <c r="NO39" i="19"/>
  <c r="NP39" i="19"/>
  <c r="NQ39" i="19"/>
  <c r="NR39" i="19"/>
  <c r="NS39" i="19"/>
  <c r="NT39" i="19"/>
  <c r="NU39" i="19"/>
  <c r="NV39" i="19"/>
  <c r="NW39" i="19"/>
  <c r="NX39" i="19"/>
  <c r="NY39" i="19"/>
  <c r="NZ39" i="19"/>
  <c r="OA39" i="19"/>
  <c r="OB39" i="19"/>
  <c r="OC39" i="19"/>
  <c r="OD39" i="19"/>
  <c r="OE39" i="19"/>
  <c r="OF39" i="19"/>
  <c r="LE40" i="19"/>
  <c r="LF40" i="19"/>
  <c r="LG40" i="19"/>
  <c r="LH40" i="19"/>
  <c r="LI40" i="19"/>
  <c r="LJ40" i="19"/>
  <c r="LK40" i="19"/>
  <c r="LL40" i="19"/>
  <c r="LM40" i="19"/>
  <c r="LN40" i="19"/>
  <c r="LO40" i="19"/>
  <c r="LP40" i="19"/>
  <c r="LQ40" i="19"/>
  <c r="LR40" i="19"/>
  <c r="LS40" i="19"/>
  <c r="LT40" i="19"/>
  <c r="LU40" i="19"/>
  <c r="LV40" i="19"/>
  <c r="LW40" i="19"/>
  <c r="LX40" i="19"/>
  <c r="LY40" i="19"/>
  <c r="LZ40" i="19"/>
  <c r="MA40" i="19"/>
  <c r="MB40" i="19"/>
  <c r="MC40" i="19"/>
  <c r="MD40" i="19"/>
  <c r="ME40" i="19"/>
  <c r="MF40" i="19"/>
  <c r="MG40" i="19"/>
  <c r="MH40" i="19"/>
  <c r="MI40" i="19"/>
  <c r="MJ40" i="19"/>
  <c r="MK40" i="19"/>
  <c r="ML40" i="19"/>
  <c r="MM40" i="19"/>
  <c r="MN40" i="19"/>
  <c r="MO40" i="19"/>
  <c r="MP40" i="19"/>
  <c r="MQ40" i="19"/>
  <c r="MR40" i="19"/>
  <c r="MS40" i="19"/>
  <c r="MT40" i="19"/>
  <c r="MU40" i="19"/>
  <c r="MV40" i="19"/>
  <c r="MW40" i="19"/>
  <c r="MX40" i="19"/>
  <c r="MY40" i="19"/>
  <c r="MZ40" i="19"/>
  <c r="NA40" i="19"/>
  <c r="NB40" i="19"/>
  <c r="NC40" i="19"/>
  <c r="ND40" i="19"/>
  <c r="NE40" i="19"/>
  <c r="NF40" i="19"/>
  <c r="NG40" i="19"/>
  <c r="NH40" i="19"/>
  <c r="NI40" i="19"/>
  <c r="NJ40" i="19"/>
  <c r="NK40" i="19"/>
  <c r="NL40" i="19"/>
  <c r="NM40" i="19"/>
  <c r="NN40" i="19"/>
  <c r="NO40" i="19"/>
  <c r="NP40" i="19"/>
  <c r="NQ40" i="19"/>
  <c r="NR40" i="19"/>
  <c r="NS40" i="19"/>
  <c r="NT40" i="19"/>
  <c r="NU40" i="19"/>
  <c r="NV40" i="19"/>
  <c r="NW40" i="19"/>
  <c r="NX40" i="19"/>
  <c r="NY40" i="19"/>
  <c r="NZ40" i="19"/>
  <c r="OA40" i="19"/>
  <c r="OB40" i="19"/>
  <c r="OC40" i="19"/>
  <c r="OD40" i="19"/>
  <c r="OE40" i="19"/>
  <c r="OF40" i="19"/>
  <c r="LE41" i="19"/>
  <c r="LF41" i="19"/>
  <c r="LG41" i="19"/>
  <c r="LH41" i="19"/>
  <c r="LI41" i="19"/>
  <c r="LJ41" i="19"/>
  <c r="LK41" i="19"/>
  <c r="LL41" i="19"/>
  <c r="LM41" i="19"/>
  <c r="LN41" i="19"/>
  <c r="LO41" i="19"/>
  <c r="LP41" i="19"/>
  <c r="LQ41" i="19"/>
  <c r="LR41" i="19"/>
  <c r="LS41" i="19"/>
  <c r="LT41" i="19"/>
  <c r="LU41" i="19"/>
  <c r="LV41" i="19"/>
  <c r="LW41" i="19"/>
  <c r="LX41" i="19"/>
  <c r="LY41" i="19"/>
  <c r="LZ41" i="19"/>
  <c r="MA41" i="19"/>
  <c r="MB41" i="19"/>
  <c r="MC41" i="19"/>
  <c r="MD41" i="19"/>
  <c r="ME41" i="19"/>
  <c r="MF41" i="19"/>
  <c r="MG41" i="19"/>
  <c r="MH41" i="19"/>
  <c r="MI41" i="19"/>
  <c r="MJ41" i="19"/>
  <c r="MK41" i="19"/>
  <c r="ML41" i="19"/>
  <c r="MM41" i="19"/>
  <c r="MN41" i="19"/>
  <c r="MO41" i="19"/>
  <c r="MP41" i="19"/>
  <c r="MQ41" i="19"/>
  <c r="MR41" i="19"/>
  <c r="MS41" i="19"/>
  <c r="MT41" i="19"/>
  <c r="MU41" i="19"/>
  <c r="MV41" i="19"/>
  <c r="MW41" i="19"/>
  <c r="MX41" i="19"/>
  <c r="MY41" i="19"/>
  <c r="MZ41" i="19"/>
  <c r="NA41" i="19"/>
  <c r="NB41" i="19"/>
  <c r="NC41" i="19"/>
  <c r="ND41" i="19"/>
  <c r="NE41" i="19"/>
  <c r="NF41" i="19"/>
  <c r="NG41" i="19"/>
  <c r="NH41" i="19"/>
  <c r="NI41" i="19"/>
  <c r="NJ41" i="19"/>
  <c r="NK41" i="19"/>
  <c r="NL41" i="19"/>
  <c r="NM41" i="19"/>
  <c r="NN41" i="19"/>
  <c r="NO41" i="19"/>
  <c r="NP41" i="19"/>
  <c r="NQ41" i="19"/>
  <c r="NR41" i="19"/>
  <c r="NS41" i="19"/>
  <c r="NT41" i="19"/>
  <c r="NU41" i="19"/>
  <c r="NV41" i="19"/>
  <c r="NW41" i="19"/>
  <c r="NX41" i="19"/>
  <c r="NY41" i="19"/>
  <c r="NZ41" i="19"/>
  <c r="OA41" i="19"/>
  <c r="OB41" i="19"/>
  <c r="OC41" i="19"/>
  <c r="OD41" i="19"/>
  <c r="OE41" i="19"/>
  <c r="OF41" i="19"/>
  <c r="LE42" i="19"/>
  <c r="LF42" i="19"/>
  <c r="LG42" i="19"/>
  <c r="LH42" i="19"/>
  <c r="LI42" i="19"/>
  <c r="LJ42" i="19"/>
  <c r="LK42" i="19"/>
  <c r="LL42" i="19"/>
  <c r="LM42" i="19"/>
  <c r="LN42" i="19"/>
  <c r="LO42" i="19"/>
  <c r="LP42" i="19"/>
  <c r="LQ42" i="19"/>
  <c r="LR42" i="19"/>
  <c r="LS42" i="19"/>
  <c r="LT42" i="19"/>
  <c r="LU42" i="19"/>
  <c r="LV42" i="19"/>
  <c r="LW42" i="19"/>
  <c r="LX42" i="19"/>
  <c r="LY42" i="19"/>
  <c r="LZ42" i="19"/>
  <c r="MA42" i="19"/>
  <c r="MB42" i="19"/>
  <c r="MC42" i="19"/>
  <c r="MD42" i="19"/>
  <c r="ME42" i="19"/>
  <c r="MF42" i="19"/>
  <c r="MG42" i="19"/>
  <c r="MH42" i="19"/>
  <c r="MI42" i="19"/>
  <c r="MJ42" i="19"/>
  <c r="MK42" i="19"/>
  <c r="ML42" i="19"/>
  <c r="MM42" i="19"/>
  <c r="MN42" i="19"/>
  <c r="MO42" i="19"/>
  <c r="MP42" i="19"/>
  <c r="MQ42" i="19"/>
  <c r="MR42" i="19"/>
  <c r="MS42" i="19"/>
  <c r="MT42" i="19"/>
  <c r="MU42" i="19"/>
  <c r="MV42" i="19"/>
  <c r="MW42" i="19"/>
  <c r="MX42" i="19"/>
  <c r="MY42" i="19"/>
  <c r="MZ42" i="19"/>
  <c r="NA42" i="19"/>
  <c r="NB42" i="19"/>
  <c r="NC42" i="19"/>
  <c r="ND42" i="19"/>
  <c r="NE42" i="19"/>
  <c r="NF42" i="19"/>
  <c r="NG42" i="19"/>
  <c r="NH42" i="19"/>
  <c r="NI42" i="19"/>
  <c r="NJ42" i="19"/>
  <c r="NK42" i="19"/>
  <c r="NL42" i="19"/>
  <c r="NM42" i="19"/>
  <c r="NN42" i="19"/>
  <c r="NO42" i="19"/>
  <c r="NP42" i="19"/>
  <c r="NQ42" i="19"/>
  <c r="NR42" i="19"/>
  <c r="NS42" i="19"/>
  <c r="NT42" i="19"/>
  <c r="NU42" i="19"/>
  <c r="NV42" i="19"/>
  <c r="NW42" i="19"/>
  <c r="NX42" i="19"/>
  <c r="NY42" i="19"/>
  <c r="NZ42" i="19"/>
  <c r="OA42" i="19"/>
  <c r="OB42" i="19"/>
  <c r="OC42" i="19"/>
  <c r="OD42" i="19"/>
  <c r="OE42" i="19"/>
  <c r="OF42" i="19"/>
  <c r="LE43" i="19"/>
  <c r="LF43" i="19"/>
  <c r="LG43" i="19"/>
  <c r="LH43" i="19"/>
  <c r="LI43" i="19"/>
  <c r="LJ43" i="19"/>
  <c r="LK43" i="19"/>
  <c r="LL43" i="19"/>
  <c r="LM43" i="19"/>
  <c r="LN43" i="19"/>
  <c r="LO43" i="19"/>
  <c r="LP43" i="19"/>
  <c r="LQ43" i="19"/>
  <c r="LR43" i="19"/>
  <c r="LS43" i="19"/>
  <c r="LT43" i="19"/>
  <c r="LU43" i="19"/>
  <c r="LV43" i="19"/>
  <c r="LW43" i="19"/>
  <c r="LX43" i="19"/>
  <c r="LY43" i="19"/>
  <c r="LZ43" i="19"/>
  <c r="MA43" i="19"/>
  <c r="MB43" i="19"/>
  <c r="MC43" i="19"/>
  <c r="MD43" i="19"/>
  <c r="ME43" i="19"/>
  <c r="MF43" i="19"/>
  <c r="MG43" i="19"/>
  <c r="MH43" i="19"/>
  <c r="MI43" i="19"/>
  <c r="MJ43" i="19"/>
  <c r="MK43" i="19"/>
  <c r="ML43" i="19"/>
  <c r="MM43" i="19"/>
  <c r="MN43" i="19"/>
  <c r="MO43" i="19"/>
  <c r="MP43" i="19"/>
  <c r="MQ43" i="19"/>
  <c r="MR43" i="19"/>
  <c r="MS43" i="19"/>
  <c r="MT43" i="19"/>
  <c r="MU43" i="19"/>
  <c r="MV43" i="19"/>
  <c r="MW43" i="19"/>
  <c r="MX43" i="19"/>
  <c r="MY43" i="19"/>
  <c r="MZ43" i="19"/>
  <c r="NA43" i="19"/>
  <c r="NB43" i="19"/>
  <c r="NC43" i="19"/>
  <c r="ND43" i="19"/>
  <c r="NE43" i="19"/>
  <c r="NF43" i="19"/>
  <c r="NG43" i="19"/>
  <c r="NH43" i="19"/>
  <c r="NI43" i="19"/>
  <c r="NJ43" i="19"/>
  <c r="NK43" i="19"/>
  <c r="NL43" i="19"/>
  <c r="NM43" i="19"/>
  <c r="NN43" i="19"/>
  <c r="NO43" i="19"/>
  <c r="NP43" i="19"/>
  <c r="NQ43" i="19"/>
  <c r="NR43" i="19"/>
  <c r="NS43" i="19"/>
  <c r="NT43" i="19"/>
  <c r="NU43" i="19"/>
  <c r="NV43" i="19"/>
  <c r="NW43" i="19"/>
  <c r="NX43" i="19"/>
  <c r="NY43" i="19"/>
  <c r="NZ43" i="19"/>
  <c r="OA43" i="19"/>
  <c r="OB43" i="19"/>
  <c r="OC43" i="19"/>
  <c r="OD43" i="19"/>
  <c r="OE43" i="19"/>
  <c r="OF43" i="19"/>
  <c r="LE44" i="19"/>
  <c r="LF44" i="19"/>
  <c r="LG44" i="19"/>
  <c r="LH44" i="19"/>
  <c r="LI44" i="19"/>
  <c r="LJ44" i="19"/>
  <c r="LK44" i="19"/>
  <c r="LL44" i="19"/>
  <c r="LM44" i="19"/>
  <c r="LN44" i="19"/>
  <c r="LO44" i="19"/>
  <c r="LP44" i="19"/>
  <c r="LQ44" i="19"/>
  <c r="LR44" i="19"/>
  <c r="LS44" i="19"/>
  <c r="LT44" i="19"/>
  <c r="LU44" i="19"/>
  <c r="LV44" i="19"/>
  <c r="LW44" i="19"/>
  <c r="LX44" i="19"/>
  <c r="LY44" i="19"/>
  <c r="LZ44" i="19"/>
  <c r="MA44" i="19"/>
  <c r="MB44" i="19"/>
  <c r="MC44" i="19"/>
  <c r="MD44" i="19"/>
  <c r="ME44" i="19"/>
  <c r="MF44" i="19"/>
  <c r="MG44" i="19"/>
  <c r="MH44" i="19"/>
  <c r="MI44" i="19"/>
  <c r="MJ44" i="19"/>
  <c r="MK44" i="19"/>
  <c r="ML44" i="19"/>
  <c r="MM44" i="19"/>
  <c r="MN44" i="19"/>
  <c r="MO44" i="19"/>
  <c r="MP44" i="19"/>
  <c r="MQ44" i="19"/>
  <c r="MR44" i="19"/>
  <c r="MS44" i="19"/>
  <c r="MT44" i="19"/>
  <c r="MU44" i="19"/>
  <c r="MV44" i="19"/>
  <c r="MW44" i="19"/>
  <c r="MX44" i="19"/>
  <c r="MY44" i="19"/>
  <c r="MZ44" i="19"/>
  <c r="NA44" i="19"/>
  <c r="NB44" i="19"/>
  <c r="NC44" i="19"/>
  <c r="ND44" i="19"/>
  <c r="NE44" i="19"/>
  <c r="NF44" i="19"/>
  <c r="NG44" i="19"/>
  <c r="NH44" i="19"/>
  <c r="NI44" i="19"/>
  <c r="NJ44" i="19"/>
  <c r="NK44" i="19"/>
  <c r="NL44" i="19"/>
  <c r="NM44" i="19"/>
  <c r="NN44" i="19"/>
  <c r="NO44" i="19"/>
  <c r="NP44" i="19"/>
  <c r="NQ44" i="19"/>
  <c r="NR44" i="19"/>
  <c r="NS44" i="19"/>
  <c r="NT44" i="19"/>
  <c r="NU44" i="19"/>
  <c r="NV44" i="19"/>
  <c r="NW44" i="19"/>
  <c r="NX44" i="19"/>
  <c r="NY44" i="19"/>
  <c r="NZ44" i="19"/>
  <c r="OA44" i="19"/>
  <c r="OB44" i="19"/>
  <c r="OC44" i="19"/>
  <c r="OD44" i="19"/>
  <c r="OE44" i="19"/>
  <c r="OF44" i="19"/>
  <c r="LE45" i="19"/>
  <c r="LF45" i="19"/>
  <c r="LG45" i="19"/>
  <c r="LH45" i="19"/>
  <c r="LI45" i="19"/>
  <c r="LJ45" i="19"/>
  <c r="LK45" i="19"/>
  <c r="LL45" i="19"/>
  <c r="LM45" i="19"/>
  <c r="LN45" i="19"/>
  <c r="LO45" i="19"/>
  <c r="LP45" i="19"/>
  <c r="LQ45" i="19"/>
  <c r="LR45" i="19"/>
  <c r="LS45" i="19"/>
  <c r="LT45" i="19"/>
  <c r="LU45" i="19"/>
  <c r="LV45" i="19"/>
  <c r="LW45" i="19"/>
  <c r="LX45" i="19"/>
  <c r="LY45" i="19"/>
  <c r="LZ45" i="19"/>
  <c r="MA45" i="19"/>
  <c r="MB45" i="19"/>
  <c r="MC45" i="19"/>
  <c r="MD45" i="19"/>
  <c r="ME45" i="19"/>
  <c r="MF45" i="19"/>
  <c r="MG45" i="19"/>
  <c r="MH45" i="19"/>
  <c r="MI45" i="19"/>
  <c r="MJ45" i="19"/>
  <c r="MK45" i="19"/>
  <c r="ML45" i="19"/>
  <c r="MM45" i="19"/>
  <c r="MN45" i="19"/>
  <c r="MO45" i="19"/>
  <c r="MP45" i="19"/>
  <c r="MQ45" i="19"/>
  <c r="MR45" i="19"/>
  <c r="MS45" i="19"/>
  <c r="MT45" i="19"/>
  <c r="MU45" i="19"/>
  <c r="MV45" i="19"/>
  <c r="MW45" i="19"/>
  <c r="MX45" i="19"/>
  <c r="MY45" i="19"/>
  <c r="MZ45" i="19"/>
  <c r="NA45" i="19"/>
  <c r="NB45" i="19"/>
  <c r="NC45" i="19"/>
  <c r="ND45" i="19"/>
  <c r="NE45" i="19"/>
  <c r="NF45" i="19"/>
  <c r="NG45" i="19"/>
  <c r="NH45" i="19"/>
  <c r="NI45" i="19"/>
  <c r="NJ45" i="19"/>
  <c r="NK45" i="19"/>
  <c r="NL45" i="19"/>
  <c r="NM45" i="19"/>
  <c r="NN45" i="19"/>
  <c r="NO45" i="19"/>
  <c r="NP45" i="19"/>
  <c r="NQ45" i="19"/>
  <c r="NR45" i="19"/>
  <c r="NS45" i="19"/>
  <c r="NT45" i="19"/>
  <c r="NU45" i="19"/>
  <c r="NV45" i="19"/>
  <c r="NW45" i="19"/>
  <c r="NX45" i="19"/>
  <c r="NY45" i="19"/>
  <c r="NZ45" i="19"/>
  <c r="OA45" i="19"/>
  <c r="OB45" i="19"/>
  <c r="OC45" i="19"/>
  <c r="OD45" i="19"/>
  <c r="OE45" i="19"/>
  <c r="OF45" i="19"/>
  <c r="LE46" i="19"/>
  <c r="LF46" i="19"/>
  <c r="LG46" i="19"/>
  <c r="LH46" i="19"/>
  <c r="LI46" i="19"/>
  <c r="LJ46" i="19"/>
  <c r="LK46" i="19"/>
  <c r="LL46" i="19"/>
  <c r="LM46" i="19"/>
  <c r="LN46" i="19"/>
  <c r="LO46" i="19"/>
  <c r="LP46" i="19"/>
  <c r="LQ46" i="19"/>
  <c r="LR46" i="19"/>
  <c r="LS46" i="19"/>
  <c r="LT46" i="19"/>
  <c r="LU46" i="19"/>
  <c r="LV46" i="19"/>
  <c r="LW46" i="19"/>
  <c r="LX46" i="19"/>
  <c r="LY46" i="19"/>
  <c r="LZ46" i="19"/>
  <c r="MA46" i="19"/>
  <c r="MB46" i="19"/>
  <c r="MC46" i="19"/>
  <c r="MD46" i="19"/>
  <c r="ME46" i="19"/>
  <c r="MF46" i="19"/>
  <c r="MG46" i="19"/>
  <c r="MH46" i="19"/>
  <c r="MI46" i="19"/>
  <c r="MJ46" i="19"/>
  <c r="MK46" i="19"/>
  <c r="ML46" i="19"/>
  <c r="MM46" i="19"/>
  <c r="MN46" i="19"/>
  <c r="MO46" i="19"/>
  <c r="MP46" i="19"/>
  <c r="MQ46" i="19"/>
  <c r="MR46" i="19"/>
  <c r="MS46" i="19"/>
  <c r="MT46" i="19"/>
  <c r="MU46" i="19"/>
  <c r="MV46" i="19"/>
  <c r="MW46" i="19"/>
  <c r="MX46" i="19"/>
  <c r="MY46" i="19"/>
  <c r="MZ46" i="19"/>
  <c r="NA46" i="19"/>
  <c r="NB46" i="19"/>
  <c r="NC46" i="19"/>
  <c r="ND46" i="19"/>
  <c r="NE46" i="19"/>
  <c r="NF46" i="19"/>
  <c r="NG46" i="19"/>
  <c r="NH46" i="19"/>
  <c r="NI46" i="19"/>
  <c r="NJ46" i="19"/>
  <c r="NK46" i="19"/>
  <c r="NL46" i="19"/>
  <c r="NM46" i="19"/>
  <c r="NN46" i="19"/>
  <c r="NO46" i="19"/>
  <c r="NP46" i="19"/>
  <c r="NQ46" i="19"/>
  <c r="NR46" i="19"/>
  <c r="NS46" i="19"/>
  <c r="NT46" i="19"/>
  <c r="NU46" i="19"/>
  <c r="NV46" i="19"/>
  <c r="NW46" i="19"/>
  <c r="NX46" i="19"/>
  <c r="NY46" i="19"/>
  <c r="NZ46" i="19"/>
  <c r="OA46" i="19"/>
  <c r="OB46" i="19"/>
  <c r="OC46" i="19"/>
  <c r="OD46" i="19"/>
  <c r="OE46" i="19"/>
  <c r="OF46" i="19"/>
  <c r="LE47" i="19"/>
  <c r="LF47" i="19"/>
  <c r="LG47" i="19"/>
  <c r="LH47" i="19"/>
  <c r="LI47" i="19"/>
  <c r="LJ47" i="19"/>
  <c r="LK47" i="19"/>
  <c r="LL47" i="19"/>
  <c r="LM47" i="19"/>
  <c r="LN47" i="19"/>
  <c r="LO47" i="19"/>
  <c r="LP47" i="19"/>
  <c r="LQ47" i="19"/>
  <c r="LR47" i="19"/>
  <c r="LS47" i="19"/>
  <c r="LT47" i="19"/>
  <c r="LU47" i="19"/>
  <c r="LV47" i="19"/>
  <c r="LW47" i="19"/>
  <c r="LX47" i="19"/>
  <c r="LY47" i="19"/>
  <c r="LZ47" i="19"/>
  <c r="MA47" i="19"/>
  <c r="MB47" i="19"/>
  <c r="MC47" i="19"/>
  <c r="MD47" i="19"/>
  <c r="ME47" i="19"/>
  <c r="MF47" i="19"/>
  <c r="MG47" i="19"/>
  <c r="MH47" i="19"/>
  <c r="MI47" i="19"/>
  <c r="MJ47" i="19"/>
  <c r="MK47" i="19"/>
  <c r="ML47" i="19"/>
  <c r="MM47" i="19"/>
  <c r="MN47" i="19"/>
  <c r="MO47" i="19"/>
  <c r="MP47" i="19"/>
  <c r="MQ47" i="19"/>
  <c r="MR47" i="19"/>
  <c r="MS47" i="19"/>
  <c r="MT47" i="19"/>
  <c r="MU47" i="19"/>
  <c r="MV47" i="19"/>
  <c r="MW47" i="19"/>
  <c r="MX47" i="19"/>
  <c r="MY47" i="19"/>
  <c r="MZ47" i="19"/>
  <c r="NA47" i="19"/>
  <c r="NB47" i="19"/>
  <c r="NC47" i="19"/>
  <c r="ND47" i="19"/>
  <c r="NE47" i="19"/>
  <c r="NF47" i="19"/>
  <c r="NG47" i="19"/>
  <c r="NH47" i="19"/>
  <c r="NI47" i="19"/>
  <c r="NJ47" i="19"/>
  <c r="NK47" i="19"/>
  <c r="NL47" i="19"/>
  <c r="NM47" i="19"/>
  <c r="NN47" i="19"/>
  <c r="NO47" i="19"/>
  <c r="NP47" i="19"/>
  <c r="NQ47" i="19"/>
  <c r="NR47" i="19"/>
  <c r="NS47" i="19"/>
  <c r="NT47" i="19"/>
  <c r="NU47" i="19"/>
  <c r="NV47" i="19"/>
  <c r="NW47" i="19"/>
  <c r="NX47" i="19"/>
  <c r="NY47" i="19"/>
  <c r="NZ47" i="19"/>
  <c r="OA47" i="19"/>
  <c r="OB47" i="19"/>
  <c r="OC47" i="19"/>
  <c r="OD47" i="19"/>
  <c r="OE47" i="19"/>
  <c r="OF47" i="19"/>
  <c r="LE48" i="19"/>
  <c r="LF48" i="19"/>
  <c r="LG48" i="19"/>
  <c r="LH48" i="19"/>
  <c r="LI48" i="19"/>
  <c r="LJ48" i="19"/>
  <c r="LK48" i="19"/>
  <c r="LL48" i="19"/>
  <c r="LM48" i="19"/>
  <c r="LN48" i="19"/>
  <c r="LO48" i="19"/>
  <c r="LP48" i="19"/>
  <c r="LQ48" i="19"/>
  <c r="LR48" i="19"/>
  <c r="LS48" i="19"/>
  <c r="LT48" i="19"/>
  <c r="LU48" i="19"/>
  <c r="LV48" i="19"/>
  <c r="LW48" i="19"/>
  <c r="LX48" i="19"/>
  <c r="LY48" i="19"/>
  <c r="LZ48" i="19"/>
  <c r="MA48" i="19"/>
  <c r="MB48" i="19"/>
  <c r="MC48" i="19"/>
  <c r="MD48" i="19"/>
  <c r="ME48" i="19"/>
  <c r="MF48" i="19"/>
  <c r="MG48" i="19"/>
  <c r="MH48" i="19"/>
  <c r="MI48" i="19"/>
  <c r="MJ48" i="19"/>
  <c r="MK48" i="19"/>
  <c r="ML48" i="19"/>
  <c r="MM48" i="19"/>
  <c r="MN48" i="19"/>
  <c r="MO48" i="19"/>
  <c r="MP48" i="19"/>
  <c r="MQ48" i="19"/>
  <c r="MR48" i="19"/>
  <c r="MS48" i="19"/>
  <c r="MT48" i="19"/>
  <c r="MU48" i="19"/>
  <c r="MV48" i="19"/>
  <c r="MW48" i="19"/>
  <c r="MX48" i="19"/>
  <c r="MY48" i="19"/>
  <c r="MZ48" i="19"/>
  <c r="NA48" i="19"/>
  <c r="NB48" i="19"/>
  <c r="NC48" i="19"/>
  <c r="ND48" i="19"/>
  <c r="NE48" i="19"/>
  <c r="NF48" i="19"/>
  <c r="NG48" i="19"/>
  <c r="NH48" i="19"/>
  <c r="NI48" i="19"/>
  <c r="NJ48" i="19"/>
  <c r="NK48" i="19"/>
  <c r="NL48" i="19"/>
  <c r="NM48" i="19"/>
  <c r="NN48" i="19"/>
  <c r="NO48" i="19"/>
  <c r="NP48" i="19"/>
  <c r="NQ48" i="19"/>
  <c r="NR48" i="19"/>
  <c r="NS48" i="19"/>
  <c r="NT48" i="19"/>
  <c r="NU48" i="19"/>
  <c r="NV48" i="19"/>
  <c r="NW48" i="19"/>
  <c r="NX48" i="19"/>
  <c r="NY48" i="19"/>
  <c r="NZ48" i="19"/>
  <c r="OA48" i="19"/>
  <c r="OB48" i="19"/>
  <c r="OC48" i="19"/>
  <c r="OD48" i="19"/>
  <c r="OE48" i="19"/>
  <c r="OF48" i="19"/>
  <c r="LE49" i="19"/>
  <c r="LF49" i="19"/>
  <c r="LG49" i="19"/>
  <c r="LH49" i="19"/>
  <c r="LI49" i="19"/>
  <c r="LJ49" i="19"/>
  <c r="LK49" i="19"/>
  <c r="LL49" i="19"/>
  <c r="LM49" i="19"/>
  <c r="LN49" i="19"/>
  <c r="LO49" i="19"/>
  <c r="LP49" i="19"/>
  <c r="LQ49" i="19"/>
  <c r="LR49" i="19"/>
  <c r="LS49" i="19"/>
  <c r="LT49" i="19"/>
  <c r="LU49" i="19"/>
  <c r="LV49" i="19"/>
  <c r="LW49" i="19"/>
  <c r="LX49" i="19"/>
  <c r="LY49" i="19"/>
  <c r="LZ49" i="19"/>
  <c r="MA49" i="19"/>
  <c r="MB49" i="19"/>
  <c r="MC49" i="19"/>
  <c r="MD49" i="19"/>
  <c r="ME49" i="19"/>
  <c r="MF49" i="19"/>
  <c r="MG49" i="19"/>
  <c r="MH49" i="19"/>
  <c r="MI49" i="19"/>
  <c r="MJ49" i="19"/>
  <c r="MK49" i="19"/>
  <c r="ML49" i="19"/>
  <c r="MM49" i="19"/>
  <c r="MN49" i="19"/>
  <c r="MO49" i="19"/>
  <c r="MP49" i="19"/>
  <c r="MQ49" i="19"/>
  <c r="MR49" i="19"/>
  <c r="MS49" i="19"/>
  <c r="MT49" i="19"/>
  <c r="MU49" i="19"/>
  <c r="MV49" i="19"/>
  <c r="MW49" i="19"/>
  <c r="MX49" i="19"/>
  <c r="MY49" i="19"/>
  <c r="MZ49" i="19"/>
  <c r="NA49" i="19"/>
  <c r="NB49" i="19"/>
  <c r="NC49" i="19"/>
  <c r="ND49" i="19"/>
  <c r="NE49" i="19"/>
  <c r="NF49" i="19"/>
  <c r="NG49" i="19"/>
  <c r="NH49" i="19"/>
  <c r="NI49" i="19"/>
  <c r="NJ49" i="19"/>
  <c r="NK49" i="19"/>
  <c r="NL49" i="19"/>
  <c r="NM49" i="19"/>
  <c r="NN49" i="19"/>
  <c r="NO49" i="19"/>
  <c r="NP49" i="19"/>
  <c r="NQ49" i="19"/>
  <c r="NR49" i="19"/>
  <c r="NS49" i="19"/>
  <c r="NT49" i="19"/>
  <c r="NU49" i="19"/>
  <c r="NV49" i="19"/>
  <c r="NW49" i="19"/>
  <c r="NX49" i="19"/>
  <c r="NY49" i="19"/>
  <c r="NZ49" i="19"/>
  <c r="OA49" i="19"/>
  <c r="OB49" i="19"/>
  <c r="OC49" i="19"/>
  <c r="OD49" i="19"/>
  <c r="OE49" i="19"/>
  <c r="OF49" i="19"/>
  <c r="LE50" i="19"/>
  <c r="LF50" i="19"/>
  <c r="LG50" i="19"/>
  <c r="LH50" i="19"/>
  <c r="LI50" i="19"/>
  <c r="LJ50" i="19"/>
  <c r="LK50" i="19"/>
  <c r="LL50" i="19"/>
  <c r="LM50" i="19"/>
  <c r="LN50" i="19"/>
  <c r="LO50" i="19"/>
  <c r="LP50" i="19"/>
  <c r="LQ50" i="19"/>
  <c r="LR50" i="19"/>
  <c r="LS50" i="19"/>
  <c r="LT50" i="19"/>
  <c r="LU50" i="19"/>
  <c r="LV50" i="19"/>
  <c r="LW50" i="19"/>
  <c r="LX50" i="19"/>
  <c r="LY50" i="19"/>
  <c r="LZ50" i="19"/>
  <c r="MA50" i="19"/>
  <c r="MB50" i="19"/>
  <c r="MC50" i="19"/>
  <c r="MD50" i="19"/>
  <c r="ME50" i="19"/>
  <c r="MF50" i="19"/>
  <c r="MG50" i="19"/>
  <c r="MH50" i="19"/>
  <c r="MI50" i="19"/>
  <c r="MJ50" i="19"/>
  <c r="MK50" i="19"/>
  <c r="ML50" i="19"/>
  <c r="MM50" i="19"/>
  <c r="MN50" i="19"/>
  <c r="MO50" i="19"/>
  <c r="MP50" i="19"/>
  <c r="MQ50" i="19"/>
  <c r="MR50" i="19"/>
  <c r="MS50" i="19"/>
  <c r="MT50" i="19"/>
  <c r="MU50" i="19"/>
  <c r="MV50" i="19"/>
  <c r="MW50" i="19"/>
  <c r="MX50" i="19"/>
  <c r="MY50" i="19"/>
  <c r="MZ50" i="19"/>
  <c r="NA50" i="19"/>
  <c r="NB50" i="19"/>
  <c r="NC50" i="19"/>
  <c r="ND50" i="19"/>
  <c r="NE50" i="19"/>
  <c r="NF50" i="19"/>
  <c r="NG50" i="19"/>
  <c r="NH50" i="19"/>
  <c r="NI50" i="19"/>
  <c r="NJ50" i="19"/>
  <c r="NK50" i="19"/>
  <c r="NL50" i="19"/>
  <c r="NM50" i="19"/>
  <c r="NN50" i="19"/>
  <c r="NO50" i="19"/>
  <c r="NP50" i="19"/>
  <c r="NQ50" i="19"/>
  <c r="NR50" i="19"/>
  <c r="NS50" i="19"/>
  <c r="NT50" i="19"/>
  <c r="NU50" i="19"/>
  <c r="NV50" i="19"/>
  <c r="NW50" i="19"/>
  <c r="NX50" i="19"/>
  <c r="NY50" i="19"/>
  <c r="NZ50" i="19"/>
  <c r="OA50" i="19"/>
  <c r="OB50" i="19"/>
  <c r="OC50" i="19"/>
  <c r="OD50" i="19"/>
  <c r="OE50" i="19"/>
  <c r="OF50" i="19"/>
  <c r="LE51" i="19"/>
  <c r="LF51" i="19"/>
  <c r="LG51" i="19"/>
  <c r="LH51" i="19"/>
  <c r="LI51" i="19"/>
  <c r="LJ51" i="19"/>
  <c r="LK51" i="19"/>
  <c r="LL51" i="19"/>
  <c r="LM51" i="19"/>
  <c r="LN51" i="19"/>
  <c r="LO51" i="19"/>
  <c r="LP51" i="19"/>
  <c r="LQ51" i="19"/>
  <c r="LR51" i="19"/>
  <c r="LS51" i="19"/>
  <c r="LT51" i="19"/>
  <c r="LU51" i="19"/>
  <c r="LV51" i="19"/>
  <c r="LW51" i="19"/>
  <c r="LX51" i="19"/>
  <c r="LY51" i="19"/>
  <c r="LZ51" i="19"/>
  <c r="MA51" i="19"/>
  <c r="MB51" i="19"/>
  <c r="MC51" i="19"/>
  <c r="MD51" i="19"/>
  <c r="ME51" i="19"/>
  <c r="MF51" i="19"/>
  <c r="MG51" i="19"/>
  <c r="MH51" i="19"/>
  <c r="MI51" i="19"/>
  <c r="MJ51" i="19"/>
  <c r="MK51" i="19"/>
  <c r="ML51" i="19"/>
  <c r="MM51" i="19"/>
  <c r="MN51" i="19"/>
  <c r="MO51" i="19"/>
  <c r="MP51" i="19"/>
  <c r="MQ51" i="19"/>
  <c r="MR51" i="19"/>
  <c r="MS51" i="19"/>
  <c r="MT51" i="19"/>
  <c r="MU51" i="19"/>
  <c r="MV51" i="19"/>
  <c r="MW51" i="19"/>
  <c r="MX51" i="19"/>
  <c r="MY51" i="19"/>
  <c r="MZ51" i="19"/>
  <c r="NA51" i="19"/>
  <c r="NB51" i="19"/>
  <c r="NC51" i="19"/>
  <c r="ND51" i="19"/>
  <c r="NE51" i="19"/>
  <c r="NF51" i="19"/>
  <c r="NG51" i="19"/>
  <c r="NH51" i="19"/>
  <c r="NI51" i="19"/>
  <c r="NJ51" i="19"/>
  <c r="NK51" i="19"/>
  <c r="NL51" i="19"/>
  <c r="NM51" i="19"/>
  <c r="NN51" i="19"/>
  <c r="NO51" i="19"/>
  <c r="NP51" i="19"/>
  <c r="NQ51" i="19"/>
  <c r="NR51" i="19"/>
  <c r="NS51" i="19"/>
  <c r="NT51" i="19"/>
  <c r="NU51" i="19"/>
  <c r="NV51" i="19"/>
  <c r="NW51" i="19"/>
  <c r="NX51" i="19"/>
  <c r="NY51" i="19"/>
  <c r="NZ51" i="19"/>
  <c r="OA51" i="19"/>
  <c r="OB51" i="19"/>
  <c r="OC51" i="19"/>
  <c r="OD51" i="19"/>
  <c r="OE51" i="19"/>
  <c r="OF51" i="19"/>
  <c r="LE52" i="19"/>
  <c r="LF52" i="19"/>
  <c r="LG52" i="19"/>
  <c r="LH52" i="19"/>
  <c r="LI52" i="19"/>
  <c r="LJ52" i="19"/>
  <c r="LK52" i="19"/>
  <c r="LL52" i="19"/>
  <c r="LM52" i="19"/>
  <c r="LN52" i="19"/>
  <c r="LO52" i="19"/>
  <c r="LP52" i="19"/>
  <c r="LQ52" i="19"/>
  <c r="LR52" i="19"/>
  <c r="LS52" i="19"/>
  <c r="LT52" i="19"/>
  <c r="LU52" i="19"/>
  <c r="LV52" i="19"/>
  <c r="LW52" i="19"/>
  <c r="LX52" i="19"/>
  <c r="LY52" i="19"/>
  <c r="LZ52" i="19"/>
  <c r="MA52" i="19"/>
  <c r="MB52" i="19"/>
  <c r="MC52" i="19"/>
  <c r="MD52" i="19"/>
  <c r="ME52" i="19"/>
  <c r="MF52" i="19"/>
  <c r="MG52" i="19"/>
  <c r="MH52" i="19"/>
  <c r="MI52" i="19"/>
  <c r="MJ52" i="19"/>
  <c r="MK52" i="19"/>
  <c r="ML52" i="19"/>
  <c r="MM52" i="19"/>
  <c r="MN52" i="19"/>
  <c r="MO52" i="19"/>
  <c r="MP52" i="19"/>
  <c r="MQ52" i="19"/>
  <c r="MR52" i="19"/>
  <c r="MS52" i="19"/>
  <c r="MT52" i="19"/>
  <c r="MU52" i="19"/>
  <c r="MV52" i="19"/>
  <c r="MW52" i="19"/>
  <c r="MX52" i="19"/>
  <c r="MY52" i="19"/>
  <c r="MZ52" i="19"/>
  <c r="NA52" i="19"/>
  <c r="NB52" i="19"/>
  <c r="NC52" i="19"/>
  <c r="ND52" i="19"/>
  <c r="NE52" i="19"/>
  <c r="NF52" i="19"/>
  <c r="NG52" i="19"/>
  <c r="NH52" i="19"/>
  <c r="NI52" i="19"/>
  <c r="NJ52" i="19"/>
  <c r="NK52" i="19"/>
  <c r="NL52" i="19"/>
  <c r="NM52" i="19"/>
  <c r="NN52" i="19"/>
  <c r="NO52" i="19"/>
  <c r="NP52" i="19"/>
  <c r="NQ52" i="19"/>
  <c r="NR52" i="19"/>
  <c r="NS52" i="19"/>
  <c r="NT52" i="19"/>
  <c r="NU52" i="19"/>
  <c r="NV52" i="19"/>
  <c r="NW52" i="19"/>
  <c r="NX52" i="19"/>
  <c r="NY52" i="19"/>
  <c r="NZ52" i="19"/>
  <c r="OA52" i="19"/>
  <c r="OB52" i="19"/>
  <c r="OC52" i="19"/>
  <c r="OD52" i="19"/>
  <c r="OE52" i="19"/>
  <c r="OF52" i="19"/>
  <c r="LE53" i="19"/>
  <c r="LF53" i="19"/>
  <c r="LG53" i="19"/>
  <c r="LH53" i="19"/>
  <c r="LI53" i="19"/>
  <c r="LJ53" i="19"/>
  <c r="LK53" i="19"/>
  <c r="LL53" i="19"/>
  <c r="LM53" i="19"/>
  <c r="LN53" i="19"/>
  <c r="LO53" i="19"/>
  <c r="LP53" i="19"/>
  <c r="LQ53" i="19"/>
  <c r="LR53" i="19"/>
  <c r="LS53" i="19"/>
  <c r="LT53" i="19"/>
  <c r="LU53" i="19"/>
  <c r="LV53" i="19"/>
  <c r="LW53" i="19"/>
  <c r="LX53" i="19"/>
  <c r="LY53" i="19"/>
  <c r="LZ53" i="19"/>
  <c r="MA53" i="19"/>
  <c r="MB53" i="19"/>
  <c r="MC53" i="19"/>
  <c r="MD53" i="19"/>
  <c r="ME53" i="19"/>
  <c r="MF53" i="19"/>
  <c r="MG53" i="19"/>
  <c r="MH53" i="19"/>
  <c r="MI53" i="19"/>
  <c r="MJ53" i="19"/>
  <c r="MK53" i="19"/>
  <c r="ML53" i="19"/>
  <c r="MM53" i="19"/>
  <c r="MN53" i="19"/>
  <c r="MO53" i="19"/>
  <c r="MP53" i="19"/>
  <c r="MQ53" i="19"/>
  <c r="MR53" i="19"/>
  <c r="MS53" i="19"/>
  <c r="MT53" i="19"/>
  <c r="MU53" i="19"/>
  <c r="MV53" i="19"/>
  <c r="MW53" i="19"/>
  <c r="MX53" i="19"/>
  <c r="MY53" i="19"/>
  <c r="MZ53" i="19"/>
  <c r="NA53" i="19"/>
  <c r="NB53" i="19"/>
  <c r="NC53" i="19"/>
  <c r="ND53" i="19"/>
  <c r="NE53" i="19"/>
  <c r="NF53" i="19"/>
  <c r="NG53" i="19"/>
  <c r="NH53" i="19"/>
  <c r="NI53" i="19"/>
  <c r="NJ53" i="19"/>
  <c r="NK53" i="19"/>
  <c r="NL53" i="19"/>
  <c r="NM53" i="19"/>
  <c r="NN53" i="19"/>
  <c r="NO53" i="19"/>
  <c r="NP53" i="19"/>
  <c r="NQ53" i="19"/>
  <c r="NR53" i="19"/>
  <c r="NS53" i="19"/>
  <c r="NT53" i="19"/>
  <c r="NU53" i="19"/>
  <c r="NV53" i="19"/>
  <c r="NW53" i="19"/>
  <c r="NX53" i="19"/>
  <c r="NY53" i="19"/>
  <c r="NZ53" i="19"/>
  <c r="OA53" i="19"/>
  <c r="OB53" i="19"/>
  <c r="OC53" i="19"/>
  <c r="OD53" i="19"/>
  <c r="OE53" i="19"/>
  <c r="OF53" i="19"/>
  <c r="LE54" i="19"/>
  <c r="LF54" i="19"/>
  <c r="LG54" i="19"/>
  <c r="LH54" i="19"/>
  <c r="LI54" i="19"/>
  <c r="LJ54" i="19"/>
  <c r="LK54" i="19"/>
  <c r="LL54" i="19"/>
  <c r="LM54" i="19"/>
  <c r="LN54" i="19"/>
  <c r="LO54" i="19"/>
  <c r="LP54" i="19"/>
  <c r="LQ54" i="19"/>
  <c r="LR54" i="19"/>
  <c r="LS54" i="19"/>
  <c r="LT54" i="19"/>
  <c r="LU54" i="19"/>
  <c r="LV54" i="19"/>
  <c r="LW54" i="19"/>
  <c r="LX54" i="19"/>
  <c r="LY54" i="19"/>
  <c r="LZ54" i="19"/>
  <c r="MA54" i="19"/>
  <c r="MB54" i="19"/>
  <c r="MC54" i="19"/>
  <c r="MD54" i="19"/>
  <c r="ME54" i="19"/>
  <c r="MF54" i="19"/>
  <c r="MG54" i="19"/>
  <c r="MH54" i="19"/>
  <c r="MI54" i="19"/>
  <c r="MJ54" i="19"/>
  <c r="MK54" i="19"/>
  <c r="ML54" i="19"/>
  <c r="MM54" i="19"/>
  <c r="MN54" i="19"/>
  <c r="MO54" i="19"/>
  <c r="MP54" i="19"/>
  <c r="MQ54" i="19"/>
  <c r="MR54" i="19"/>
  <c r="MS54" i="19"/>
  <c r="MT54" i="19"/>
  <c r="MU54" i="19"/>
  <c r="MV54" i="19"/>
  <c r="MW54" i="19"/>
  <c r="MX54" i="19"/>
  <c r="MY54" i="19"/>
  <c r="MZ54" i="19"/>
  <c r="NA54" i="19"/>
  <c r="NB54" i="19"/>
  <c r="NC54" i="19"/>
  <c r="ND54" i="19"/>
  <c r="NE54" i="19"/>
  <c r="NF54" i="19"/>
  <c r="NG54" i="19"/>
  <c r="NH54" i="19"/>
  <c r="NI54" i="19"/>
  <c r="NJ54" i="19"/>
  <c r="NK54" i="19"/>
  <c r="NL54" i="19"/>
  <c r="NM54" i="19"/>
  <c r="NN54" i="19"/>
  <c r="NO54" i="19"/>
  <c r="NP54" i="19"/>
  <c r="NQ54" i="19"/>
  <c r="NR54" i="19"/>
  <c r="NS54" i="19"/>
  <c r="NT54" i="19"/>
  <c r="NU54" i="19"/>
  <c r="NV54" i="19"/>
  <c r="NW54" i="19"/>
  <c r="NX54" i="19"/>
  <c r="NY54" i="19"/>
  <c r="NZ54" i="19"/>
  <c r="OA54" i="19"/>
  <c r="OB54" i="19"/>
  <c r="OC54" i="19"/>
  <c r="OD54" i="19"/>
  <c r="OE54" i="19"/>
  <c r="OF54" i="19"/>
  <c r="LE55" i="19"/>
  <c r="LF55" i="19"/>
  <c r="LG55" i="19"/>
  <c r="LH55" i="19"/>
  <c r="LI55" i="19"/>
  <c r="LJ55" i="19"/>
  <c r="LK55" i="19"/>
  <c r="LL55" i="19"/>
  <c r="LM55" i="19"/>
  <c r="LN55" i="19"/>
  <c r="LO55" i="19"/>
  <c r="LP55" i="19"/>
  <c r="LQ55" i="19"/>
  <c r="LR55" i="19"/>
  <c r="LS55" i="19"/>
  <c r="LT55" i="19"/>
  <c r="LU55" i="19"/>
  <c r="LV55" i="19"/>
  <c r="LW55" i="19"/>
  <c r="LX55" i="19"/>
  <c r="LY55" i="19"/>
  <c r="LZ55" i="19"/>
  <c r="MA55" i="19"/>
  <c r="MB55" i="19"/>
  <c r="MC55" i="19"/>
  <c r="MD55" i="19"/>
  <c r="ME55" i="19"/>
  <c r="MF55" i="19"/>
  <c r="MG55" i="19"/>
  <c r="MH55" i="19"/>
  <c r="MI55" i="19"/>
  <c r="MJ55" i="19"/>
  <c r="MK55" i="19"/>
  <c r="ML55" i="19"/>
  <c r="MM55" i="19"/>
  <c r="MN55" i="19"/>
  <c r="MO55" i="19"/>
  <c r="MP55" i="19"/>
  <c r="MQ55" i="19"/>
  <c r="MR55" i="19"/>
  <c r="MS55" i="19"/>
  <c r="MT55" i="19"/>
  <c r="MU55" i="19"/>
  <c r="MV55" i="19"/>
  <c r="MW55" i="19"/>
  <c r="MX55" i="19"/>
  <c r="MY55" i="19"/>
  <c r="MZ55" i="19"/>
  <c r="NA55" i="19"/>
  <c r="NB55" i="19"/>
  <c r="NC55" i="19"/>
  <c r="ND55" i="19"/>
  <c r="NE55" i="19"/>
  <c r="NF55" i="19"/>
  <c r="NG55" i="19"/>
  <c r="NH55" i="19"/>
  <c r="NI55" i="19"/>
  <c r="NJ55" i="19"/>
  <c r="NK55" i="19"/>
  <c r="NL55" i="19"/>
  <c r="NM55" i="19"/>
  <c r="NN55" i="19"/>
  <c r="NO55" i="19"/>
  <c r="NP55" i="19"/>
  <c r="NQ55" i="19"/>
  <c r="NR55" i="19"/>
  <c r="NS55" i="19"/>
  <c r="NT55" i="19"/>
  <c r="NU55" i="19"/>
  <c r="NV55" i="19"/>
  <c r="NW55" i="19"/>
  <c r="NX55" i="19"/>
  <c r="NY55" i="19"/>
  <c r="NZ55" i="19"/>
  <c r="OA55" i="19"/>
  <c r="OB55" i="19"/>
  <c r="OC55" i="19"/>
  <c r="OD55" i="19"/>
  <c r="OE55" i="19"/>
  <c r="OF55" i="19"/>
  <c r="LE56" i="19"/>
  <c r="LF56" i="19"/>
  <c r="LG56" i="19"/>
  <c r="LH56" i="19"/>
  <c r="LI56" i="19"/>
  <c r="LJ56" i="19"/>
  <c r="LK56" i="19"/>
  <c r="LL56" i="19"/>
  <c r="LM56" i="19"/>
  <c r="LN56" i="19"/>
  <c r="LO56" i="19"/>
  <c r="LP56" i="19"/>
  <c r="LQ56" i="19"/>
  <c r="LR56" i="19"/>
  <c r="LS56" i="19"/>
  <c r="LT56" i="19"/>
  <c r="LU56" i="19"/>
  <c r="LV56" i="19"/>
  <c r="LW56" i="19"/>
  <c r="LX56" i="19"/>
  <c r="LY56" i="19"/>
  <c r="LZ56" i="19"/>
  <c r="MA56" i="19"/>
  <c r="MB56" i="19"/>
  <c r="MC56" i="19"/>
  <c r="MD56" i="19"/>
  <c r="ME56" i="19"/>
  <c r="MF56" i="19"/>
  <c r="MG56" i="19"/>
  <c r="MH56" i="19"/>
  <c r="MI56" i="19"/>
  <c r="MJ56" i="19"/>
  <c r="MK56" i="19"/>
  <c r="ML56" i="19"/>
  <c r="MM56" i="19"/>
  <c r="MN56" i="19"/>
  <c r="MO56" i="19"/>
  <c r="MP56" i="19"/>
  <c r="MQ56" i="19"/>
  <c r="MR56" i="19"/>
  <c r="MS56" i="19"/>
  <c r="MT56" i="19"/>
  <c r="MU56" i="19"/>
  <c r="MV56" i="19"/>
  <c r="MW56" i="19"/>
  <c r="MX56" i="19"/>
  <c r="MY56" i="19"/>
  <c r="MZ56" i="19"/>
  <c r="NA56" i="19"/>
  <c r="NB56" i="19"/>
  <c r="NC56" i="19"/>
  <c r="ND56" i="19"/>
  <c r="NE56" i="19"/>
  <c r="NF56" i="19"/>
  <c r="NG56" i="19"/>
  <c r="NH56" i="19"/>
  <c r="NI56" i="19"/>
  <c r="NJ56" i="19"/>
  <c r="NK56" i="19"/>
  <c r="NL56" i="19"/>
  <c r="NM56" i="19"/>
  <c r="NN56" i="19"/>
  <c r="NO56" i="19"/>
  <c r="NP56" i="19"/>
  <c r="NQ56" i="19"/>
  <c r="NR56" i="19"/>
  <c r="NS56" i="19"/>
  <c r="NT56" i="19"/>
  <c r="NU56" i="19"/>
  <c r="NV56" i="19"/>
  <c r="NW56" i="19"/>
  <c r="NX56" i="19"/>
  <c r="NY56" i="19"/>
  <c r="NZ56" i="19"/>
  <c r="OA56" i="19"/>
  <c r="OB56" i="19"/>
  <c r="OC56" i="19"/>
  <c r="OD56" i="19"/>
  <c r="OE56" i="19"/>
  <c r="OF56" i="19"/>
  <c r="LE57" i="19"/>
  <c r="LF57" i="19"/>
  <c r="LG57" i="19"/>
  <c r="LH57" i="19"/>
  <c r="LI57" i="19"/>
  <c r="LJ57" i="19"/>
  <c r="LK57" i="19"/>
  <c r="LL57" i="19"/>
  <c r="LM57" i="19"/>
  <c r="LN57" i="19"/>
  <c r="LO57" i="19"/>
  <c r="LP57" i="19"/>
  <c r="LQ57" i="19"/>
  <c r="LR57" i="19"/>
  <c r="LS57" i="19"/>
  <c r="LT57" i="19"/>
  <c r="LU57" i="19"/>
  <c r="LV57" i="19"/>
  <c r="LW57" i="19"/>
  <c r="LX57" i="19"/>
  <c r="LY57" i="19"/>
  <c r="LZ57" i="19"/>
  <c r="MA57" i="19"/>
  <c r="MB57" i="19"/>
  <c r="MC57" i="19"/>
  <c r="MD57" i="19"/>
  <c r="ME57" i="19"/>
  <c r="MF57" i="19"/>
  <c r="MG57" i="19"/>
  <c r="MH57" i="19"/>
  <c r="MI57" i="19"/>
  <c r="MJ57" i="19"/>
  <c r="MK57" i="19"/>
  <c r="ML57" i="19"/>
  <c r="MM57" i="19"/>
  <c r="MN57" i="19"/>
  <c r="MO57" i="19"/>
  <c r="MP57" i="19"/>
  <c r="MQ57" i="19"/>
  <c r="MR57" i="19"/>
  <c r="MS57" i="19"/>
  <c r="MT57" i="19"/>
  <c r="MU57" i="19"/>
  <c r="MV57" i="19"/>
  <c r="MW57" i="19"/>
  <c r="MX57" i="19"/>
  <c r="MY57" i="19"/>
  <c r="MZ57" i="19"/>
  <c r="NA57" i="19"/>
  <c r="NB57" i="19"/>
  <c r="NC57" i="19"/>
  <c r="ND57" i="19"/>
  <c r="NE57" i="19"/>
  <c r="NF57" i="19"/>
  <c r="NG57" i="19"/>
  <c r="NH57" i="19"/>
  <c r="NI57" i="19"/>
  <c r="NJ57" i="19"/>
  <c r="NK57" i="19"/>
  <c r="NL57" i="19"/>
  <c r="NM57" i="19"/>
  <c r="NN57" i="19"/>
  <c r="NO57" i="19"/>
  <c r="NP57" i="19"/>
  <c r="NQ57" i="19"/>
  <c r="NR57" i="19"/>
  <c r="NS57" i="19"/>
  <c r="NT57" i="19"/>
  <c r="NU57" i="19"/>
  <c r="NV57" i="19"/>
  <c r="NW57" i="19"/>
  <c r="NX57" i="19"/>
  <c r="NY57" i="19"/>
  <c r="NZ57" i="19"/>
  <c r="OA57" i="19"/>
  <c r="OB57" i="19"/>
  <c r="OC57" i="19"/>
  <c r="OD57" i="19"/>
  <c r="OE57" i="19"/>
  <c r="OF57" i="19"/>
  <c r="LE58" i="19"/>
  <c r="LF58" i="19"/>
  <c r="LG58" i="19"/>
  <c r="LH58" i="19"/>
  <c r="LI58" i="19"/>
  <c r="LJ58" i="19"/>
  <c r="LK58" i="19"/>
  <c r="LL58" i="19"/>
  <c r="LM58" i="19"/>
  <c r="LN58" i="19"/>
  <c r="LO58" i="19"/>
  <c r="LP58" i="19"/>
  <c r="LQ58" i="19"/>
  <c r="LR58" i="19"/>
  <c r="LS58" i="19"/>
  <c r="LT58" i="19"/>
  <c r="LU58" i="19"/>
  <c r="LV58" i="19"/>
  <c r="LW58" i="19"/>
  <c r="LX58" i="19"/>
  <c r="LY58" i="19"/>
  <c r="LZ58" i="19"/>
  <c r="MA58" i="19"/>
  <c r="MB58" i="19"/>
  <c r="MC58" i="19"/>
  <c r="MD58" i="19"/>
  <c r="ME58" i="19"/>
  <c r="MF58" i="19"/>
  <c r="MG58" i="19"/>
  <c r="MH58" i="19"/>
  <c r="MI58" i="19"/>
  <c r="MJ58" i="19"/>
  <c r="MK58" i="19"/>
  <c r="ML58" i="19"/>
  <c r="MM58" i="19"/>
  <c r="MN58" i="19"/>
  <c r="MO58" i="19"/>
  <c r="MP58" i="19"/>
  <c r="MQ58" i="19"/>
  <c r="MR58" i="19"/>
  <c r="MS58" i="19"/>
  <c r="MT58" i="19"/>
  <c r="MU58" i="19"/>
  <c r="MV58" i="19"/>
  <c r="MW58" i="19"/>
  <c r="MX58" i="19"/>
  <c r="MY58" i="19"/>
  <c r="MZ58" i="19"/>
  <c r="NA58" i="19"/>
  <c r="NB58" i="19"/>
  <c r="NC58" i="19"/>
  <c r="ND58" i="19"/>
  <c r="NE58" i="19"/>
  <c r="NF58" i="19"/>
  <c r="NG58" i="19"/>
  <c r="NH58" i="19"/>
  <c r="NI58" i="19"/>
  <c r="NJ58" i="19"/>
  <c r="NK58" i="19"/>
  <c r="NL58" i="19"/>
  <c r="NM58" i="19"/>
  <c r="NN58" i="19"/>
  <c r="NO58" i="19"/>
  <c r="NP58" i="19"/>
  <c r="NQ58" i="19"/>
  <c r="NR58" i="19"/>
  <c r="NS58" i="19"/>
  <c r="NT58" i="19"/>
  <c r="NU58" i="19"/>
  <c r="NV58" i="19"/>
  <c r="NW58" i="19"/>
  <c r="NX58" i="19"/>
  <c r="NY58" i="19"/>
  <c r="NZ58" i="19"/>
  <c r="OA58" i="19"/>
  <c r="OB58" i="19"/>
  <c r="OC58" i="19"/>
  <c r="OD58" i="19"/>
  <c r="OE58" i="19"/>
  <c r="OF58" i="19"/>
  <c r="LE59" i="19"/>
  <c r="LF59" i="19"/>
  <c r="LG59" i="19"/>
  <c r="LH59" i="19"/>
  <c r="LI59" i="19"/>
  <c r="LJ59" i="19"/>
  <c r="LK59" i="19"/>
  <c r="LL59" i="19"/>
  <c r="LM59" i="19"/>
  <c r="LN59" i="19"/>
  <c r="LO59" i="19"/>
  <c r="LP59" i="19"/>
  <c r="LQ59" i="19"/>
  <c r="LR59" i="19"/>
  <c r="LS59" i="19"/>
  <c r="LT59" i="19"/>
  <c r="LU59" i="19"/>
  <c r="LV59" i="19"/>
  <c r="LW59" i="19"/>
  <c r="LX59" i="19"/>
  <c r="LY59" i="19"/>
  <c r="LZ59" i="19"/>
  <c r="MA59" i="19"/>
  <c r="MB59" i="19"/>
  <c r="MC59" i="19"/>
  <c r="MD59" i="19"/>
  <c r="ME59" i="19"/>
  <c r="MF59" i="19"/>
  <c r="MG59" i="19"/>
  <c r="MH59" i="19"/>
  <c r="MI59" i="19"/>
  <c r="MJ59" i="19"/>
  <c r="MK59" i="19"/>
  <c r="ML59" i="19"/>
  <c r="MM59" i="19"/>
  <c r="MN59" i="19"/>
  <c r="MO59" i="19"/>
  <c r="MP59" i="19"/>
  <c r="MQ59" i="19"/>
  <c r="MR59" i="19"/>
  <c r="MS59" i="19"/>
  <c r="MT59" i="19"/>
  <c r="MU59" i="19"/>
  <c r="MV59" i="19"/>
  <c r="MW59" i="19"/>
  <c r="MX59" i="19"/>
  <c r="MY59" i="19"/>
  <c r="MZ59" i="19"/>
  <c r="NA59" i="19"/>
  <c r="NB59" i="19"/>
  <c r="NC59" i="19"/>
  <c r="ND59" i="19"/>
  <c r="NE59" i="19"/>
  <c r="NF59" i="19"/>
  <c r="NG59" i="19"/>
  <c r="NH59" i="19"/>
  <c r="NI59" i="19"/>
  <c r="NJ59" i="19"/>
  <c r="NK59" i="19"/>
  <c r="NL59" i="19"/>
  <c r="NM59" i="19"/>
  <c r="NN59" i="19"/>
  <c r="NO59" i="19"/>
  <c r="NP59" i="19"/>
  <c r="NQ59" i="19"/>
  <c r="NR59" i="19"/>
  <c r="NS59" i="19"/>
  <c r="NT59" i="19"/>
  <c r="NU59" i="19"/>
  <c r="NV59" i="19"/>
  <c r="NW59" i="19"/>
  <c r="NX59" i="19"/>
  <c r="NY59" i="19"/>
  <c r="NZ59" i="19"/>
  <c r="OA59" i="19"/>
  <c r="OB59" i="19"/>
  <c r="OC59" i="19"/>
  <c r="OD59" i="19"/>
  <c r="OE59" i="19"/>
  <c r="OF59" i="19"/>
  <c r="LE60" i="19"/>
  <c r="LF60" i="19"/>
  <c r="LG60" i="19"/>
  <c r="LH60" i="19"/>
  <c r="LI60" i="19"/>
  <c r="LJ60" i="19"/>
  <c r="LK60" i="19"/>
  <c r="LL60" i="19"/>
  <c r="LM60" i="19"/>
  <c r="LN60" i="19"/>
  <c r="LO60" i="19"/>
  <c r="LP60" i="19"/>
  <c r="LQ60" i="19"/>
  <c r="LR60" i="19"/>
  <c r="LS60" i="19"/>
  <c r="LT60" i="19"/>
  <c r="LU60" i="19"/>
  <c r="LV60" i="19"/>
  <c r="LW60" i="19"/>
  <c r="LX60" i="19"/>
  <c r="LY60" i="19"/>
  <c r="LZ60" i="19"/>
  <c r="MA60" i="19"/>
  <c r="MB60" i="19"/>
  <c r="MC60" i="19"/>
  <c r="MD60" i="19"/>
  <c r="ME60" i="19"/>
  <c r="MF60" i="19"/>
  <c r="MG60" i="19"/>
  <c r="MH60" i="19"/>
  <c r="MI60" i="19"/>
  <c r="MJ60" i="19"/>
  <c r="MK60" i="19"/>
  <c r="ML60" i="19"/>
  <c r="MM60" i="19"/>
  <c r="MN60" i="19"/>
  <c r="MO60" i="19"/>
  <c r="MP60" i="19"/>
  <c r="MQ60" i="19"/>
  <c r="MR60" i="19"/>
  <c r="MS60" i="19"/>
  <c r="MT60" i="19"/>
  <c r="MU60" i="19"/>
  <c r="MV60" i="19"/>
  <c r="MW60" i="19"/>
  <c r="MX60" i="19"/>
  <c r="MY60" i="19"/>
  <c r="MZ60" i="19"/>
  <c r="NA60" i="19"/>
  <c r="NB60" i="19"/>
  <c r="NC60" i="19"/>
  <c r="ND60" i="19"/>
  <c r="NE60" i="19"/>
  <c r="NF60" i="19"/>
  <c r="NG60" i="19"/>
  <c r="NH60" i="19"/>
  <c r="NI60" i="19"/>
  <c r="NJ60" i="19"/>
  <c r="NK60" i="19"/>
  <c r="NL60" i="19"/>
  <c r="NM60" i="19"/>
  <c r="NN60" i="19"/>
  <c r="NO60" i="19"/>
  <c r="NP60" i="19"/>
  <c r="NQ60" i="19"/>
  <c r="NR60" i="19"/>
  <c r="NS60" i="19"/>
  <c r="NT60" i="19"/>
  <c r="NU60" i="19"/>
  <c r="NV60" i="19"/>
  <c r="NW60" i="19"/>
  <c r="NX60" i="19"/>
  <c r="NY60" i="19"/>
  <c r="NZ60" i="19"/>
  <c r="OA60" i="19"/>
  <c r="OB60" i="19"/>
  <c r="OC60" i="19"/>
  <c r="OD60" i="19"/>
  <c r="OE60" i="19"/>
  <c r="OF60" i="19"/>
  <c r="LE61" i="19"/>
  <c r="LF61" i="19"/>
  <c r="LG61" i="19"/>
  <c r="LH61" i="19"/>
  <c r="LI61" i="19"/>
  <c r="LJ61" i="19"/>
  <c r="LK61" i="19"/>
  <c r="LL61" i="19"/>
  <c r="LM61" i="19"/>
  <c r="LN61" i="19"/>
  <c r="LO61" i="19"/>
  <c r="LP61" i="19"/>
  <c r="LQ61" i="19"/>
  <c r="LR61" i="19"/>
  <c r="LS61" i="19"/>
  <c r="LT61" i="19"/>
  <c r="LU61" i="19"/>
  <c r="LV61" i="19"/>
  <c r="LW61" i="19"/>
  <c r="LX61" i="19"/>
  <c r="LY61" i="19"/>
  <c r="LZ61" i="19"/>
  <c r="MA61" i="19"/>
  <c r="MB61" i="19"/>
  <c r="MC61" i="19"/>
  <c r="MD61" i="19"/>
  <c r="ME61" i="19"/>
  <c r="MF61" i="19"/>
  <c r="MG61" i="19"/>
  <c r="MH61" i="19"/>
  <c r="MI61" i="19"/>
  <c r="MJ61" i="19"/>
  <c r="MK61" i="19"/>
  <c r="ML61" i="19"/>
  <c r="MM61" i="19"/>
  <c r="MN61" i="19"/>
  <c r="MO61" i="19"/>
  <c r="MP61" i="19"/>
  <c r="MQ61" i="19"/>
  <c r="MR61" i="19"/>
  <c r="MS61" i="19"/>
  <c r="MT61" i="19"/>
  <c r="MU61" i="19"/>
  <c r="MV61" i="19"/>
  <c r="MW61" i="19"/>
  <c r="MX61" i="19"/>
  <c r="MY61" i="19"/>
  <c r="MZ61" i="19"/>
  <c r="NA61" i="19"/>
  <c r="NB61" i="19"/>
  <c r="NC61" i="19"/>
  <c r="ND61" i="19"/>
  <c r="NE61" i="19"/>
  <c r="NF61" i="19"/>
  <c r="NG61" i="19"/>
  <c r="NH61" i="19"/>
  <c r="NI61" i="19"/>
  <c r="NJ61" i="19"/>
  <c r="NK61" i="19"/>
  <c r="NL61" i="19"/>
  <c r="NM61" i="19"/>
  <c r="NN61" i="19"/>
  <c r="NO61" i="19"/>
  <c r="NP61" i="19"/>
  <c r="NQ61" i="19"/>
  <c r="NR61" i="19"/>
  <c r="NS61" i="19"/>
  <c r="NT61" i="19"/>
  <c r="NU61" i="19"/>
  <c r="NV61" i="19"/>
  <c r="NW61" i="19"/>
  <c r="NX61" i="19"/>
  <c r="NY61" i="19"/>
  <c r="NZ61" i="19"/>
  <c r="OA61" i="19"/>
  <c r="OB61" i="19"/>
  <c r="OC61" i="19"/>
  <c r="OD61" i="19"/>
  <c r="OE61" i="19"/>
  <c r="OF61" i="19"/>
  <c r="LE62" i="19"/>
  <c r="LF62" i="19"/>
  <c r="LG62" i="19"/>
  <c r="LH62" i="19"/>
  <c r="LI62" i="19"/>
  <c r="LJ62" i="19"/>
  <c r="LK62" i="19"/>
  <c r="LL62" i="19"/>
  <c r="LM62" i="19"/>
  <c r="LN62" i="19"/>
  <c r="LO62" i="19"/>
  <c r="LP62" i="19"/>
  <c r="LQ62" i="19"/>
  <c r="LR62" i="19"/>
  <c r="LS62" i="19"/>
  <c r="LT62" i="19"/>
  <c r="LU62" i="19"/>
  <c r="LV62" i="19"/>
  <c r="LW62" i="19"/>
  <c r="LX62" i="19"/>
  <c r="LY62" i="19"/>
  <c r="LZ62" i="19"/>
  <c r="MA62" i="19"/>
  <c r="MB62" i="19"/>
  <c r="MC62" i="19"/>
  <c r="MD62" i="19"/>
  <c r="ME62" i="19"/>
  <c r="MF62" i="19"/>
  <c r="MG62" i="19"/>
  <c r="MH62" i="19"/>
  <c r="MI62" i="19"/>
  <c r="MJ62" i="19"/>
  <c r="MK62" i="19"/>
  <c r="ML62" i="19"/>
  <c r="MM62" i="19"/>
  <c r="MN62" i="19"/>
  <c r="MO62" i="19"/>
  <c r="MP62" i="19"/>
  <c r="MQ62" i="19"/>
  <c r="MR62" i="19"/>
  <c r="MS62" i="19"/>
  <c r="MT62" i="19"/>
  <c r="MU62" i="19"/>
  <c r="MV62" i="19"/>
  <c r="MW62" i="19"/>
  <c r="MX62" i="19"/>
  <c r="MY62" i="19"/>
  <c r="MZ62" i="19"/>
  <c r="NA62" i="19"/>
  <c r="NB62" i="19"/>
  <c r="NC62" i="19"/>
  <c r="ND62" i="19"/>
  <c r="NE62" i="19"/>
  <c r="NF62" i="19"/>
  <c r="NG62" i="19"/>
  <c r="NH62" i="19"/>
  <c r="NI62" i="19"/>
  <c r="NJ62" i="19"/>
  <c r="NK62" i="19"/>
  <c r="NL62" i="19"/>
  <c r="NM62" i="19"/>
  <c r="NN62" i="19"/>
  <c r="NO62" i="19"/>
  <c r="NP62" i="19"/>
  <c r="NQ62" i="19"/>
  <c r="NR62" i="19"/>
  <c r="NS62" i="19"/>
  <c r="NT62" i="19"/>
  <c r="NU62" i="19"/>
  <c r="NV62" i="19"/>
  <c r="NW62" i="19"/>
  <c r="NX62" i="19"/>
  <c r="NY62" i="19"/>
  <c r="NZ62" i="19"/>
  <c r="OA62" i="19"/>
  <c r="OB62" i="19"/>
  <c r="OC62" i="19"/>
  <c r="OD62" i="19"/>
  <c r="OE62" i="19"/>
  <c r="OF62" i="19"/>
  <c r="LE63" i="19"/>
  <c r="LF63" i="19"/>
  <c r="LG63" i="19"/>
  <c r="LH63" i="19"/>
  <c r="LI63" i="19"/>
  <c r="LJ63" i="19"/>
  <c r="LK63" i="19"/>
  <c r="LL63" i="19"/>
  <c r="LM63" i="19"/>
  <c r="LN63" i="19"/>
  <c r="LO63" i="19"/>
  <c r="LP63" i="19"/>
  <c r="LQ63" i="19"/>
  <c r="LR63" i="19"/>
  <c r="LS63" i="19"/>
  <c r="LT63" i="19"/>
  <c r="LU63" i="19"/>
  <c r="LV63" i="19"/>
  <c r="LW63" i="19"/>
  <c r="LX63" i="19"/>
  <c r="LY63" i="19"/>
  <c r="LZ63" i="19"/>
  <c r="MA63" i="19"/>
  <c r="MB63" i="19"/>
  <c r="MC63" i="19"/>
  <c r="MD63" i="19"/>
  <c r="ME63" i="19"/>
  <c r="MF63" i="19"/>
  <c r="MG63" i="19"/>
  <c r="MH63" i="19"/>
  <c r="MI63" i="19"/>
  <c r="MJ63" i="19"/>
  <c r="MK63" i="19"/>
  <c r="ML63" i="19"/>
  <c r="MM63" i="19"/>
  <c r="MN63" i="19"/>
  <c r="MO63" i="19"/>
  <c r="MP63" i="19"/>
  <c r="MQ63" i="19"/>
  <c r="MR63" i="19"/>
  <c r="MS63" i="19"/>
  <c r="MT63" i="19"/>
  <c r="MU63" i="19"/>
  <c r="MV63" i="19"/>
  <c r="MW63" i="19"/>
  <c r="MX63" i="19"/>
  <c r="MY63" i="19"/>
  <c r="MZ63" i="19"/>
  <c r="NA63" i="19"/>
  <c r="NB63" i="19"/>
  <c r="NC63" i="19"/>
  <c r="ND63" i="19"/>
  <c r="NE63" i="19"/>
  <c r="NF63" i="19"/>
  <c r="NG63" i="19"/>
  <c r="NH63" i="19"/>
  <c r="NI63" i="19"/>
  <c r="NJ63" i="19"/>
  <c r="NK63" i="19"/>
  <c r="NL63" i="19"/>
  <c r="NM63" i="19"/>
  <c r="NN63" i="19"/>
  <c r="NO63" i="19"/>
  <c r="NP63" i="19"/>
  <c r="NQ63" i="19"/>
  <c r="NR63" i="19"/>
  <c r="NS63" i="19"/>
  <c r="NT63" i="19"/>
  <c r="NU63" i="19"/>
  <c r="NV63" i="19"/>
  <c r="NW63" i="19"/>
  <c r="NX63" i="19"/>
  <c r="NY63" i="19"/>
  <c r="NZ63" i="19"/>
  <c r="OA63" i="19"/>
  <c r="OB63" i="19"/>
  <c r="OC63" i="19"/>
  <c r="OD63" i="19"/>
  <c r="OE63" i="19"/>
  <c r="OF63" i="19"/>
  <c r="LE64" i="19"/>
  <c r="LF64" i="19"/>
  <c r="LG64" i="19"/>
  <c r="LH64" i="19"/>
  <c r="LI64" i="19"/>
  <c r="LJ64" i="19"/>
  <c r="LK64" i="19"/>
  <c r="LL64" i="19"/>
  <c r="LM64" i="19"/>
  <c r="LN64" i="19"/>
  <c r="LO64" i="19"/>
  <c r="LP64" i="19"/>
  <c r="LQ64" i="19"/>
  <c r="LR64" i="19"/>
  <c r="LS64" i="19"/>
  <c r="LT64" i="19"/>
  <c r="LU64" i="19"/>
  <c r="LV64" i="19"/>
  <c r="LW64" i="19"/>
  <c r="LX64" i="19"/>
  <c r="LY64" i="19"/>
  <c r="LZ64" i="19"/>
  <c r="MA64" i="19"/>
  <c r="MB64" i="19"/>
  <c r="MC64" i="19"/>
  <c r="MD64" i="19"/>
  <c r="ME64" i="19"/>
  <c r="MF64" i="19"/>
  <c r="MG64" i="19"/>
  <c r="MH64" i="19"/>
  <c r="MI64" i="19"/>
  <c r="MJ64" i="19"/>
  <c r="MK64" i="19"/>
  <c r="ML64" i="19"/>
  <c r="MM64" i="19"/>
  <c r="MN64" i="19"/>
  <c r="MO64" i="19"/>
  <c r="MP64" i="19"/>
  <c r="MQ64" i="19"/>
  <c r="MR64" i="19"/>
  <c r="MS64" i="19"/>
  <c r="MT64" i="19"/>
  <c r="MU64" i="19"/>
  <c r="MV64" i="19"/>
  <c r="MW64" i="19"/>
  <c r="MX64" i="19"/>
  <c r="MY64" i="19"/>
  <c r="MZ64" i="19"/>
  <c r="NA64" i="19"/>
  <c r="NB64" i="19"/>
  <c r="NC64" i="19"/>
  <c r="ND64" i="19"/>
  <c r="NE64" i="19"/>
  <c r="NF64" i="19"/>
  <c r="NG64" i="19"/>
  <c r="NH64" i="19"/>
  <c r="NI64" i="19"/>
  <c r="NJ64" i="19"/>
  <c r="NK64" i="19"/>
  <c r="NL64" i="19"/>
  <c r="NM64" i="19"/>
  <c r="NN64" i="19"/>
  <c r="NO64" i="19"/>
  <c r="NP64" i="19"/>
  <c r="NQ64" i="19"/>
  <c r="NR64" i="19"/>
  <c r="NS64" i="19"/>
  <c r="NT64" i="19"/>
  <c r="NU64" i="19"/>
  <c r="NV64" i="19"/>
  <c r="NW64" i="19"/>
  <c r="NX64" i="19"/>
  <c r="NY64" i="19"/>
  <c r="NZ64" i="19"/>
  <c r="OA64" i="19"/>
  <c r="OB64" i="19"/>
  <c r="OC64" i="19"/>
  <c r="OD64" i="19"/>
  <c r="OE64" i="19"/>
  <c r="OF64" i="19"/>
  <c r="LE65" i="19"/>
  <c r="LF65" i="19"/>
  <c r="LG65" i="19"/>
  <c r="LH65" i="19"/>
  <c r="LI65" i="19"/>
  <c r="LJ65" i="19"/>
  <c r="LK65" i="19"/>
  <c r="LL65" i="19"/>
  <c r="LM65" i="19"/>
  <c r="LN65" i="19"/>
  <c r="LO65" i="19"/>
  <c r="LP65" i="19"/>
  <c r="LQ65" i="19"/>
  <c r="LR65" i="19"/>
  <c r="LS65" i="19"/>
  <c r="LT65" i="19"/>
  <c r="LU65" i="19"/>
  <c r="LV65" i="19"/>
  <c r="LW65" i="19"/>
  <c r="LX65" i="19"/>
  <c r="LY65" i="19"/>
  <c r="LZ65" i="19"/>
  <c r="MA65" i="19"/>
  <c r="MB65" i="19"/>
  <c r="MC65" i="19"/>
  <c r="MD65" i="19"/>
  <c r="ME65" i="19"/>
  <c r="MF65" i="19"/>
  <c r="MG65" i="19"/>
  <c r="MH65" i="19"/>
  <c r="MI65" i="19"/>
  <c r="MJ65" i="19"/>
  <c r="MK65" i="19"/>
  <c r="ML65" i="19"/>
  <c r="MM65" i="19"/>
  <c r="MN65" i="19"/>
  <c r="MO65" i="19"/>
  <c r="MP65" i="19"/>
  <c r="MQ65" i="19"/>
  <c r="MR65" i="19"/>
  <c r="MS65" i="19"/>
  <c r="MT65" i="19"/>
  <c r="MU65" i="19"/>
  <c r="MV65" i="19"/>
  <c r="MW65" i="19"/>
  <c r="MX65" i="19"/>
  <c r="MY65" i="19"/>
  <c r="MZ65" i="19"/>
  <c r="NA65" i="19"/>
  <c r="NB65" i="19"/>
  <c r="NC65" i="19"/>
  <c r="ND65" i="19"/>
  <c r="NE65" i="19"/>
  <c r="NF65" i="19"/>
  <c r="NG65" i="19"/>
  <c r="NH65" i="19"/>
  <c r="NI65" i="19"/>
  <c r="NJ65" i="19"/>
  <c r="NK65" i="19"/>
  <c r="NL65" i="19"/>
  <c r="NM65" i="19"/>
  <c r="NN65" i="19"/>
  <c r="NO65" i="19"/>
  <c r="NP65" i="19"/>
  <c r="NQ65" i="19"/>
  <c r="NR65" i="19"/>
  <c r="NS65" i="19"/>
  <c r="NT65" i="19"/>
  <c r="NU65" i="19"/>
  <c r="NV65" i="19"/>
  <c r="NW65" i="19"/>
  <c r="NX65" i="19"/>
  <c r="NY65" i="19"/>
  <c r="NZ65" i="19"/>
  <c r="OA65" i="19"/>
  <c r="OB65" i="19"/>
  <c r="OC65" i="19"/>
  <c r="OD65" i="19"/>
  <c r="OE65" i="19"/>
  <c r="OF65" i="19"/>
  <c r="LE66" i="19"/>
  <c r="LF66" i="19"/>
  <c r="LG66" i="19"/>
  <c r="LH66" i="19"/>
  <c r="LI66" i="19"/>
  <c r="LJ66" i="19"/>
  <c r="LK66" i="19"/>
  <c r="LL66" i="19"/>
  <c r="LM66" i="19"/>
  <c r="LN66" i="19"/>
  <c r="LO66" i="19"/>
  <c r="LP66" i="19"/>
  <c r="LQ66" i="19"/>
  <c r="LR66" i="19"/>
  <c r="LS66" i="19"/>
  <c r="LT66" i="19"/>
  <c r="LU66" i="19"/>
  <c r="LV66" i="19"/>
  <c r="LW66" i="19"/>
  <c r="LX66" i="19"/>
  <c r="LY66" i="19"/>
  <c r="LZ66" i="19"/>
  <c r="MA66" i="19"/>
  <c r="MB66" i="19"/>
  <c r="MC66" i="19"/>
  <c r="MD66" i="19"/>
  <c r="ME66" i="19"/>
  <c r="MF66" i="19"/>
  <c r="MG66" i="19"/>
  <c r="MH66" i="19"/>
  <c r="MI66" i="19"/>
  <c r="MJ66" i="19"/>
  <c r="MK66" i="19"/>
  <c r="ML66" i="19"/>
  <c r="MM66" i="19"/>
  <c r="MN66" i="19"/>
  <c r="MO66" i="19"/>
  <c r="MP66" i="19"/>
  <c r="MQ66" i="19"/>
  <c r="MR66" i="19"/>
  <c r="MS66" i="19"/>
  <c r="MT66" i="19"/>
  <c r="MU66" i="19"/>
  <c r="MV66" i="19"/>
  <c r="MW66" i="19"/>
  <c r="MX66" i="19"/>
  <c r="MY66" i="19"/>
  <c r="MZ66" i="19"/>
  <c r="NA66" i="19"/>
  <c r="NB66" i="19"/>
  <c r="NC66" i="19"/>
  <c r="ND66" i="19"/>
  <c r="NE66" i="19"/>
  <c r="NF66" i="19"/>
  <c r="NG66" i="19"/>
  <c r="NH66" i="19"/>
  <c r="NI66" i="19"/>
  <c r="NJ66" i="19"/>
  <c r="NK66" i="19"/>
  <c r="NL66" i="19"/>
  <c r="NM66" i="19"/>
  <c r="NN66" i="19"/>
  <c r="NO66" i="19"/>
  <c r="NP66" i="19"/>
  <c r="NQ66" i="19"/>
  <c r="NR66" i="19"/>
  <c r="NS66" i="19"/>
  <c r="NT66" i="19"/>
  <c r="NU66" i="19"/>
  <c r="NV66" i="19"/>
  <c r="NW66" i="19"/>
  <c r="NX66" i="19"/>
  <c r="NY66" i="19"/>
  <c r="NZ66" i="19"/>
  <c r="OA66" i="19"/>
  <c r="OB66" i="19"/>
  <c r="OC66" i="19"/>
  <c r="OD66" i="19"/>
  <c r="OE66" i="19"/>
  <c r="OF66" i="19"/>
  <c r="LE67" i="19"/>
  <c r="LF67" i="19"/>
  <c r="LG67" i="19"/>
  <c r="LH67" i="19"/>
  <c r="LI67" i="19"/>
  <c r="LJ67" i="19"/>
  <c r="LK67" i="19"/>
  <c r="LL67" i="19"/>
  <c r="LM67" i="19"/>
  <c r="LN67" i="19"/>
  <c r="LO67" i="19"/>
  <c r="LP67" i="19"/>
  <c r="LQ67" i="19"/>
  <c r="LR67" i="19"/>
  <c r="LS67" i="19"/>
  <c r="LT67" i="19"/>
  <c r="LU67" i="19"/>
  <c r="LV67" i="19"/>
  <c r="LW67" i="19"/>
  <c r="LX67" i="19"/>
  <c r="LY67" i="19"/>
  <c r="LZ67" i="19"/>
  <c r="MA67" i="19"/>
  <c r="MB67" i="19"/>
  <c r="MC67" i="19"/>
  <c r="MD67" i="19"/>
  <c r="ME67" i="19"/>
  <c r="MF67" i="19"/>
  <c r="MG67" i="19"/>
  <c r="MH67" i="19"/>
  <c r="MI67" i="19"/>
  <c r="MJ67" i="19"/>
  <c r="MK67" i="19"/>
  <c r="ML67" i="19"/>
  <c r="MM67" i="19"/>
  <c r="MN67" i="19"/>
  <c r="MO67" i="19"/>
  <c r="MP67" i="19"/>
  <c r="MQ67" i="19"/>
  <c r="MR67" i="19"/>
  <c r="MS67" i="19"/>
  <c r="MT67" i="19"/>
  <c r="MU67" i="19"/>
  <c r="MV67" i="19"/>
  <c r="MW67" i="19"/>
  <c r="MX67" i="19"/>
  <c r="MY67" i="19"/>
  <c r="MZ67" i="19"/>
  <c r="NA67" i="19"/>
  <c r="NB67" i="19"/>
  <c r="NC67" i="19"/>
  <c r="ND67" i="19"/>
  <c r="NE67" i="19"/>
  <c r="NF67" i="19"/>
  <c r="NG67" i="19"/>
  <c r="NH67" i="19"/>
  <c r="NI67" i="19"/>
  <c r="NJ67" i="19"/>
  <c r="NK67" i="19"/>
  <c r="NL67" i="19"/>
  <c r="NM67" i="19"/>
  <c r="NN67" i="19"/>
  <c r="NO67" i="19"/>
  <c r="NP67" i="19"/>
  <c r="NQ67" i="19"/>
  <c r="NR67" i="19"/>
  <c r="NS67" i="19"/>
  <c r="NT67" i="19"/>
  <c r="NU67" i="19"/>
  <c r="NV67" i="19"/>
  <c r="NW67" i="19"/>
  <c r="NX67" i="19"/>
  <c r="NY67" i="19"/>
  <c r="NZ67" i="19"/>
  <c r="OA67" i="19"/>
  <c r="OB67" i="19"/>
  <c r="OC67" i="19"/>
  <c r="OD67" i="19"/>
  <c r="OE67" i="19"/>
  <c r="OF67" i="19"/>
  <c r="LE68" i="19"/>
  <c r="LF68" i="19"/>
  <c r="LG68" i="19"/>
  <c r="LH68" i="19"/>
  <c r="LI68" i="19"/>
  <c r="LJ68" i="19"/>
  <c r="LK68" i="19"/>
  <c r="LL68" i="19"/>
  <c r="LM68" i="19"/>
  <c r="LN68" i="19"/>
  <c r="LO68" i="19"/>
  <c r="LP68" i="19"/>
  <c r="LQ68" i="19"/>
  <c r="LR68" i="19"/>
  <c r="LS68" i="19"/>
  <c r="LT68" i="19"/>
  <c r="LU68" i="19"/>
  <c r="LV68" i="19"/>
  <c r="LW68" i="19"/>
  <c r="LX68" i="19"/>
  <c r="LY68" i="19"/>
  <c r="LZ68" i="19"/>
  <c r="MA68" i="19"/>
  <c r="MB68" i="19"/>
  <c r="MC68" i="19"/>
  <c r="MD68" i="19"/>
  <c r="ME68" i="19"/>
  <c r="MF68" i="19"/>
  <c r="MG68" i="19"/>
  <c r="MH68" i="19"/>
  <c r="MI68" i="19"/>
  <c r="MJ68" i="19"/>
  <c r="MK68" i="19"/>
  <c r="ML68" i="19"/>
  <c r="MM68" i="19"/>
  <c r="MN68" i="19"/>
  <c r="MO68" i="19"/>
  <c r="MP68" i="19"/>
  <c r="MQ68" i="19"/>
  <c r="MR68" i="19"/>
  <c r="MS68" i="19"/>
  <c r="MT68" i="19"/>
  <c r="MU68" i="19"/>
  <c r="MV68" i="19"/>
  <c r="MW68" i="19"/>
  <c r="MX68" i="19"/>
  <c r="MY68" i="19"/>
  <c r="MZ68" i="19"/>
  <c r="NA68" i="19"/>
  <c r="NB68" i="19"/>
  <c r="NC68" i="19"/>
  <c r="ND68" i="19"/>
  <c r="NE68" i="19"/>
  <c r="NF68" i="19"/>
  <c r="NG68" i="19"/>
  <c r="NH68" i="19"/>
  <c r="NI68" i="19"/>
  <c r="NJ68" i="19"/>
  <c r="NK68" i="19"/>
  <c r="NL68" i="19"/>
  <c r="NM68" i="19"/>
  <c r="NN68" i="19"/>
  <c r="NO68" i="19"/>
  <c r="NP68" i="19"/>
  <c r="NQ68" i="19"/>
  <c r="NR68" i="19"/>
  <c r="NS68" i="19"/>
  <c r="NT68" i="19"/>
  <c r="NU68" i="19"/>
  <c r="NV68" i="19"/>
  <c r="NW68" i="19"/>
  <c r="NX68" i="19"/>
  <c r="NY68" i="19"/>
  <c r="NZ68" i="19"/>
  <c r="OA68" i="19"/>
  <c r="OB68" i="19"/>
  <c r="OC68" i="19"/>
  <c r="OD68" i="19"/>
  <c r="OE68" i="19"/>
  <c r="OF68" i="19"/>
  <c r="LE69" i="19"/>
  <c r="LF69" i="19"/>
  <c r="LG69" i="19"/>
  <c r="LH69" i="19"/>
  <c r="LI69" i="19"/>
  <c r="LJ69" i="19"/>
  <c r="LK69" i="19"/>
  <c r="LL69" i="19"/>
  <c r="LM69" i="19"/>
  <c r="LN69" i="19"/>
  <c r="LO69" i="19"/>
  <c r="LP69" i="19"/>
  <c r="LQ69" i="19"/>
  <c r="LR69" i="19"/>
  <c r="LS69" i="19"/>
  <c r="LT69" i="19"/>
  <c r="LU69" i="19"/>
  <c r="LV69" i="19"/>
  <c r="LW69" i="19"/>
  <c r="LX69" i="19"/>
  <c r="LY69" i="19"/>
  <c r="LZ69" i="19"/>
  <c r="MA69" i="19"/>
  <c r="MB69" i="19"/>
  <c r="MC69" i="19"/>
  <c r="MD69" i="19"/>
  <c r="ME69" i="19"/>
  <c r="MF69" i="19"/>
  <c r="MG69" i="19"/>
  <c r="MH69" i="19"/>
  <c r="MI69" i="19"/>
  <c r="MJ69" i="19"/>
  <c r="MK69" i="19"/>
  <c r="ML69" i="19"/>
  <c r="MM69" i="19"/>
  <c r="MN69" i="19"/>
  <c r="MO69" i="19"/>
  <c r="MP69" i="19"/>
  <c r="MQ69" i="19"/>
  <c r="MR69" i="19"/>
  <c r="MS69" i="19"/>
  <c r="MT69" i="19"/>
  <c r="MU69" i="19"/>
  <c r="MV69" i="19"/>
  <c r="MW69" i="19"/>
  <c r="MX69" i="19"/>
  <c r="MY69" i="19"/>
  <c r="MZ69" i="19"/>
  <c r="NA69" i="19"/>
  <c r="NB69" i="19"/>
  <c r="NC69" i="19"/>
  <c r="ND69" i="19"/>
  <c r="NE69" i="19"/>
  <c r="NF69" i="19"/>
  <c r="NG69" i="19"/>
  <c r="NH69" i="19"/>
  <c r="NI69" i="19"/>
  <c r="NJ69" i="19"/>
  <c r="NK69" i="19"/>
  <c r="NL69" i="19"/>
  <c r="NM69" i="19"/>
  <c r="NN69" i="19"/>
  <c r="NO69" i="19"/>
  <c r="NP69" i="19"/>
  <c r="NQ69" i="19"/>
  <c r="NR69" i="19"/>
  <c r="NS69" i="19"/>
  <c r="NT69" i="19"/>
  <c r="NU69" i="19"/>
  <c r="NV69" i="19"/>
  <c r="NW69" i="19"/>
  <c r="NX69" i="19"/>
  <c r="NY69" i="19"/>
  <c r="NZ69" i="19"/>
  <c r="OA69" i="19"/>
  <c r="OB69" i="19"/>
  <c r="OC69" i="19"/>
  <c r="OD69" i="19"/>
  <c r="OE69" i="19"/>
  <c r="OF69" i="19"/>
  <c r="LE70" i="19"/>
  <c r="LF70" i="19"/>
  <c r="LG70" i="19"/>
  <c r="LH70" i="19"/>
  <c r="LI70" i="19"/>
  <c r="LJ70" i="19"/>
  <c r="LK70" i="19"/>
  <c r="LL70" i="19"/>
  <c r="LM70" i="19"/>
  <c r="LN70" i="19"/>
  <c r="LO70" i="19"/>
  <c r="LP70" i="19"/>
  <c r="LQ70" i="19"/>
  <c r="LR70" i="19"/>
  <c r="LS70" i="19"/>
  <c r="LT70" i="19"/>
  <c r="LU70" i="19"/>
  <c r="LV70" i="19"/>
  <c r="LW70" i="19"/>
  <c r="LX70" i="19"/>
  <c r="LY70" i="19"/>
  <c r="LZ70" i="19"/>
  <c r="MA70" i="19"/>
  <c r="MB70" i="19"/>
  <c r="MC70" i="19"/>
  <c r="MD70" i="19"/>
  <c r="ME70" i="19"/>
  <c r="MF70" i="19"/>
  <c r="MG70" i="19"/>
  <c r="MH70" i="19"/>
  <c r="MI70" i="19"/>
  <c r="MJ70" i="19"/>
  <c r="MK70" i="19"/>
  <c r="ML70" i="19"/>
  <c r="MM70" i="19"/>
  <c r="MN70" i="19"/>
  <c r="MO70" i="19"/>
  <c r="MP70" i="19"/>
  <c r="MQ70" i="19"/>
  <c r="MR70" i="19"/>
  <c r="MS70" i="19"/>
  <c r="MT70" i="19"/>
  <c r="MU70" i="19"/>
  <c r="MV70" i="19"/>
  <c r="MW70" i="19"/>
  <c r="MX70" i="19"/>
  <c r="MY70" i="19"/>
  <c r="MZ70" i="19"/>
  <c r="NA70" i="19"/>
  <c r="NB70" i="19"/>
  <c r="NC70" i="19"/>
  <c r="ND70" i="19"/>
  <c r="NE70" i="19"/>
  <c r="NF70" i="19"/>
  <c r="NG70" i="19"/>
  <c r="NH70" i="19"/>
  <c r="NI70" i="19"/>
  <c r="NJ70" i="19"/>
  <c r="NK70" i="19"/>
  <c r="NL70" i="19"/>
  <c r="NM70" i="19"/>
  <c r="NN70" i="19"/>
  <c r="NO70" i="19"/>
  <c r="NP70" i="19"/>
  <c r="NQ70" i="19"/>
  <c r="NR70" i="19"/>
  <c r="NS70" i="19"/>
  <c r="NT70" i="19"/>
  <c r="NU70" i="19"/>
  <c r="NV70" i="19"/>
  <c r="NW70" i="19"/>
  <c r="NX70" i="19"/>
  <c r="NY70" i="19"/>
  <c r="NZ70" i="19"/>
  <c r="OA70" i="19"/>
  <c r="OB70" i="19"/>
  <c r="OC70" i="19"/>
  <c r="OD70" i="19"/>
  <c r="OE70" i="19"/>
  <c r="OF70" i="19"/>
  <c r="LE71" i="19"/>
  <c r="LF71" i="19"/>
  <c r="LG71" i="19"/>
  <c r="LH71" i="19"/>
  <c r="LI71" i="19"/>
  <c r="LJ71" i="19"/>
  <c r="LK71" i="19"/>
  <c r="LL71" i="19"/>
  <c r="LM71" i="19"/>
  <c r="LN71" i="19"/>
  <c r="LO71" i="19"/>
  <c r="LP71" i="19"/>
  <c r="LQ71" i="19"/>
  <c r="LR71" i="19"/>
  <c r="LS71" i="19"/>
  <c r="LT71" i="19"/>
  <c r="LU71" i="19"/>
  <c r="LV71" i="19"/>
  <c r="LW71" i="19"/>
  <c r="LX71" i="19"/>
  <c r="LY71" i="19"/>
  <c r="LZ71" i="19"/>
  <c r="MA71" i="19"/>
  <c r="MB71" i="19"/>
  <c r="MC71" i="19"/>
  <c r="MD71" i="19"/>
  <c r="ME71" i="19"/>
  <c r="MF71" i="19"/>
  <c r="MG71" i="19"/>
  <c r="MH71" i="19"/>
  <c r="MI71" i="19"/>
  <c r="MJ71" i="19"/>
  <c r="MK71" i="19"/>
  <c r="ML71" i="19"/>
  <c r="MM71" i="19"/>
  <c r="MN71" i="19"/>
  <c r="MO71" i="19"/>
  <c r="MP71" i="19"/>
  <c r="MQ71" i="19"/>
  <c r="MR71" i="19"/>
  <c r="MS71" i="19"/>
  <c r="MT71" i="19"/>
  <c r="MU71" i="19"/>
  <c r="MV71" i="19"/>
  <c r="MW71" i="19"/>
  <c r="MX71" i="19"/>
  <c r="MY71" i="19"/>
  <c r="MZ71" i="19"/>
  <c r="NA71" i="19"/>
  <c r="NB71" i="19"/>
  <c r="NC71" i="19"/>
  <c r="ND71" i="19"/>
  <c r="NE71" i="19"/>
  <c r="NF71" i="19"/>
  <c r="NG71" i="19"/>
  <c r="NH71" i="19"/>
  <c r="NI71" i="19"/>
  <c r="NJ71" i="19"/>
  <c r="NK71" i="19"/>
  <c r="NL71" i="19"/>
  <c r="NM71" i="19"/>
  <c r="NN71" i="19"/>
  <c r="NO71" i="19"/>
  <c r="NP71" i="19"/>
  <c r="NQ71" i="19"/>
  <c r="NR71" i="19"/>
  <c r="NS71" i="19"/>
  <c r="NT71" i="19"/>
  <c r="NU71" i="19"/>
  <c r="NV71" i="19"/>
  <c r="NW71" i="19"/>
  <c r="NX71" i="19"/>
  <c r="NY71" i="19"/>
  <c r="NZ71" i="19"/>
  <c r="OA71" i="19"/>
  <c r="OB71" i="19"/>
  <c r="OC71" i="19"/>
  <c r="OD71" i="19"/>
  <c r="OE71" i="19"/>
  <c r="OF71" i="19"/>
  <c r="LE72" i="19"/>
  <c r="LF72" i="19"/>
  <c r="LG72" i="19"/>
  <c r="LH72" i="19"/>
  <c r="LI72" i="19"/>
  <c r="LJ72" i="19"/>
  <c r="LK72" i="19"/>
  <c r="LL72" i="19"/>
  <c r="LM72" i="19"/>
  <c r="LN72" i="19"/>
  <c r="LO72" i="19"/>
  <c r="LP72" i="19"/>
  <c r="LQ72" i="19"/>
  <c r="LR72" i="19"/>
  <c r="LS72" i="19"/>
  <c r="LT72" i="19"/>
  <c r="LU72" i="19"/>
  <c r="LV72" i="19"/>
  <c r="LW72" i="19"/>
  <c r="LX72" i="19"/>
  <c r="LY72" i="19"/>
  <c r="LZ72" i="19"/>
  <c r="MA72" i="19"/>
  <c r="MB72" i="19"/>
  <c r="MC72" i="19"/>
  <c r="MD72" i="19"/>
  <c r="ME72" i="19"/>
  <c r="MF72" i="19"/>
  <c r="MG72" i="19"/>
  <c r="MH72" i="19"/>
  <c r="MI72" i="19"/>
  <c r="MJ72" i="19"/>
  <c r="MK72" i="19"/>
  <c r="ML72" i="19"/>
  <c r="MM72" i="19"/>
  <c r="MN72" i="19"/>
  <c r="MO72" i="19"/>
  <c r="MP72" i="19"/>
  <c r="MQ72" i="19"/>
  <c r="MR72" i="19"/>
  <c r="MS72" i="19"/>
  <c r="MT72" i="19"/>
  <c r="MU72" i="19"/>
  <c r="MV72" i="19"/>
  <c r="MW72" i="19"/>
  <c r="MX72" i="19"/>
  <c r="MY72" i="19"/>
  <c r="MZ72" i="19"/>
  <c r="NA72" i="19"/>
  <c r="NB72" i="19"/>
  <c r="NC72" i="19"/>
  <c r="ND72" i="19"/>
  <c r="NE72" i="19"/>
  <c r="NF72" i="19"/>
  <c r="NG72" i="19"/>
  <c r="NH72" i="19"/>
  <c r="NI72" i="19"/>
  <c r="NJ72" i="19"/>
  <c r="NK72" i="19"/>
  <c r="NL72" i="19"/>
  <c r="NM72" i="19"/>
  <c r="NN72" i="19"/>
  <c r="NO72" i="19"/>
  <c r="NP72" i="19"/>
  <c r="NQ72" i="19"/>
  <c r="NR72" i="19"/>
  <c r="NS72" i="19"/>
  <c r="NT72" i="19"/>
  <c r="NU72" i="19"/>
  <c r="NV72" i="19"/>
  <c r="NW72" i="19"/>
  <c r="NX72" i="19"/>
  <c r="NY72" i="19"/>
  <c r="NZ72" i="19"/>
  <c r="OA72" i="19"/>
  <c r="OB72" i="19"/>
  <c r="OC72" i="19"/>
  <c r="OD72" i="19"/>
  <c r="OE72" i="19"/>
  <c r="OF72" i="19"/>
  <c r="OF13" i="19"/>
  <c r="OE13" i="19"/>
  <c r="OD13" i="19"/>
  <c r="OC13" i="19"/>
  <c r="OL72" i="19" l="1"/>
  <c r="OL71" i="19"/>
  <c r="OL69" i="19"/>
  <c r="OL61" i="19"/>
  <c r="OL60" i="19"/>
  <c r="OL58" i="19"/>
  <c r="OL57" i="19"/>
  <c r="OL55" i="19"/>
  <c r="OL53" i="19"/>
  <c r="OL66" i="19"/>
  <c r="OL64" i="19"/>
  <c r="OL16" i="19"/>
  <c r="OL52" i="19"/>
  <c r="OL51" i="19"/>
  <c r="OL50" i="19"/>
  <c r="OL49" i="19"/>
  <c r="OL48" i="19"/>
  <c r="OL47" i="19"/>
  <c r="OL45" i="19"/>
  <c r="OL44" i="19"/>
  <c r="OL43" i="19"/>
  <c r="OL42" i="19"/>
  <c r="OL41" i="19"/>
  <c r="OL40" i="19"/>
  <c r="OL39" i="19"/>
  <c r="OL37" i="19"/>
  <c r="OL36" i="19"/>
  <c r="OL35" i="19"/>
  <c r="OL34" i="19"/>
  <c r="OL33" i="19"/>
  <c r="OL32" i="19"/>
  <c r="OL31" i="19"/>
  <c r="OL29" i="19"/>
  <c r="OL28" i="19"/>
  <c r="OL27" i="19"/>
  <c r="OL26" i="19"/>
  <c r="OL25" i="19"/>
  <c r="OL24" i="19"/>
  <c r="OL23" i="19"/>
  <c r="OL21" i="19"/>
  <c r="OL20" i="19"/>
  <c r="OL19" i="19"/>
  <c r="OL18" i="19"/>
  <c r="OL17" i="19"/>
  <c r="OL15" i="19"/>
  <c r="OL65" i="19"/>
  <c r="OL59" i="19"/>
  <c r="OL56" i="19"/>
  <c r="OL68" i="19"/>
  <c r="OL67" i="19"/>
  <c r="OL70" i="19"/>
  <c r="OL62" i="19"/>
  <c r="OL54" i="19"/>
  <c r="OL46" i="19"/>
  <c r="OL38" i="19"/>
  <c r="OL30" i="19"/>
  <c r="OL22" i="19"/>
  <c r="OL14" i="19"/>
  <c r="OL63" i="19"/>
  <c r="AW84" i="19"/>
  <c r="AW143" i="19"/>
  <c r="AW214" i="19" s="1"/>
  <c r="AW142" i="19"/>
  <c r="AW213" i="19" s="1"/>
  <c r="AW141" i="19"/>
  <c r="AW212" i="19" s="1"/>
  <c r="AW140" i="19"/>
  <c r="AW211" i="19" s="1"/>
  <c r="AW139" i="19"/>
  <c r="AW210" i="19" s="1"/>
  <c r="AW138" i="19"/>
  <c r="AW209" i="19" s="1"/>
  <c r="AW137" i="19"/>
  <c r="AW208" i="19" s="1"/>
  <c r="AW136" i="19"/>
  <c r="AW207" i="19" s="1"/>
  <c r="AW135" i="19"/>
  <c r="AW206" i="19" s="1"/>
  <c r="AW134" i="19"/>
  <c r="AW205" i="19" s="1"/>
  <c r="AW133" i="19"/>
  <c r="AW204" i="19" s="1"/>
  <c r="AW132" i="19"/>
  <c r="AW203" i="19" s="1"/>
  <c r="AW131" i="19"/>
  <c r="AW202" i="19" s="1"/>
  <c r="AW130" i="19"/>
  <c r="AW201" i="19" s="1"/>
  <c r="AW129" i="19"/>
  <c r="AW200" i="19" s="1"/>
  <c r="AW128" i="19"/>
  <c r="AW199" i="19" s="1"/>
  <c r="AW127" i="19"/>
  <c r="AW198" i="19" s="1"/>
  <c r="AW126" i="19"/>
  <c r="AW197" i="19" s="1"/>
  <c r="AW125" i="19"/>
  <c r="AW196" i="19" s="1"/>
  <c r="AW124" i="19"/>
  <c r="AW195" i="19" s="1"/>
  <c r="AW123" i="19"/>
  <c r="AW194" i="19" s="1"/>
  <c r="AW122" i="19"/>
  <c r="AW193" i="19" s="1"/>
  <c r="AW121" i="19"/>
  <c r="AW192" i="19" s="1"/>
  <c r="AW120" i="19"/>
  <c r="AW191" i="19" s="1"/>
  <c r="AW119" i="19"/>
  <c r="AW190" i="19" s="1"/>
  <c r="AW118" i="19"/>
  <c r="AW189" i="19" s="1"/>
  <c r="AW117" i="19"/>
  <c r="AW188" i="19" s="1"/>
  <c r="AW116" i="19"/>
  <c r="AW187" i="19" s="1"/>
  <c r="AW115" i="19"/>
  <c r="AW186" i="19" s="1"/>
  <c r="AW114" i="19"/>
  <c r="AW185" i="19" s="1"/>
  <c r="AW113" i="19"/>
  <c r="AW184" i="19" s="1"/>
  <c r="AW112" i="19"/>
  <c r="AW183" i="19" s="1"/>
  <c r="AW111" i="19"/>
  <c r="AW182" i="19" s="1"/>
  <c r="AW110" i="19"/>
  <c r="AW181" i="19" s="1"/>
  <c r="AW109" i="19"/>
  <c r="AW180" i="19" s="1"/>
  <c r="AW108" i="19"/>
  <c r="AW179" i="19" s="1"/>
  <c r="AW107" i="19"/>
  <c r="AW178" i="19" s="1"/>
  <c r="AW106" i="19"/>
  <c r="AW177" i="19" s="1"/>
  <c r="AW105" i="19"/>
  <c r="AW176" i="19" s="1"/>
  <c r="AW104" i="19"/>
  <c r="AW175" i="19" s="1"/>
  <c r="AW103" i="19"/>
  <c r="AW174" i="19" s="1"/>
  <c r="AW102" i="19"/>
  <c r="AW173" i="19" s="1"/>
  <c r="AW101" i="19"/>
  <c r="AW172" i="19" s="1"/>
  <c r="AW100" i="19"/>
  <c r="AW171" i="19" s="1"/>
  <c r="AW99" i="19"/>
  <c r="AW170" i="19" s="1"/>
  <c r="AW98" i="19"/>
  <c r="AW169" i="19" s="1"/>
  <c r="AW97" i="19"/>
  <c r="AW168" i="19" s="1"/>
  <c r="AW96" i="19"/>
  <c r="AW167" i="19" s="1"/>
  <c r="AW95" i="19"/>
  <c r="AW166" i="19" s="1"/>
  <c r="AW94" i="19"/>
  <c r="AW165" i="19" s="1"/>
  <c r="AW93" i="19"/>
  <c r="AW164" i="19" s="1"/>
  <c r="AW92" i="19"/>
  <c r="AW163" i="19" s="1"/>
  <c r="AW91" i="19"/>
  <c r="AW162" i="19" s="1"/>
  <c r="AW90" i="19"/>
  <c r="AW161" i="19" s="1"/>
  <c r="AW89" i="19"/>
  <c r="AW160" i="19" s="1"/>
  <c r="AW88" i="19"/>
  <c r="AW159" i="19" s="1"/>
  <c r="AW87" i="19"/>
  <c r="AW158" i="19" s="1"/>
  <c r="AW86" i="19"/>
  <c r="AW157" i="19" s="1"/>
  <c r="AW85" i="19"/>
  <c r="AW156" i="19" s="1"/>
  <c r="H143" i="19" l="1"/>
  <c r="H214" i="19" s="1"/>
  <c r="H142" i="19"/>
  <c r="H213" i="19" s="1"/>
  <c r="H141" i="19"/>
  <c r="H212" i="19" s="1"/>
  <c r="H140" i="19"/>
  <c r="H211" i="19" s="1"/>
  <c r="H139" i="19"/>
  <c r="H138" i="19"/>
  <c r="H209" i="19" s="1"/>
  <c r="H137" i="19"/>
  <c r="H208" i="19" s="1"/>
  <c r="H136" i="19"/>
  <c r="H207" i="19" s="1"/>
  <c r="H135" i="19"/>
  <c r="H206" i="19" s="1"/>
  <c r="H134" i="19"/>
  <c r="H205" i="19" s="1"/>
  <c r="H133" i="19"/>
  <c r="H204" i="19" s="1"/>
  <c r="H132" i="19"/>
  <c r="H203" i="19" s="1"/>
  <c r="H131" i="19"/>
  <c r="H130" i="19"/>
  <c r="H201" i="19" s="1"/>
  <c r="H129" i="19"/>
  <c r="H200" i="19" s="1"/>
  <c r="H128" i="19"/>
  <c r="H199" i="19" s="1"/>
  <c r="H127" i="19"/>
  <c r="H198" i="19" s="1"/>
  <c r="H126" i="19"/>
  <c r="H197" i="19" s="1"/>
  <c r="H125" i="19"/>
  <c r="H196" i="19" s="1"/>
  <c r="H124" i="19"/>
  <c r="H195" i="19" s="1"/>
  <c r="H123" i="19"/>
  <c r="H122" i="19"/>
  <c r="H193" i="19" s="1"/>
  <c r="H121" i="19"/>
  <c r="H120" i="19"/>
  <c r="H191" i="19" s="1"/>
  <c r="H119" i="19"/>
  <c r="H190" i="19" s="1"/>
  <c r="H118" i="19"/>
  <c r="H189" i="19" s="1"/>
  <c r="H117" i="19"/>
  <c r="H188" i="19" s="1"/>
  <c r="H116" i="19"/>
  <c r="H187" i="19" s="1"/>
  <c r="H115" i="19"/>
  <c r="H114" i="19"/>
  <c r="H185" i="19" s="1"/>
  <c r="H113" i="19"/>
  <c r="H112" i="19"/>
  <c r="H183" i="19" s="1"/>
  <c r="H111" i="19"/>
  <c r="H182" i="19" s="1"/>
  <c r="H110" i="19"/>
  <c r="H181" i="19" s="1"/>
  <c r="H109" i="19"/>
  <c r="H180" i="19" s="1"/>
  <c r="H108" i="19"/>
  <c r="H179" i="19" s="1"/>
  <c r="H107" i="19"/>
  <c r="H106" i="19"/>
  <c r="H177" i="19" s="1"/>
  <c r="H105" i="19"/>
  <c r="H104" i="19"/>
  <c r="H175" i="19" s="1"/>
  <c r="H103" i="19"/>
  <c r="H174" i="19" s="1"/>
  <c r="H102" i="19"/>
  <c r="H173" i="19" s="1"/>
  <c r="H101" i="19"/>
  <c r="H172" i="19" s="1"/>
  <c r="H100" i="19"/>
  <c r="H171" i="19" s="1"/>
  <c r="H99" i="19"/>
  <c r="H98" i="19"/>
  <c r="H169" i="19" s="1"/>
  <c r="H97" i="19"/>
  <c r="H168" i="19" s="1"/>
  <c r="H96" i="19"/>
  <c r="H167" i="19" s="1"/>
  <c r="H95" i="19"/>
  <c r="H166" i="19" s="1"/>
  <c r="H94" i="19"/>
  <c r="H165" i="19" s="1"/>
  <c r="H93" i="19"/>
  <c r="H164" i="19" s="1"/>
  <c r="H92" i="19"/>
  <c r="H163" i="19" s="1"/>
  <c r="H91" i="19"/>
  <c r="H90" i="19"/>
  <c r="H161" i="19" s="1"/>
  <c r="H89" i="19"/>
  <c r="H160" i="19" s="1"/>
  <c r="H88" i="19"/>
  <c r="H159" i="19" s="1"/>
  <c r="H87" i="19"/>
  <c r="H158" i="19" s="1"/>
  <c r="H86" i="19"/>
  <c r="H157" i="19" s="1"/>
  <c r="H85" i="19"/>
  <c r="H156" i="19" s="1"/>
  <c r="H84" i="19"/>
  <c r="H155" i="19" s="1"/>
  <c r="H184" i="19" l="1"/>
  <c r="H162" i="19"/>
  <c r="H170" i="19"/>
  <c r="H178" i="19"/>
  <c r="H186" i="19"/>
  <c r="H194" i="19"/>
  <c r="H202" i="19"/>
  <c r="H210" i="19"/>
  <c r="H176" i="19"/>
  <c r="H192" i="19"/>
  <c r="OB13" i="19" l="1"/>
  <c r="OA13" i="19"/>
  <c r="NZ13" i="19"/>
  <c r="NY13" i="19"/>
  <c r="NU13" i="19"/>
  <c r="NX13" i="19"/>
  <c r="NW13" i="19"/>
  <c r="NV13" i="19"/>
  <c r="LE13" i="19"/>
  <c r="LF13" i="19"/>
  <c r="LG13" i="19"/>
  <c r="NS13" i="19"/>
  <c r="NQ13" i="19"/>
  <c r="NT13" i="19"/>
  <c r="NR13" i="19"/>
  <c r="AX148" i="19"/>
  <c r="AX147" i="19"/>
  <c r="AW155" i="19"/>
  <c r="AX77" i="19"/>
  <c r="AX76" i="19"/>
  <c r="H73" i="19"/>
  <c r="AX6" i="19"/>
  <c r="AX5" i="19"/>
  <c r="I71" i="19" l="1"/>
  <c r="AN71" i="19" s="1"/>
  <c r="CC71" i="19" s="1"/>
  <c r="I63" i="19"/>
  <c r="AX63" i="19" s="1"/>
  <c r="I55" i="19"/>
  <c r="Q55" i="19" s="1"/>
  <c r="BF55" i="19" s="1"/>
  <c r="I47" i="19"/>
  <c r="P47" i="19" s="1"/>
  <c r="BE47" i="19" s="1"/>
  <c r="I39" i="19"/>
  <c r="Q39" i="19" s="1"/>
  <c r="BF39" i="19" s="1"/>
  <c r="I31" i="19"/>
  <c r="P31" i="19" s="1"/>
  <c r="BE31" i="19" s="1"/>
  <c r="I23" i="19"/>
  <c r="Q23" i="19" s="1"/>
  <c r="BF23" i="19" s="1"/>
  <c r="I15" i="19"/>
  <c r="Q15" i="19" s="1"/>
  <c r="BF15" i="19" s="1"/>
  <c r="I70" i="19"/>
  <c r="AX70" i="19" s="1"/>
  <c r="I62" i="19"/>
  <c r="AX62" i="19" s="1"/>
  <c r="I54" i="19"/>
  <c r="AX54" i="19" s="1"/>
  <c r="I46" i="19"/>
  <c r="Q46" i="19" s="1"/>
  <c r="BF46" i="19" s="1"/>
  <c r="I38" i="19"/>
  <c r="AN38" i="19" s="1"/>
  <c r="CC38" i="19" s="1"/>
  <c r="I30" i="19"/>
  <c r="P30" i="19" s="1"/>
  <c r="BE30" i="19" s="1"/>
  <c r="I22" i="19"/>
  <c r="Q22" i="19" s="1"/>
  <c r="BF22" i="19" s="1"/>
  <c r="I14" i="19"/>
  <c r="Q14" i="19" s="1"/>
  <c r="BF14" i="19" s="1"/>
  <c r="I69" i="19"/>
  <c r="AX69" i="19" s="1"/>
  <c r="I61" i="19"/>
  <c r="AX61" i="19" s="1"/>
  <c r="I53" i="19"/>
  <c r="P53" i="19" s="1"/>
  <c r="BE53" i="19" s="1"/>
  <c r="I45" i="19"/>
  <c r="AX45" i="19" s="1"/>
  <c r="I37" i="19"/>
  <c r="AN37" i="19" s="1"/>
  <c r="CC37" i="19" s="1"/>
  <c r="I29" i="19"/>
  <c r="P29" i="19" s="1"/>
  <c r="BE29" i="19" s="1"/>
  <c r="I21" i="19"/>
  <c r="Q21" i="19" s="1"/>
  <c r="BF21" i="19" s="1"/>
  <c r="I68" i="19"/>
  <c r="P68" i="19" s="1"/>
  <c r="BE68" i="19" s="1"/>
  <c r="I60" i="19"/>
  <c r="AX60" i="19" s="1"/>
  <c r="I52" i="19"/>
  <c r="AM52" i="19" s="1"/>
  <c r="CB52" i="19" s="1"/>
  <c r="I44" i="19"/>
  <c r="P44" i="19" s="1"/>
  <c r="BE44" i="19" s="1"/>
  <c r="I36" i="19"/>
  <c r="Q36" i="19" s="1"/>
  <c r="BF36" i="19" s="1"/>
  <c r="I28" i="19"/>
  <c r="Q28" i="19" s="1"/>
  <c r="BF28" i="19" s="1"/>
  <c r="I20" i="19"/>
  <c r="P20" i="19" s="1"/>
  <c r="BE20" i="19" s="1"/>
  <c r="I67" i="19"/>
  <c r="P67" i="19" s="1"/>
  <c r="BE67" i="19" s="1"/>
  <c r="I59" i="19"/>
  <c r="AX59" i="19" s="1"/>
  <c r="I51" i="19"/>
  <c r="AX51" i="19" s="1"/>
  <c r="I43" i="19"/>
  <c r="AM43" i="19" s="1"/>
  <c r="CB43" i="19" s="1"/>
  <c r="I35" i="19"/>
  <c r="Q35" i="19" s="1"/>
  <c r="BF35" i="19" s="1"/>
  <c r="I27" i="19"/>
  <c r="AN27" i="19" s="1"/>
  <c r="CC27" i="19" s="1"/>
  <c r="I19" i="19"/>
  <c r="P19" i="19" s="1"/>
  <c r="BE19" i="19" s="1"/>
  <c r="I66" i="19"/>
  <c r="AX66" i="19" s="1"/>
  <c r="I58" i="19"/>
  <c r="P58" i="19" s="1"/>
  <c r="BE58" i="19" s="1"/>
  <c r="I50" i="19"/>
  <c r="AM50" i="19" s="1"/>
  <c r="CB50" i="19" s="1"/>
  <c r="I42" i="19"/>
  <c r="AN42" i="19" s="1"/>
  <c r="CC42" i="19" s="1"/>
  <c r="I34" i="19"/>
  <c r="Q34" i="19" s="1"/>
  <c r="BF34" i="19" s="1"/>
  <c r="I26" i="19"/>
  <c r="P26" i="19" s="1"/>
  <c r="BE26" i="19" s="1"/>
  <c r="I18" i="19"/>
  <c r="P18" i="19" s="1"/>
  <c r="BE18" i="19" s="1"/>
  <c r="I65" i="19"/>
  <c r="AX65" i="19" s="1"/>
  <c r="I57" i="19"/>
  <c r="AX57" i="19" s="1"/>
  <c r="I49" i="19"/>
  <c r="P49" i="19" s="1"/>
  <c r="BE49" i="19" s="1"/>
  <c r="I41" i="19"/>
  <c r="P41" i="19" s="1"/>
  <c r="BE41" i="19" s="1"/>
  <c r="I33" i="19"/>
  <c r="P33" i="19" s="1"/>
  <c r="BE33" i="19" s="1"/>
  <c r="I25" i="19"/>
  <c r="P25" i="19" s="1"/>
  <c r="BE25" i="19" s="1"/>
  <c r="I17" i="19"/>
  <c r="Q17" i="19" s="1"/>
  <c r="BF17" i="19" s="1"/>
  <c r="I72" i="19"/>
  <c r="AX72" i="19" s="1"/>
  <c r="I64" i="19"/>
  <c r="AX64" i="19" s="1"/>
  <c r="I56" i="19"/>
  <c r="AX56" i="19" s="1"/>
  <c r="I48" i="19"/>
  <c r="AX48" i="19" s="1"/>
  <c r="I40" i="19"/>
  <c r="I32" i="19"/>
  <c r="Q32" i="19" s="1"/>
  <c r="BF32" i="19" s="1"/>
  <c r="I24" i="19"/>
  <c r="P24" i="19" s="1"/>
  <c r="BE24" i="19" s="1"/>
  <c r="I16" i="19"/>
  <c r="P16" i="19" s="1"/>
  <c r="BE16" i="19" s="1"/>
  <c r="K5" i="19"/>
  <c r="L5" i="19" s="1"/>
  <c r="N5" i="19" s="1"/>
  <c r="I13" i="19"/>
  <c r="AI13" i="19" s="1"/>
  <c r="BX13" i="19" s="1"/>
  <c r="H144" i="19"/>
  <c r="EN52" i="19" l="1"/>
  <c r="HC52" i="19" s="1"/>
  <c r="EO52" i="19"/>
  <c r="HD52" i="19" s="1"/>
  <c r="EN50" i="19"/>
  <c r="HC50" i="19" s="1"/>
  <c r="EO50" i="19"/>
  <c r="HD50" i="19" s="1"/>
  <c r="EP37" i="19"/>
  <c r="HE37" i="19" s="1"/>
  <c r="EQ37" i="19"/>
  <c r="HF37" i="19" s="1"/>
  <c r="EP38" i="19"/>
  <c r="HE38" i="19" s="1"/>
  <c r="EQ38" i="19"/>
  <c r="HF38" i="19" s="1"/>
  <c r="EN43" i="19"/>
  <c r="HC43" i="19" s="1"/>
  <c r="EO43" i="19"/>
  <c r="HD43" i="19" s="1"/>
  <c r="EP27" i="19"/>
  <c r="HE27" i="19" s="1"/>
  <c r="EQ27" i="19"/>
  <c r="HF27" i="19" s="1"/>
  <c r="EP42" i="19"/>
  <c r="HE42" i="19" s="1"/>
  <c r="EQ42" i="19"/>
  <c r="HF42" i="19" s="1"/>
  <c r="EP71" i="19"/>
  <c r="HE71" i="19" s="1"/>
  <c r="EQ71" i="19"/>
  <c r="HF71" i="19" s="1"/>
  <c r="AN45" i="19"/>
  <c r="CC45" i="19" s="1"/>
  <c r="AM55" i="19"/>
  <c r="CB55" i="19" s="1"/>
  <c r="AM25" i="19"/>
  <c r="CB25" i="19" s="1"/>
  <c r="AM27" i="19"/>
  <c r="CB27" i="19" s="1"/>
  <c r="AM39" i="19"/>
  <c r="CB39" i="19" s="1"/>
  <c r="AM20" i="19"/>
  <c r="CB20" i="19" s="1"/>
  <c r="AM24" i="19"/>
  <c r="CB24" i="19" s="1"/>
  <c r="AM65" i="19"/>
  <c r="CB65" i="19" s="1"/>
  <c r="AM29" i="19"/>
  <c r="CB29" i="19" s="1"/>
  <c r="AN72" i="19"/>
  <c r="CC72" i="19" s="1"/>
  <c r="AN69" i="19"/>
  <c r="CC69" i="19" s="1"/>
  <c r="AM69" i="19"/>
  <c r="CB69" i="19" s="1"/>
  <c r="AN62" i="19"/>
  <c r="CC62" i="19" s="1"/>
  <c r="AN17" i="19"/>
  <c r="CC17" i="19" s="1"/>
  <c r="AN25" i="19"/>
  <c r="CC25" i="19" s="1"/>
  <c r="AM32" i="19"/>
  <c r="CB32" i="19" s="1"/>
  <c r="AM34" i="19"/>
  <c r="CB34" i="19" s="1"/>
  <c r="AM30" i="19"/>
  <c r="CB30" i="19" s="1"/>
  <c r="AN30" i="19"/>
  <c r="CC30" i="19" s="1"/>
  <c r="AN20" i="19"/>
  <c r="CC20" i="19" s="1"/>
  <c r="AM62" i="19"/>
  <c r="CB62" i="19" s="1"/>
  <c r="AN33" i="19"/>
  <c r="CC33" i="19" s="1"/>
  <c r="AN34" i="19"/>
  <c r="CC34" i="19" s="1"/>
  <c r="AM35" i="19"/>
  <c r="CB35" i="19" s="1"/>
  <c r="AM36" i="19"/>
  <c r="CB36" i="19" s="1"/>
  <c r="AN24" i="19"/>
  <c r="CC24" i="19" s="1"/>
  <c r="AN43" i="19"/>
  <c r="CC43" i="19" s="1"/>
  <c r="AN39" i="19"/>
  <c r="CC39" i="19" s="1"/>
  <c r="AM33" i="19"/>
  <c r="CB33" i="19" s="1"/>
  <c r="AN13" i="19"/>
  <c r="CC13" i="19" s="1"/>
  <c r="AN28" i="19"/>
  <c r="CC28" i="19" s="1"/>
  <c r="AN47" i="19"/>
  <c r="CC47" i="19" s="1"/>
  <c r="AN70" i="19"/>
  <c r="CC70" i="19" s="1"/>
  <c r="AM17" i="19"/>
  <c r="CB17" i="19" s="1"/>
  <c r="AM63" i="19"/>
  <c r="CB63" i="19" s="1"/>
  <c r="AM23" i="19"/>
  <c r="CB23" i="19" s="1"/>
  <c r="AM16" i="19"/>
  <c r="CB16" i="19" s="1"/>
  <c r="AM61" i="19"/>
  <c r="CB61" i="19" s="1"/>
  <c r="AN44" i="19"/>
  <c r="CC44" i="19" s="1"/>
  <c r="AM68" i="19"/>
  <c r="CB68" i="19" s="1"/>
  <c r="AM58" i="19"/>
  <c r="CB58" i="19" s="1"/>
  <c r="AN40" i="19"/>
  <c r="CC40" i="19" s="1"/>
  <c r="AM40" i="19"/>
  <c r="CB40" i="19" s="1"/>
  <c r="AN50" i="19"/>
  <c r="CC50" i="19" s="1"/>
  <c r="AN48" i="19"/>
  <c r="CC48" i="19" s="1"/>
  <c r="AM47" i="19"/>
  <c r="CB47" i="19" s="1"/>
  <c r="AN46" i="19"/>
  <c r="CC46" i="19" s="1"/>
  <c r="AM48" i="19"/>
  <c r="CB48" i="19" s="1"/>
  <c r="AN29" i="19"/>
  <c r="CC29" i="19" s="1"/>
  <c r="AN35" i="19"/>
  <c r="CC35" i="19" s="1"/>
  <c r="AN61" i="19"/>
  <c r="CC61" i="19" s="1"/>
  <c r="AN66" i="19"/>
  <c r="CC66" i="19" s="1"/>
  <c r="AN15" i="19"/>
  <c r="CC15" i="19" s="1"/>
  <c r="AM28" i="19"/>
  <c r="CB28" i="19" s="1"/>
  <c r="AN32" i="19"/>
  <c r="CC32" i="19" s="1"/>
  <c r="AM41" i="19"/>
  <c r="CB41" i="19" s="1"/>
  <c r="AM38" i="19"/>
  <c r="CB38" i="19" s="1"/>
  <c r="AM70" i="19"/>
  <c r="CB70" i="19" s="1"/>
  <c r="AN51" i="19"/>
  <c r="CC51" i="19" s="1"/>
  <c r="AN52" i="19"/>
  <c r="CC52" i="19" s="1"/>
  <c r="AN23" i="19"/>
  <c r="CC23" i="19" s="1"/>
  <c r="AM21" i="19"/>
  <c r="CB21" i="19" s="1"/>
  <c r="AM45" i="19"/>
  <c r="CB45" i="19" s="1"/>
  <c r="AM42" i="19"/>
  <c r="CB42" i="19" s="1"/>
  <c r="AN55" i="19"/>
  <c r="CC55" i="19" s="1"/>
  <c r="AN56" i="19"/>
  <c r="CC56" i="19" s="1"/>
  <c r="AM66" i="19"/>
  <c r="CB66" i="19" s="1"/>
  <c r="AN41" i="19"/>
  <c r="CC41" i="19" s="1"/>
  <c r="AM18" i="19"/>
  <c r="CB18" i="19" s="1"/>
  <c r="AN18" i="19"/>
  <c r="CC18" i="19" s="1"/>
  <c r="AM64" i="19"/>
  <c r="CB64" i="19" s="1"/>
  <c r="AN49" i="19"/>
  <c r="CC49" i="19" s="1"/>
  <c r="AN54" i="19"/>
  <c r="CC54" i="19" s="1"/>
  <c r="AN31" i="19"/>
  <c r="CC31" i="19" s="1"/>
  <c r="AM37" i="19"/>
  <c r="CB37" i="19" s="1"/>
  <c r="AN53" i="19"/>
  <c r="CC53" i="19" s="1"/>
  <c r="AM44" i="19"/>
  <c r="CB44" i="19" s="1"/>
  <c r="AM49" i="19"/>
  <c r="CB49" i="19" s="1"/>
  <c r="AM46" i="19"/>
  <c r="CB46" i="19" s="1"/>
  <c r="AN59" i="19"/>
  <c r="CC59" i="19" s="1"/>
  <c r="AN60" i="19"/>
  <c r="CC60" i="19" s="1"/>
  <c r="AM31" i="19"/>
  <c r="CB31" i="19" s="1"/>
  <c r="AM56" i="19"/>
  <c r="CB56" i="19" s="1"/>
  <c r="AM22" i="19"/>
  <c r="CB22" i="19" s="1"/>
  <c r="AM71" i="19"/>
  <c r="CB71" i="19" s="1"/>
  <c r="AN22" i="19"/>
  <c r="CC22" i="19" s="1"/>
  <c r="AM72" i="19"/>
  <c r="CB72" i="19" s="1"/>
  <c r="AM15" i="19"/>
  <c r="CB15" i="19" s="1"/>
  <c r="AN57" i="19"/>
  <c r="CC57" i="19" s="1"/>
  <c r="AM13" i="19"/>
  <c r="CB13" i="19" s="1"/>
  <c r="AN21" i="19"/>
  <c r="CC21" i="19" s="1"/>
  <c r="AM53" i="19"/>
  <c r="CB53" i="19" s="1"/>
  <c r="AN63" i="19"/>
  <c r="CC63" i="19" s="1"/>
  <c r="AN64" i="19"/>
  <c r="CC64" i="19" s="1"/>
  <c r="AM59" i="19"/>
  <c r="CB59" i="19" s="1"/>
  <c r="AM67" i="19"/>
  <c r="CB67" i="19" s="1"/>
  <c r="AM14" i="19"/>
  <c r="CB14" i="19" s="1"/>
  <c r="AN14" i="19"/>
  <c r="CC14" i="19" s="1"/>
  <c r="AM26" i="19"/>
  <c r="CB26" i="19" s="1"/>
  <c r="AN26" i="19"/>
  <c r="CC26" i="19" s="1"/>
  <c r="AM19" i="19"/>
  <c r="CB19" i="19" s="1"/>
  <c r="AN65" i="19"/>
  <c r="CC65" i="19" s="1"/>
  <c r="AN19" i="19"/>
  <c r="CC19" i="19" s="1"/>
  <c r="AN58" i="19"/>
  <c r="CC58" i="19" s="1"/>
  <c r="AM51" i="19"/>
  <c r="CB51" i="19" s="1"/>
  <c r="AN16" i="19"/>
  <c r="CC16" i="19" s="1"/>
  <c r="AM60" i="19"/>
  <c r="CB60" i="19" s="1"/>
  <c r="AM57" i="19"/>
  <c r="CB57" i="19" s="1"/>
  <c r="AM54" i="19"/>
  <c r="CB54" i="19" s="1"/>
  <c r="AN67" i="19"/>
  <c r="CC67" i="19" s="1"/>
  <c r="AN36" i="19"/>
  <c r="CC36" i="19" s="1"/>
  <c r="AN68" i="19"/>
  <c r="CC68" i="19" s="1"/>
  <c r="O15" i="19"/>
  <c r="BD15" i="19" s="1"/>
  <c r="CR15" i="19" s="1"/>
  <c r="FG15" i="19" s="1"/>
  <c r="AL14" i="19"/>
  <c r="CA14" i="19" s="1"/>
  <c r="EL14" i="19" s="1"/>
  <c r="HA14" i="19" s="1"/>
  <c r="T39" i="19"/>
  <c r="BI39" i="19" s="1"/>
  <c r="DB39" i="19" s="1"/>
  <c r="FQ39" i="19" s="1"/>
  <c r="W23" i="19"/>
  <c r="BL23" i="19" s="1"/>
  <c r="DH23" i="19" s="1"/>
  <c r="FW23" i="19" s="1"/>
  <c r="J39" i="19"/>
  <c r="AY39" i="19" s="1"/>
  <c r="CH39" i="19" s="1"/>
  <c r="EW39" i="19" s="1"/>
  <c r="AE15" i="19"/>
  <c r="BT15" i="19" s="1"/>
  <c r="DY15" i="19" s="1"/>
  <c r="GN15" i="19" s="1"/>
  <c r="AO15" i="19"/>
  <c r="CD15" i="19" s="1"/>
  <c r="ER15" i="19" s="1"/>
  <c r="HG15" i="19" s="1"/>
  <c r="CT67" i="19"/>
  <c r="FI67" i="19" s="1"/>
  <c r="CU67" i="19"/>
  <c r="FJ67" i="19" s="1"/>
  <c r="CT68" i="19"/>
  <c r="FI68" i="19" s="1"/>
  <c r="CU68" i="19"/>
  <c r="FJ68" i="19" s="1"/>
  <c r="CV14" i="19"/>
  <c r="FK14" i="19" s="1"/>
  <c r="CW14" i="19"/>
  <c r="FL14" i="19" s="1"/>
  <c r="CV15" i="19"/>
  <c r="FK15" i="19" s="1"/>
  <c r="CW15" i="19"/>
  <c r="FL15" i="19" s="1"/>
  <c r="CV21" i="19"/>
  <c r="FK21" i="19" s="1"/>
  <c r="CW21" i="19"/>
  <c r="FL21" i="19" s="1"/>
  <c r="CV22" i="19"/>
  <c r="FK22" i="19" s="1"/>
  <c r="CW22" i="19"/>
  <c r="FL22" i="19" s="1"/>
  <c r="CV23" i="19"/>
  <c r="FK23" i="19" s="1"/>
  <c r="CW23" i="19"/>
  <c r="FL23" i="19" s="1"/>
  <c r="CT19" i="19"/>
  <c r="FI19" i="19" s="1"/>
  <c r="CU19" i="19"/>
  <c r="FJ19" i="19" s="1"/>
  <c r="CT20" i="19"/>
  <c r="FI20" i="19" s="1"/>
  <c r="CU20" i="19"/>
  <c r="FJ20" i="19" s="1"/>
  <c r="CT29" i="19"/>
  <c r="FI29" i="19" s="1"/>
  <c r="CU29" i="19"/>
  <c r="FJ29" i="19" s="1"/>
  <c r="CT30" i="19"/>
  <c r="FI30" i="19" s="1"/>
  <c r="CU30" i="19"/>
  <c r="FJ30" i="19" s="1"/>
  <c r="CT31" i="19"/>
  <c r="FI31" i="19" s="1"/>
  <c r="CU31" i="19"/>
  <c r="FJ31" i="19" s="1"/>
  <c r="CT18" i="19"/>
  <c r="FI18" i="19" s="1"/>
  <c r="CU18" i="19"/>
  <c r="FJ18" i="19" s="1"/>
  <c r="CT16" i="19"/>
  <c r="FI16" i="19" s="1"/>
  <c r="CU16" i="19"/>
  <c r="FJ16" i="19" s="1"/>
  <c r="CT33" i="19"/>
  <c r="FI33" i="19" s="1"/>
  <c r="CU33" i="19"/>
  <c r="FJ33" i="19" s="1"/>
  <c r="CV34" i="19"/>
  <c r="FK34" i="19" s="1"/>
  <c r="CW34" i="19"/>
  <c r="FL34" i="19" s="1"/>
  <c r="CV28" i="19"/>
  <c r="FK28" i="19" s="1"/>
  <c r="CW28" i="19"/>
  <c r="FL28" i="19" s="1"/>
  <c r="CV39" i="19"/>
  <c r="FK39" i="19" s="1"/>
  <c r="CW39" i="19"/>
  <c r="FL39" i="19" s="1"/>
  <c r="CV17" i="19"/>
  <c r="FK17" i="19" s="1"/>
  <c r="CW17" i="19"/>
  <c r="FL17" i="19" s="1"/>
  <c r="CT24" i="19"/>
  <c r="FI24" i="19" s="1"/>
  <c r="CU24" i="19"/>
  <c r="FJ24" i="19" s="1"/>
  <c r="CV35" i="19"/>
  <c r="FK35" i="19" s="1"/>
  <c r="CW35" i="19"/>
  <c r="FL35" i="19" s="1"/>
  <c r="CV36" i="19"/>
  <c r="FK36" i="19" s="1"/>
  <c r="CW36" i="19"/>
  <c r="FL36" i="19" s="1"/>
  <c r="CV46" i="19"/>
  <c r="FK46" i="19" s="1"/>
  <c r="CW46" i="19"/>
  <c r="FL46" i="19" s="1"/>
  <c r="CT47" i="19"/>
  <c r="FI47" i="19" s="1"/>
  <c r="CU47" i="19"/>
  <c r="FJ47" i="19" s="1"/>
  <c r="CT26" i="19"/>
  <c r="FI26" i="19" s="1"/>
  <c r="CU26" i="19"/>
  <c r="FJ26" i="19" s="1"/>
  <c r="AE19" i="19"/>
  <c r="BT19" i="19" s="1"/>
  <c r="CT53" i="19"/>
  <c r="FI53" i="19" s="1"/>
  <c r="CU53" i="19"/>
  <c r="FJ53" i="19" s="1"/>
  <c r="CV55" i="19"/>
  <c r="FK55" i="19" s="1"/>
  <c r="CW55" i="19"/>
  <c r="FL55" i="19" s="1"/>
  <c r="CT25" i="19"/>
  <c r="FI25" i="19" s="1"/>
  <c r="CU25" i="19"/>
  <c r="FJ25" i="19" s="1"/>
  <c r="CT41" i="19"/>
  <c r="FI41" i="19" s="1"/>
  <c r="CU41" i="19"/>
  <c r="FJ41" i="19" s="1"/>
  <c r="CT49" i="19"/>
  <c r="FI49" i="19" s="1"/>
  <c r="CU49" i="19"/>
  <c r="FJ49" i="19" s="1"/>
  <c r="CT58" i="19"/>
  <c r="FI58" i="19" s="1"/>
  <c r="CU58" i="19"/>
  <c r="FJ58" i="19" s="1"/>
  <c r="CV32" i="19"/>
  <c r="FK32" i="19" s="1"/>
  <c r="CW32" i="19"/>
  <c r="FL32" i="19" s="1"/>
  <c r="CU44" i="19"/>
  <c r="FJ44" i="19" s="1"/>
  <c r="CT44" i="19"/>
  <c r="FI44" i="19" s="1"/>
  <c r="Z21" i="19"/>
  <c r="BO21" i="19" s="1"/>
  <c r="S22" i="19"/>
  <c r="BH22" i="19" s="1"/>
  <c r="AO25" i="19"/>
  <c r="CD25" i="19" s="1"/>
  <c r="R21" i="19"/>
  <c r="BG21" i="19" s="1"/>
  <c r="V22" i="19"/>
  <c r="BK22" i="19" s="1"/>
  <c r="Q29" i="19"/>
  <c r="BF29" i="19" s="1"/>
  <c r="AI22" i="19"/>
  <c r="BX22" i="19" s="1"/>
  <c r="X22" i="19"/>
  <c r="BM22" i="19" s="1"/>
  <c r="J22" i="19"/>
  <c r="AY22" i="19" s="1"/>
  <c r="AB29" i="19"/>
  <c r="BQ29" i="19" s="1"/>
  <c r="Y22" i="19"/>
  <c r="BN22" i="19" s="1"/>
  <c r="K22" i="19"/>
  <c r="AZ22" i="19" s="1"/>
  <c r="N34" i="19"/>
  <c r="BC34" i="19" s="1"/>
  <c r="AF30" i="19"/>
  <c r="BU30" i="19" s="1"/>
  <c r="AJ39" i="19"/>
  <c r="BY39" i="19" s="1"/>
  <c r="L22" i="19"/>
  <c r="BA22" i="19" s="1"/>
  <c r="AL22" i="19"/>
  <c r="CA22" i="19" s="1"/>
  <c r="P22" i="19"/>
  <c r="BE22" i="19" s="1"/>
  <c r="P54" i="19"/>
  <c r="BE54" i="19" s="1"/>
  <c r="K15" i="19"/>
  <c r="AZ15" i="19" s="1"/>
  <c r="Q54" i="19"/>
  <c r="BF54" i="19" s="1"/>
  <c r="Q16" i="19"/>
  <c r="BF16" i="19" s="1"/>
  <c r="P65" i="19"/>
  <c r="BE65" i="19" s="1"/>
  <c r="Q61" i="19"/>
  <c r="BF61" i="19" s="1"/>
  <c r="J23" i="19"/>
  <c r="AY23" i="19" s="1"/>
  <c r="Q25" i="19"/>
  <c r="BF25" i="19" s="1"/>
  <c r="Q26" i="19"/>
  <c r="BF26" i="19" s="1"/>
  <c r="J18" i="19"/>
  <c r="AY18" i="19" s="1"/>
  <c r="N30" i="19"/>
  <c r="BC30" i="19" s="1"/>
  <c r="Q47" i="19"/>
  <c r="BF47" i="19" s="1"/>
  <c r="Q48" i="19"/>
  <c r="BF48" i="19" s="1"/>
  <c r="Q59" i="19"/>
  <c r="BF59" i="19" s="1"/>
  <c r="Z23" i="19"/>
  <c r="BO23" i="19" s="1"/>
  <c r="X30" i="19"/>
  <c r="BM30" i="19" s="1"/>
  <c r="Q51" i="19"/>
  <c r="BF51" i="19" s="1"/>
  <c r="P48" i="19"/>
  <c r="BE48" i="19" s="1"/>
  <c r="J42" i="19"/>
  <c r="AY42" i="19" s="1"/>
  <c r="AX42" i="19"/>
  <c r="AB40" i="19"/>
  <c r="BQ40" i="19" s="1"/>
  <c r="AX40" i="19"/>
  <c r="AJ50" i="19"/>
  <c r="BY50" i="19" s="1"/>
  <c r="AX50" i="19"/>
  <c r="U71" i="19"/>
  <c r="BJ71" i="19" s="1"/>
  <c r="AX71" i="19"/>
  <c r="P46" i="19"/>
  <c r="BE46" i="19" s="1"/>
  <c r="P40" i="19"/>
  <c r="BE40" i="19" s="1"/>
  <c r="P14" i="19"/>
  <c r="BE14" i="19" s="1"/>
  <c r="Q18" i="19"/>
  <c r="BF18" i="19" s="1"/>
  <c r="P50" i="19"/>
  <c r="BE50" i="19" s="1"/>
  <c r="Q70" i="19"/>
  <c r="BF70" i="19" s="1"/>
  <c r="AB33" i="19"/>
  <c r="BQ33" i="19" s="1"/>
  <c r="AX33" i="19"/>
  <c r="M58" i="19"/>
  <c r="BB58" i="19" s="1"/>
  <c r="AX58" i="19"/>
  <c r="AD19" i="19"/>
  <c r="BS19" i="19" s="1"/>
  <c r="AX19" i="19"/>
  <c r="L44" i="19"/>
  <c r="BA44" i="19" s="1"/>
  <c r="AX44" i="19"/>
  <c r="AD29" i="19"/>
  <c r="BS29" i="19" s="1"/>
  <c r="AX29" i="19"/>
  <c r="Z22" i="19"/>
  <c r="BO22" i="19" s="1"/>
  <c r="AX22" i="19"/>
  <c r="L15" i="19"/>
  <c r="BA15" i="19" s="1"/>
  <c r="AX15" i="19"/>
  <c r="Q58" i="19"/>
  <c r="BF58" i="19" s="1"/>
  <c r="Q44" i="19"/>
  <c r="BF44" i="19" s="1"/>
  <c r="P28" i="19"/>
  <c r="BE28" i="19" s="1"/>
  <c r="P15" i="19"/>
  <c r="BE15" i="19" s="1"/>
  <c r="P56" i="19"/>
  <c r="BE56" i="19" s="1"/>
  <c r="P51" i="19"/>
  <c r="BE51" i="19" s="1"/>
  <c r="P45" i="19"/>
  <c r="BE45" i="19" s="1"/>
  <c r="Q33" i="19"/>
  <c r="BF33" i="19" s="1"/>
  <c r="Q65" i="19"/>
  <c r="BF65" i="19" s="1"/>
  <c r="M41" i="19"/>
  <c r="BB41" i="19" s="1"/>
  <c r="AX41" i="19"/>
  <c r="AK27" i="19"/>
  <c r="BZ27" i="19" s="1"/>
  <c r="AX27" i="19"/>
  <c r="Z52" i="19"/>
  <c r="BO52" i="19" s="1"/>
  <c r="AX52" i="19"/>
  <c r="AD37" i="19"/>
  <c r="AX37" i="19"/>
  <c r="R30" i="19"/>
  <c r="BG30" i="19" s="1"/>
  <c r="AX30" i="19"/>
  <c r="AC23" i="19"/>
  <c r="BR23" i="19" s="1"/>
  <c r="AX23" i="19"/>
  <c r="Q56" i="19"/>
  <c r="BF56" i="19" s="1"/>
  <c r="P13" i="19"/>
  <c r="BE13" i="19" s="1"/>
  <c r="Q52" i="19"/>
  <c r="BF52" i="19" s="1"/>
  <c r="P52" i="19"/>
  <c r="BE52" i="19" s="1"/>
  <c r="Q40" i="19"/>
  <c r="BF40" i="19" s="1"/>
  <c r="P36" i="19"/>
  <c r="BE36" i="19" s="1"/>
  <c r="P64" i="19"/>
  <c r="BE64" i="19" s="1"/>
  <c r="P55" i="19"/>
  <c r="BE55" i="19" s="1"/>
  <c r="Q37" i="19"/>
  <c r="BF37" i="19" s="1"/>
  <c r="Q69" i="19"/>
  <c r="BF69" i="19" s="1"/>
  <c r="L35" i="19"/>
  <c r="BA35" i="19" s="1"/>
  <c r="AX35" i="19"/>
  <c r="P17" i="19"/>
  <c r="BE17" i="19" s="1"/>
  <c r="Q42" i="19"/>
  <c r="BF42" i="19" s="1"/>
  <c r="P23" i="19"/>
  <c r="BE23" i="19" s="1"/>
  <c r="Q27" i="19"/>
  <c r="BF27" i="19" s="1"/>
  <c r="P59" i="19"/>
  <c r="BE59" i="19" s="1"/>
  <c r="Q41" i="19"/>
  <c r="BF41" i="19" s="1"/>
  <c r="P62" i="19"/>
  <c r="BE62" i="19" s="1"/>
  <c r="Z18" i="19"/>
  <c r="BO18" i="19" s="1"/>
  <c r="AX18" i="19"/>
  <c r="T37" i="19"/>
  <c r="BI37" i="19" s="1"/>
  <c r="AJ53" i="19"/>
  <c r="BY53" i="19" s="1"/>
  <c r="AX53" i="19"/>
  <c r="V39" i="19"/>
  <c r="BK39" i="19" s="1"/>
  <c r="AX39" i="19"/>
  <c r="P21" i="19"/>
  <c r="BE21" i="19" s="1"/>
  <c r="P27" i="19"/>
  <c r="BE27" i="19" s="1"/>
  <c r="Y49" i="19"/>
  <c r="BN49" i="19" s="1"/>
  <c r="AX49" i="19"/>
  <c r="Y38" i="19"/>
  <c r="BN38" i="19" s="1"/>
  <c r="AX38" i="19"/>
  <c r="J31" i="19"/>
  <c r="AY31" i="19" s="1"/>
  <c r="AX31" i="19"/>
  <c r="AL20" i="19"/>
  <c r="CA20" i="19" s="1"/>
  <c r="AH43" i="19"/>
  <c r="BW43" i="19" s="1"/>
  <c r="AX43" i="19"/>
  <c r="K68" i="19"/>
  <c r="AZ68" i="19" s="1"/>
  <c r="AX68" i="19"/>
  <c r="L46" i="19"/>
  <c r="BA46" i="19" s="1"/>
  <c r="AX46" i="19"/>
  <c r="Q68" i="19"/>
  <c r="BF68" i="19" s="1"/>
  <c r="Q13" i="19"/>
  <c r="BF13" i="19" s="1"/>
  <c r="Q50" i="19"/>
  <c r="BF50" i="19" s="1"/>
  <c r="P63" i="19"/>
  <c r="BE63" i="19" s="1"/>
  <c r="P57" i="19"/>
  <c r="BE57" i="19" s="1"/>
  <c r="Q45" i="19"/>
  <c r="BF45" i="19" s="1"/>
  <c r="P66" i="19"/>
  <c r="BE66" i="19" s="1"/>
  <c r="R16" i="19"/>
  <c r="BG16" i="19" s="1"/>
  <c r="AX16" i="19"/>
  <c r="AF26" i="19"/>
  <c r="BU26" i="19" s="1"/>
  <c r="AX26" i="19"/>
  <c r="AB39" i="19"/>
  <c r="BQ39" i="19" s="1"/>
  <c r="AH47" i="19"/>
  <c r="BW47" i="19" s="1"/>
  <c r="AX47" i="19"/>
  <c r="Q67" i="19"/>
  <c r="BF67" i="19" s="1"/>
  <c r="Q19" i="19"/>
  <c r="BF19" i="19" s="1"/>
  <c r="P60" i="19"/>
  <c r="BE60" i="19" s="1"/>
  <c r="P72" i="19"/>
  <c r="BE72" i="19" s="1"/>
  <c r="Q30" i="19"/>
  <c r="BF30" i="19" s="1"/>
  <c r="Q31" i="19"/>
  <c r="BF31" i="19" s="1"/>
  <c r="P35" i="19"/>
  <c r="BE35" i="19" s="1"/>
  <c r="P61" i="19"/>
  <c r="BE61" i="19" s="1"/>
  <c r="Q49" i="19"/>
  <c r="BF49" i="19" s="1"/>
  <c r="P70" i="19"/>
  <c r="BE70" i="19" s="1"/>
  <c r="AH34" i="19"/>
  <c r="BW34" i="19" s="1"/>
  <c r="AX34" i="19"/>
  <c r="O20" i="19"/>
  <c r="BD20" i="19" s="1"/>
  <c r="AX20" i="19"/>
  <c r="O55" i="19"/>
  <c r="BD55" i="19" s="1"/>
  <c r="AX55" i="19"/>
  <c r="Q20" i="19"/>
  <c r="BF20" i="19" s="1"/>
  <c r="Q64" i="19"/>
  <c r="BF64" i="19" s="1"/>
  <c r="Q71" i="19"/>
  <c r="BF71" i="19" s="1"/>
  <c r="Q38" i="19"/>
  <c r="BF38" i="19" s="1"/>
  <c r="Q63" i="19"/>
  <c r="BF63" i="19" s="1"/>
  <c r="P42" i="19"/>
  <c r="BE42" i="19" s="1"/>
  <c r="P39" i="19"/>
  <c r="BE39" i="19" s="1"/>
  <c r="P71" i="19"/>
  <c r="BE71" i="19" s="1"/>
  <c r="Q53" i="19"/>
  <c r="BF53" i="19" s="1"/>
  <c r="Q62" i="19"/>
  <c r="BF62" i="19" s="1"/>
  <c r="AH24" i="19"/>
  <c r="BW24" i="19" s="1"/>
  <c r="AX24" i="19"/>
  <c r="N32" i="19"/>
  <c r="BC32" i="19" s="1"/>
  <c r="AX32" i="19"/>
  <c r="V17" i="19"/>
  <c r="BK17" i="19" s="1"/>
  <c r="AX17" i="19"/>
  <c r="P32" i="19"/>
  <c r="BE32" i="19" s="1"/>
  <c r="Q24" i="19"/>
  <c r="BF24" i="19" s="1"/>
  <c r="Q72" i="19"/>
  <c r="BF72" i="19" s="1"/>
  <c r="Q60" i="19"/>
  <c r="BF60" i="19" s="1"/>
  <c r="Q43" i="19"/>
  <c r="BF43" i="19" s="1"/>
  <c r="P43" i="19"/>
  <c r="BE43" i="19" s="1"/>
  <c r="P37" i="19"/>
  <c r="BE37" i="19" s="1"/>
  <c r="P69" i="19"/>
  <c r="BE69" i="19" s="1"/>
  <c r="Q57" i="19"/>
  <c r="BF57" i="19" s="1"/>
  <c r="Q66" i="19"/>
  <c r="BF66" i="19" s="1"/>
  <c r="S67" i="19"/>
  <c r="BH67" i="19" s="1"/>
  <c r="AX67" i="19"/>
  <c r="O28" i="19"/>
  <c r="BD28" i="19" s="1"/>
  <c r="AX28" i="19"/>
  <c r="P34" i="19"/>
  <c r="BE34" i="19" s="1"/>
  <c r="M25" i="19"/>
  <c r="BB25" i="19" s="1"/>
  <c r="AX25" i="19"/>
  <c r="N36" i="19"/>
  <c r="BC36" i="19" s="1"/>
  <c r="AX36" i="19"/>
  <c r="AH21" i="19"/>
  <c r="BW21" i="19" s="1"/>
  <c r="AX21" i="19"/>
  <c r="AH14" i="19"/>
  <c r="BW14" i="19" s="1"/>
  <c r="AX14" i="19"/>
  <c r="P38" i="19"/>
  <c r="BE38" i="19" s="1"/>
  <c r="O21" i="19"/>
  <c r="BD21" i="19" s="1"/>
  <c r="L49" i="19"/>
  <c r="BA49" i="19" s="1"/>
  <c r="J14" i="19"/>
  <c r="AY14" i="19" s="1"/>
  <c r="W20" i="19"/>
  <c r="BL20" i="19" s="1"/>
  <c r="J20" i="19"/>
  <c r="AY20" i="19" s="1"/>
  <c r="J25" i="19"/>
  <c r="AY25" i="19" s="1"/>
  <c r="V20" i="19"/>
  <c r="BK20" i="19" s="1"/>
  <c r="T20" i="19"/>
  <c r="BI20" i="19" s="1"/>
  <c r="AD20" i="19"/>
  <c r="BS20" i="19" s="1"/>
  <c r="AB37" i="19"/>
  <c r="BQ37" i="19" s="1"/>
  <c r="AK20" i="19"/>
  <c r="BZ20" i="19" s="1"/>
  <c r="AC20" i="19"/>
  <c r="BR20" i="19" s="1"/>
  <c r="S20" i="19"/>
  <c r="BH20" i="19" s="1"/>
  <c r="AB21" i="19"/>
  <c r="BQ21" i="19" s="1"/>
  <c r="T31" i="19"/>
  <c r="BI31" i="19" s="1"/>
  <c r="AA20" i="19"/>
  <c r="BP20" i="19" s="1"/>
  <c r="AC39" i="19"/>
  <c r="BR39" i="19" s="1"/>
  <c r="AI18" i="19"/>
  <c r="BX18" i="19" s="1"/>
  <c r="AF15" i="19"/>
  <c r="BU15" i="19" s="1"/>
  <c r="AC50" i="19"/>
  <c r="BR50" i="19" s="1"/>
  <c r="AK14" i="19"/>
  <c r="BZ14" i="19" s="1"/>
  <c r="AI15" i="19"/>
  <c r="BX15" i="19" s="1"/>
  <c r="AJ15" i="19"/>
  <c r="BY15" i="19" s="1"/>
  <c r="S14" i="19"/>
  <c r="BH14" i="19" s="1"/>
  <c r="AB18" i="19"/>
  <c r="BQ18" i="19" s="1"/>
  <c r="U18" i="19"/>
  <c r="BJ18" i="19" s="1"/>
  <c r="X32" i="19"/>
  <c r="BM32" i="19" s="1"/>
  <c r="AD22" i="19"/>
  <c r="BS22" i="19" s="1"/>
  <c r="U33" i="19"/>
  <c r="BJ33" i="19" s="1"/>
  <c r="AA14" i="19"/>
  <c r="BP14" i="19" s="1"/>
  <c r="AJ18" i="19"/>
  <c r="BY18" i="19" s="1"/>
  <c r="AC18" i="19"/>
  <c r="BR18" i="19" s="1"/>
  <c r="J37" i="19"/>
  <c r="AY37" i="19" s="1"/>
  <c r="AA22" i="19"/>
  <c r="BP22" i="19" s="1"/>
  <c r="T33" i="19"/>
  <c r="BI33" i="19" s="1"/>
  <c r="K39" i="19"/>
  <c r="AZ39" i="19" s="1"/>
  <c r="L19" i="19"/>
  <c r="BA19" i="19" s="1"/>
  <c r="AO19" i="19"/>
  <c r="CD19" i="19" s="1"/>
  <c r="W15" i="19"/>
  <c r="BL15" i="19" s="1"/>
  <c r="AF19" i="19"/>
  <c r="BU19" i="19" s="1"/>
  <c r="O19" i="19"/>
  <c r="BD19" i="19" s="1"/>
  <c r="AD14" i="19"/>
  <c r="BS14" i="19" s="1"/>
  <c r="AJ37" i="19"/>
  <c r="BY37" i="19" s="1"/>
  <c r="U39" i="19"/>
  <c r="BJ39" i="19" s="1"/>
  <c r="AF36" i="19"/>
  <c r="BU36" i="19" s="1"/>
  <c r="L18" i="19"/>
  <c r="BA18" i="19" s="1"/>
  <c r="W14" i="19"/>
  <c r="BL14" i="19" s="1"/>
  <c r="X14" i="19"/>
  <c r="BM14" i="19" s="1"/>
  <c r="AC19" i="19"/>
  <c r="BR19" i="19" s="1"/>
  <c r="AH22" i="19"/>
  <c r="BW22" i="19" s="1"/>
  <c r="T14" i="19"/>
  <c r="BI14" i="19" s="1"/>
  <c r="S18" i="19"/>
  <c r="BH18" i="19" s="1"/>
  <c r="X15" i="19"/>
  <c r="BM15" i="19" s="1"/>
  <c r="V18" i="19"/>
  <c r="BK18" i="19" s="1"/>
  <c r="AA15" i="19"/>
  <c r="BP15" i="19" s="1"/>
  <c r="AB15" i="19"/>
  <c r="BQ15" i="19" s="1"/>
  <c r="AF22" i="19"/>
  <c r="BU22" i="19" s="1"/>
  <c r="AB14" i="19"/>
  <c r="BQ14" i="19" s="1"/>
  <c r="K14" i="19"/>
  <c r="AZ14" i="19" s="1"/>
  <c r="R15" i="19"/>
  <c r="BG15" i="19" s="1"/>
  <c r="AE14" i="19"/>
  <c r="BT14" i="19" s="1"/>
  <c r="V21" i="19"/>
  <c r="BK21" i="19" s="1"/>
  <c r="J19" i="19"/>
  <c r="AY19" i="19" s="1"/>
  <c r="AK19" i="19"/>
  <c r="BZ19" i="19" s="1"/>
  <c r="V19" i="19"/>
  <c r="BK19" i="19" s="1"/>
  <c r="AE17" i="19"/>
  <c r="BT17" i="19" s="1"/>
  <c r="N19" i="19"/>
  <c r="BC19" i="19" s="1"/>
  <c r="Y19" i="19"/>
  <c r="BN19" i="19" s="1"/>
  <c r="AO17" i="19"/>
  <c r="CD17" i="19" s="1"/>
  <c r="T27" i="19"/>
  <c r="BI27" i="19" s="1"/>
  <c r="N15" i="19"/>
  <c r="BC15" i="19" s="1"/>
  <c r="X19" i="19"/>
  <c r="BM19" i="19" s="1"/>
  <c r="U14" i="19"/>
  <c r="BJ14" i="19" s="1"/>
  <c r="AG19" i="19"/>
  <c r="BV19" i="19" s="1"/>
  <c r="S26" i="19"/>
  <c r="BH26" i="19" s="1"/>
  <c r="AH15" i="19"/>
  <c r="BW15" i="19" s="1"/>
  <c r="AD21" i="19"/>
  <c r="BS21" i="19" s="1"/>
  <c r="AO14" i="19"/>
  <c r="CD14" i="19" s="1"/>
  <c r="AE21" i="19"/>
  <c r="BT21" i="19" s="1"/>
  <c r="T19" i="19"/>
  <c r="BI19" i="19" s="1"/>
  <c r="AL44" i="19"/>
  <c r="CA44" i="19" s="1"/>
  <c r="N22" i="19"/>
  <c r="BC22" i="19" s="1"/>
  <c r="AG22" i="19"/>
  <c r="BV22" i="19" s="1"/>
  <c r="R22" i="19"/>
  <c r="BG22" i="19" s="1"/>
  <c r="N14" i="19"/>
  <c r="BC14" i="19" s="1"/>
  <c r="AJ19" i="19"/>
  <c r="BY19" i="19" s="1"/>
  <c r="AG26" i="19"/>
  <c r="BV26" i="19" s="1"/>
  <c r="R26" i="19"/>
  <c r="BG26" i="19" s="1"/>
  <c r="AI14" i="19"/>
  <c r="BX14" i="19" s="1"/>
  <c r="M19" i="19"/>
  <c r="BB19" i="19" s="1"/>
  <c r="AJ21" i="19"/>
  <c r="BY21" i="19" s="1"/>
  <c r="X36" i="19"/>
  <c r="BM36" i="19" s="1"/>
  <c r="X17" i="19"/>
  <c r="BM17" i="19" s="1"/>
  <c r="N26" i="19"/>
  <c r="BC26" i="19" s="1"/>
  <c r="Y15" i="19"/>
  <c r="BN15" i="19" s="1"/>
  <c r="T21" i="19"/>
  <c r="BI21" i="19" s="1"/>
  <c r="R19" i="19"/>
  <c r="BG19" i="19" s="1"/>
  <c r="AE23" i="19"/>
  <c r="BT23" i="19" s="1"/>
  <c r="M18" i="19"/>
  <c r="BB18" i="19" s="1"/>
  <c r="M23" i="19"/>
  <c r="BB23" i="19" s="1"/>
  <c r="AF14" i="19"/>
  <c r="BU14" i="19" s="1"/>
  <c r="U15" i="19"/>
  <c r="BJ15" i="19" s="1"/>
  <c r="U37" i="19"/>
  <c r="BJ37" i="19" s="1"/>
  <c r="L37" i="19"/>
  <c r="BA37" i="19" s="1"/>
  <c r="W19" i="19"/>
  <c r="BL19" i="19" s="1"/>
  <c r="AF38" i="19"/>
  <c r="BU38" i="19" s="1"/>
  <c r="AO21" i="19"/>
  <c r="CD21" i="19" s="1"/>
  <c r="L14" i="19"/>
  <c r="BA14" i="19" s="1"/>
  <c r="Z19" i="19"/>
  <c r="BO19" i="19" s="1"/>
  <c r="S19" i="19"/>
  <c r="BH19" i="19" s="1"/>
  <c r="AH23" i="19"/>
  <c r="BW23" i="19" s="1"/>
  <c r="T15" i="19"/>
  <c r="BI15" i="19" s="1"/>
  <c r="R23" i="19"/>
  <c r="BG23" i="19" s="1"/>
  <c r="AK15" i="19"/>
  <c r="BZ15" i="19" s="1"/>
  <c r="AK37" i="19"/>
  <c r="BZ37" i="19" s="1"/>
  <c r="V37" i="19"/>
  <c r="BK37" i="19" s="1"/>
  <c r="AH19" i="19"/>
  <c r="BW19" i="19" s="1"/>
  <c r="AA19" i="19"/>
  <c r="BP19" i="19" s="1"/>
  <c r="AA26" i="19"/>
  <c r="BP26" i="19" s="1"/>
  <c r="U19" i="19"/>
  <c r="BJ19" i="19" s="1"/>
  <c r="AL15" i="19"/>
  <c r="CA15" i="19" s="1"/>
  <c r="I143" i="19"/>
  <c r="AM143" i="19" s="1"/>
  <c r="CB143" i="19" s="1"/>
  <c r="I135" i="19"/>
  <c r="P135" i="19" s="1"/>
  <c r="BE135" i="19" s="1"/>
  <c r="I127" i="19"/>
  <c r="AX127" i="19" s="1"/>
  <c r="I119" i="19"/>
  <c r="AX119" i="19" s="1"/>
  <c r="I111" i="19"/>
  <c r="AM111" i="19" s="1"/>
  <c r="CB111" i="19" s="1"/>
  <c r="I103" i="19"/>
  <c r="P103" i="19" s="1"/>
  <c r="BE103" i="19" s="1"/>
  <c r="I95" i="19"/>
  <c r="P95" i="19" s="1"/>
  <c r="BE95" i="19" s="1"/>
  <c r="I87" i="19"/>
  <c r="Q87" i="19" s="1"/>
  <c r="BF87" i="19" s="1"/>
  <c r="I142" i="19"/>
  <c r="Q142" i="19" s="1"/>
  <c r="BF142" i="19" s="1"/>
  <c r="I101" i="19"/>
  <c r="P101" i="19" s="1"/>
  <c r="BE101" i="19" s="1"/>
  <c r="I141" i="19"/>
  <c r="AX141" i="19" s="1"/>
  <c r="I118" i="19"/>
  <c r="P118" i="19" s="1"/>
  <c r="BE118" i="19" s="1"/>
  <c r="I117" i="19"/>
  <c r="I94" i="19"/>
  <c r="Q94" i="19" s="1"/>
  <c r="BF94" i="19" s="1"/>
  <c r="I134" i="19"/>
  <c r="Q134" i="19" s="1"/>
  <c r="BF134" i="19" s="1"/>
  <c r="I93" i="19"/>
  <c r="AN93" i="19" s="1"/>
  <c r="CC93" i="19" s="1"/>
  <c r="I133" i="19"/>
  <c r="P133" i="19" s="1"/>
  <c r="BE133" i="19" s="1"/>
  <c r="I110" i="19"/>
  <c r="Q110" i="19" s="1"/>
  <c r="BF110" i="19" s="1"/>
  <c r="I88" i="19"/>
  <c r="P88" i="19" s="1"/>
  <c r="BE88" i="19" s="1"/>
  <c r="I109" i="19"/>
  <c r="AM109" i="19" s="1"/>
  <c r="CB109" i="19" s="1"/>
  <c r="I86" i="19"/>
  <c r="AN86" i="19" s="1"/>
  <c r="CC86" i="19" s="1"/>
  <c r="I126" i="19"/>
  <c r="AM126" i="19" s="1"/>
  <c r="CB126" i="19" s="1"/>
  <c r="I85" i="19"/>
  <c r="P85" i="19" s="1"/>
  <c r="BE85" i="19" s="1"/>
  <c r="I125" i="19"/>
  <c r="AM125" i="19" s="1"/>
  <c r="CB125" i="19" s="1"/>
  <c r="I102" i="19"/>
  <c r="Q102" i="19" s="1"/>
  <c r="BF102" i="19" s="1"/>
  <c r="I104" i="19"/>
  <c r="Q104" i="19" s="1"/>
  <c r="BF104" i="19" s="1"/>
  <c r="I128" i="19"/>
  <c r="AX128" i="19" s="1"/>
  <c r="I138" i="19"/>
  <c r="Q138" i="19" s="1"/>
  <c r="BF138" i="19" s="1"/>
  <c r="I92" i="19"/>
  <c r="Q92" i="19" s="1"/>
  <c r="BF92" i="19" s="1"/>
  <c r="I130" i="19"/>
  <c r="AM130" i="19" s="1"/>
  <c r="CB130" i="19" s="1"/>
  <c r="I89" i="19"/>
  <c r="P89" i="19" s="1"/>
  <c r="BE89" i="19" s="1"/>
  <c r="I91" i="19"/>
  <c r="P91" i="19" s="1"/>
  <c r="BE91" i="19" s="1"/>
  <c r="I123" i="19"/>
  <c r="Q123" i="19" s="1"/>
  <c r="BF123" i="19" s="1"/>
  <c r="I100" i="19"/>
  <c r="P100" i="19" s="1"/>
  <c r="BE100" i="19" s="1"/>
  <c r="I96" i="19"/>
  <c r="P96" i="19" s="1"/>
  <c r="BE96" i="19" s="1"/>
  <c r="I115" i="19"/>
  <c r="AM115" i="19" s="1"/>
  <c r="CB115" i="19" s="1"/>
  <c r="I97" i="19"/>
  <c r="P97" i="19" s="1"/>
  <c r="BE97" i="19" s="1"/>
  <c r="I90" i="19"/>
  <c r="I108" i="19"/>
  <c r="P108" i="19" s="1"/>
  <c r="BE108" i="19" s="1"/>
  <c r="I120" i="19"/>
  <c r="P120" i="19" s="1"/>
  <c r="BE120" i="19" s="1"/>
  <c r="I112" i="19"/>
  <c r="AX112" i="19" s="1"/>
  <c r="I105" i="19"/>
  <c r="P105" i="19" s="1"/>
  <c r="BE105" i="19" s="1"/>
  <c r="I98" i="19"/>
  <c r="Q98" i="19" s="1"/>
  <c r="BF98" i="19" s="1"/>
  <c r="I99" i="19"/>
  <c r="AX99" i="19" s="1"/>
  <c r="I131" i="19"/>
  <c r="AX131" i="19" s="1"/>
  <c r="I116" i="19"/>
  <c r="I137" i="19"/>
  <c r="P137" i="19" s="1"/>
  <c r="BE137" i="19" s="1"/>
  <c r="I113" i="19"/>
  <c r="P113" i="19" s="1"/>
  <c r="BE113" i="19" s="1"/>
  <c r="I106" i="19"/>
  <c r="Q106" i="19" s="1"/>
  <c r="BF106" i="19" s="1"/>
  <c r="I124" i="19"/>
  <c r="P124" i="19" s="1"/>
  <c r="BE124" i="19" s="1"/>
  <c r="I136" i="19"/>
  <c r="AN136" i="19" s="1"/>
  <c r="CC136" i="19" s="1"/>
  <c r="I121" i="19"/>
  <c r="AM121" i="19" s="1"/>
  <c r="CB121" i="19" s="1"/>
  <c r="I114" i="19"/>
  <c r="P114" i="19" s="1"/>
  <c r="BE114" i="19" s="1"/>
  <c r="I107" i="19"/>
  <c r="P107" i="19" s="1"/>
  <c r="BE107" i="19" s="1"/>
  <c r="I139" i="19"/>
  <c r="P139" i="19" s="1"/>
  <c r="BE139" i="19" s="1"/>
  <c r="I132" i="19"/>
  <c r="P132" i="19" s="1"/>
  <c r="BE132" i="19" s="1"/>
  <c r="I129" i="19"/>
  <c r="AX129" i="19" s="1"/>
  <c r="I122" i="19"/>
  <c r="P122" i="19" s="1"/>
  <c r="BE122" i="19" s="1"/>
  <c r="I140" i="19"/>
  <c r="AN140" i="19" s="1"/>
  <c r="CC140" i="19" s="1"/>
  <c r="AI16" i="19"/>
  <c r="BX16" i="19" s="1"/>
  <c r="AB16" i="19"/>
  <c r="BQ16" i="19" s="1"/>
  <c r="Y42" i="19"/>
  <c r="BN42" i="19" s="1"/>
  <c r="T32" i="19"/>
  <c r="BI32" i="19" s="1"/>
  <c r="AI32" i="19"/>
  <c r="BX32" i="19" s="1"/>
  <c r="J32" i="19"/>
  <c r="AY32" i="19" s="1"/>
  <c r="AA32" i="19"/>
  <c r="BP32" i="19" s="1"/>
  <c r="S32" i="19"/>
  <c r="BH32" i="19" s="1"/>
  <c r="R32" i="19"/>
  <c r="BG32" i="19" s="1"/>
  <c r="AO32" i="19"/>
  <c r="CD32" i="19" s="1"/>
  <c r="AL32" i="19"/>
  <c r="CA32" i="19" s="1"/>
  <c r="AK32" i="19"/>
  <c r="BZ32" i="19" s="1"/>
  <c r="AE32" i="19"/>
  <c r="BT32" i="19" s="1"/>
  <c r="AD32" i="19"/>
  <c r="BS32" i="19" s="1"/>
  <c r="AC32" i="19"/>
  <c r="BR32" i="19" s="1"/>
  <c r="W32" i="19"/>
  <c r="BL32" i="19" s="1"/>
  <c r="V32" i="19"/>
  <c r="BK32" i="19" s="1"/>
  <c r="U32" i="19"/>
  <c r="BJ32" i="19" s="1"/>
  <c r="AJ32" i="19"/>
  <c r="BY32" i="19" s="1"/>
  <c r="M32" i="19"/>
  <c r="BB32" i="19" s="1"/>
  <c r="L32" i="19"/>
  <c r="BA32" i="19" s="1"/>
  <c r="K32" i="19"/>
  <c r="AZ32" i="19" s="1"/>
  <c r="AB32" i="19"/>
  <c r="BQ32" i="19" s="1"/>
  <c r="X25" i="19"/>
  <c r="BM25" i="19" s="1"/>
  <c r="N25" i="19"/>
  <c r="BC25" i="19" s="1"/>
  <c r="V25" i="19"/>
  <c r="BK25" i="19" s="1"/>
  <c r="AI25" i="19"/>
  <c r="BX25" i="19" s="1"/>
  <c r="AH25" i="19"/>
  <c r="BW25" i="19" s="1"/>
  <c r="AG25" i="19"/>
  <c r="BV25" i="19" s="1"/>
  <c r="AA25" i="19"/>
  <c r="BP25" i="19" s="1"/>
  <c r="Z25" i="19"/>
  <c r="BO25" i="19" s="1"/>
  <c r="Y25" i="19"/>
  <c r="BN25" i="19" s="1"/>
  <c r="S25" i="19"/>
  <c r="BH25" i="19" s="1"/>
  <c r="R25" i="19"/>
  <c r="BG25" i="19" s="1"/>
  <c r="O25" i="19"/>
  <c r="BD25" i="19" s="1"/>
  <c r="AF25" i="19"/>
  <c r="BU25" i="19" s="1"/>
  <c r="K25" i="19"/>
  <c r="AZ25" i="19" s="1"/>
  <c r="AB27" i="19"/>
  <c r="BQ27" i="19" s="1"/>
  <c r="AK18" i="19"/>
  <c r="BZ18" i="19" s="1"/>
  <c r="AD18" i="19"/>
  <c r="BS18" i="19" s="1"/>
  <c r="T25" i="19"/>
  <c r="BI25" i="19" s="1"/>
  <c r="M16" i="19"/>
  <c r="BB16" i="19" s="1"/>
  <c r="W18" i="19"/>
  <c r="BL18" i="19" s="1"/>
  <c r="AA24" i="19"/>
  <c r="BP24" i="19" s="1"/>
  <c r="X20" i="19"/>
  <c r="BM20" i="19" s="1"/>
  <c r="N40" i="19"/>
  <c r="BC40" i="19" s="1"/>
  <c r="AK40" i="19"/>
  <c r="BZ40" i="19" s="1"/>
  <c r="AO40" i="19"/>
  <c r="CD40" i="19" s="1"/>
  <c r="AL40" i="19"/>
  <c r="CA40" i="19" s="1"/>
  <c r="AJ40" i="19"/>
  <c r="BY40" i="19" s="1"/>
  <c r="AC40" i="19"/>
  <c r="BR40" i="19" s="1"/>
  <c r="AA40" i="19"/>
  <c r="BP40" i="19" s="1"/>
  <c r="Z40" i="19"/>
  <c r="BO40" i="19" s="1"/>
  <c r="Y40" i="19"/>
  <c r="BN40" i="19" s="1"/>
  <c r="U40" i="19"/>
  <c r="BJ40" i="19" s="1"/>
  <c r="O40" i="19"/>
  <c r="BD40" i="19" s="1"/>
  <c r="M40" i="19"/>
  <c r="BB40" i="19" s="1"/>
  <c r="L40" i="19"/>
  <c r="BA40" i="19" s="1"/>
  <c r="AI40" i="19"/>
  <c r="BX40" i="19" s="1"/>
  <c r="K40" i="19"/>
  <c r="AZ40" i="19" s="1"/>
  <c r="W40" i="19"/>
  <c r="BL40" i="19" s="1"/>
  <c r="J40" i="19"/>
  <c r="AY40" i="19" s="1"/>
  <c r="AG40" i="19"/>
  <c r="BV40" i="19" s="1"/>
  <c r="AF40" i="19"/>
  <c r="BU40" i="19" s="1"/>
  <c r="V40" i="19"/>
  <c r="BK40" i="19" s="1"/>
  <c r="AH40" i="19"/>
  <c r="BW40" i="19" s="1"/>
  <c r="X40" i="19"/>
  <c r="BM40" i="19" s="1"/>
  <c r="T40" i="19"/>
  <c r="BI40" i="19" s="1"/>
  <c r="M15" i="19"/>
  <c r="BB15" i="19" s="1"/>
  <c r="W17" i="19"/>
  <c r="BL17" i="19" s="1"/>
  <c r="AJ31" i="19"/>
  <c r="BY31" i="19" s="1"/>
  <c r="AI33" i="19"/>
  <c r="BX33" i="19" s="1"/>
  <c r="AH33" i="19"/>
  <c r="BW33" i="19" s="1"/>
  <c r="AG33" i="19"/>
  <c r="BV33" i="19" s="1"/>
  <c r="AA33" i="19"/>
  <c r="BP33" i="19" s="1"/>
  <c r="Z33" i="19"/>
  <c r="BO33" i="19" s="1"/>
  <c r="Y33" i="19"/>
  <c r="BN33" i="19" s="1"/>
  <c r="S33" i="19"/>
  <c r="BH33" i="19" s="1"/>
  <c r="R33" i="19"/>
  <c r="BG33" i="19" s="1"/>
  <c r="O33" i="19"/>
  <c r="BD33" i="19" s="1"/>
  <c r="AF33" i="19"/>
  <c r="BU33" i="19" s="1"/>
  <c r="K33" i="19"/>
  <c r="AZ33" i="19" s="1"/>
  <c r="X33" i="19"/>
  <c r="BM33" i="19" s="1"/>
  <c r="AO33" i="19"/>
  <c r="CD33" i="19" s="1"/>
  <c r="N33" i="19"/>
  <c r="BC33" i="19" s="1"/>
  <c r="AE33" i="19"/>
  <c r="BT33" i="19" s="1"/>
  <c r="W33" i="19"/>
  <c r="BL33" i="19" s="1"/>
  <c r="M33" i="19"/>
  <c r="BB33" i="19" s="1"/>
  <c r="V33" i="19"/>
  <c r="BK33" i="19" s="1"/>
  <c r="AJ14" i="19"/>
  <c r="BY14" i="19" s="1"/>
  <c r="N17" i="19"/>
  <c r="BC17" i="19" s="1"/>
  <c r="AK21" i="19"/>
  <c r="BZ21" i="19" s="1"/>
  <c r="AJ29" i="19"/>
  <c r="BY29" i="19" s="1"/>
  <c r="AO26" i="19"/>
  <c r="CD26" i="19" s="1"/>
  <c r="AL26" i="19"/>
  <c r="CA26" i="19" s="1"/>
  <c r="AK26" i="19"/>
  <c r="BZ26" i="19" s="1"/>
  <c r="AE26" i="19"/>
  <c r="BT26" i="19" s="1"/>
  <c r="AD26" i="19"/>
  <c r="BS26" i="19" s="1"/>
  <c r="AC26" i="19"/>
  <c r="BR26" i="19" s="1"/>
  <c r="W26" i="19"/>
  <c r="BL26" i="19" s="1"/>
  <c r="V26" i="19"/>
  <c r="BK26" i="19" s="1"/>
  <c r="U26" i="19"/>
  <c r="BJ26" i="19" s="1"/>
  <c r="AJ26" i="19"/>
  <c r="BY26" i="19" s="1"/>
  <c r="O26" i="19"/>
  <c r="BD26" i="19" s="1"/>
  <c r="M26" i="19"/>
  <c r="BB26" i="19" s="1"/>
  <c r="L26" i="19"/>
  <c r="BA26" i="19" s="1"/>
  <c r="K26" i="19"/>
  <c r="AZ26" i="19" s="1"/>
  <c r="AB26" i="19"/>
  <c r="BQ26" i="19" s="1"/>
  <c r="T26" i="19"/>
  <c r="BI26" i="19" s="1"/>
  <c r="J26" i="19"/>
  <c r="AY26" i="19" s="1"/>
  <c r="Z26" i="19"/>
  <c r="BO26" i="19" s="1"/>
  <c r="AC14" i="19"/>
  <c r="BR14" i="19" s="1"/>
  <c r="AK16" i="19"/>
  <c r="BZ16" i="19" s="1"/>
  <c r="AC21" i="19"/>
  <c r="BR21" i="19" s="1"/>
  <c r="AJ27" i="19"/>
  <c r="BY27" i="19" s="1"/>
  <c r="V14" i="19"/>
  <c r="BK14" i="19" s="1"/>
  <c r="AD16" i="19"/>
  <c r="BS16" i="19" s="1"/>
  <c r="AL18" i="19"/>
  <c r="CA18" i="19" s="1"/>
  <c r="U21" i="19"/>
  <c r="BJ21" i="19" s="1"/>
  <c r="X26" i="19"/>
  <c r="BM26" i="19" s="1"/>
  <c r="AD53" i="19"/>
  <c r="BS53" i="19" s="1"/>
  <c r="M14" i="19"/>
  <c r="BB14" i="19" s="1"/>
  <c r="W16" i="19"/>
  <c r="BL16" i="19" s="1"/>
  <c r="AE18" i="19"/>
  <c r="BT18" i="19" s="1"/>
  <c r="K21" i="19"/>
  <c r="AZ21" i="19" s="1"/>
  <c r="W25" i="19"/>
  <c r="BL25" i="19" s="1"/>
  <c r="K69" i="19"/>
  <c r="AZ69" i="19" s="1"/>
  <c r="AH69" i="19"/>
  <c r="BW69" i="19" s="1"/>
  <c r="AF69" i="19"/>
  <c r="BU69" i="19" s="1"/>
  <c r="AL69" i="19"/>
  <c r="CA69" i="19" s="1"/>
  <c r="AJ69" i="19"/>
  <c r="BY69" i="19" s="1"/>
  <c r="Z69" i="19"/>
  <c r="BO69" i="19" s="1"/>
  <c r="AD69" i="19"/>
  <c r="BS69" i="19" s="1"/>
  <c r="AB69" i="19"/>
  <c r="BQ69" i="19" s="1"/>
  <c r="R69" i="19"/>
  <c r="BG69" i="19" s="1"/>
  <c r="S69" i="19"/>
  <c r="BH69" i="19" s="1"/>
  <c r="AI69" i="19"/>
  <c r="BX69" i="19" s="1"/>
  <c r="V69" i="19"/>
  <c r="BK69" i="19" s="1"/>
  <c r="T69" i="19"/>
  <c r="BI69" i="19" s="1"/>
  <c r="AO69" i="19"/>
  <c r="CD69" i="19" s="1"/>
  <c r="Y69" i="19"/>
  <c r="BN69" i="19" s="1"/>
  <c r="X69" i="19"/>
  <c r="BM69" i="19" s="1"/>
  <c r="N69" i="19"/>
  <c r="BC69" i="19" s="1"/>
  <c r="AA69" i="19"/>
  <c r="BP69" i="19" s="1"/>
  <c r="L69" i="19"/>
  <c r="BA69" i="19" s="1"/>
  <c r="AK69" i="19"/>
  <c r="BZ69" i="19" s="1"/>
  <c r="J69" i="19"/>
  <c r="AY69" i="19" s="1"/>
  <c r="AE69" i="19"/>
  <c r="BT69" i="19" s="1"/>
  <c r="AC69" i="19"/>
  <c r="BR69" i="19" s="1"/>
  <c r="W69" i="19"/>
  <c r="BL69" i="19" s="1"/>
  <c r="O69" i="19"/>
  <c r="BD69" i="19" s="1"/>
  <c r="AG69" i="19"/>
  <c r="BV69" i="19" s="1"/>
  <c r="U69" i="19"/>
  <c r="BJ69" i="19" s="1"/>
  <c r="M69" i="19"/>
  <c r="BB69" i="19" s="1"/>
  <c r="N16" i="19"/>
  <c r="BC16" i="19" s="1"/>
  <c r="X18" i="19"/>
  <c r="BM18" i="19" s="1"/>
  <c r="AG20" i="19"/>
  <c r="BV20" i="19" s="1"/>
  <c r="AD24" i="19"/>
  <c r="BS24" i="19" s="1"/>
  <c r="R40" i="19"/>
  <c r="BG40" i="19" s="1"/>
  <c r="X54" i="19"/>
  <c r="BM54" i="19" s="1"/>
  <c r="AF54" i="19"/>
  <c r="BU54" i="19" s="1"/>
  <c r="T54" i="19"/>
  <c r="BI54" i="19" s="1"/>
  <c r="AI54" i="19"/>
  <c r="BX54" i="19" s="1"/>
  <c r="L54" i="19"/>
  <c r="BA54" i="19" s="1"/>
  <c r="V54" i="19"/>
  <c r="BK54" i="19" s="1"/>
  <c r="K54" i="19"/>
  <c r="AZ54" i="19" s="1"/>
  <c r="AG54" i="19"/>
  <c r="BV54" i="19" s="1"/>
  <c r="AA54" i="19"/>
  <c r="BP54" i="19" s="1"/>
  <c r="J54" i="19"/>
  <c r="AY54" i="19" s="1"/>
  <c r="Y54" i="19"/>
  <c r="BN54" i="19" s="1"/>
  <c r="S54" i="19"/>
  <c r="BH54" i="19" s="1"/>
  <c r="AE54" i="19"/>
  <c r="BT54" i="19" s="1"/>
  <c r="O54" i="19"/>
  <c r="BD54" i="19" s="1"/>
  <c r="AK54" i="19"/>
  <c r="BZ54" i="19" s="1"/>
  <c r="U54" i="19"/>
  <c r="BJ54" i="19" s="1"/>
  <c r="AH54" i="19"/>
  <c r="BW54" i="19" s="1"/>
  <c r="AD54" i="19"/>
  <c r="BS54" i="19" s="1"/>
  <c r="AO54" i="19"/>
  <c r="CD54" i="19" s="1"/>
  <c r="AL54" i="19"/>
  <c r="CA54" i="19" s="1"/>
  <c r="Z54" i="19"/>
  <c r="BO54" i="19" s="1"/>
  <c r="AC54" i="19"/>
  <c r="BR54" i="19" s="1"/>
  <c r="AB54" i="19"/>
  <c r="BQ54" i="19" s="1"/>
  <c r="M54" i="19"/>
  <c r="BB54" i="19" s="1"/>
  <c r="W54" i="19"/>
  <c r="BL54" i="19" s="1"/>
  <c r="R54" i="19"/>
  <c r="BG54" i="19" s="1"/>
  <c r="N54" i="19"/>
  <c r="BC54" i="19" s="1"/>
  <c r="AJ54" i="19"/>
  <c r="BY54" i="19" s="1"/>
  <c r="AC15" i="19"/>
  <c r="BR15" i="19" s="1"/>
  <c r="AK17" i="19"/>
  <c r="BZ17" i="19" s="1"/>
  <c r="T23" i="19"/>
  <c r="BI23" i="19" s="1"/>
  <c r="AJ35" i="19"/>
  <c r="BY35" i="19" s="1"/>
  <c r="N39" i="19"/>
  <c r="BC39" i="19" s="1"/>
  <c r="AE39" i="19"/>
  <c r="BT39" i="19" s="1"/>
  <c r="W39" i="19"/>
  <c r="BL39" i="19" s="1"/>
  <c r="AD39" i="19"/>
  <c r="BS39" i="19" s="1"/>
  <c r="M39" i="19"/>
  <c r="BB39" i="19" s="1"/>
  <c r="L39" i="19"/>
  <c r="BA39" i="19" s="1"/>
  <c r="AK39" i="19"/>
  <c r="BZ39" i="19" s="1"/>
  <c r="AI39" i="19"/>
  <c r="BX39" i="19" s="1"/>
  <c r="AH39" i="19"/>
  <c r="BW39" i="19" s="1"/>
  <c r="AG39" i="19"/>
  <c r="BV39" i="19" s="1"/>
  <c r="AA39" i="19"/>
  <c r="BP39" i="19" s="1"/>
  <c r="Z39" i="19"/>
  <c r="BO39" i="19" s="1"/>
  <c r="Y39" i="19"/>
  <c r="BN39" i="19" s="1"/>
  <c r="S39" i="19"/>
  <c r="BH39" i="19" s="1"/>
  <c r="R39" i="19"/>
  <c r="BG39" i="19" s="1"/>
  <c r="O39" i="19"/>
  <c r="BD39" i="19" s="1"/>
  <c r="AF39" i="19"/>
  <c r="BU39" i="19" s="1"/>
  <c r="X39" i="19"/>
  <c r="BM39" i="19" s="1"/>
  <c r="AO39" i="19"/>
  <c r="CD39" i="19" s="1"/>
  <c r="V15" i="19"/>
  <c r="BK15" i="19" s="1"/>
  <c r="R18" i="19"/>
  <c r="BG18" i="19" s="1"/>
  <c r="Y21" i="19"/>
  <c r="BN21" i="19" s="1"/>
  <c r="AJ33" i="19"/>
  <c r="BY33" i="19" s="1"/>
  <c r="AG24" i="19"/>
  <c r="BV24" i="19" s="1"/>
  <c r="K31" i="19"/>
  <c r="AZ31" i="19" s="1"/>
  <c r="AK33" i="19"/>
  <c r="BZ33" i="19" s="1"/>
  <c r="K37" i="19"/>
  <c r="AZ37" i="19" s="1"/>
  <c r="S40" i="19"/>
  <c r="BH40" i="19" s="1"/>
  <c r="AD25" i="19"/>
  <c r="BS25" i="19" s="1"/>
  <c r="Z28" i="19"/>
  <c r="BO28" i="19" s="1"/>
  <c r="AD31" i="19"/>
  <c r="BS31" i="19" s="1"/>
  <c r="Y48" i="19"/>
  <c r="BN48" i="19" s="1"/>
  <c r="S48" i="19"/>
  <c r="BH48" i="19" s="1"/>
  <c r="V48" i="19"/>
  <c r="BK48" i="19" s="1"/>
  <c r="AD48" i="19"/>
  <c r="BS48" i="19" s="1"/>
  <c r="AL48" i="19"/>
  <c r="CA48" i="19" s="1"/>
  <c r="AE48" i="19"/>
  <c r="BT48" i="19" s="1"/>
  <c r="AB48" i="19"/>
  <c r="BQ48" i="19" s="1"/>
  <c r="O48" i="19"/>
  <c r="BD48" i="19" s="1"/>
  <c r="J48" i="19"/>
  <c r="AY48" i="19" s="1"/>
  <c r="T48" i="19"/>
  <c r="BI48" i="19" s="1"/>
  <c r="AO48" i="19"/>
  <c r="CD48" i="19" s="1"/>
  <c r="U48" i="19"/>
  <c r="BJ48" i="19" s="1"/>
  <c r="AC48" i="19"/>
  <c r="BR48" i="19" s="1"/>
  <c r="AH48" i="19"/>
  <c r="BW48" i="19" s="1"/>
  <c r="R48" i="19"/>
  <c r="BG48" i="19" s="1"/>
  <c r="N48" i="19"/>
  <c r="BC48" i="19" s="1"/>
  <c r="AK48" i="19"/>
  <c r="BZ48" i="19" s="1"/>
  <c r="AJ48" i="19"/>
  <c r="BY48" i="19" s="1"/>
  <c r="W48" i="19"/>
  <c r="BL48" i="19" s="1"/>
  <c r="AI48" i="19"/>
  <c r="BX48" i="19" s="1"/>
  <c r="Z48" i="19"/>
  <c r="BO48" i="19" s="1"/>
  <c r="X48" i="19"/>
  <c r="BM48" i="19" s="1"/>
  <c r="K48" i="19"/>
  <c r="AZ48" i="19" s="1"/>
  <c r="AG48" i="19"/>
  <c r="BV48" i="19" s="1"/>
  <c r="AA48" i="19"/>
  <c r="BP48" i="19" s="1"/>
  <c r="M48" i="19"/>
  <c r="BB48" i="19" s="1"/>
  <c r="L48" i="19"/>
  <c r="BA48" i="19" s="1"/>
  <c r="AF48" i="19"/>
  <c r="BU48" i="19" s="1"/>
  <c r="M34" i="19"/>
  <c r="BB34" i="19" s="1"/>
  <c r="L34" i="19"/>
  <c r="BA34" i="19" s="1"/>
  <c r="K34" i="19"/>
  <c r="AZ34" i="19" s="1"/>
  <c r="AB34" i="19"/>
  <c r="BQ34" i="19" s="1"/>
  <c r="T34" i="19"/>
  <c r="BI34" i="19" s="1"/>
  <c r="AI34" i="19"/>
  <c r="BX34" i="19" s="1"/>
  <c r="J34" i="19"/>
  <c r="AY34" i="19" s="1"/>
  <c r="AA34" i="19"/>
  <c r="BP34" i="19" s="1"/>
  <c r="S34" i="19"/>
  <c r="BH34" i="19" s="1"/>
  <c r="Z34" i="19"/>
  <c r="BO34" i="19" s="1"/>
  <c r="AO34" i="19"/>
  <c r="CD34" i="19" s="1"/>
  <c r="AL34" i="19"/>
  <c r="CA34" i="19" s="1"/>
  <c r="AK34" i="19"/>
  <c r="BZ34" i="19" s="1"/>
  <c r="AE34" i="19"/>
  <c r="BT34" i="19" s="1"/>
  <c r="AD34" i="19"/>
  <c r="BS34" i="19" s="1"/>
  <c r="AC34" i="19"/>
  <c r="BR34" i="19" s="1"/>
  <c r="W34" i="19"/>
  <c r="BL34" i="19" s="1"/>
  <c r="V34" i="19"/>
  <c r="BK34" i="19" s="1"/>
  <c r="U34" i="19"/>
  <c r="BJ34" i="19" s="1"/>
  <c r="AJ34" i="19"/>
  <c r="BY34" i="19" s="1"/>
  <c r="O34" i="19"/>
  <c r="BD34" i="19" s="1"/>
  <c r="O17" i="19"/>
  <c r="BD17" i="19" s="1"/>
  <c r="S27" i="19"/>
  <c r="BH27" i="19" s="1"/>
  <c r="R27" i="19"/>
  <c r="BG27" i="19" s="1"/>
  <c r="O27" i="19"/>
  <c r="BD27" i="19" s="1"/>
  <c r="AF27" i="19"/>
  <c r="BU27" i="19" s="1"/>
  <c r="X27" i="19"/>
  <c r="BM27" i="19" s="1"/>
  <c r="AO27" i="19"/>
  <c r="CD27" i="19" s="1"/>
  <c r="N27" i="19"/>
  <c r="BC27" i="19" s="1"/>
  <c r="AE27" i="19"/>
  <c r="BT27" i="19" s="1"/>
  <c r="W27" i="19"/>
  <c r="BL27" i="19" s="1"/>
  <c r="AD27" i="19"/>
  <c r="BS27" i="19" s="1"/>
  <c r="AI27" i="19"/>
  <c r="BX27" i="19" s="1"/>
  <c r="AH27" i="19"/>
  <c r="BW27" i="19" s="1"/>
  <c r="AG27" i="19"/>
  <c r="BV27" i="19" s="1"/>
  <c r="AA27" i="19"/>
  <c r="BP27" i="19" s="1"/>
  <c r="Z27" i="19"/>
  <c r="BO27" i="19" s="1"/>
  <c r="Y27" i="19"/>
  <c r="BN27" i="19" s="1"/>
  <c r="U27" i="19"/>
  <c r="BJ27" i="19" s="1"/>
  <c r="AL16" i="19"/>
  <c r="CA16" i="19" s="1"/>
  <c r="N28" i="19"/>
  <c r="BC28" i="19" s="1"/>
  <c r="AO20" i="19"/>
  <c r="CD20" i="19" s="1"/>
  <c r="AE20" i="19"/>
  <c r="BT20" i="19" s="1"/>
  <c r="AI20" i="19"/>
  <c r="BX20" i="19" s="1"/>
  <c r="AE16" i="19"/>
  <c r="BT16" i="19" s="1"/>
  <c r="AO18" i="19"/>
  <c r="CD18" i="19" s="1"/>
  <c r="X16" i="19"/>
  <c r="BM16" i="19" s="1"/>
  <c r="AF18" i="19"/>
  <c r="BU18" i="19" s="1"/>
  <c r="L21" i="19"/>
  <c r="BA21" i="19" s="1"/>
  <c r="AB25" i="19"/>
  <c r="BQ25" i="19" s="1"/>
  <c r="O62" i="19"/>
  <c r="BD62" i="19" s="1"/>
  <c r="L62" i="19"/>
  <c r="BA62" i="19" s="1"/>
  <c r="K62" i="19"/>
  <c r="AZ62" i="19" s="1"/>
  <c r="AO62" i="19"/>
  <c r="CD62" i="19" s="1"/>
  <c r="W62" i="19"/>
  <c r="BL62" i="19" s="1"/>
  <c r="AK62" i="19"/>
  <c r="BZ62" i="19" s="1"/>
  <c r="U62" i="19"/>
  <c r="BJ62" i="19" s="1"/>
  <c r="M62" i="19"/>
  <c r="BB62" i="19" s="1"/>
  <c r="AH62" i="19"/>
  <c r="BW62" i="19" s="1"/>
  <c r="AF62" i="19"/>
  <c r="BU62" i="19" s="1"/>
  <c r="Z62" i="19"/>
  <c r="BO62" i="19" s="1"/>
  <c r="X62" i="19"/>
  <c r="BM62" i="19" s="1"/>
  <c r="AJ62" i="19"/>
  <c r="BY62" i="19" s="1"/>
  <c r="R62" i="19"/>
  <c r="BG62" i="19" s="1"/>
  <c r="N62" i="19"/>
  <c r="BC62" i="19" s="1"/>
  <c r="AI62" i="19"/>
  <c r="BX62" i="19" s="1"/>
  <c r="T62" i="19"/>
  <c r="BI62" i="19" s="1"/>
  <c r="AG62" i="19"/>
  <c r="BV62" i="19" s="1"/>
  <c r="AA62" i="19"/>
  <c r="BP62" i="19" s="1"/>
  <c r="AB62" i="19"/>
  <c r="BQ62" i="19" s="1"/>
  <c r="AL62" i="19"/>
  <c r="CA62" i="19" s="1"/>
  <c r="Y62" i="19"/>
  <c r="BN62" i="19" s="1"/>
  <c r="S62" i="19"/>
  <c r="BH62" i="19" s="1"/>
  <c r="AD62" i="19"/>
  <c r="BS62" i="19" s="1"/>
  <c r="AC62" i="19"/>
  <c r="BR62" i="19" s="1"/>
  <c r="J62" i="19"/>
  <c r="AY62" i="19" s="1"/>
  <c r="V62" i="19"/>
  <c r="BK62" i="19" s="1"/>
  <c r="O18" i="19"/>
  <c r="BD18" i="19" s="1"/>
  <c r="Y20" i="19"/>
  <c r="BN20" i="19" s="1"/>
  <c r="AO23" i="19"/>
  <c r="CD23" i="19" s="1"/>
  <c r="N38" i="19"/>
  <c r="BC38" i="19" s="1"/>
  <c r="AG47" i="19"/>
  <c r="BV47" i="19" s="1"/>
  <c r="AF47" i="19"/>
  <c r="BU47" i="19" s="1"/>
  <c r="S47" i="19"/>
  <c r="BH47" i="19" s="1"/>
  <c r="AO47" i="19"/>
  <c r="CD47" i="19" s="1"/>
  <c r="V47" i="19"/>
  <c r="BK47" i="19" s="1"/>
  <c r="T47" i="19"/>
  <c r="BI47" i="19" s="1"/>
  <c r="X47" i="19"/>
  <c r="BM47" i="19" s="1"/>
  <c r="O47" i="19"/>
  <c r="BD47" i="19" s="1"/>
  <c r="J47" i="19"/>
  <c r="AY47" i="19" s="1"/>
  <c r="AK47" i="19"/>
  <c r="BZ47" i="19" s="1"/>
  <c r="AE47" i="19"/>
  <c r="BT47" i="19" s="1"/>
  <c r="AB47" i="19"/>
  <c r="BQ47" i="19" s="1"/>
  <c r="AJ47" i="19"/>
  <c r="BY47" i="19" s="1"/>
  <c r="AC47" i="19"/>
  <c r="BR47" i="19" s="1"/>
  <c r="W47" i="19"/>
  <c r="BL47" i="19" s="1"/>
  <c r="R47" i="19"/>
  <c r="BG47" i="19" s="1"/>
  <c r="Z47" i="19"/>
  <c r="BO47" i="19" s="1"/>
  <c r="U47" i="19"/>
  <c r="BJ47" i="19" s="1"/>
  <c r="M47" i="19"/>
  <c r="BB47" i="19" s="1"/>
  <c r="N47" i="19"/>
  <c r="BC47" i="19" s="1"/>
  <c r="K47" i="19"/>
  <c r="AZ47" i="19" s="1"/>
  <c r="AI47" i="19"/>
  <c r="BX47" i="19" s="1"/>
  <c r="AL47" i="19"/>
  <c r="CA47" i="19" s="1"/>
  <c r="Y47" i="19"/>
  <c r="BN47" i="19" s="1"/>
  <c r="AD47" i="19"/>
  <c r="BS47" i="19" s="1"/>
  <c r="L47" i="19"/>
  <c r="BA47" i="19" s="1"/>
  <c r="AD15" i="19"/>
  <c r="BS15" i="19" s="1"/>
  <c r="AH18" i="19"/>
  <c r="BW18" i="19" s="1"/>
  <c r="U25" i="19"/>
  <c r="BJ25" i="19" s="1"/>
  <c r="U31" i="19"/>
  <c r="BJ31" i="19" s="1"/>
  <c r="Y34" i="19"/>
  <c r="BN34" i="19" s="1"/>
  <c r="AD40" i="19"/>
  <c r="BS40" i="19" s="1"/>
  <c r="AL25" i="19"/>
  <c r="CA25" i="19" s="1"/>
  <c r="L29" i="19"/>
  <c r="BA29" i="19" s="1"/>
  <c r="AL31" i="19"/>
  <c r="CA31" i="19" s="1"/>
  <c r="R38" i="19"/>
  <c r="BG38" i="19" s="1"/>
  <c r="X34" i="19"/>
  <c r="BM34" i="19" s="1"/>
  <c r="Y17" i="19"/>
  <c r="BN17" i="19" s="1"/>
  <c r="M35" i="19"/>
  <c r="BB35" i="19" s="1"/>
  <c r="AI35" i="19"/>
  <c r="BX35" i="19" s="1"/>
  <c r="AH35" i="19"/>
  <c r="BW35" i="19" s="1"/>
  <c r="AG35" i="19"/>
  <c r="BV35" i="19" s="1"/>
  <c r="AA35" i="19"/>
  <c r="BP35" i="19" s="1"/>
  <c r="Z35" i="19"/>
  <c r="BO35" i="19" s="1"/>
  <c r="Y35" i="19"/>
  <c r="BN35" i="19" s="1"/>
  <c r="U35" i="19"/>
  <c r="BJ35" i="19" s="1"/>
  <c r="S35" i="19"/>
  <c r="BH35" i="19" s="1"/>
  <c r="R35" i="19"/>
  <c r="BG35" i="19" s="1"/>
  <c r="O35" i="19"/>
  <c r="BD35" i="19" s="1"/>
  <c r="AF35" i="19"/>
  <c r="BU35" i="19" s="1"/>
  <c r="X35" i="19"/>
  <c r="BM35" i="19" s="1"/>
  <c r="AO35" i="19"/>
  <c r="CD35" i="19" s="1"/>
  <c r="N35" i="19"/>
  <c r="BC35" i="19" s="1"/>
  <c r="AE35" i="19"/>
  <c r="BT35" i="19" s="1"/>
  <c r="W35" i="19"/>
  <c r="BL35" i="19" s="1"/>
  <c r="AD35" i="19"/>
  <c r="BS35" i="19" s="1"/>
  <c r="R17" i="19"/>
  <c r="BG17" i="19" s="1"/>
  <c r="AO28" i="19"/>
  <c r="CD28" i="19" s="1"/>
  <c r="AL28" i="19"/>
  <c r="CA28" i="19" s="1"/>
  <c r="AK28" i="19"/>
  <c r="BZ28" i="19" s="1"/>
  <c r="AE28" i="19"/>
  <c r="BT28" i="19" s="1"/>
  <c r="AD28" i="19"/>
  <c r="BS28" i="19" s="1"/>
  <c r="AC28" i="19"/>
  <c r="BR28" i="19" s="1"/>
  <c r="Y28" i="19"/>
  <c r="BN28" i="19" s="1"/>
  <c r="W28" i="19"/>
  <c r="BL28" i="19" s="1"/>
  <c r="V28" i="19"/>
  <c r="BK28" i="19" s="1"/>
  <c r="U28" i="19"/>
  <c r="BJ28" i="19" s="1"/>
  <c r="AJ28" i="19"/>
  <c r="BY28" i="19" s="1"/>
  <c r="M28" i="19"/>
  <c r="BB28" i="19" s="1"/>
  <c r="L28" i="19"/>
  <c r="BA28" i="19" s="1"/>
  <c r="K28" i="19"/>
  <c r="AZ28" i="19" s="1"/>
  <c r="AB28" i="19"/>
  <c r="BQ28" i="19" s="1"/>
  <c r="T28" i="19"/>
  <c r="BI28" i="19" s="1"/>
  <c r="AI28" i="19"/>
  <c r="BX28" i="19" s="1"/>
  <c r="J28" i="19"/>
  <c r="AY28" i="19" s="1"/>
  <c r="AA28" i="19"/>
  <c r="BP28" i="19" s="1"/>
  <c r="AH28" i="19"/>
  <c r="BW28" i="19" s="1"/>
  <c r="AO16" i="19"/>
  <c r="CD16" i="19" s="1"/>
  <c r="X28" i="19"/>
  <c r="BM28" i="19" s="1"/>
  <c r="AI21" i="19"/>
  <c r="BX21" i="19" s="1"/>
  <c r="AA21" i="19"/>
  <c r="BP21" i="19" s="1"/>
  <c r="S21" i="19"/>
  <c r="BH21" i="19" s="1"/>
  <c r="AL21" i="19"/>
  <c r="CA21" i="19" s="1"/>
  <c r="AF16" i="19"/>
  <c r="BU16" i="19" s="1"/>
  <c r="W21" i="19"/>
  <c r="BL21" i="19" s="1"/>
  <c r="Z70" i="19"/>
  <c r="BO70" i="19" s="1"/>
  <c r="X70" i="19"/>
  <c r="BM70" i="19" s="1"/>
  <c r="L70" i="19"/>
  <c r="BA70" i="19" s="1"/>
  <c r="W70" i="19"/>
  <c r="BL70" i="19" s="1"/>
  <c r="R70" i="19"/>
  <c r="BG70" i="19" s="1"/>
  <c r="N70" i="19"/>
  <c r="BC70" i="19" s="1"/>
  <c r="AI70" i="19"/>
  <c r="BX70" i="19" s="1"/>
  <c r="AJ70" i="19"/>
  <c r="BY70" i="19" s="1"/>
  <c r="AG70" i="19"/>
  <c r="BV70" i="19" s="1"/>
  <c r="AA70" i="19"/>
  <c r="BP70" i="19" s="1"/>
  <c r="AO70" i="19"/>
  <c r="CD70" i="19" s="1"/>
  <c r="AK70" i="19"/>
  <c r="BZ70" i="19" s="1"/>
  <c r="K70" i="19"/>
  <c r="AZ70" i="19" s="1"/>
  <c r="AC70" i="19"/>
  <c r="BR70" i="19" s="1"/>
  <c r="U70" i="19"/>
  <c r="BJ70" i="19" s="1"/>
  <c r="Y70" i="19"/>
  <c r="BN70" i="19" s="1"/>
  <c r="S70" i="19"/>
  <c r="BH70" i="19" s="1"/>
  <c r="T70" i="19"/>
  <c r="BI70" i="19" s="1"/>
  <c r="M70" i="19"/>
  <c r="BB70" i="19" s="1"/>
  <c r="O70" i="19"/>
  <c r="BD70" i="19" s="1"/>
  <c r="AE70" i="19"/>
  <c r="BT70" i="19" s="1"/>
  <c r="AL70" i="19"/>
  <c r="CA70" i="19" s="1"/>
  <c r="J70" i="19"/>
  <c r="AY70" i="19" s="1"/>
  <c r="AB70" i="19"/>
  <c r="BQ70" i="19" s="1"/>
  <c r="AD70" i="19"/>
  <c r="BS70" i="19" s="1"/>
  <c r="AH70" i="19"/>
  <c r="BW70" i="19" s="1"/>
  <c r="AF70" i="19"/>
  <c r="BU70" i="19" s="1"/>
  <c r="V70" i="19"/>
  <c r="BK70" i="19" s="1"/>
  <c r="O16" i="19"/>
  <c r="BD16" i="19" s="1"/>
  <c r="Y18" i="19"/>
  <c r="BN18" i="19" s="1"/>
  <c r="AH20" i="19"/>
  <c r="BW20" i="19" s="1"/>
  <c r="AF24" i="19"/>
  <c r="BU24" i="19" s="1"/>
  <c r="U55" i="19"/>
  <c r="BJ55" i="19" s="1"/>
  <c r="M55" i="19"/>
  <c r="BB55" i="19" s="1"/>
  <c r="K55" i="19"/>
  <c r="AZ55" i="19" s="1"/>
  <c r="Z55" i="19"/>
  <c r="BO55" i="19" s="1"/>
  <c r="AG55" i="19"/>
  <c r="BV55" i="19" s="1"/>
  <c r="L55" i="19"/>
  <c r="BA55" i="19" s="1"/>
  <c r="AJ55" i="19"/>
  <c r="BY55" i="19" s="1"/>
  <c r="AI55" i="19"/>
  <c r="BX55" i="19" s="1"/>
  <c r="AH55" i="19"/>
  <c r="BW55" i="19" s="1"/>
  <c r="S55" i="19"/>
  <c r="BH55" i="19" s="1"/>
  <c r="Y55" i="19"/>
  <c r="BN55" i="19" s="1"/>
  <c r="AB55" i="19"/>
  <c r="BQ55" i="19" s="1"/>
  <c r="X55" i="19"/>
  <c r="BM55" i="19" s="1"/>
  <c r="V55" i="19"/>
  <c r="BK55" i="19" s="1"/>
  <c r="J55" i="19"/>
  <c r="AY55" i="19" s="1"/>
  <c r="T55" i="19"/>
  <c r="BI55" i="19" s="1"/>
  <c r="AO55" i="19"/>
  <c r="CD55" i="19" s="1"/>
  <c r="AF55" i="19"/>
  <c r="BU55" i="19" s="1"/>
  <c r="AK55" i="19"/>
  <c r="BZ55" i="19" s="1"/>
  <c r="AE55" i="19"/>
  <c r="BT55" i="19" s="1"/>
  <c r="R55" i="19"/>
  <c r="BG55" i="19" s="1"/>
  <c r="AA55" i="19"/>
  <c r="BP55" i="19" s="1"/>
  <c r="AC55" i="19"/>
  <c r="BR55" i="19" s="1"/>
  <c r="W55" i="19"/>
  <c r="BL55" i="19" s="1"/>
  <c r="N55" i="19"/>
  <c r="BC55" i="19" s="1"/>
  <c r="AL55" i="19"/>
  <c r="CA55" i="19" s="1"/>
  <c r="X38" i="19"/>
  <c r="BM38" i="19" s="1"/>
  <c r="AC25" i="19"/>
  <c r="BR25" i="19" s="1"/>
  <c r="AG28" i="19"/>
  <c r="BV28" i="19" s="1"/>
  <c r="AC31" i="19"/>
  <c r="BR31" i="19" s="1"/>
  <c r="AG34" i="19"/>
  <c r="BV34" i="19" s="1"/>
  <c r="V52" i="19"/>
  <c r="BK52" i="19" s="1"/>
  <c r="V23" i="19"/>
  <c r="BK23" i="19" s="1"/>
  <c r="V29" i="19"/>
  <c r="BK29" i="19" s="1"/>
  <c r="Z32" i="19"/>
  <c r="BO32" i="19" s="1"/>
  <c r="V35" i="19"/>
  <c r="BK35" i="19" s="1"/>
  <c r="AH38" i="19"/>
  <c r="BW38" i="19" s="1"/>
  <c r="O41" i="19"/>
  <c r="BD41" i="19" s="1"/>
  <c r="X41" i="19"/>
  <c r="BM41" i="19" s="1"/>
  <c r="W41" i="19"/>
  <c r="BL41" i="19" s="1"/>
  <c r="U41" i="19"/>
  <c r="BJ41" i="19" s="1"/>
  <c r="AF41" i="19"/>
  <c r="BU41" i="19" s="1"/>
  <c r="AJ41" i="19"/>
  <c r="BY41" i="19" s="1"/>
  <c r="S41" i="19"/>
  <c r="BH41" i="19" s="1"/>
  <c r="AL41" i="19"/>
  <c r="CA41" i="19" s="1"/>
  <c r="AB41" i="19"/>
  <c r="BQ41" i="19" s="1"/>
  <c r="AE41" i="19"/>
  <c r="BT41" i="19" s="1"/>
  <c r="AD41" i="19"/>
  <c r="BS41" i="19" s="1"/>
  <c r="T41" i="19"/>
  <c r="BI41" i="19" s="1"/>
  <c r="R41" i="19"/>
  <c r="BG41" i="19" s="1"/>
  <c r="V41" i="19"/>
  <c r="BK41" i="19" s="1"/>
  <c r="J41" i="19"/>
  <c r="AY41" i="19" s="1"/>
  <c r="N41" i="19"/>
  <c r="BC41" i="19" s="1"/>
  <c r="L41" i="19"/>
  <c r="BA41" i="19" s="1"/>
  <c r="AG41" i="19"/>
  <c r="BV41" i="19" s="1"/>
  <c r="Y41" i="19"/>
  <c r="BN41" i="19" s="1"/>
  <c r="AK41" i="19"/>
  <c r="BZ41" i="19" s="1"/>
  <c r="AI41" i="19"/>
  <c r="BX41" i="19" s="1"/>
  <c r="AH41" i="19"/>
  <c r="BW41" i="19" s="1"/>
  <c r="AA41" i="19"/>
  <c r="BP41" i="19" s="1"/>
  <c r="K41" i="19"/>
  <c r="AZ41" i="19" s="1"/>
  <c r="AG49" i="19"/>
  <c r="BV49" i="19" s="1"/>
  <c r="AL49" i="19"/>
  <c r="CA49" i="19" s="1"/>
  <c r="V49" i="19"/>
  <c r="BK49" i="19" s="1"/>
  <c r="AI49" i="19"/>
  <c r="BX49" i="19" s="1"/>
  <c r="AO49" i="19"/>
  <c r="CD49" i="19" s="1"/>
  <c r="AA49" i="19"/>
  <c r="BP49" i="19" s="1"/>
  <c r="AK49" i="19"/>
  <c r="BZ49" i="19" s="1"/>
  <c r="AE49" i="19"/>
  <c r="BT49" i="19" s="1"/>
  <c r="AD49" i="19"/>
  <c r="BS49" i="19" s="1"/>
  <c r="AB49" i="19"/>
  <c r="BQ49" i="19" s="1"/>
  <c r="O49" i="19"/>
  <c r="BD49" i="19" s="1"/>
  <c r="AF49" i="19"/>
  <c r="BU49" i="19" s="1"/>
  <c r="AC49" i="19"/>
  <c r="BR49" i="19" s="1"/>
  <c r="W49" i="19"/>
  <c r="BL49" i="19" s="1"/>
  <c r="S49" i="19"/>
  <c r="BH49" i="19" s="1"/>
  <c r="R49" i="19"/>
  <c r="BG49" i="19" s="1"/>
  <c r="AJ49" i="19"/>
  <c r="BY49" i="19" s="1"/>
  <c r="U49" i="19"/>
  <c r="BJ49" i="19" s="1"/>
  <c r="M49" i="19"/>
  <c r="BB49" i="19" s="1"/>
  <c r="Z49" i="19"/>
  <c r="BO49" i="19" s="1"/>
  <c r="AH49" i="19"/>
  <c r="BW49" i="19" s="1"/>
  <c r="K49" i="19"/>
  <c r="AZ49" i="19" s="1"/>
  <c r="N49" i="19"/>
  <c r="BC49" i="19" s="1"/>
  <c r="X49" i="19"/>
  <c r="BM49" i="19" s="1"/>
  <c r="J49" i="19"/>
  <c r="AY49" i="19" s="1"/>
  <c r="T49" i="19"/>
  <c r="BI49" i="19" s="1"/>
  <c r="AG50" i="19"/>
  <c r="BV50" i="19" s="1"/>
  <c r="AA50" i="19"/>
  <c r="BP50" i="19" s="1"/>
  <c r="AH50" i="19"/>
  <c r="BW50" i="19" s="1"/>
  <c r="AF50" i="19"/>
  <c r="BU50" i="19" s="1"/>
  <c r="U50" i="19"/>
  <c r="BJ50" i="19" s="1"/>
  <c r="Y50" i="19"/>
  <c r="BN50" i="19" s="1"/>
  <c r="S50" i="19"/>
  <c r="BH50" i="19" s="1"/>
  <c r="W50" i="19"/>
  <c r="BL50" i="19" s="1"/>
  <c r="V50" i="19"/>
  <c r="BK50" i="19" s="1"/>
  <c r="O50" i="19"/>
  <c r="BD50" i="19" s="1"/>
  <c r="K50" i="19"/>
  <c r="AZ50" i="19" s="1"/>
  <c r="J50" i="19"/>
  <c r="AY50" i="19" s="1"/>
  <c r="AD50" i="19"/>
  <c r="BS50" i="19" s="1"/>
  <c r="AL50" i="19"/>
  <c r="CA50" i="19" s="1"/>
  <c r="T50" i="19"/>
  <c r="BI50" i="19" s="1"/>
  <c r="AB50" i="19"/>
  <c r="BQ50" i="19" s="1"/>
  <c r="AO50" i="19"/>
  <c r="CD50" i="19" s="1"/>
  <c r="N50" i="19"/>
  <c r="BC50" i="19" s="1"/>
  <c r="AK50" i="19"/>
  <c r="BZ50" i="19" s="1"/>
  <c r="Z50" i="19"/>
  <c r="BO50" i="19" s="1"/>
  <c r="AI50" i="19"/>
  <c r="BX50" i="19" s="1"/>
  <c r="AE50" i="19"/>
  <c r="BT50" i="19" s="1"/>
  <c r="M50" i="19"/>
  <c r="BB50" i="19" s="1"/>
  <c r="X50" i="19"/>
  <c r="BM50" i="19" s="1"/>
  <c r="R50" i="19"/>
  <c r="BG50" i="19" s="1"/>
  <c r="L50" i="19"/>
  <c r="BA50" i="19" s="1"/>
  <c r="AG17" i="19"/>
  <c r="BV17" i="19" s="1"/>
  <c r="AF32" i="19"/>
  <c r="BU32" i="19" s="1"/>
  <c r="S17" i="19"/>
  <c r="BH17" i="19" s="1"/>
  <c r="AF28" i="19"/>
  <c r="BU28" i="19" s="1"/>
  <c r="O14" i="19"/>
  <c r="BD14" i="19" s="1"/>
  <c r="Y16" i="19"/>
  <c r="BN16" i="19" s="1"/>
  <c r="M21" i="19"/>
  <c r="BB21" i="19" s="1"/>
  <c r="AE25" i="19"/>
  <c r="BT25" i="19" s="1"/>
  <c r="AD63" i="19"/>
  <c r="BS63" i="19" s="1"/>
  <c r="AB63" i="19"/>
  <c r="BQ63" i="19" s="1"/>
  <c r="Y63" i="19"/>
  <c r="BN63" i="19" s="1"/>
  <c r="V63" i="19"/>
  <c r="BK63" i="19" s="1"/>
  <c r="T63" i="19"/>
  <c r="BI63" i="19" s="1"/>
  <c r="AO63" i="19"/>
  <c r="CD63" i="19" s="1"/>
  <c r="L63" i="19"/>
  <c r="BA63" i="19" s="1"/>
  <c r="AK63" i="19"/>
  <c r="BZ63" i="19" s="1"/>
  <c r="J63" i="19"/>
  <c r="AY63" i="19" s="1"/>
  <c r="AE63" i="19"/>
  <c r="BT63" i="19" s="1"/>
  <c r="AC63" i="19"/>
  <c r="BR63" i="19" s="1"/>
  <c r="W63" i="19"/>
  <c r="BL63" i="19" s="1"/>
  <c r="X63" i="19"/>
  <c r="BM63" i="19" s="1"/>
  <c r="U63" i="19"/>
  <c r="BJ63" i="19" s="1"/>
  <c r="M63" i="19"/>
  <c r="BB63" i="19" s="1"/>
  <c r="AF63" i="19"/>
  <c r="BU63" i="19" s="1"/>
  <c r="K63" i="19"/>
  <c r="AZ63" i="19" s="1"/>
  <c r="AH63" i="19"/>
  <c r="BW63" i="19" s="1"/>
  <c r="AG63" i="19"/>
  <c r="BV63" i="19" s="1"/>
  <c r="N63" i="19"/>
  <c r="BC63" i="19" s="1"/>
  <c r="Z63" i="19"/>
  <c r="BO63" i="19" s="1"/>
  <c r="R63" i="19"/>
  <c r="BG63" i="19" s="1"/>
  <c r="O63" i="19"/>
  <c r="BD63" i="19" s="1"/>
  <c r="AI63" i="19"/>
  <c r="AL63" i="19"/>
  <c r="CA63" i="19" s="1"/>
  <c r="AJ63" i="19"/>
  <c r="BY63" i="19" s="1"/>
  <c r="AA63" i="19"/>
  <c r="BP63" i="19" s="1"/>
  <c r="Z16" i="19"/>
  <c r="BO16" i="19" s="1"/>
  <c r="U23" i="19"/>
  <c r="BJ23" i="19" s="1"/>
  <c r="AA47" i="19"/>
  <c r="BP47" i="19" s="1"/>
  <c r="AK25" i="19"/>
  <c r="BZ25" i="19" s="1"/>
  <c r="K29" i="19"/>
  <c r="AZ29" i="19" s="1"/>
  <c r="O32" i="19"/>
  <c r="BD32" i="19" s="1"/>
  <c r="K35" i="19"/>
  <c r="AZ35" i="19" s="1"/>
  <c r="O38" i="19"/>
  <c r="BD38" i="19" s="1"/>
  <c r="AD23" i="19"/>
  <c r="BS23" i="19" s="1"/>
  <c r="AH26" i="19"/>
  <c r="BW26" i="19" s="1"/>
  <c r="AH32" i="19"/>
  <c r="BW32" i="19" s="1"/>
  <c r="AL35" i="19"/>
  <c r="CA35" i="19" s="1"/>
  <c r="AD55" i="19"/>
  <c r="BS55" i="19" s="1"/>
  <c r="AH56" i="19"/>
  <c r="BW56" i="19" s="1"/>
  <c r="AF56" i="19"/>
  <c r="BU56" i="19" s="1"/>
  <c r="AJ56" i="19"/>
  <c r="BY56" i="19" s="1"/>
  <c r="J56" i="19"/>
  <c r="AY56" i="19" s="1"/>
  <c r="Z56" i="19"/>
  <c r="BO56" i="19" s="1"/>
  <c r="X56" i="19"/>
  <c r="BM56" i="19" s="1"/>
  <c r="AL56" i="19"/>
  <c r="CA56" i="19" s="1"/>
  <c r="AK56" i="19"/>
  <c r="BZ56" i="19" s="1"/>
  <c r="T56" i="19"/>
  <c r="BI56" i="19" s="1"/>
  <c r="AD56" i="19"/>
  <c r="BS56" i="19" s="1"/>
  <c r="R56" i="19"/>
  <c r="BG56" i="19" s="1"/>
  <c r="N56" i="19"/>
  <c r="BC56" i="19" s="1"/>
  <c r="AI56" i="19"/>
  <c r="BX56" i="19" s="1"/>
  <c r="V56" i="19"/>
  <c r="BK56" i="19" s="1"/>
  <c r="U56" i="19"/>
  <c r="BJ56" i="19" s="1"/>
  <c r="AG56" i="19"/>
  <c r="BV56" i="19" s="1"/>
  <c r="AA56" i="19"/>
  <c r="BP56" i="19" s="1"/>
  <c r="AE56" i="19"/>
  <c r="BT56" i="19" s="1"/>
  <c r="AO56" i="19"/>
  <c r="CD56" i="19" s="1"/>
  <c r="W56" i="19"/>
  <c r="BL56" i="19" s="1"/>
  <c r="Y56" i="19"/>
  <c r="BN56" i="19" s="1"/>
  <c r="S56" i="19"/>
  <c r="BH56" i="19" s="1"/>
  <c r="M56" i="19"/>
  <c r="BB56" i="19" s="1"/>
  <c r="AC56" i="19"/>
  <c r="BR56" i="19" s="1"/>
  <c r="O56" i="19"/>
  <c r="BD56" i="19" s="1"/>
  <c r="K56" i="19"/>
  <c r="AZ56" i="19" s="1"/>
  <c r="L56" i="19"/>
  <c r="BA56" i="19" s="1"/>
  <c r="AB56" i="19"/>
  <c r="BQ56" i="19" s="1"/>
  <c r="AF17" i="19"/>
  <c r="BU17" i="19" s="1"/>
  <c r="AH42" i="19"/>
  <c r="BW42" i="19" s="1"/>
  <c r="X42" i="19"/>
  <c r="BM42" i="19" s="1"/>
  <c r="O42" i="19"/>
  <c r="BD42" i="19" s="1"/>
  <c r="Z42" i="19"/>
  <c r="BO42" i="19" s="1"/>
  <c r="N42" i="19"/>
  <c r="BC42" i="19" s="1"/>
  <c r="AE42" i="19"/>
  <c r="BT42" i="19" s="1"/>
  <c r="R42" i="19"/>
  <c r="BG42" i="19" s="1"/>
  <c r="AK42" i="19"/>
  <c r="BZ42" i="19" s="1"/>
  <c r="M42" i="19"/>
  <c r="BB42" i="19" s="1"/>
  <c r="AC42" i="19"/>
  <c r="BR42" i="19" s="1"/>
  <c r="L42" i="19"/>
  <c r="BA42" i="19" s="1"/>
  <c r="U42" i="19"/>
  <c r="BJ42" i="19" s="1"/>
  <c r="K42" i="19"/>
  <c r="AZ42" i="19" s="1"/>
  <c r="AJ42" i="19"/>
  <c r="BY42" i="19" s="1"/>
  <c r="AO42" i="19"/>
  <c r="CD42" i="19" s="1"/>
  <c r="AL42" i="19"/>
  <c r="CA42" i="19" s="1"/>
  <c r="AI42" i="19"/>
  <c r="BX42" i="19" s="1"/>
  <c r="AB42" i="19"/>
  <c r="BQ42" i="19" s="1"/>
  <c r="W42" i="19"/>
  <c r="BL42" i="19" s="1"/>
  <c r="V42" i="19"/>
  <c r="BK42" i="19" s="1"/>
  <c r="S42" i="19"/>
  <c r="BH42" i="19" s="1"/>
  <c r="AF42" i="19"/>
  <c r="BU42" i="19" s="1"/>
  <c r="T42" i="19"/>
  <c r="BI42" i="19" s="1"/>
  <c r="AG42" i="19"/>
  <c r="BV42" i="19" s="1"/>
  <c r="Y64" i="19"/>
  <c r="BN64" i="19" s="1"/>
  <c r="S64" i="19"/>
  <c r="BH64" i="19" s="1"/>
  <c r="O64" i="19"/>
  <c r="BD64" i="19" s="1"/>
  <c r="AB64" i="19"/>
  <c r="BQ64" i="19" s="1"/>
  <c r="AJ64" i="19"/>
  <c r="BY64" i="19" s="1"/>
  <c r="J64" i="19"/>
  <c r="AY64" i="19" s="1"/>
  <c r="AL64" i="19"/>
  <c r="CA64" i="19" s="1"/>
  <c r="AK64" i="19"/>
  <c r="BZ64" i="19" s="1"/>
  <c r="T64" i="19"/>
  <c r="BI64" i="19" s="1"/>
  <c r="AD64" i="19"/>
  <c r="BS64" i="19" s="1"/>
  <c r="AO64" i="19"/>
  <c r="CD64" i="19" s="1"/>
  <c r="AH64" i="19"/>
  <c r="BW64" i="19" s="1"/>
  <c r="AF64" i="19"/>
  <c r="BU64" i="19" s="1"/>
  <c r="V64" i="19"/>
  <c r="BK64" i="19" s="1"/>
  <c r="U64" i="19"/>
  <c r="BJ64" i="19" s="1"/>
  <c r="L64" i="19"/>
  <c r="BA64" i="19" s="1"/>
  <c r="Z64" i="19"/>
  <c r="BO64" i="19" s="1"/>
  <c r="X64" i="19"/>
  <c r="BM64" i="19" s="1"/>
  <c r="AE64" i="19"/>
  <c r="BT64" i="19" s="1"/>
  <c r="W64" i="19"/>
  <c r="BL64" i="19" s="1"/>
  <c r="R64" i="19"/>
  <c r="BG64" i="19" s="1"/>
  <c r="N64" i="19"/>
  <c r="BC64" i="19" s="1"/>
  <c r="AI64" i="19"/>
  <c r="BX64" i="19" s="1"/>
  <c r="M64" i="19"/>
  <c r="BB64" i="19" s="1"/>
  <c r="AC64" i="19"/>
  <c r="BR64" i="19" s="1"/>
  <c r="AG64" i="19"/>
  <c r="BV64" i="19" s="1"/>
  <c r="AA64" i="19"/>
  <c r="BP64" i="19" s="1"/>
  <c r="K64" i="19"/>
  <c r="AZ64" i="19" s="1"/>
  <c r="N24" i="19"/>
  <c r="BC24" i="19" s="1"/>
  <c r="AC57" i="19"/>
  <c r="BR57" i="19" s="1"/>
  <c r="W57" i="19"/>
  <c r="BL57" i="19" s="1"/>
  <c r="Z57" i="19"/>
  <c r="BO57" i="19" s="1"/>
  <c r="Y57" i="19"/>
  <c r="BN57" i="19" s="1"/>
  <c r="R57" i="19"/>
  <c r="BG57" i="19" s="1"/>
  <c r="U57" i="19"/>
  <c r="BJ57" i="19" s="1"/>
  <c r="M57" i="19"/>
  <c r="BB57" i="19" s="1"/>
  <c r="AI57" i="19"/>
  <c r="BX57" i="19" s="1"/>
  <c r="K57" i="19"/>
  <c r="AZ57" i="19" s="1"/>
  <c r="S57" i="19"/>
  <c r="BH57" i="19" s="1"/>
  <c r="AG57" i="19"/>
  <c r="BV57" i="19" s="1"/>
  <c r="O57" i="19"/>
  <c r="BD57" i="19" s="1"/>
  <c r="AA57" i="19"/>
  <c r="BP57" i="19" s="1"/>
  <c r="AL57" i="19"/>
  <c r="CA57" i="19" s="1"/>
  <c r="AJ57" i="19"/>
  <c r="BY57" i="19" s="1"/>
  <c r="AD57" i="19"/>
  <c r="BS57" i="19" s="1"/>
  <c r="AB57" i="19"/>
  <c r="BQ57" i="19" s="1"/>
  <c r="AF57" i="19"/>
  <c r="BU57" i="19" s="1"/>
  <c r="V57" i="19"/>
  <c r="BK57" i="19" s="1"/>
  <c r="T57" i="19"/>
  <c r="BI57" i="19" s="1"/>
  <c r="AO57" i="19"/>
  <c r="CD57" i="19" s="1"/>
  <c r="N57" i="19"/>
  <c r="BC57" i="19" s="1"/>
  <c r="L57" i="19"/>
  <c r="BA57" i="19" s="1"/>
  <c r="AK57" i="19"/>
  <c r="BZ57" i="19" s="1"/>
  <c r="J57" i="19"/>
  <c r="AY57" i="19" s="1"/>
  <c r="AE57" i="19"/>
  <c r="BT57" i="19" s="1"/>
  <c r="X57" i="19"/>
  <c r="BM57" i="19" s="1"/>
  <c r="AH57" i="19"/>
  <c r="BW57" i="19" s="1"/>
  <c r="K20" i="19"/>
  <c r="AZ20" i="19" s="1"/>
  <c r="AF34" i="19"/>
  <c r="BU34" i="19" s="1"/>
  <c r="Y43" i="19"/>
  <c r="BN43" i="19" s="1"/>
  <c r="S43" i="19"/>
  <c r="BH43" i="19" s="1"/>
  <c r="O43" i="19"/>
  <c r="BD43" i="19" s="1"/>
  <c r="R43" i="19"/>
  <c r="BG43" i="19" s="1"/>
  <c r="AF43" i="19"/>
  <c r="BU43" i="19" s="1"/>
  <c r="AJ43" i="19"/>
  <c r="BY43" i="19" s="1"/>
  <c r="X43" i="19"/>
  <c r="BM43" i="19" s="1"/>
  <c r="AO43" i="19"/>
  <c r="CD43" i="19" s="1"/>
  <c r="AL43" i="19"/>
  <c r="CA43" i="19" s="1"/>
  <c r="AK43" i="19"/>
  <c r="BZ43" i="19" s="1"/>
  <c r="AB43" i="19"/>
  <c r="BQ43" i="19" s="1"/>
  <c r="N43" i="19"/>
  <c r="BC43" i="19" s="1"/>
  <c r="AE43" i="19"/>
  <c r="BT43" i="19" s="1"/>
  <c r="AA43" i="19"/>
  <c r="BP43" i="19" s="1"/>
  <c r="Z43" i="19"/>
  <c r="BO43" i="19" s="1"/>
  <c r="AD43" i="19"/>
  <c r="BS43" i="19" s="1"/>
  <c r="AC43" i="19"/>
  <c r="BR43" i="19" s="1"/>
  <c r="T43" i="19"/>
  <c r="BI43" i="19" s="1"/>
  <c r="V43" i="19"/>
  <c r="BK43" i="19" s="1"/>
  <c r="U43" i="19"/>
  <c r="BJ43" i="19" s="1"/>
  <c r="J43" i="19"/>
  <c r="AY43" i="19" s="1"/>
  <c r="AI43" i="19"/>
  <c r="BX43" i="19" s="1"/>
  <c r="W43" i="19"/>
  <c r="BL43" i="19" s="1"/>
  <c r="L43" i="19"/>
  <c r="BA43" i="19" s="1"/>
  <c r="AG43" i="19"/>
  <c r="BV43" i="19" s="1"/>
  <c r="Z17" i="19"/>
  <c r="BO17" i="19" s="1"/>
  <c r="W36" i="19"/>
  <c r="BL36" i="19" s="1"/>
  <c r="V36" i="19"/>
  <c r="BK36" i="19" s="1"/>
  <c r="U36" i="19"/>
  <c r="BJ36" i="19" s="1"/>
  <c r="AJ36" i="19"/>
  <c r="BY36" i="19" s="1"/>
  <c r="M36" i="19"/>
  <c r="BB36" i="19" s="1"/>
  <c r="L36" i="19"/>
  <c r="BA36" i="19" s="1"/>
  <c r="K36" i="19"/>
  <c r="AZ36" i="19" s="1"/>
  <c r="AB36" i="19"/>
  <c r="BQ36" i="19" s="1"/>
  <c r="T36" i="19"/>
  <c r="BI36" i="19" s="1"/>
  <c r="AI36" i="19"/>
  <c r="BX36" i="19" s="1"/>
  <c r="J36" i="19"/>
  <c r="AY36" i="19" s="1"/>
  <c r="AA36" i="19"/>
  <c r="BP36" i="19" s="1"/>
  <c r="AH36" i="19"/>
  <c r="BW36" i="19" s="1"/>
  <c r="S36" i="19"/>
  <c r="BH36" i="19" s="1"/>
  <c r="AO36" i="19"/>
  <c r="CD36" i="19" s="1"/>
  <c r="AL36" i="19"/>
  <c r="CA36" i="19" s="1"/>
  <c r="AK36" i="19"/>
  <c r="BZ36" i="19" s="1"/>
  <c r="AE36" i="19"/>
  <c r="BT36" i="19" s="1"/>
  <c r="AD36" i="19"/>
  <c r="BS36" i="19" s="1"/>
  <c r="AC36" i="19"/>
  <c r="BR36" i="19" s="1"/>
  <c r="Y36" i="19"/>
  <c r="BN36" i="19" s="1"/>
  <c r="AA29" i="19"/>
  <c r="BP29" i="19" s="1"/>
  <c r="Z29" i="19"/>
  <c r="BO29" i="19" s="1"/>
  <c r="Y29" i="19"/>
  <c r="BN29" i="19" s="1"/>
  <c r="S29" i="19"/>
  <c r="BH29" i="19" s="1"/>
  <c r="R29" i="19"/>
  <c r="BG29" i="19" s="1"/>
  <c r="O29" i="19"/>
  <c r="BD29" i="19" s="1"/>
  <c r="AF29" i="19"/>
  <c r="BU29" i="19" s="1"/>
  <c r="X29" i="19"/>
  <c r="BM29" i="19" s="1"/>
  <c r="AO29" i="19"/>
  <c r="CD29" i="19" s="1"/>
  <c r="N29" i="19"/>
  <c r="BC29" i="19" s="1"/>
  <c r="AE29" i="19"/>
  <c r="BT29" i="19" s="1"/>
  <c r="AL29" i="19"/>
  <c r="CA29" i="19" s="1"/>
  <c r="M29" i="19"/>
  <c r="BB29" i="19" s="1"/>
  <c r="AI29" i="19"/>
  <c r="BX29" i="19" s="1"/>
  <c r="AH29" i="19"/>
  <c r="BW29" i="19" s="1"/>
  <c r="AG29" i="19"/>
  <c r="BV29" i="19" s="1"/>
  <c r="AC29" i="19"/>
  <c r="BR29" i="19" s="1"/>
  <c r="J17" i="19"/>
  <c r="AY17" i="19" s="1"/>
  <c r="AF21" i="19"/>
  <c r="BU21" i="19" s="1"/>
  <c r="AG18" i="19"/>
  <c r="BV18" i="19" s="1"/>
  <c r="AH72" i="19"/>
  <c r="BW72" i="19" s="1"/>
  <c r="AF72" i="19"/>
  <c r="BU72" i="19" s="1"/>
  <c r="V72" i="19"/>
  <c r="BK72" i="19" s="1"/>
  <c r="AB72" i="19"/>
  <c r="BQ72" i="19" s="1"/>
  <c r="W72" i="19"/>
  <c r="BL72" i="19" s="1"/>
  <c r="M72" i="19"/>
  <c r="BB72" i="19" s="1"/>
  <c r="AC72" i="19"/>
  <c r="BR72" i="19" s="1"/>
  <c r="Z72" i="19"/>
  <c r="BO72" i="19" s="1"/>
  <c r="X72" i="19"/>
  <c r="BM72" i="19" s="1"/>
  <c r="L72" i="19"/>
  <c r="BA72" i="19" s="1"/>
  <c r="AO72" i="19"/>
  <c r="CD72" i="19" s="1"/>
  <c r="R72" i="19"/>
  <c r="BG72" i="19" s="1"/>
  <c r="N72" i="19"/>
  <c r="BC72" i="19" s="1"/>
  <c r="AI72" i="19"/>
  <c r="BX72" i="19" s="1"/>
  <c r="T72" i="19"/>
  <c r="BI72" i="19" s="1"/>
  <c r="AJ72" i="19"/>
  <c r="BY72" i="19" s="1"/>
  <c r="AG72" i="19"/>
  <c r="BV72" i="19" s="1"/>
  <c r="AA72" i="19"/>
  <c r="BP72" i="19" s="1"/>
  <c r="K72" i="19"/>
  <c r="AZ72" i="19" s="1"/>
  <c r="Y72" i="19"/>
  <c r="BN72" i="19" s="1"/>
  <c r="S72" i="19"/>
  <c r="BH72" i="19" s="1"/>
  <c r="O72" i="19"/>
  <c r="BD72" i="19" s="1"/>
  <c r="AE72" i="19"/>
  <c r="BT72" i="19" s="1"/>
  <c r="AL72" i="19"/>
  <c r="CA72" i="19" s="1"/>
  <c r="J72" i="19"/>
  <c r="AY72" i="19" s="1"/>
  <c r="AD72" i="19"/>
  <c r="BS72" i="19" s="1"/>
  <c r="U72" i="19"/>
  <c r="BJ72" i="19" s="1"/>
  <c r="AK72" i="19"/>
  <c r="BZ72" i="19" s="1"/>
  <c r="S16" i="19"/>
  <c r="BH16" i="19" s="1"/>
  <c r="AA18" i="19"/>
  <c r="BP18" i="19" s="1"/>
  <c r="AJ20" i="19"/>
  <c r="BY20" i="19" s="1"/>
  <c r="AL24" i="19"/>
  <c r="CA24" i="19" s="1"/>
  <c r="Z41" i="19"/>
  <c r="BO41" i="19" s="1"/>
  <c r="AL65" i="19"/>
  <c r="CA65" i="19" s="1"/>
  <c r="AJ65" i="19"/>
  <c r="BY65" i="19" s="1"/>
  <c r="N65" i="19"/>
  <c r="BC65" i="19" s="1"/>
  <c r="AD65" i="19"/>
  <c r="BS65" i="19" s="1"/>
  <c r="AB65" i="19"/>
  <c r="BQ65" i="19" s="1"/>
  <c r="X65" i="19"/>
  <c r="BM65" i="19" s="1"/>
  <c r="AH65" i="19"/>
  <c r="BW65" i="19" s="1"/>
  <c r="AA65" i="19"/>
  <c r="BP65" i="19" s="1"/>
  <c r="V65" i="19"/>
  <c r="BK65" i="19" s="1"/>
  <c r="T65" i="19"/>
  <c r="BI65" i="19" s="1"/>
  <c r="AO65" i="19"/>
  <c r="CD65" i="19" s="1"/>
  <c r="Z65" i="19"/>
  <c r="BO65" i="19" s="1"/>
  <c r="Y65" i="19"/>
  <c r="BN65" i="19" s="1"/>
  <c r="R65" i="19"/>
  <c r="BG65" i="19" s="1"/>
  <c r="L65" i="19"/>
  <c r="BA65" i="19" s="1"/>
  <c r="AK65" i="19"/>
  <c r="BZ65" i="19" s="1"/>
  <c r="J65" i="19"/>
  <c r="AY65" i="19" s="1"/>
  <c r="AE65" i="19"/>
  <c r="BT65" i="19" s="1"/>
  <c r="AI65" i="19"/>
  <c r="BX65" i="19" s="1"/>
  <c r="AC65" i="19"/>
  <c r="BR65" i="19" s="1"/>
  <c r="W65" i="19"/>
  <c r="BL65" i="19" s="1"/>
  <c r="S65" i="19"/>
  <c r="BH65" i="19" s="1"/>
  <c r="AG65" i="19"/>
  <c r="BV65" i="19" s="1"/>
  <c r="U65" i="19"/>
  <c r="BJ65" i="19" s="1"/>
  <c r="M65" i="19"/>
  <c r="BB65" i="19" s="1"/>
  <c r="O65" i="19"/>
  <c r="BD65" i="19" s="1"/>
  <c r="K65" i="19"/>
  <c r="AZ65" i="19" s="1"/>
  <c r="AF65" i="19"/>
  <c r="BU65" i="19" s="1"/>
  <c r="J16" i="19"/>
  <c r="AY16" i="19" s="1"/>
  <c r="T18" i="19"/>
  <c r="BI18" i="19" s="1"/>
  <c r="AB20" i="19"/>
  <c r="BQ20" i="19" s="1"/>
  <c r="S24" i="19"/>
  <c r="BH24" i="19" s="1"/>
  <c r="W58" i="19"/>
  <c r="BL58" i="19" s="1"/>
  <c r="AK58" i="19"/>
  <c r="BZ58" i="19" s="1"/>
  <c r="AH58" i="19"/>
  <c r="BW58" i="19" s="1"/>
  <c r="AF58" i="19"/>
  <c r="BU58" i="19" s="1"/>
  <c r="U58" i="19"/>
  <c r="BJ58" i="19" s="1"/>
  <c r="Z58" i="19"/>
  <c r="BO58" i="19" s="1"/>
  <c r="X58" i="19"/>
  <c r="BM58" i="19" s="1"/>
  <c r="R58" i="19"/>
  <c r="BG58" i="19" s="1"/>
  <c r="N58" i="19"/>
  <c r="BC58" i="19" s="1"/>
  <c r="AI58" i="19"/>
  <c r="BX58" i="19" s="1"/>
  <c r="AJ58" i="19"/>
  <c r="BY58" i="19" s="1"/>
  <c r="AG58" i="19"/>
  <c r="BV58" i="19" s="1"/>
  <c r="AA58" i="19"/>
  <c r="BP58" i="19" s="1"/>
  <c r="T58" i="19"/>
  <c r="BI58" i="19" s="1"/>
  <c r="Y58" i="19"/>
  <c r="BN58" i="19" s="1"/>
  <c r="S58" i="19"/>
  <c r="BH58" i="19" s="1"/>
  <c r="AB58" i="19"/>
  <c r="BQ58" i="19" s="1"/>
  <c r="AL58" i="19"/>
  <c r="CA58" i="19" s="1"/>
  <c r="O58" i="19"/>
  <c r="BD58" i="19" s="1"/>
  <c r="AD58" i="19"/>
  <c r="AC58" i="19"/>
  <c r="BR58" i="19" s="1"/>
  <c r="J58" i="19"/>
  <c r="AY58" i="19" s="1"/>
  <c r="V58" i="19"/>
  <c r="BK58" i="19" s="1"/>
  <c r="L58" i="19"/>
  <c r="BA58" i="19" s="1"/>
  <c r="K58" i="19"/>
  <c r="AZ58" i="19" s="1"/>
  <c r="AO58" i="19"/>
  <c r="CD58" i="19" s="1"/>
  <c r="AG15" i="19"/>
  <c r="BV15" i="19" s="1"/>
  <c r="K18" i="19"/>
  <c r="AZ18" i="19" s="1"/>
  <c r="U20" i="19"/>
  <c r="BJ20" i="19" s="1"/>
  <c r="AB23" i="19"/>
  <c r="BQ23" i="19" s="1"/>
  <c r="X51" i="19"/>
  <c r="BM51" i="19" s="1"/>
  <c r="AF51" i="19"/>
  <c r="BU51" i="19" s="1"/>
  <c r="V51" i="19"/>
  <c r="BK51" i="19" s="1"/>
  <c r="J51" i="19"/>
  <c r="AY51" i="19" s="1"/>
  <c r="T51" i="19"/>
  <c r="BI51" i="19" s="1"/>
  <c r="R51" i="19"/>
  <c r="BG51" i="19" s="1"/>
  <c r="AO51" i="19"/>
  <c r="CD51" i="19" s="1"/>
  <c r="AD51" i="19"/>
  <c r="BS51" i="19" s="1"/>
  <c r="AK51" i="19"/>
  <c r="BZ51" i="19" s="1"/>
  <c r="AE51" i="19"/>
  <c r="BT51" i="19" s="1"/>
  <c r="AI51" i="19"/>
  <c r="BX51" i="19" s="1"/>
  <c r="S51" i="19"/>
  <c r="BH51" i="19" s="1"/>
  <c r="AC51" i="19"/>
  <c r="BR51" i="19" s="1"/>
  <c r="W51" i="19"/>
  <c r="BL51" i="19" s="1"/>
  <c r="AL51" i="19"/>
  <c r="CA51" i="19" s="1"/>
  <c r="AJ51" i="19"/>
  <c r="BY51" i="19" s="1"/>
  <c r="Y51" i="19"/>
  <c r="BN51" i="19" s="1"/>
  <c r="U51" i="19"/>
  <c r="BJ51" i="19" s="1"/>
  <c r="M51" i="19"/>
  <c r="BB51" i="19" s="1"/>
  <c r="AA51" i="19"/>
  <c r="BP51" i="19" s="1"/>
  <c r="Z51" i="19"/>
  <c r="BO51" i="19" s="1"/>
  <c r="L51" i="19"/>
  <c r="BA51" i="19" s="1"/>
  <c r="AG51" i="19"/>
  <c r="BV51" i="19" s="1"/>
  <c r="AB51" i="19"/>
  <c r="BQ51" i="19" s="1"/>
  <c r="K51" i="19"/>
  <c r="AZ51" i="19" s="1"/>
  <c r="O51" i="19"/>
  <c r="BD51" i="19" s="1"/>
  <c r="N51" i="19"/>
  <c r="BC51" i="19" s="1"/>
  <c r="AH51" i="19"/>
  <c r="BW51" i="19" s="1"/>
  <c r="Z15" i="19"/>
  <c r="BO15" i="19" s="1"/>
  <c r="AH17" i="19"/>
  <c r="BW17" i="19" s="1"/>
  <c r="L20" i="19"/>
  <c r="BA20" i="19" s="1"/>
  <c r="K23" i="19"/>
  <c r="AZ23" i="19" s="1"/>
  <c r="J35" i="19"/>
  <c r="AY35" i="19" s="1"/>
  <c r="AF44" i="19"/>
  <c r="BU44" i="19" s="1"/>
  <c r="T44" i="19"/>
  <c r="BI44" i="19" s="1"/>
  <c r="AH44" i="19"/>
  <c r="BW44" i="19" s="1"/>
  <c r="AG44" i="19"/>
  <c r="BV44" i="19" s="1"/>
  <c r="X44" i="19"/>
  <c r="BM44" i="19" s="1"/>
  <c r="J44" i="19"/>
  <c r="AY44" i="19" s="1"/>
  <c r="Z44" i="19"/>
  <c r="BO44" i="19" s="1"/>
  <c r="Y44" i="19"/>
  <c r="BN44" i="19" s="1"/>
  <c r="N44" i="19"/>
  <c r="BC44" i="19" s="1"/>
  <c r="AO44" i="19"/>
  <c r="CD44" i="19" s="1"/>
  <c r="R44" i="19"/>
  <c r="BG44" i="19" s="1"/>
  <c r="O44" i="19"/>
  <c r="BD44" i="19" s="1"/>
  <c r="AE44" i="19"/>
  <c r="BT44" i="19" s="1"/>
  <c r="AK44" i="19"/>
  <c r="BZ44" i="19" s="1"/>
  <c r="AI44" i="19"/>
  <c r="BX44" i="19" s="1"/>
  <c r="AD44" i="19"/>
  <c r="BS44" i="19" s="1"/>
  <c r="AA44" i="19"/>
  <c r="BP44" i="19" s="1"/>
  <c r="W44" i="19"/>
  <c r="BL44" i="19" s="1"/>
  <c r="AC44" i="19"/>
  <c r="BR44" i="19" s="1"/>
  <c r="M44" i="19"/>
  <c r="BB44" i="19" s="1"/>
  <c r="U44" i="19"/>
  <c r="BJ44" i="19" s="1"/>
  <c r="V44" i="19"/>
  <c r="BK44" i="19" s="1"/>
  <c r="K44" i="19"/>
  <c r="AZ44" i="19" s="1"/>
  <c r="AJ44" i="19"/>
  <c r="BY44" i="19" s="1"/>
  <c r="AB44" i="19"/>
  <c r="BQ44" i="19" s="1"/>
  <c r="S44" i="19"/>
  <c r="BH44" i="19" s="1"/>
  <c r="S15" i="19"/>
  <c r="BH15" i="19" s="1"/>
  <c r="AA17" i="19"/>
  <c r="BP17" i="19" s="1"/>
  <c r="AI19" i="19"/>
  <c r="BX19" i="19" s="1"/>
  <c r="J33" i="19"/>
  <c r="AY33" i="19" s="1"/>
  <c r="W37" i="19"/>
  <c r="BL37" i="19" s="1"/>
  <c r="M37" i="19"/>
  <c r="BB37" i="19" s="1"/>
  <c r="AI37" i="19"/>
  <c r="BX37" i="19" s="1"/>
  <c r="AH37" i="19"/>
  <c r="BW37" i="19" s="1"/>
  <c r="AG37" i="19"/>
  <c r="BV37" i="19" s="1"/>
  <c r="AC37" i="19"/>
  <c r="BR37" i="19" s="1"/>
  <c r="AA37" i="19"/>
  <c r="BP37" i="19" s="1"/>
  <c r="Z37" i="19"/>
  <c r="BO37" i="19" s="1"/>
  <c r="Y37" i="19"/>
  <c r="BN37" i="19" s="1"/>
  <c r="S37" i="19"/>
  <c r="BH37" i="19" s="1"/>
  <c r="R37" i="19"/>
  <c r="BG37" i="19" s="1"/>
  <c r="O37" i="19"/>
  <c r="BD37" i="19" s="1"/>
  <c r="AF37" i="19"/>
  <c r="BU37" i="19" s="1"/>
  <c r="X37" i="19"/>
  <c r="BM37" i="19" s="1"/>
  <c r="AO37" i="19"/>
  <c r="CD37" i="19" s="1"/>
  <c r="N37" i="19"/>
  <c r="BC37" i="19" s="1"/>
  <c r="AE37" i="19"/>
  <c r="BT37" i="19" s="1"/>
  <c r="AL37" i="19"/>
  <c r="CA37" i="19" s="1"/>
  <c r="J15" i="19"/>
  <c r="AY15" i="19" s="1"/>
  <c r="T17" i="19"/>
  <c r="BI17" i="19" s="1"/>
  <c r="AB19" i="19"/>
  <c r="BQ19" i="19" s="1"/>
  <c r="AE22" i="19"/>
  <c r="BT22" i="19" s="1"/>
  <c r="AC22" i="19"/>
  <c r="BR22" i="19" s="1"/>
  <c r="W22" i="19"/>
  <c r="BL22" i="19" s="1"/>
  <c r="U22" i="19"/>
  <c r="BJ22" i="19" s="1"/>
  <c r="AJ22" i="19"/>
  <c r="BY22" i="19" s="1"/>
  <c r="M22" i="19"/>
  <c r="BB22" i="19" s="1"/>
  <c r="AB22" i="19"/>
  <c r="BQ22" i="19" s="1"/>
  <c r="T22" i="19"/>
  <c r="BI22" i="19" s="1"/>
  <c r="O22" i="19"/>
  <c r="BD22" i="19" s="1"/>
  <c r="AO22" i="19"/>
  <c r="CD22" i="19" s="1"/>
  <c r="AK22" i="19"/>
  <c r="BZ22" i="19" s="1"/>
  <c r="Y14" i="19"/>
  <c r="BN14" i="19" s="1"/>
  <c r="AG16" i="19"/>
  <c r="BV16" i="19" s="1"/>
  <c r="K19" i="19"/>
  <c r="AZ19" i="19" s="1"/>
  <c r="X21" i="19"/>
  <c r="BM21" i="19" s="1"/>
  <c r="AI26" i="19"/>
  <c r="BX26" i="19" s="1"/>
  <c r="AE62" i="19"/>
  <c r="BT62" i="19" s="1"/>
  <c r="AH16" i="19"/>
  <c r="BW16" i="19" s="1"/>
  <c r="AL19" i="19"/>
  <c r="CA19" i="19" s="1"/>
  <c r="L24" i="19"/>
  <c r="BA24" i="19" s="1"/>
  <c r="Y26" i="19"/>
  <c r="BN26" i="19" s="1"/>
  <c r="U29" i="19"/>
  <c r="BJ29" i="19" s="1"/>
  <c r="Y32" i="19"/>
  <c r="BN32" i="19" s="1"/>
  <c r="AC35" i="19"/>
  <c r="BR35" i="19" s="1"/>
  <c r="AA42" i="19"/>
  <c r="BP42" i="19" s="1"/>
  <c r="AE58" i="19"/>
  <c r="BT58" i="19" s="1"/>
  <c r="AL23" i="19"/>
  <c r="CA23" i="19" s="1"/>
  <c r="L27" i="19"/>
  <c r="BA27" i="19" s="1"/>
  <c r="L33" i="19"/>
  <c r="BA33" i="19" s="1"/>
  <c r="R36" i="19"/>
  <c r="BG36" i="19" s="1"/>
  <c r="AL39" i="19"/>
  <c r="CA39" i="19" s="1"/>
  <c r="M27" i="19"/>
  <c r="BB27" i="19" s="1"/>
  <c r="T16" i="19"/>
  <c r="BI16" i="19" s="1"/>
  <c r="AO41" i="19"/>
  <c r="CD41" i="19" s="1"/>
  <c r="AG66" i="19"/>
  <c r="BV66" i="19" s="1"/>
  <c r="AA66" i="19"/>
  <c r="BP66" i="19" s="1"/>
  <c r="AD66" i="19"/>
  <c r="BS66" i="19" s="1"/>
  <c r="AC66" i="19"/>
  <c r="BR66" i="19" s="1"/>
  <c r="J66" i="19"/>
  <c r="AY66" i="19" s="1"/>
  <c r="V66" i="19"/>
  <c r="BK66" i="19" s="1"/>
  <c r="Y66" i="19"/>
  <c r="BN66" i="19" s="1"/>
  <c r="S66" i="19"/>
  <c r="BH66" i="19" s="1"/>
  <c r="L66" i="19"/>
  <c r="BA66" i="19" s="1"/>
  <c r="K66" i="19"/>
  <c r="AZ66" i="19" s="1"/>
  <c r="AO66" i="19"/>
  <c r="CD66" i="19" s="1"/>
  <c r="AE66" i="19"/>
  <c r="BT66" i="19" s="1"/>
  <c r="M66" i="19"/>
  <c r="BB66" i="19" s="1"/>
  <c r="O66" i="19"/>
  <c r="BD66" i="19" s="1"/>
  <c r="W66" i="19"/>
  <c r="BL66" i="19" s="1"/>
  <c r="AK66" i="19"/>
  <c r="BZ66" i="19" s="1"/>
  <c r="U66" i="19"/>
  <c r="BJ66" i="19" s="1"/>
  <c r="AH66" i="19"/>
  <c r="BW66" i="19" s="1"/>
  <c r="AF66" i="19"/>
  <c r="BU66" i="19" s="1"/>
  <c r="AJ66" i="19"/>
  <c r="BY66" i="19" s="1"/>
  <c r="Z66" i="19"/>
  <c r="BO66" i="19" s="1"/>
  <c r="X66" i="19"/>
  <c r="BM66" i="19" s="1"/>
  <c r="T66" i="19"/>
  <c r="BI66" i="19" s="1"/>
  <c r="R66" i="19"/>
  <c r="BG66" i="19" s="1"/>
  <c r="N66" i="19"/>
  <c r="BC66" i="19" s="1"/>
  <c r="AI66" i="19"/>
  <c r="BX66" i="19" s="1"/>
  <c r="AB66" i="19"/>
  <c r="BQ66" i="19" s="1"/>
  <c r="AL66" i="19"/>
  <c r="CA66" i="19" s="1"/>
  <c r="K16" i="19"/>
  <c r="AZ16" i="19" s="1"/>
  <c r="V24" i="19"/>
  <c r="BK24" i="19" s="1"/>
  <c r="L59" i="19"/>
  <c r="BA59" i="19" s="1"/>
  <c r="AK59" i="19"/>
  <c r="BZ59" i="19" s="1"/>
  <c r="J59" i="19"/>
  <c r="AY59" i="19" s="1"/>
  <c r="AE59" i="19"/>
  <c r="BT59" i="19" s="1"/>
  <c r="AC59" i="19"/>
  <c r="BR59" i="19" s="1"/>
  <c r="W59" i="19"/>
  <c r="BL59" i="19" s="1"/>
  <c r="U59" i="19"/>
  <c r="BJ59" i="19" s="1"/>
  <c r="M59" i="19"/>
  <c r="BB59" i="19" s="1"/>
  <c r="X59" i="19"/>
  <c r="BM59" i="19" s="1"/>
  <c r="K59" i="19"/>
  <c r="AZ59" i="19" s="1"/>
  <c r="AF59" i="19"/>
  <c r="BU59" i="19" s="1"/>
  <c r="AH59" i="19"/>
  <c r="BW59" i="19" s="1"/>
  <c r="AG59" i="19"/>
  <c r="BV59" i="19" s="1"/>
  <c r="N59" i="19"/>
  <c r="BC59" i="19" s="1"/>
  <c r="Z59" i="19"/>
  <c r="BO59" i="19" s="1"/>
  <c r="AL59" i="19"/>
  <c r="CA59" i="19" s="1"/>
  <c r="AJ59" i="19"/>
  <c r="BY59" i="19" s="1"/>
  <c r="R59" i="19"/>
  <c r="BG59" i="19" s="1"/>
  <c r="O59" i="19"/>
  <c r="BD59" i="19" s="1"/>
  <c r="AD59" i="19"/>
  <c r="BS59" i="19" s="1"/>
  <c r="AB59" i="19"/>
  <c r="BQ59" i="19" s="1"/>
  <c r="AA59" i="19"/>
  <c r="BP59" i="19" s="1"/>
  <c r="AI59" i="19"/>
  <c r="BX59" i="19" s="1"/>
  <c r="V59" i="19"/>
  <c r="BK59" i="19" s="1"/>
  <c r="T59" i="19"/>
  <c r="BI59" i="19" s="1"/>
  <c r="AO59" i="19"/>
  <c r="CD59" i="19" s="1"/>
  <c r="Y59" i="19"/>
  <c r="BN59" i="19" s="1"/>
  <c r="S59" i="19"/>
  <c r="BH59" i="19" s="1"/>
  <c r="AI52" i="19"/>
  <c r="BX52" i="19" s="1"/>
  <c r="AH52" i="19"/>
  <c r="BW52" i="19" s="1"/>
  <c r="AG52" i="19"/>
  <c r="BV52" i="19" s="1"/>
  <c r="AA52" i="19"/>
  <c r="BP52" i="19" s="1"/>
  <c r="AO52" i="19"/>
  <c r="CD52" i="19" s="1"/>
  <c r="W52" i="19"/>
  <c r="BL52" i="19" s="1"/>
  <c r="AF52" i="19"/>
  <c r="BU52" i="19" s="1"/>
  <c r="Y52" i="19"/>
  <c r="BN52" i="19" s="1"/>
  <c r="S52" i="19"/>
  <c r="BH52" i="19" s="1"/>
  <c r="AC52" i="19"/>
  <c r="BR52" i="19" s="1"/>
  <c r="K52" i="19"/>
  <c r="AZ52" i="19" s="1"/>
  <c r="O52" i="19"/>
  <c r="BD52" i="19" s="1"/>
  <c r="AE52" i="19"/>
  <c r="BT52" i="19" s="1"/>
  <c r="AD52" i="19"/>
  <c r="BS52" i="19" s="1"/>
  <c r="R52" i="19"/>
  <c r="BG52" i="19" s="1"/>
  <c r="U52" i="19"/>
  <c r="BJ52" i="19" s="1"/>
  <c r="T52" i="19"/>
  <c r="BI52" i="19" s="1"/>
  <c r="AL52" i="19"/>
  <c r="CA52" i="19" s="1"/>
  <c r="AB52" i="19"/>
  <c r="BQ52" i="19" s="1"/>
  <c r="AJ52" i="19"/>
  <c r="BY52" i="19" s="1"/>
  <c r="N52" i="19"/>
  <c r="BC52" i="19" s="1"/>
  <c r="X52" i="19"/>
  <c r="BM52" i="19" s="1"/>
  <c r="J52" i="19"/>
  <c r="AY52" i="19" s="1"/>
  <c r="L52" i="19"/>
  <c r="BA52" i="19" s="1"/>
  <c r="AK52" i="19"/>
  <c r="BZ52" i="19" s="1"/>
  <c r="AI17" i="19"/>
  <c r="BX17" i="19" s="1"/>
  <c r="M20" i="19"/>
  <c r="BB20" i="19" s="1"/>
  <c r="T35" i="19"/>
  <c r="BI35" i="19" s="1"/>
  <c r="L45" i="19"/>
  <c r="BA45" i="19" s="1"/>
  <c r="K45" i="19"/>
  <c r="AZ45" i="19" s="1"/>
  <c r="AA45" i="19"/>
  <c r="BP45" i="19" s="1"/>
  <c r="AG45" i="19"/>
  <c r="S45" i="19"/>
  <c r="BH45" i="19" s="1"/>
  <c r="Y45" i="19"/>
  <c r="BN45" i="19" s="1"/>
  <c r="O45" i="19"/>
  <c r="BD45" i="19" s="1"/>
  <c r="AO45" i="19"/>
  <c r="CD45" i="19" s="1"/>
  <c r="AH45" i="19"/>
  <c r="BW45" i="19" s="1"/>
  <c r="AE45" i="19"/>
  <c r="BT45" i="19" s="1"/>
  <c r="AF45" i="19"/>
  <c r="BU45" i="19" s="1"/>
  <c r="AJ45" i="19"/>
  <c r="BY45" i="19" s="1"/>
  <c r="X45" i="19"/>
  <c r="BM45" i="19" s="1"/>
  <c r="Z45" i="19"/>
  <c r="BO45" i="19" s="1"/>
  <c r="AL45" i="19"/>
  <c r="CA45" i="19" s="1"/>
  <c r="AK45" i="19"/>
  <c r="BZ45" i="19" s="1"/>
  <c r="AB45" i="19"/>
  <c r="BQ45" i="19" s="1"/>
  <c r="N45" i="19"/>
  <c r="BC45" i="19" s="1"/>
  <c r="AD45" i="19"/>
  <c r="BS45" i="19" s="1"/>
  <c r="AC45" i="19"/>
  <c r="BR45" i="19" s="1"/>
  <c r="T45" i="19"/>
  <c r="BI45" i="19" s="1"/>
  <c r="W45" i="19"/>
  <c r="BL45" i="19" s="1"/>
  <c r="V45" i="19"/>
  <c r="BK45" i="19" s="1"/>
  <c r="U45" i="19"/>
  <c r="BJ45" i="19" s="1"/>
  <c r="J45" i="19"/>
  <c r="AY45" i="19" s="1"/>
  <c r="AI45" i="19"/>
  <c r="BX45" i="19" s="1"/>
  <c r="R45" i="19"/>
  <c r="BG45" i="19" s="1"/>
  <c r="AB17" i="19"/>
  <c r="BQ17" i="19" s="1"/>
  <c r="J30" i="19"/>
  <c r="AY30" i="19" s="1"/>
  <c r="S30" i="19"/>
  <c r="BH30" i="19" s="1"/>
  <c r="AO30" i="19"/>
  <c r="CD30" i="19" s="1"/>
  <c r="AL30" i="19"/>
  <c r="CA30" i="19" s="1"/>
  <c r="AK30" i="19"/>
  <c r="BZ30" i="19" s="1"/>
  <c r="AG30" i="19"/>
  <c r="BV30" i="19" s="1"/>
  <c r="AE30" i="19"/>
  <c r="BT30" i="19" s="1"/>
  <c r="AD30" i="19"/>
  <c r="BS30" i="19" s="1"/>
  <c r="AC30" i="19"/>
  <c r="BR30" i="19" s="1"/>
  <c r="W30" i="19"/>
  <c r="BL30" i="19" s="1"/>
  <c r="V30" i="19"/>
  <c r="BK30" i="19" s="1"/>
  <c r="U30" i="19"/>
  <c r="BJ30" i="19" s="1"/>
  <c r="AJ30" i="19"/>
  <c r="BY30" i="19" s="1"/>
  <c r="M30" i="19"/>
  <c r="BB30" i="19" s="1"/>
  <c r="L30" i="19"/>
  <c r="BA30" i="19" s="1"/>
  <c r="K30" i="19"/>
  <c r="AZ30" i="19" s="1"/>
  <c r="AB30" i="19"/>
  <c r="BQ30" i="19" s="1"/>
  <c r="T30" i="19"/>
  <c r="BI30" i="19" s="1"/>
  <c r="AI30" i="19"/>
  <c r="BX30" i="19" s="1"/>
  <c r="AG14" i="19"/>
  <c r="BV14" i="19" s="1"/>
  <c r="K17" i="19"/>
  <c r="AZ17" i="19" s="1"/>
  <c r="AG21" i="19"/>
  <c r="BV21" i="19" s="1"/>
  <c r="J29" i="19"/>
  <c r="AY29" i="19" s="1"/>
  <c r="R14" i="19"/>
  <c r="BG14" i="19" s="1"/>
  <c r="L17" i="19"/>
  <c r="BA17" i="19" s="1"/>
  <c r="R20" i="19"/>
  <c r="BG20" i="19" s="1"/>
  <c r="AJ25" i="19"/>
  <c r="BY25" i="19" s="1"/>
  <c r="AK29" i="19"/>
  <c r="BZ29" i="19" s="1"/>
  <c r="AG32" i="19"/>
  <c r="BV32" i="19" s="1"/>
  <c r="AK35" i="19"/>
  <c r="BZ35" i="19" s="1"/>
  <c r="M43" i="19"/>
  <c r="BB43" i="19" s="1"/>
  <c r="S63" i="19"/>
  <c r="BH63" i="19" s="1"/>
  <c r="Z24" i="19"/>
  <c r="BO24" i="19" s="1"/>
  <c r="V27" i="19"/>
  <c r="BK27" i="19" s="1"/>
  <c r="Z30" i="19"/>
  <c r="BO30" i="19" s="1"/>
  <c r="AD33" i="19"/>
  <c r="BS33" i="19" s="1"/>
  <c r="Z36" i="19"/>
  <c r="BO36" i="19" s="1"/>
  <c r="AE40" i="19"/>
  <c r="BT40" i="19" s="1"/>
  <c r="S28" i="19"/>
  <c r="BH28" i="19" s="1"/>
  <c r="U16" i="19"/>
  <c r="BJ16" i="19" s="1"/>
  <c r="AH67" i="19"/>
  <c r="BW67" i="19" s="1"/>
  <c r="AF67" i="19"/>
  <c r="BU67" i="19" s="1"/>
  <c r="AL67" i="19"/>
  <c r="CA67" i="19" s="1"/>
  <c r="AJ67" i="19"/>
  <c r="BY67" i="19" s="1"/>
  <c r="Z67" i="19"/>
  <c r="BO67" i="19" s="1"/>
  <c r="Y67" i="19"/>
  <c r="BN67" i="19" s="1"/>
  <c r="AD67" i="19"/>
  <c r="BS67" i="19" s="1"/>
  <c r="AB67" i="19"/>
  <c r="BQ67" i="19" s="1"/>
  <c r="V67" i="19"/>
  <c r="BK67" i="19" s="1"/>
  <c r="T67" i="19"/>
  <c r="BI67" i="19" s="1"/>
  <c r="AO67" i="19"/>
  <c r="CD67" i="19" s="1"/>
  <c r="L67" i="19"/>
  <c r="BA67" i="19" s="1"/>
  <c r="AK67" i="19"/>
  <c r="BZ67" i="19" s="1"/>
  <c r="J67" i="19"/>
  <c r="AY67" i="19" s="1"/>
  <c r="AE67" i="19"/>
  <c r="BT67" i="19" s="1"/>
  <c r="X67" i="19"/>
  <c r="BM67" i="19" s="1"/>
  <c r="AC67" i="19"/>
  <c r="BR67" i="19" s="1"/>
  <c r="W67" i="19"/>
  <c r="BL67" i="19" s="1"/>
  <c r="AG67" i="19"/>
  <c r="BV67" i="19" s="1"/>
  <c r="U67" i="19"/>
  <c r="BJ67" i="19" s="1"/>
  <c r="M67" i="19"/>
  <c r="BB67" i="19" s="1"/>
  <c r="AI67" i="19"/>
  <c r="BX67" i="19" s="1"/>
  <c r="N67" i="19"/>
  <c r="BC67" i="19" s="1"/>
  <c r="AA67" i="19"/>
  <c r="BP67" i="19" s="1"/>
  <c r="K67" i="19"/>
  <c r="AZ67" i="19" s="1"/>
  <c r="R67" i="19"/>
  <c r="BG67" i="19" s="1"/>
  <c r="O67" i="19"/>
  <c r="BD67" i="19" s="1"/>
  <c r="L16" i="19"/>
  <c r="BA16" i="19" s="1"/>
  <c r="X24" i="19"/>
  <c r="BM24" i="19" s="1"/>
  <c r="AB60" i="19"/>
  <c r="BQ60" i="19" s="1"/>
  <c r="AJ60" i="19"/>
  <c r="BY60" i="19" s="1"/>
  <c r="J60" i="19"/>
  <c r="AY60" i="19" s="1"/>
  <c r="AH60" i="19"/>
  <c r="BW60" i="19" s="1"/>
  <c r="AF60" i="19"/>
  <c r="BU60" i="19" s="1"/>
  <c r="AL60" i="19"/>
  <c r="CA60" i="19" s="1"/>
  <c r="AK60" i="19"/>
  <c r="BZ60" i="19" s="1"/>
  <c r="T60" i="19"/>
  <c r="BI60" i="19" s="1"/>
  <c r="AD60" i="19"/>
  <c r="BS60" i="19" s="1"/>
  <c r="AO60" i="19"/>
  <c r="CD60" i="19" s="1"/>
  <c r="Z60" i="19"/>
  <c r="BO60" i="19" s="1"/>
  <c r="X60" i="19"/>
  <c r="BM60" i="19" s="1"/>
  <c r="V60" i="19"/>
  <c r="BK60" i="19" s="1"/>
  <c r="U60" i="19"/>
  <c r="BJ60" i="19" s="1"/>
  <c r="L60" i="19"/>
  <c r="BA60" i="19" s="1"/>
  <c r="R60" i="19"/>
  <c r="BG60" i="19" s="1"/>
  <c r="N60" i="19"/>
  <c r="AI60" i="19"/>
  <c r="BX60" i="19" s="1"/>
  <c r="AE60" i="19"/>
  <c r="BT60" i="19" s="1"/>
  <c r="W60" i="19"/>
  <c r="BL60" i="19" s="1"/>
  <c r="AG60" i="19"/>
  <c r="BV60" i="19" s="1"/>
  <c r="AA60" i="19"/>
  <c r="BP60" i="19" s="1"/>
  <c r="M60" i="19"/>
  <c r="BB60" i="19" s="1"/>
  <c r="AC60" i="19"/>
  <c r="Y60" i="19"/>
  <c r="S60" i="19"/>
  <c r="BH60" i="19" s="1"/>
  <c r="K60" i="19"/>
  <c r="AZ60" i="19" s="1"/>
  <c r="O60" i="19"/>
  <c r="BD60" i="19" s="1"/>
  <c r="K53" i="19"/>
  <c r="AZ53" i="19" s="1"/>
  <c r="AI53" i="19"/>
  <c r="AH53" i="19"/>
  <c r="BW53" i="19" s="1"/>
  <c r="V53" i="19"/>
  <c r="BK53" i="19" s="1"/>
  <c r="Y53" i="19"/>
  <c r="X53" i="19"/>
  <c r="BM53" i="19" s="1"/>
  <c r="L53" i="19"/>
  <c r="BA53" i="19" s="1"/>
  <c r="J53" i="19"/>
  <c r="AY53" i="19" s="1"/>
  <c r="AF53" i="19"/>
  <c r="BU53" i="19" s="1"/>
  <c r="T53" i="19"/>
  <c r="BI53" i="19" s="1"/>
  <c r="AB53" i="19"/>
  <c r="BQ53" i="19" s="1"/>
  <c r="AO53" i="19"/>
  <c r="CD53" i="19" s="1"/>
  <c r="R53" i="19"/>
  <c r="BG53" i="19" s="1"/>
  <c r="AK53" i="19"/>
  <c r="BZ53" i="19" s="1"/>
  <c r="AE53" i="19"/>
  <c r="BT53" i="19" s="1"/>
  <c r="AL53" i="19"/>
  <c r="CA53" i="19" s="1"/>
  <c r="Z53" i="19"/>
  <c r="BO53" i="19" s="1"/>
  <c r="S53" i="19"/>
  <c r="BH53" i="19" s="1"/>
  <c r="N53" i="19"/>
  <c r="BC53" i="19" s="1"/>
  <c r="AC53" i="19"/>
  <c r="BR53" i="19" s="1"/>
  <c r="W53" i="19"/>
  <c r="BL53" i="19" s="1"/>
  <c r="AA53" i="19"/>
  <c r="BP53" i="19" s="1"/>
  <c r="U53" i="19"/>
  <c r="BJ53" i="19" s="1"/>
  <c r="M53" i="19"/>
  <c r="BB53" i="19" s="1"/>
  <c r="AG53" i="19"/>
  <c r="BV53" i="19" s="1"/>
  <c r="O53" i="19"/>
  <c r="BD53" i="19" s="1"/>
  <c r="AJ17" i="19"/>
  <c r="BY17" i="19" s="1"/>
  <c r="N20" i="19"/>
  <c r="BC20" i="19" s="1"/>
  <c r="AB35" i="19"/>
  <c r="BQ35" i="19" s="1"/>
  <c r="AE38" i="19"/>
  <c r="BT38" i="19" s="1"/>
  <c r="AD38" i="19"/>
  <c r="BS38" i="19" s="1"/>
  <c r="AC38" i="19"/>
  <c r="BR38" i="19" s="1"/>
  <c r="W38" i="19"/>
  <c r="BL38" i="19" s="1"/>
  <c r="V38" i="19"/>
  <c r="BK38" i="19" s="1"/>
  <c r="U38" i="19"/>
  <c r="BJ38" i="19" s="1"/>
  <c r="AJ38" i="19"/>
  <c r="BY38" i="19" s="1"/>
  <c r="M38" i="19"/>
  <c r="BB38" i="19" s="1"/>
  <c r="L38" i="19"/>
  <c r="BA38" i="19" s="1"/>
  <c r="K38" i="19"/>
  <c r="AZ38" i="19" s="1"/>
  <c r="AB38" i="19"/>
  <c r="BQ38" i="19" s="1"/>
  <c r="T38" i="19"/>
  <c r="BI38" i="19" s="1"/>
  <c r="AI38" i="19"/>
  <c r="J38" i="19"/>
  <c r="AY38" i="19" s="1"/>
  <c r="AA38" i="19"/>
  <c r="BP38" i="19" s="1"/>
  <c r="S38" i="19"/>
  <c r="BH38" i="19" s="1"/>
  <c r="Z38" i="19"/>
  <c r="BO38" i="19" s="1"/>
  <c r="AO38" i="19"/>
  <c r="CD38" i="19" s="1"/>
  <c r="AL38" i="19"/>
  <c r="CA38" i="19" s="1"/>
  <c r="AK38" i="19"/>
  <c r="BZ38" i="19" s="1"/>
  <c r="AG38" i="19"/>
  <c r="BV38" i="19" s="1"/>
  <c r="U17" i="19"/>
  <c r="BJ17" i="19" s="1"/>
  <c r="N23" i="19"/>
  <c r="BC23" i="19" s="1"/>
  <c r="L23" i="19"/>
  <c r="BA23" i="19" s="1"/>
  <c r="AK23" i="19"/>
  <c r="BZ23" i="19" s="1"/>
  <c r="AI23" i="19"/>
  <c r="BX23" i="19" s="1"/>
  <c r="AG23" i="19"/>
  <c r="BV23" i="19" s="1"/>
  <c r="AA23" i="19"/>
  <c r="BP23" i="19" s="1"/>
  <c r="Y23" i="19"/>
  <c r="BN23" i="19" s="1"/>
  <c r="S23" i="19"/>
  <c r="BH23" i="19" s="1"/>
  <c r="O23" i="19"/>
  <c r="BD23" i="19" s="1"/>
  <c r="AF23" i="19"/>
  <c r="BU23" i="19" s="1"/>
  <c r="X23" i="19"/>
  <c r="BM23" i="19" s="1"/>
  <c r="Z14" i="19"/>
  <c r="BO14" i="19" s="1"/>
  <c r="AD17" i="19"/>
  <c r="BS17" i="19" s="1"/>
  <c r="Z20" i="19"/>
  <c r="BO20" i="19" s="1"/>
  <c r="J27" i="19"/>
  <c r="AY27" i="19" s="1"/>
  <c r="O24" i="19"/>
  <c r="BD24" i="19" s="1"/>
  <c r="K27" i="19"/>
  <c r="AZ27" i="19" s="1"/>
  <c r="O30" i="19"/>
  <c r="BD30" i="19" s="1"/>
  <c r="O36" i="19"/>
  <c r="BD36" i="19" s="1"/>
  <c r="M45" i="19"/>
  <c r="BB45" i="19" s="1"/>
  <c r="AL27" i="19"/>
  <c r="CA27" i="19" s="1"/>
  <c r="AH30" i="19"/>
  <c r="BW30" i="19" s="1"/>
  <c r="AL33" i="19"/>
  <c r="CA33" i="19" s="1"/>
  <c r="AC41" i="19"/>
  <c r="BR41" i="19" s="1"/>
  <c r="W29" i="19"/>
  <c r="BL29" i="19" s="1"/>
  <c r="AA16" i="19"/>
  <c r="BP16" i="19" s="1"/>
  <c r="AO24" i="19"/>
  <c r="CD24" i="19" s="1"/>
  <c r="AK24" i="19"/>
  <c r="BZ24" i="19" s="1"/>
  <c r="AE24" i="19"/>
  <c r="BT24" i="19" s="1"/>
  <c r="AC24" i="19"/>
  <c r="BR24" i="19" s="1"/>
  <c r="W24" i="19"/>
  <c r="BL24" i="19" s="1"/>
  <c r="U24" i="19"/>
  <c r="BJ24" i="19" s="1"/>
  <c r="AJ24" i="19"/>
  <c r="BY24" i="19" s="1"/>
  <c r="M24" i="19"/>
  <c r="BB24" i="19" s="1"/>
  <c r="K24" i="19"/>
  <c r="AZ24" i="19" s="1"/>
  <c r="AB24" i="19"/>
  <c r="BQ24" i="19" s="1"/>
  <c r="T24" i="19"/>
  <c r="BI24" i="19" s="1"/>
  <c r="J24" i="19"/>
  <c r="AY24" i="19" s="1"/>
  <c r="R24" i="19"/>
  <c r="BG24" i="19" s="1"/>
  <c r="AI24" i="19"/>
  <c r="BX24" i="19" s="1"/>
  <c r="M17" i="19"/>
  <c r="BB17" i="19" s="1"/>
  <c r="AJ16" i="19"/>
  <c r="BY16" i="19" s="1"/>
  <c r="AC16" i="19"/>
  <c r="BR16" i="19" s="1"/>
  <c r="M52" i="19"/>
  <c r="BB52" i="19" s="1"/>
  <c r="V16" i="19"/>
  <c r="BK16" i="19" s="1"/>
  <c r="J21" i="19"/>
  <c r="AY21" i="19" s="1"/>
  <c r="K43" i="19"/>
  <c r="AZ43" i="19" s="1"/>
  <c r="R68" i="19"/>
  <c r="BG68" i="19" s="1"/>
  <c r="N68" i="19"/>
  <c r="BC68" i="19" s="1"/>
  <c r="AI68" i="19"/>
  <c r="T68" i="19"/>
  <c r="BI68" i="19" s="1"/>
  <c r="AG68" i="19"/>
  <c r="BV68" i="19" s="1"/>
  <c r="AA68" i="19"/>
  <c r="BP68" i="19" s="1"/>
  <c r="Y68" i="19"/>
  <c r="BN68" i="19" s="1"/>
  <c r="S68" i="19"/>
  <c r="BH68" i="19" s="1"/>
  <c r="AK68" i="19"/>
  <c r="BZ68" i="19" s="1"/>
  <c r="O68" i="19"/>
  <c r="BD68" i="19" s="1"/>
  <c r="M68" i="19"/>
  <c r="BB68" i="19" s="1"/>
  <c r="AL68" i="19"/>
  <c r="CA68" i="19" s="1"/>
  <c r="AB68" i="19"/>
  <c r="BQ68" i="19" s="1"/>
  <c r="AD68" i="19"/>
  <c r="BS68" i="19" s="1"/>
  <c r="AE68" i="19"/>
  <c r="BT68" i="19" s="1"/>
  <c r="AC68" i="19"/>
  <c r="BR68" i="19" s="1"/>
  <c r="U68" i="19"/>
  <c r="BJ68" i="19" s="1"/>
  <c r="AJ68" i="19"/>
  <c r="BY68" i="19" s="1"/>
  <c r="AH68" i="19"/>
  <c r="AF68" i="19"/>
  <c r="BU68" i="19" s="1"/>
  <c r="V68" i="19"/>
  <c r="BK68" i="19" s="1"/>
  <c r="J68" i="19"/>
  <c r="AY68" i="19" s="1"/>
  <c r="Z68" i="19"/>
  <c r="BO68" i="19" s="1"/>
  <c r="X68" i="19"/>
  <c r="BM68" i="19" s="1"/>
  <c r="L68" i="19"/>
  <c r="BA68" i="19" s="1"/>
  <c r="W68" i="19"/>
  <c r="BL68" i="19" s="1"/>
  <c r="AO68" i="19"/>
  <c r="AF20" i="19"/>
  <c r="BU20" i="19" s="1"/>
  <c r="V61" i="19"/>
  <c r="BK61" i="19" s="1"/>
  <c r="T61" i="19"/>
  <c r="BI61" i="19" s="1"/>
  <c r="AO61" i="19"/>
  <c r="CD61" i="19" s="1"/>
  <c r="X61" i="19"/>
  <c r="BM61" i="19" s="1"/>
  <c r="AH61" i="19"/>
  <c r="BW61" i="19" s="1"/>
  <c r="L61" i="19"/>
  <c r="BA61" i="19" s="1"/>
  <c r="AK61" i="19"/>
  <c r="BZ61" i="19" s="1"/>
  <c r="J61" i="19"/>
  <c r="AY61" i="19" s="1"/>
  <c r="AE61" i="19"/>
  <c r="BT61" i="19" s="1"/>
  <c r="Z61" i="19"/>
  <c r="BO61" i="19" s="1"/>
  <c r="Y61" i="19"/>
  <c r="BN61" i="19" s="1"/>
  <c r="R61" i="19"/>
  <c r="BG61" i="19" s="1"/>
  <c r="AC61" i="19"/>
  <c r="BR61" i="19" s="1"/>
  <c r="W61" i="19"/>
  <c r="BL61" i="19" s="1"/>
  <c r="AI61" i="19"/>
  <c r="AA61" i="19"/>
  <c r="BP61" i="19" s="1"/>
  <c r="U61" i="19"/>
  <c r="BJ61" i="19" s="1"/>
  <c r="M61" i="19"/>
  <c r="BB61" i="19" s="1"/>
  <c r="S61" i="19"/>
  <c r="BH61" i="19" s="1"/>
  <c r="AG61" i="19"/>
  <c r="BV61" i="19" s="1"/>
  <c r="K61" i="19"/>
  <c r="AZ61" i="19" s="1"/>
  <c r="O61" i="19"/>
  <c r="BD61" i="19" s="1"/>
  <c r="AL61" i="19"/>
  <c r="CA61" i="19" s="1"/>
  <c r="AJ61" i="19"/>
  <c r="BY61" i="19" s="1"/>
  <c r="AF61" i="19"/>
  <c r="BU61" i="19" s="1"/>
  <c r="AD61" i="19"/>
  <c r="BS61" i="19" s="1"/>
  <c r="AB61" i="19"/>
  <c r="BQ61" i="19" s="1"/>
  <c r="N61" i="19"/>
  <c r="BC61" i="19" s="1"/>
  <c r="N18" i="19"/>
  <c r="BC18" i="19" s="1"/>
  <c r="AJ23" i="19"/>
  <c r="BY23" i="19" s="1"/>
  <c r="AE46" i="19"/>
  <c r="AK46" i="19"/>
  <c r="U46" i="19"/>
  <c r="BJ46" i="19" s="1"/>
  <c r="AO46" i="19"/>
  <c r="CD46" i="19" s="1"/>
  <c r="AL46" i="19"/>
  <c r="CA46" i="19" s="1"/>
  <c r="Z46" i="19"/>
  <c r="BO46" i="19" s="1"/>
  <c r="J46" i="19"/>
  <c r="AY46" i="19" s="1"/>
  <c r="AC46" i="19"/>
  <c r="BR46" i="19" s="1"/>
  <c r="AB46" i="19"/>
  <c r="BQ46" i="19" s="1"/>
  <c r="N46" i="19"/>
  <c r="BC46" i="19" s="1"/>
  <c r="AH46" i="19"/>
  <c r="BW46" i="19" s="1"/>
  <c r="R46" i="19"/>
  <c r="BG46" i="19" s="1"/>
  <c r="O46" i="19"/>
  <c r="BD46" i="19" s="1"/>
  <c r="AJ46" i="19"/>
  <c r="BY46" i="19" s="1"/>
  <c r="AI46" i="19"/>
  <c r="BX46" i="19" s="1"/>
  <c r="X46" i="19"/>
  <c r="BM46" i="19" s="1"/>
  <c r="AF46" i="19"/>
  <c r="AD46" i="19"/>
  <c r="BS46" i="19" s="1"/>
  <c r="AG46" i="19"/>
  <c r="AA46" i="19"/>
  <c r="BP46" i="19" s="1"/>
  <c r="M46" i="19"/>
  <c r="BB46" i="19" s="1"/>
  <c r="V46" i="19"/>
  <c r="BK46" i="19" s="1"/>
  <c r="W46" i="19"/>
  <c r="BL46" i="19" s="1"/>
  <c r="Y46" i="19"/>
  <c r="BN46" i="19" s="1"/>
  <c r="S46" i="19"/>
  <c r="BH46" i="19" s="1"/>
  <c r="K46" i="19"/>
  <c r="AZ46" i="19" s="1"/>
  <c r="AC17" i="19"/>
  <c r="BR17" i="19" s="1"/>
  <c r="AI31" i="19"/>
  <c r="BX31" i="19" s="1"/>
  <c r="AH31" i="19"/>
  <c r="BW31" i="19" s="1"/>
  <c r="AG31" i="19"/>
  <c r="AA31" i="19"/>
  <c r="BP31" i="19" s="1"/>
  <c r="Z31" i="19"/>
  <c r="BO31" i="19" s="1"/>
  <c r="Y31" i="19"/>
  <c r="S31" i="19"/>
  <c r="BH31" i="19" s="1"/>
  <c r="R31" i="19"/>
  <c r="BG31" i="19" s="1"/>
  <c r="O31" i="19"/>
  <c r="BD31" i="19" s="1"/>
  <c r="AF31" i="19"/>
  <c r="BU31" i="19" s="1"/>
  <c r="X31" i="19"/>
  <c r="BM31" i="19" s="1"/>
  <c r="AO31" i="19"/>
  <c r="CD31" i="19" s="1"/>
  <c r="AB31" i="19"/>
  <c r="BQ31" i="19" s="1"/>
  <c r="N31" i="19"/>
  <c r="AE31" i="19"/>
  <c r="BT31" i="19" s="1"/>
  <c r="W31" i="19"/>
  <c r="BL31" i="19" s="1"/>
  <c r="M31" i="19"/>
  <c r="BB31" i="19" s="1"/>
  <c r="L31" i="19"/>
  <c r="BA31" i="19" s="1"/>
  <c r="AK31" i="19"/>
  <c r="BZ31" i="19" s="1"/>
  <c r="AL17" i="19"/>
  <c r="CA17" i="19" s="1"/>
  <c r="N21" i="19"/>
  <c r="BC21" i="19" s="1"/>
  <c r="T29" i="19"/>
  <c r="BI29" i="19" s="1"/>
  <c r="Y24" i="19"/>
  <c r="BN24" i="19" s="1"/>
  <c r="AC27" i="19"/>
  <c r="BR27" i="19" s="1"/>
  <c r="Y30" i="19"/>
  <c r="BN30" i="19" s="1"/>
  <c r="AC33" i="19"/>
  <c r="BR33" i="19" s="1"/>
  <c r="AG36" i="19"/>
  <c r="BV36" i="19" s="1"/>
  <c r="T46" i="19"/>
  <c r="BI46" i="19" s="1"/>
  <c r="L25" i="19"/>
  <c r="BA25" i="19" s="1"/>
  <c r="R28" i="19"/>
  <c r="BG28" i="19" s="1"/>
  <c r="V31" i="19"/>
  <c r="BK31" i="19" s="1"/>
  <c r="R34" i="19"/>
  <c r="BG34" i="19" s="1"/>
  <c r="AD42" i="19"/>
  <c r="BS42" i="19" s="1"/>
  <c r="AA30" i="19"/>
  <c r="BP30" i="19" s="1"/>
  <c r="O71" i="19"/>
  <c r="BD71" i="19" s="1"/>
  <c r="W71" i="19"/>
  <c r="BL71" i="19" s="1"/>
  <c r="AC71" i="19"/>
  <c r="BR71" i="19" s="1"/>
  <c r="AE71" i="19"/>
  <c r="BT71" i="19" s="1"/>
  <c r="J71" i="19"/>
  <c r="AY71" i="19" s="1"/>
  <c r="AK71" i="19"/>
  <c r="BZ71" i="19" s="1"/>
  <c r="L71" i="19"/>
  <c r="BA71" i="19" s="1"/>
  <c r="AO71" i="19"/>
  <c r="CD71" i="19" s="1"/>
  <c r="T71" i="19"/>
  <c r="BI71" i="19" s="1"/>
  <c r="V71" i="19"/>
  <c r="BK71" i="19" s="1"/>
  <c r="S71" i="19"/>
  <c r="R71" i="19"/>
  <c r="BG71" i="19" s="1"/>
  <c r="AB71" i="19"/>
  <c r="BQ71" i="19" s="1"/>
  <c r="AD71" i="19"/>
  <c r="BS71" i="19" s="1"/>
  <c r="Y71" i="19"/>
  <c r="BN71" i="19" s="1"/>
  <c r="Z71" i="19"/>
  <c r="BO71" i="19" s="1"/>
  <c r="AJ71" i="19"/>
  <c r="BY71" i="19" s="1"/>
  <c r="AL71" i="19"/>
  <c r="CA71" i="19" s="1"/>
  <c r="AH71" i="19"/>
  <c r="BW71" i="19" s="1"/>
  <c r="X71" i="19"/>
  <c r="BM71" i="19" s="1"/>
  <c r="AF71" i="19"/>
  <c r="BU71" i="19" s="1"/>
  <c r="AG71" i="19"/>
  <c r="K71" i="19"/>
  <c r="AZ71" i="19" s="1"/>
  <c r="N71" i="19"/>
  <c r="BC71" i="19" s="1"/>
  <c r="AI71" i="19"/>
  <c r="AA71" i="19"/>
  <c r="BP71" i="19" s="1"/>
  <c r="M71" i="19"/>
  <c r="BB71" i="19" s="1"/>
  <c r="S13" i="19"/>
  <c r="BH13" i="19" s="1"/>
  <c r="T13" i="19"/>
  <c r="BI13" i="19" s="1"/>
  <c r="V5" i="19"/>
  <c r="N13" i="19"/>
  <c r="BC13" i="19" s="1"/>
  <c r="CQ13" i="19" s="1"/>
  <c r="FF13" i="19" s="1"/>
  <c r="AD13" i="19"/>
  <c r="BS13" i="19" s="1"/>
  <c r="AJ13" i="19"/>
  <c r="BY13" i="19" s="1"/>
  <c r="AL13" i="19"/>
  <c r="CA13" i="19" s="1"/>
  <c r="AF13" i="19"/>
  <c r="BU13" i="19" s="1"/>
  <c r="EA13" i="19" s="1"/>
  <c r="GP13" i="19" s="1"/>
  <c r="AK13" i="19"/>
  <c r="BZ13" i="19" s="1"/>
  <c r="AH13" i="19"/>
  <c r="BW13" i="19" s="1"/>
  <c r="EE13" i="19" s="1"/>
  <c r="GT13" i="19" s="1"/>
  <c r="AG13" i="19"/>
  <c r="BV13" i="19" s="1"/>
  <c r="AE13" i="19"/>
  <c r="BT13" i="19" s="1"/>
  <c r="O13" i="19"/>
  <c r="BD13" i="19" s="1"/>
  <c r="CS13" i="19" s="1"/>
  <c r="FH13" i="19" s="1"/>
  <c r="Z13" i="19"/>
  <c r="BO13" i="19" s="1"/>
  <c r="DO13" i="19" s="1"/>
  <c r="GD13" i="19" s="1"/>
  <c r="V13" i="19"/>
  <c r="BK13" i="19" s="1"/>
  <c r="DF13" i="19" s="1"/>
  <c r="FU13" i="19" s="1"/>
  <c r="R13" i="19"/>
  <c r="BG13" i="19" s="1"/>
  <c r="CY13" i="19" s="1"/>
  <c r="W13" i="19"/>
  <c r="BL13" i="19" s="1"/>
  <c r="DI13" i="19" s="1"/>
  <c r="FX13" i="19" s="1"/>
  <c r="M13" i="19"/>
  <c r="BB13" i="19" s="1"/>
  <c r="CO13" i="19" s="1"/>
  <c r="FD13" i="19" s="1"/>
  <c r="EG13" i="19"/>
  <c r="GV13" i="19" s="1"/>
  <c r="AB13" i="19"/>
  <c r="BQ13" i="19" s="1"/>
  <c r="DR13" i="19" s="1"/>
  <c r="GG13" i="19" s="1"/>
  <c r="AO13" i="19"/>
  <c r="J13" i="19"/>
  <c r="AY13" i="19" s="1"/>
  <c r="CH13" i="19" s="1"/>
  <c r="EW13" i="19" s="1"/>
  <c r="AX13" i="19"/>
  <c r="Y13" i="19"/>
  <c r="BN13" i="19" s="1"/>
  <c r="DM13" i="19" s="1"/>
  <c r="GB13" i="19" s="1"/>
  <c r="X13" i="19"/>
  <c r="BM13" i="19" s="1"/>
  <c r="DK13" i="19" s="1"/>
  <c r="FZ13" i="19" s="1"/>
  <c r="K13" i="19"/>
  <c r="AZ13" i="19" s="1"/>
  <c r="CK13" i="19" s="1"/>
  <c r="EZ13" i="19" s="1"/>
  <c r="U13" i="19"/>
  <c r="BJ13" i="19" s="1"/>
  <c r="DE13" i="19" s="1"/>
  <c r="FT13" i="19" s="1"/>
  <c r="AA13" i="19"/>
  <c r="BP13" i="19" s="1"/>
  <c r="DQ13" i="19" s="1"/>
  <c r="GF13" i="19" s="1"/>
  <c r="L13" i="19"/>
  <c r="BA13" i="19" s="1"/>
  <c r="CM13" i="19" s="1"/>
  <c r="FB13" i="19" s="1"/>
  <c r="AC13" i="19"/>
  <c r="BR13" i="19" s="1"/>
  <c r="DU13" i="19" s="1"/>
  <c r="GJ13" i="19" s="1"/>
  <c r="I84" i="19"/>
  <c r="AX84" i="19" s="1"/>
  <c r="H215" i="19"/>
  <c r="K76" i="19"/>
  <c r="L76" i="19" s="1"/>
  <c r="EP58" i="19" l="1"/>
  <c r="HE58" i="19" s="1"/>
  <c r="EQ58" i="19"/>
  <c r="HF58" i="19" s="1"/>
  <c r="EN67" i="19"/>
  <c r="HC67" i="19" s="1"/>
  <c r="EO67" i="19"/>
  <c r="HD67" i="19" s="1"/>
  <c r="EN15" i="19"/>
  <c r="HC15" i="19" s="1"/>
  <c r="EO15" i="19"/>
  <c r="HD15" i="19" s="1"/>
  <c r="EP59" i="19"/>
  <c r="HE59" i="19" s="1"/>
  <c r="EQ59" i="19"/>
  <c r="HF59" i="19" s="1"/>
  <c r="EP49" i="19"/>
  <c r="HE49" i="19" s="1"/>
  <c r="EQ49" i="19"/>
  <c r="HF49" i="19" s="1"/>
  <c r="EN42" i="19"/>
  <c r="HC42" i="19" s="1"/>
  <c r="EO42" i="19"/>
  <c r="HD42" i="19" s="1"/>
  <c r="EN41" i="19"/>
  <c r="HC41" i="19" s="1"/>
  <c r="EO41" i="19"/>
  <c r="HD41" i="19" s="1"/>
  <c r="EN48" i="19"/>
  <c r="HC48" i="19" s="1"/>
  <c r="EO48" i="19"/>
  <c r="HD48" i="19" s="1"/>
  <c r="EO68" i="19"/>
  <c r="HD68" i="19" s="1"/>
  <c r="EN68" i="19"/>
  <c r="HC68" i="19" s="1"/>
  <c r="EP47" i="19"/>
  <c r="HE47" i="19" s="1"/>
  <c r="EQ47" i="19"/>
  <c r="HF47" i="19" s="1"/>
  <c r="EN35" i="19"/>
  <c r="HC35" i="19" s="1"/>
  <c r="EO35" i="19"/>
  <c r="HD35" i="19" s="1"/>
  <c r="EN32" i="19"/>
  <c r="HC32" i="19" s="1"/>
  <c r="EO32" i="19"/>
  <c r="HD32" i="19" s="1"/>
  <c r="EN65" i="19"/>
  <c r="HC65" i="19" s="1"/>
  <c r="EO65" i="19"/>
  <c r="HD65" i="19" s="1"/>
  <c r="EN125" i="19"/>
  <c r="HC125" i="19" s="1"/>
  <c r="EO125" i="19"/>
  <c r="HD125" i="19" s="1"/>
  <c r="EP93" i="19"/>
  <c r="HE93" i="19" s="1"/>
  <c r="EQ93" i="19"/>
  <c r="HF93" i="19" s="1"/>
  <c r="EP36" i="19"/>
  <c r="HE36" i="19" s="1"/>
  <c r="EQ36" i="19"/>
  <c r="HF36" i="19" s="1"/>
  <c r="EP19" i="19"/>
  <c r="HE19" i="19" s="1"/>
  <c r="EQ19" i="19"/>
  <c r="HF19" i="19" s="1"/>
  <c r="EN59" i="19"/>
  <c r="HC59" i="19" s="1"/>
  <c r="EO59" i="19"/>
  <c r="HD59" i="19" s="1"/>
  <c r="EO72" i="19"/>
  <c r="HD72" i="19" s="1"/>
  <c r="EN72" i="19"/>
  <c r="HC72" i="19" s="1"/>
  <c r="EN46" i="19"/>
  <c r="HC46" i="19" s="1"/>
  <c r="EO46" i="19"/>
  <c r="HD46" i="19" s="1"/>
  <c r="EO64" i="19"/>
  <c r="HD64" i="19" s="1"/>
  <c r="EN64" i="19"/>
  <c r="HC64" i="19" s="1"/>
  <c r="EN45" i="19"/>
  <c r="HC45" i="19" s="1"/>
  <c r="EO45" i="19"/>
  <c r="HD45" i="19" s="1"/>
  <c r="EP32" i="19"/>
  <c r="HE32" i="19" s="1"/>
  <c r="EQ32" i="19"/>
  <c r="HF32" i="19" s="1"/>
  <c r="EP46" i="19"/>
  <c r="HE46" i="19" s="1"/>
  <c r="EQ46" i="19"/>
  <c r="HF46" i="19" s="1"/>
  <c r="EP44" i="19"/>
  <c r="HE44" i="19" s="1"/>
  <c r="EQ44" i="19"/>
  <c r="HF44" i="19" s="1"/>
  <c r="EP28" i="19"/>
  <c r="HE28" i="19" s="1"/>
  <c r="EQ28" i="19"/>
  <c r="HF28" i="19" s="1"/>
  <c r="EP34" i="19"/>
  <c r="HE34" i="19" s="1"/>
  <c r="EQ34" i="19"/>
  <c r="HF34" i="19" s="1"/>
  <c r="EP25" i="19"/>
  <c r="HE25" i="19" s="1"/>
  <c r="EQ25" i="19"/>
  <c r="HF25" i="19" s="1"/>
  <c r="EN24" i="19"/>
  <c r="HC24" i="19" s="1"/>
  <c r="EO24" i="19"/>
  <c r="HD24" i="19" s="1"/>
  <c r="EP67" i="19"/>
  <c r="HE67" i="19" s="1"/>
  <c r="EQ67" i="19"/>
  <c r="HF67" i="19" s="1"/>
  <c r="EP65" i="19"/>
  <c r="HE65" i="19" s="1"/>
  <c r="EQ65" i="19"/>
  <c r="HF65" i="19" s="1"/>
  <c r="EQ64" i="19"/>
  <c r="HF64" i="19" s="1"/>
  <c r="EP64" i="19"/>
  <c r="HE64" i="19" s="1"/>
  <c r="EP22" i="19"/>
  <c r="HE22" i="19" s="1"/>
  <c r="EQ22" i="19"/>
  <c r="HF22" i="19" s="1"/>
  <c r="EN49" i="19"/>
  <c r="HC49" i="19" s="1"/>
  <c r="EO49" i="19"/>
  <c r="HD49" i="19" s="1"/>
  <c r="EP18" i="19"/>
  <c r="HE18" i="19" s="1"/>
  <c r="EQ18" i="19"/>
  <c r="HF18" i="19" s="1"/>
  <c r="EN21" i="19"/>
  <c r="HC21" i="19" s="1"/>
  <c r="EO21" i="19"/>
  <c r="HD21" i="19" s="1"/>
  <c r="EN28" i="19"/>
  <c r="HC28" i="19" s="1"/>
  <c r="EO28" i="19"/>
  <c r="HD28" i="19" s="1"/>
  <c r="EN47" i="19"/>
  <c r="HC47" i="19" s="1"/>
  <c r="EO47" i="19"/>
  <c r="HD47" i="19" s="1"/>
  <c r="EN61" i="19"/>
  <c r="HC61" i="19" s="1"/>
  <c r="EO61" i="19"/>
  <c r="HD61" i="19" s="1"/>
  <c r="EQ13" i="19"/>
  <c r="HF13" i="19" s="1"/>
  <c r="EP13" i="19"/>
  <c r="HE13" i="19" s="1"/>
  <c r="EP33" i="19"/>
  <c r="HE33" i="19" s="1"/>
  <c r="EQ33" i="19"/>
  <c r="HF33" i="19" s="1"/>
  <c r="EP17" i="19"/>
  <c r="HE17" i="19" s="1"/>
  <c r="EQ17" i="19"/>
  <c r="HF17" i="19" s="1"/>
  <c r="EN20" i="19"/>
  <c r="HC20" i="19" s="1"/>
  <c r="EO20" i="19"/>
  <c r="HD20" i="19" s="1"/>
  <c r="EN130" i="19"/>
  <c r="HC130" i="19" s="1"/>
  <c r="EO130" i="19"/>
  <c r="HD130" i="19" s="1"/>
  <c r="EN126" i="19"/>
  <c r="HC126" i="19" s="1"/>
  <c r="EO126" i="19"/>
  <c r="HD126" i="19" s="1"/>
  <c r="EN54" i="19"/>
  <c r="HC54" i="19" s="1"/>
  <c r="EO54" i="19"/>
  <c r="HD54" i="19" s="1"/>
  <c r="EN19" i="19"/>
  <c r="HC19" i="19" s="1"/>
  <c r="EO19" i="19"/>
  <c r="HD19" i="19" s="1"/>
  <c r="EP63" i="19"/>
  <c r="HE63" i="19" s="1"/>
  <c r="EQ63" i="19"/>
  <c r="HF63" i="19" s="1"/>
  <c r="EN71" i="19"/>
  <c r="HC71" i="19" s="1"/>
  <c r="EO71" i="19"/>
  <c r="HD71" i="19" s="1"/>
  <c r="EN44" i="19"/>
  <c r="HC44" i="19" s="1"/>
  <c r="EO44" i="19"/>
  <c r="HD44" i="19" s="1"/>
  <c r="EN18" i="19"/>
  <c r="HC18" i="19" s="1"/>
  <c r="EO18" i="19"/>
  <c r="HD18" i="19" s="1"/>
  <c r="EP23" i="19"/>
  <c r="HE23" i="19" s="1"/>
  <c r="EQ23" i="19"/>
  <c r="HF23" i="19" s="1"/>
  <c r="EP15" i="19"/>
  <c r="HE15" i="19" s="1"/>
  <c r="EQ15" i="19"/>
  <c r="HF15" i="19" s="1"/>
  <c r="EP48" i="19"/>
  <c r="HE48" i="19" s="1"/>
  <c r="EQ48" i="19"/>
  <c r="HF48" i="19" s="1"/>
  <c r="EN16" i="19"/>
  <c r="HC16" i="19" s="1"/>
  <c r="EO16" i="19"/>
  <c r="HD16" i="19" s="1"/>
  <c r="EN33" i="19"/>
  <c r="HC33" i="19" s="1"/>
  <c r="EO33" i="19"/>
  <c r="HD33" i="19" s="1"/>
  <c r="EN62" i="19"/>
  <c r="HC62" i="19" s="1"/>
  <c r="EO62" i="19"/>
  <c r="HD62" i="19" s="1"/>
  <c r="EP62" i="19"/>
  <c r="HE62" i="19" s="1"/>
  <c r="EQ62" i="19"/>
  <c r="HF62" i="19" s="1"/>
  <c r="EN39" i="19"/>
  <c r="HC39" i="19" s="1"/>
  <c r="EO39" i="19"/>
  <c r="HD39" i="19" s="1"/>
  <c r="EN143" i="19"/>
  <c r="HC143" i="19" s="1"/>
  <c r="EO143" i="19"/>
  <c r="HD143" i="19" s="1"/>
  <c r="EP68" i="19"/>
  <c r="HE68" i="19" s="1"/>
  <c r="EQ68" i="19"/>
  <c r="HF68" i="19" s="1"/>
  <c r="EP86" i="19"/>
  <c r="HE86" i="19" s="1"/>
  <c r="EQ86" i="19"/>
  <c r="HF86" i="19" s="1"/>
  <c r="EN111" i="19"/>
  <c r="HC111" i="19" s="1"/>
  <c r="EO111" i="19"/>
  <c r="HD111" i="19" s="1"/>
  <c r="EN57" i="19"/>
  <c r="HC57" i="19" s="1"/>
  <c r="EO57" i="19"/>
  <c r="HD57" i="19" s="1"/>
  <c r="EP26" i="19"/>
  <c r="HE26" i="19" s="1"/>
  <c r="EQ26" i="19"/>
  <c r="HF26" i="19" s="1"/>
  <c r="EN53" i="19"/>
  <c r="HC53" i="19" s="1"/>
  <c r="EO53" i="19"/>
  <c r="HD53" i="19" s="1"/>
  <c r="EN22" i="19"/>
  <c r="HC22" i="19" s="1"/>
  <c r="EO22" i="19"/>
  <c r="HD22" i="19" s="1"/>
  <c r="EP53" i="19"/>
  <c r="HE53" i="19" s="1"/>
  <c r="EQ53" i="19"/>
  <c r="HF53" i="19" s="1"/>
  <c r="EP41" i="19"/>
  <c r="HE41" i="19" s="1"/>
  <c r="EQ41" i="19"/>
  <c r="HF41" i="19" s="1"/>
  <c r="EP52" i="19"/>
  <c r="HE52" i="19" s="1"/>
  <c r="EQ52" i="19"/>
  <c r="HF52" i="19" s="1"/>
  <c r="EP66" i="19"/>
  <c r="HE66" i="19" s="1"/>
  <c r="EQ66" i="19"/>
  <c r="HF66" i="19" s="1"/>
  <c r="EP50" i="19"/>
  <c r="HE50" i="19" s="1"/>
  <c r="EQ50" i="19"/>
  <c r="HF50" i="19" s="1"/>
  <c r="EN23" i="19"/>
  <c r="HC23" i="19" s="1"/>
  <c r="EO23" i="19"/>
  <c r="HD23" i="19" s="1"/>
  <c r="EP39" i="19"/>
  <c r="HE39" i="19" s="1"/>
  <c r="EQ39" i="19"/>
  <c r="HF39" i="19" s="1"/>
  <c r="EP20" i="19"/>
  <c r="HE20" i="19" s="1"/>
  <c r="EQ20" i="19"/>
  <c r="HF20" i="19" s="1"/>
  <c r="EN69" i="19"/>
  <c r="HC69" i="19" s="1"/>
  <c r="EO69" i="19"/>
  <c r="HD69" i="19" s="1"/>
  <c r="EN27" i="19"/>
  <c r="HC27" i="19" s="1"/>
  <c r="EO27" i="19"/>
  <c r="HD27" i="19" s="1"/>
  <c r="EN121" i="19"/>
  <c r="HC121" i="19" s="1"/>
  <c r="EO121" i="19"/>
  <c r="HD121" i="19" s="1"/>
  <c r="EN115" i="19"/>
  <c r="HC115" i="19" s="1"/>
  <c r="EO115" i="19"/>
  <c r="HD115" i="19" s="1"/>
  <c r="EN109" i="19"/>
  <c r="HC109" i="19" s="1"/>
  <c r="EO109" i="19"/>
  <c r="HD109" i="19" s="1"/>
  <c r="EN60" i="19"/>
  <c r="HC60" i="19" s="1"/>
  <c r="EO60" i="19"/>
  <c r="HD60" i="19" s="1"/>
  <c r="EN26" i="19"/>
  <c r="HC26" i="19" s="1"/>
  <c r="EO26" i="19"/>
  <c r="HD26" i="19" s="1"/>
  <c r="EP21" i="19"/>
  <c r="HE21" i="19" s="1"/>
  <c r="EQ21" i="19"/>
  <c r="HF21" i="19" s="1"/>
  <c r="EN56" i="19"/>
  <c r="HC56" i="19" s="1"/>
  <c r="EO56" i="19"/>
  <c r="HD56" i="19" s="1"/>
  <c r="EN37" i="19"/>
  <c r="HC37" i="19" s="1"/>
  <c r="EO37" i="19"/>
  <c r="HD37" i="19" s="1"/>
  <c r="EO66" i="19"/>
  <c r="HD66" i="19" s="1"/>
  <c r="EN66" i="19"/>
  <c r="HC66" i="19" s="1"/>
  <c r="EP51" i="19"/>
  <c r="HE51" i="19" s="1"/>
  <c r="EQ51" i="19"/>
  <c r="HF51" i="19" s="1"/>
  <c r="EP61" i="19"/>
  <c r="HE61" i="19" s="1"/>
  <c r="EQ61" i="19"/>
  <c r="HF61" i="19" s="1"/>
  <c r="EN40" i="19"/>
  <c r="HC40" i="19" s="1"/>
  <c r="EO40" i="19"/>
  <c r="HD40" i="19" s="1"/>
  <c r="EN63" i="19"/>
  <c r="HC63" i="19" s="1"/>
  <c r="EO63" i="19"/>
  <c r="HD63" i="19" s="1"/>
  <c r="EP43" i="19"/>
  <c r="HE43" i="19" s="1"/>
  <c r="EQ43" i="19"/>
  <c r="HF43" i="19" s="1"/>
  <c r="EP30" i="19"/>
  <c r="HE30" i="19" s="1"/>
  <c r="EQ30" i="19"/>
  <c r="HF30" i="19" s="1"/>
  <c r="EQ69" i="19"/>
  <c r="HF69" i="19" s="1"/>
  <c r="EP69" i="19"/>
  <c r="HE69" i="19" s="1"/>
  <c r="EN25" i="19"/>
  <c r="HC25" i="19" s="1"/>
  <c r="EO25" i="19"/>
  <c r="HD25" i="19" s="1"/>
  <c r="EP136" i="19"/>
  <c r="HE136" i="19" s="1"/>
  <c r="EQ136" i="19"/>
  <c r="HF136" i="19" s="1"/>
  <c r="EP16" i="19"/>
  <c r="HE16" i="19" s="1"/>
  <c r="EQ16" i="19"/>
  <c r="HF16" i="19" s="1"/>
  <c r="EP14" i="19"/>
  <c r="HE14" i="19" s="1"/>
  <c r="EQ14" i="19"/>
  <c r="HF14" i="19" s="1"/>
  <c r="EO13" i="19"/>
  <c r="HD13" i="19" s="1"/>
  <c r="EN13" i="19"/>
  <c r="HC13" i="19" s="1"/>
  <c r="EN31" i="19"/>
  <c r="HC31" i="19" s="1"/>
  <c r="EO31" i="19"/>
  <c r="HD31" i="19" s="1"/>
  <c r="EP31" i="19"/>
  <c r="HE31" i="19" s="1"/>
  <c r="EQ31" i="19"/>
  <c r="HF31" i="19" s="1"/>
  <c r="EP56" i="19"/>
  <c r="HE56" i="19" s="1"/>
  <c r="EQ56" i="19"/>
  <c r="HF56" i="19" s="1"/>
  <c r="EO70" i="19"/>
  <c r="HD70" i="19" s="1"/>
  <c r="EN70" i="19"/>
  <c r="HC70" i="19" s="1"/>
  <c r="EP35" i="19"/>
  <c r="HE35" i="19" s="1"/>
  <c r="EQ35" i="19"/>
  <c r="HF35" i="19" s="1"/>
  <c r="EP40" i="19"/>
  <c r="HE40" i="19" s="1"/>
  <c r="EQ40" i="19"/>
  <c r="HF40" i="19" s="1"/>
  <c r="EN17" i="19"/>
  <c r="HC17" i="19" s="1"/>
  <c r="EO17" i="19"/>
  <c r="HD17" i="19" s="1"/>
  <c r="EP24" i="19"/>
  <c r="HE24" i="19" s="1"/>
  <c r="EQ24" i="19"/>
  <c r="HF24" i="19" s="1"/>
  <c r="EN30" i="19"/>
  <c r="HC30" i="19" s="1"/>
  <c r="EO30" i="19"/>
  <c r="HD30" i="19" s="1"/>
  <c r="EP72" i="19"/>
  <c r="HE72" i="19" s="1"/>
  <c r="EQ72" i="19"/>
  <c r="HF72" i="19" s="1"/>
  <c r="EN55" i="19"/>
  <c r="HC55" i="19" s="1"/>
  <c r="EO55" i="19"/>
  <c r="HD55" i="19" s="1"/>
  <c r="EP140" i="19"/>
  <c r="HE140" i="19" s="1"/>
  <c r="EQ140" i="19"/>
  <c r="HF140" i="19" s="1"/>
  <c r="EN51" i="19"/>
  <c r="HC51" i="19" s="1"/>
  <c r="EO51" i="19"/>
  <c r="HD51" i="19" s="1"/>
  <c r="EN14" i="19"/>
  <c r="HC14" i="19" s="1"/>
  <c r="EO14" i="19"/>
  <c r="HD14" i="19" s="1"/>
  <c r="EP57" i="19"/>
  <c r="HE57" i="19" s="1"/>
  <c r="EQ57" i="19"/>
  <c r="HF57" i="19" s="1"/>
  <c r="EP60" i="19"/>
  <c r="HE60" i="19" s="1"/>
  <c r="EQ60" i="19"/>
  <c r="HF60" i="19" s="1"/>
  <c r="EP54" i="19"/>
  <c r="HE54" i="19" s="1"/>
  <c r="EQ54" i="19"/>
  <c r="HF54" i="19" s="1"/>
  <c r="EP55" i="19"/>
  <c r="HE55" i="19" s="1"/>
  <c r="EQ55" i="19"/>
  <c r="HF55" i="19" s="1"/>
  <c r="EN38" i="19"/>
  <c r="HC38" i="19" s="1"/>
  <c r="EO38" i="19"/>
  <c r="HD38" i="19" s="1"/>
  <c r="EP29" i="19"/>
  <c r="HE29" i="19" s="1"/>
  <c r="EQ29" i="19"/>
  <c r="HF29" i="19" s="1"/>
  <c r="EN58" i="19"/>
  <c r="HC58" i="19" s="1"/>
  <c r="EO58" i="19"/>
  <c r="HD58" i="19" s="1"/>
  <c r="EP70" i="19"/>
  <c r="HE70" i="19" s="1"/>
  <c r="EQ70" i="19"/>
  <c r="HF70" i="19" s="1"/>
  <c r="EN36" i="19"/>
  <c r="HC36" i="19" s="1"/>
  <c r="EO36" i="19"/>
  <c r="HD36" i="19" s="1"/>
  <c r="EN34" i="19"/>
  <c r="HC34" i="19" s="1"/>
  <c r="EO34" i="19"/>
  <c r="HD34" i="19" s="1"/>
  <c r="EN29" i="19"/>
  <c r="HC29" i="19" s="1"/>
  <c r="EO29" i="19"/>
  <c r="HD29" i="19" s="1"/>
  <c r="EP45" i="19"/>
  <c r="HE45" i="19" s="1"/>
  <c r="EQ45" i="19"/>
  <c r="HF45" i="19" s="1"/>
  <c r="DC39" i="19"/>
  <c r="FR39" i="19" s="1"/>
  <c r="AN135" i="19"/>
  <c r="CC135" i="19" s="1"/>
  <c r="AM112" i="19"/>
  <c r="CB112" i="19" s="1"/>
  <c r="AN94" i="19"/>
  <c r="CC94" i="19" s="1"/>
  <c r="FN13" i="19"/>
  <c r="AM140" i="19"/>
  <c r="CB140" i="19" s="1"/>
  <c r="AN98" i="19"/>
  <c r="CC98" i="19" s="1"/>
  <c r="AM85" i="19"/>
  <c r="CB85" i="19" s="1"/>
  <c r="AN126" i="19"/>
  <c r="CC126" i="19" s="1"/>
  <c r="AM89" i="19"/>
  <c r="CB89" i="19" s="1"/>
  <c r="AN130" i="19"/>
  <c r="CC130" i="19" s="1"/>
  <c r="EM14" i="19"/>
  <c r="HB14" i="19" s="1"/>
  <c r="AN108" i="19"/>
  <c r="CC108" i="19" s="1"/>
  <c r="AN121" i="19"/>
  <c r="CC121" i="19" s="1"/>
  <c r="AM123" i="19"/>
  <c r="CB123" i="19" s="1"/>
  <c r="AN125" i="19"/>
  <c r="CC125" i="19" s="1"/>
  <c r="AM127" i="19"/>
  <c r="CB127" i="19" s="1"/>
  <c r="AM118" i="19"/>
  <c r="CB118" i="19" s="1"/>
  <c r="AN99" i="19"/>
  <c r="CC99" i="19" s="1"/>
  <c r="AM108" i="19"/>
  <c r="CB108" i="19" s="1"/>
  <c r="AM122" i="19"/>
  <c r="CB122" i="19" s="1"/>
  <c r="AN103" i="19"/>
  <c r="CC103" i="19" s="1"/>
  <c r="AM117" i="19"/>
  <c r="CB117" i="19" s="1"/>
  <c r="CS15" i="19"/>
  <c r="FH15" i="19" s="1"/>
  <c r="AM98" i="19"/>
  <c r="CB98" i="19" s="1"/>
  <c r="AN109" i="19"/>
  <c r="CC109" i="19" s="1"/>
  <c r="AN112" i="19"/>
  <c r="CC112" i="19" s="1"/>
  <c r="AN116" i="19"/>
  <c r="CC116" i="19" s="1"/>
  <c r="AN120" i="19"/>
  <c r="CC120" i="19" s="1"/>
  <c r="AN124" i="19"/>
  <c r="CC124" i="19" s="1"/>
  <c r="AM104" i="19"/>
  <c r="CB104" i="19" s="1"/>
  <c r="AM136" i="19"/>
  <c r="CB136" i="19" s="1"/>
  <c r="AM113" i="19"/>
  <c r="CB113" i="19" s="1"/>
  <c r="AN117" i="19"/>
  <c r="CC117" i="19" s="1"/>
  <c r="AM114" i="19"/>
  <c r="CB114" i="19" s="1"/>
  <c r="AN90" i="19"/>
  <c r="CC90" i="19" s="1"/>
  <c r="AN122" i="19"/>
  <c r="CC122" i="19" s="1"/>
  <c r="AM119" i="19"/>
  <c r="CB119" i="19" s="1"/>
  <c r="AN95" i="19"/>
  <c r="CC95" i="19" s="1"/>
  <c r="AN127" i="19"/>
  <c r="CC127" i="19" s="1"/>
  <c r="AN88" i="19"/>
  <c r="CC88" i="19" s="1"/>
  <c r="AN128" i="19"/>
  <c r="CC128" i="19" s="1"/>
  <c r="AM84" i="19"/>
  <c r="CB84" i="19" s="1"/>
  <c r="AM116" i="19"/>
  <c r="CB116" i="19" s="1"/>
  <c r="AM93" i="19"/>
  <c r="CB93" i="19" s="1"/>
  <c r="AN129" i="19"/>
  <c r="CC129" i="19" s="1"/>
  <c r="AN102" i="19"/>
  <c r="CC102" i="19" s="1"/>
  <c r="AN134" i="19"/>
  <c r="CC134" i="19" s="1"/>
  <c r="AM131" i="19"/>
  <c r="CB131" i="19" s="1"/>
  <c r="AN107" i="19"/>
  <c r="CC107" i="19" s="1"/>
  <c r="AN139" i="19"/>
  <c r="CC139" i="19" s="1"/>
  <c r="AN104" i="19"/>
  <c r="CC104" i="19" s="1"/>
  <c r="AN96" i="19"/>
  <c r="CC96" i="19" s="1"/>
  <c r="AN97" i="19"/>
  <c r="CC97" i="19" s="1"/>
  <c r="AN89" i="19"/>
  <c r="CC89" i="19" s="1"/>
  <c r="AM88" i="19"/>
  <c r="CB88" i="19" s="1"/>
  <c r="AM120" i="19"/>
  <c r="CB120" i="19" s="1"/>
  <c r="AM97" i="19"/>
  <c r="CB97" i="19" s="1"/>
  <c r="AM129" i="19"/>
  <c r="CB129" i="19" s="1"/>
  <c r="AN133" i="19"/>
  <c r="CC133" i="19" s="1"/>
  <c r="AN106" i="19"/>
  <c r="CC106" i="19" s="1"/>
  <c r="AN138" i="19"/>
  <c r="CC138" i="19" s="1"/>
  <c r="AM135" i="19"/>
  <c r="CB135" i="19" s="1"/>
  <c r="AN111" i="19"/>
  <c r="CC111" i="19" s="1"/>
  <c r="AN143" i="19"/>
  <c r="CC143" i="19" s="1"/>
  <c r="AN105" i="19"/>
  <c r="CC105" i="19" s="1"/>
  <c r="AN132" i="19"/>
  <c r="CC132" i="19" s="1"/>
  <c r="AN84" i="19"/>
  <c r="CC84" i="19" s="1"/>
  <c r="AN85" i="19"/>
  <c r="CC85" i="19" s="1"/>
  <c r="AM86" i="19"/>
  <c r="CB86" i="19" s="1"/>
  <c r="AM87" i="19"/>
  <c r="CB87" i="19" s="1"/>
  <c r="AM92" i="19"/>
  <c r="CB92" i="19" s="1"/>
  <c r="AM124" i="19"/>
  <c r="CB124" i="19" s="1"/>
  <c r="AM101" i="19"/>
  <c r="CB101" i="19" s="1"/>
  <c r="AM133" i="19"/>
  <c r="CB133" i="19" s="1"/>
  <c r="AN137" i="19"/>
  <c r="CC137" i="19" s="1"/>
  <c r="AM134" i="19"/>
  <c r="CB134" i="19" s="1"/>
  <c r="AN110" i="19"/>
  <c r="CC110" i="19" s="1"/>
  <c r="AN142" i="19"/>
  <c r="CC142" i="19" s="1"/>
  <c r="AM107" i="19"/>
  <c r="CB107" i="19" s="1"/>
  <c r="AM139" i="19"/>
  <c r="CB139" i="19" s="1"/>
  <c r="AN115" i="19"/>
  <c r="CC115" i="19" s="1"/>
  <c r="AM91" i="19"/>
  <c r="CB91" i="19" s="1"/>
  <c r="AN92" i="19"/>
  <c r="CC92" i="19" s="1"/>
  <c r="AM94" i="19"/>
  <c r="CB94" i="19" s="1"/>
  <c r="AM95" i="19"/>
  <c r="CB95" i="19" s="1"/>
  <c r="AM96" i="19"/>
  <c r="CB96" i="19" s="1"/>
  <c r="AM128" i="19"/>
  <c r="CB128" i="19" s="1"/>
  <c r="AM105" i="19"/>
  <c r="CB105" i="19" s="1"/>
  <c r="AM137" i="19"/>
  <c r="CB137" i="19" s="1"/>
  <c r="AN141" i="19"/>
  <c r="CC141" i="19" s="1"/>
  <c r="AM106" i="19"/>
  <c r="CB106" i="19" s="1"/>
  <c r="AM138" i="19"/>
  <c r="CB138" i="19" s="1"/>
  <c r="AN114" i="19"/>
  <c r="CC114" i="19" s="1"/>
  <c r="AN87" i="19"/>
  <c r="CC87" i="19" s="1"/>
  <c r="AN119" i="19"/>
  <c r="CC119" i="19" s="1"/>
  <c r="AN131" i="19"/>
  <c r="CC131" i="19" s="1"/>
  <c r="AM90" i="19"/>
  <c r="CB90" i="19" s="1"/>
  <c r="AM99" i="19"/>
  <c r="CB99" i="19" s="1"/>
  <c r="AN100" i="19"/>
  <c r="CC100" i="19" s="1"/>
  <c r="AN101" i="19"/>
  <c r="CC101" i="19" s="1"/>
  <c r="AM102" i="19"/>
  <c r="CB102" i="19" s="1"/>
  <c r="AM103" i="19"/>
  <c r="CB103" i="19" s="1"/>
  <c r="AM100" i="19"/>
  <c r="CB100" i="19" s="1"/>
  <c r="AM132" i="19"/>
  <c r="CB132" i="19" s="1"/>
  <c r="AM141" i="19"/>
  <c r="CB141" i="19" s="1"/>
  <c r="AN113" i="19"/>
  <c r="CC113" i="19" s="1"/>
  <c r="AM110" i="19"/>
  <c r="CB110" i="19" s="1"/>
  <c r="AM142" i="19"/>
  <c r="CB142" i="19" s="1"/>
  <c r="AN118" i="19"/>
  <c r="CC118" i="19" s="1"/>
  <c r="AN91" i="19"/>
  <c r="CC91" i="19" s="1"/>
  <c r="AN123" i="19"/>
  <c r="CC123" i="19" s="1"/>
  <c r="ES15" i="19"/>
  <c r="HH15" i="19" s="1"/>
  <c r="DI23" i="19"/>
  <c r="FX23" i="19" s="1"/>
  <c r="CI39" i="19"/>
  <c r="EX39" i="19" s="1"/>
  <c r="DX15" i="19"/>
  <c r="GM15" i="19" s="1"/>
  <c r="ED71" i="19"/>
  <c r="GS71" i="19" s="1"/>
  <c r="EE71" i="19"/>
  <c r="GT71" i="19" s="1"/>
  <c r="CL25" i="19"/>
  <c r="FA25" i="19" s="1"/>
  <c r="CM25" i="19"/>
  <c r="FB25" i="19" s="1"/>
  <c r="DL46" i="19"/>
  <c r="GA46" i="19" s="1"/>
  <c r="DM46" i="19"/>
  <c r="GB46" i="19" s="1"/>
  <c r="EH23" i="19"/>
  <c r="GW23" i="19" s="1"/>
  <c r="EI23" i="19"/>
  <c r="GX23" i="19" s="1"/>
  <c r="DP71" i="19"/>
  <c r="GE71" i="19" s="1"/>
  <c r="DQ71" i="19"/>
  <c r="GF71" i="19" s="1"/>
  <c r="EL71" i="19"/>
  <c r="HA71" i="19" s="1"/>
  <c r="EM71" i="19"/>
  <c r="HB71" i="19" s="1"/>
  <c r="DF71" i="19"/>
  <c r="FU71" i="19" s="1"/>
  <c r="DG71" i="19"/>
  <c r="FV71" i="19" s="1"/>
  <c r="DH71" i="19"/>
  <c r="FW71" i="19" s="1"/>
  <c r="DI71" i="19"/>
  <c r="FX71" i="19" s="1"/>
  <c r="DB46" i="19"/>
  <c r="FQ46" i="19" s="1"/>
  <c r="DC46" i="19"/>
  <c r="FR46" i="19" s="1"/>
  <c r="EL17" i="19"/>
  <c r="HA17" i="19" s="1"/>
  <c r="EM17" i="19"/>
  <c r="HB17" i="19" s="1"/>
  <c r="ER31" i="19"/>
  <c r="HG31" i="19" s="1"/>
  <c r="ES31" i="19"/>
  <c r="HH31" i="19" s="1"/>
  <c r="DP31" i="19"/>
  <c r="GE31" i="19" s="1"/>
  <c r="DQ31" i="19"/>
  <c r="GF31" i="19" s="1"/>
  <c r="DH46" i="19"/>
  <c r="FW46" i="19" s="1"/>
  <c r="DI46" i="19"/>
  <c r="FX46" i="19" s="1"/>
  <c r="EF46" i="19"/>
  <c r="GU46" i="19" s="1"/>
  <c r="EG46" i="19"/>
  <c r="GV46" i="19" s="1"/>
  <c r="CH46" i="19"/>
  <c r="EW46" i="19" s="1"/>
  <c r="CI46" i="19"/>
  <c r="EX46" i="19" s="1"/>
  <c r="CP18" i="19"/>
  <c r="FE18" i="19" s="1"/>
  <c r="CQ18" i="19"/>
  <c r="FF18" i="19" s="1"/>
  <c r="CJ61" i="19"/>
  <c r="EY61" i="19" s="1"/>
  <c r="CK61" i="19"/>
  <c r="EZ61" i="19" s="1"/>
  <c r="DT61" i="19"/>
  <c r="GI61" i="19" s="1"/>
  <c r="DU61" i="19"/>
  <c r="GJ61" i="19" s="1"/>
  <c r="ED61" i="19"/>
  <c r="GS61" i="19" s="1"/>
  <c r="EE61" i="19"/>
  <c r="GT61" i="19" s="1"/>
  <c r="CL68" i="19"/>
  <c r="FA68" i="19" s="1"/>
  <c r="CM68" i="19"/>
  <c r="FB68" i="19" s="1"/>
  <c r="DD68" i="19"/>
  <c r="FS68" i="19" s="1"/>
  <c r="DE68" i="19"/>
  <c r="FT68" i="19" s="1"/>
  <c r="EJ68" i="19"/>
  <c r="GY68" i="19" s="1"/>
  <c r="EK68" i="19"/>
  <c r="GZ68" i="19" s="1"/>
  <c r="CX68" i="19"/>
  <c r="FM68" i="19" s="1"/>
  <c r="CY68" i="19"/>
  <c r="EF24" i="19"/>
  <c r="GU24" i="19" s="1"/>
  <c r="EG24" i="19"/>
  <c r="GV24" i="19" s="1"/>
  <c r="DD24" i="19"/>
  <c r="FS24" i="19" s="1"/>
  <c r="DE24" i="19"/>
  <c r="FT24" i="19" s="1"/>
  <c r="DT41" i="19"/>
  <c r="GI41" i="19" s="1"/>
  <c r="DU41" i="19"/>
  <c r="GJ41" i="19" s="1"/>
  <c r="CR24" i="19"/>
  <c r="FG24" i="19" s="1"/>
  <c r="CS24" i="19"/>
  <c r="FH24" i="19" s="1"/>
  <c r="CZ23" i="19"/>
  <c r="DA23" i="19"/>
  <c r="FP23" i="19" s="1"/>
  <c r="DD17" i="19"/>
  <c r="FS17" i="19" s="1"/>
  <c r="DE17" i="19"/>
  <c r="FT17" i="19" s="1"/>
  <c r="CH38" i="19"/>
  <c r="EW38" i="19" s="1"/>
  <c r="CI38" i="19"/>
  <c r="EX38" i="19" s="1"/>
  <c r="DD38" i="19"/>
  <c r="FS38" i="19" s="1"/>
  <c r="DE38" i="19"/>
  <c r="FT38" i="19" s="1"/>
  <c r="EH17" i="19"/>
  <c r="GW17" i="19" s="1"/>
  <c r="EI17" i="19"/>
  <c r="GX17" i="19" s="1"/>
  <c r="CP53" i="19"/>
  <c r="FE53" i="19" s="1"/>
  <c r="CQ53" i="19"/>
  <c r="FF53" i="19" s="1"/>
  <c r="DR53" i="19"/>
  <c r="GG53" i="19" s="1"/>
  <c r="DS53" i="19"/>
  <c r="GH53" i="19" s="1"/>
  <c r="ED53" i="19"/>
  <c r="GS53" i="19" s="1"/>
  <c r="EE53" i="19"/>
  <c r="GT53" i="19" s="1"/>
  <c r="CN60" i="19"/>
  <c r="FC60" i="19" s="1"/>
  <c r="CO60" i="19"/>
  <c r="FD60" i="19" s="1"/>
  <c r="CL60" i="19"/>
  <c r="FA60" i="19" s="1"/>
  <c r="CM60" i="19"/>
  <c r="FB60" i="19" s="1"/>
  <c r="EJ60" i="19"/>
  <c r="GY60" i="19" s="1"/>
  <c r="EK60" i="19"/>
  <c r="GZ60" i="19" s="1"/>
  <c r="CL16" i="19"/>
  <c r="FA16" i="19" s="1"/>
  <c r="CM16" i="19"/>
  <c r="FB16" i="19" s="1"/>
  <c r="DD67" i="19"/>
  <c r="FS67" i="19" s="1"/>
  <c r="DE67" i="19"/>
  <c r="FT67" i="19" s="1"/>
  <c r="CL67" i="19"/>
  <c r="FA67" i="19" s="1"/>
  <c r="CM67" i="19"/>
  <c r="FB67" i="19" s="1"/>
  <c r="EH67" i="19"/>
  <c r="GW67" i="19" s="1"/>
  <c r="EI67" i="19"/>
  <c r="GX67" i="19" s="1"/>
  <c r="DV33" i="19"/>
  <c r="GK33" i="19" s="1"/>
  <c r="DW33" i="19"/>
  <c r="GL33" i="19" s="1"/>
  <c r="EJ29" i="19"/>
  <c r="GY29" i="19" s="1"/>
  <c r="EK29" i="19"/>
  <c r="GZ29" i="19" s="1"/>
  <c r="EB14" i="19"/>
  <c r="GQ14" i="19" s="1"/>
  <c r="EC14" i="19"/>
  <c r="GR14" i="19" s="1"/>
  <c r="DD30" i="19"/>
  <c r="FS30" i="19" s="1"/>
  <c r="DE30" i="19"/>
  <c r="FT30" i="19" s="1"/>
  <c r="EL30" i="19"/>
  <c r="HA30" i="19" s="1"/>
  <c r="EM30" i="19"/>
  <c r="HB30" i="19" s="1"/>
  <c r="DE45" i="19"/>
  <c r="FT45" i="19" s="1"/>
  <c r="DD45" i="19"/>
  <c r="FS45" i="19" s="1"/>
  <c r="EJ45" i="19"/>
  <c r="GY45" i="19" s="1"/>
  <c r="EK45" i="19"/>
  <c r="GZ45" i="19" s="1"/>
  <c r="ER45" i="19"/>
  <c r="HG45" i="19" s="1"/>
  <c r="ES45" i="19"/>
  <c r="HH45" i="19" s="1"/>
  <c r="DB35" i="19"/>
  <c r="FQ35" i="19" s="1"/>
  <c r="DC35" i="19"/>
  <c r="FR35" i="19" s="1"/>
  <c r="EH52" i="19"/>
  <c r="GW52" i="19" s="1"/>
  <c r="EI52" i="19"/>
  <c r="GX52" i="19" s="1"/>
  <c r="CR52" i="19"/>
  <c r="FG52" i="19" s="1"/>
  <c r="CS52" i="19"/>
  <c r="FH52" i="19" s="1"/>
  <c r="DP52" i="19"/>
  <c r="GE52" i="19" s="1"/>
  <c r="DQ52" i="19"/>
  <c r="GF52" i="19" s="1"/>
  <c r="DF59" i="19"/>
  <c r="FU59" i="19" s="1"/>
  <c r="DG59" i="19"/>
  <c r="FV59" i="19" s="1"/>
  <c r="EL59" i="19"/>
  <c r="HA59" i="19" s="1"/>
  <c r="EM59" i="19"/>
  <c r="HB59" i="19" s="1"/>
  <c r="CN59" i="19"/>
  <c r="FC59" i="19" s="1"/>
  <c r="CO59" i="19"/>
  <c r="FD59" i="19" s="1"/>
  <c r="DF24" i="19"/>
  <c r="FU24" i="19" s="1"/>
  <c r="DG24" i="19"/>
  <c r="FV24" i="19" s="1"/>
  <c r="DJ66" i="19"/>
  <c r="FY66" i="19" s="1"/>
  <c r="DK66" i="19"/>
  <c r="FZ66" i="19" s="1"/>
  <c r="CS66" i="19"/>
  <c r="FH66" i="19" s="1"/>
  <c r="CR66" i="19"/>
  <c r="FG66" i="19" s="1"/>
  <c r="DF66" i="19"/>
  <c r="FU66" i="19" s="1"/>
  <c r="DG66" i="19"/>
  <c r="FV66" i="19" s="1"/>
  <c r="CN27" i="19"/>
  <c r="FC27" i="19" s="1"/>
  <c r="CO27" i="19"/>
  <c r="FD27" i="19" s="1"/>
  <c r="DT35" i="19"/>
  <c r="GI35" i="19" s="1"/>
  <c r="DU35" i="19"/>
  <c r="GJ35" i="19" s="1"/>
  <c r="EF26" i="19"/>
  <c r="GU26" i="19" s="1"/>
  <c r="EG26" i="19"/>
  <c r="GV26" i="19" s="1"/>
  <c r="DB22" i="19"/>
  <c r="FQ22" i="19" s="1"/>
  <c r="DC22" i="19"/>
  <c r="FR22" i="19" s="1"/>
  <c r="DR19" i="19"/>
  <c r="GG19" i="19" s="1"/>
  <c r="DS19" i="19"/>
  <c r="GH19" i="19" s="1"/>
  <c r="DZ37" i="19"/>
  <c r="GO37" i="19" s="1"/>
  <c r="EA37" i="19"/>
  <c r="GP37" i="19" s="1"/>
  <c r="EB37" i="19"/>
  <c r="GQ37" i="19" s="1"/>
  <c r="EC37" i="19"/>
  <c r="GR37" i="19" s="1"/>
  <c r="CZ15" i="19"/>
  <c r="DA15" i="19"/>
  <c r="FP15" i="19" s="1"/>
  <c r="DT44" i="19"/>
  <c r="GI44" i="19" s="1"/>
  <c r="DU44" i="19"/>
  <c r="GJ44" i="19" s="1"/>
  <c r="CX44" i="19"/>
  <c r="FM44" i="19" s="1"/>
  <c r="CY44" i="19"/>
  <c r="ED44" i="19"/>
  <c r="GS44" i="19" s="1"/>
  <c r="EE44" i="19"/>
  <c r="GT44" i="19" s="1"/>
  <c r="ED51" i="19"/>
  <c r="GS51" i="19" s="1"/>
  <c r="EE51" i="19"/>
  <c r="GT51" i="19" s="1"/>
  <c r="DP51" i="19"/>
  <c r="GE51" i="19" s="1"/>
  <c r="DQ51" i="19"/>
  <c r="GF51" i="19" s="1"/>
  <c r="CZ51" i="19"/>
  <c r="DA51" i="19"/>
  <c r="FP51" i="19" s="1"/>
  <c r="CH51" i="19"/>
  <c r="EW51" i="19" s="1"/>
  <c r="CI51" i="19"/>
  <c r="EX51" i="19" s="1"/>
  <c r="ER58" i="19"/>
  <c r="HG58" i="19" s="1"/>
  <c r="ES58" i="19"/>
  <c r="HH58" i="19" s="1"/>
  <c r="EL58" i="19"/>
  <c r="HA58" i="19" s="1"/>
  <c r="EM58" i="19"/>
  <c r="HB58" i="19" s="1"/>
  <c r="EF58" i="19"/>
  <c r="GU58" i="19" s="1"/>
  <c r="EG58" i="19"/>
  <c r="GV58" i="19" s="1"/>
  <c r="EJ58" i="19"/>
  <c r="GY58" i="19" s="1"/>
  <c r="EK58" i="19"/>
  <c r="GZ58" i="19" s="1"/>
  <c r="CS65" i="19"/>
  <c r="FH65" i="19" s="1"/>
  <c r="CR65" i="19"/>
  <c r="FG65" i="19" s="1"/>
  <c r="DY65" i="19"/>
  <c r="GN65" i="19" s="1"/>
  <c r="DX65" i="19"/>
  <c r="GM65" i="19" s="1"/>
  <c r="DB65" i="19"/>
  <c r="FQ65" i="19" s="1"/>
  <c r="DC65" i="19"/>
  <c r="FR65" i="19" s="1"/>
  <c r="EH65" i="19"/>
  <c r="GW65" i="19" s="1"/>
  <c r="EI65" i="19"/>
  <c r="GX65" i="19" s="1"/>
  <c r="DD72" i="19"/>
  <c r="FS72" i="19" s="1"/>
  <c r="DE72" i="19"/>
  <c r="FT72" i="19" s="1"/>
  <c r="CJ72" i="19"/>
  <c r="EY72" i="19" s="1"/>
  <c r="CK72" i="19"/>
  <c r="EZ72" i="19" s="1"/>
  <c r="ER72" i="19"/>
  <c r="HG72" i="19" s="1"/>
  <c r="ES72" i="19"/>
  <c r="HH72" i="19" s="1"/>
  <c r="DF72" i="19"/>
  <c r="FU72" i="19" s="1"/>
  <c r="DG72" i="19"/>
  <c r="FV72" i="19" s="1"/>
  <c r="ED29" i="19"/>
  <c r="GS29" i="19" s="1"/>
  <c r="EE29" i="19"/>
  <c r="GT29" i="19" s="1"/>
  <c r="DZ29" i="19"/>
  <c r="GO29" i="19" s="1"/>
  <c r="EA29" i="19"/>
  <c r="GP29" i="19" s="1"/>
  <c r="DT36" i="19"/>
  <c r="GI36" i="19" s="1"/>
  <c r="DU36" i="19"/>
  <c r="GJ36" i="19" s="1"/>
  <c r="DP36" i="19"/>
  <c r="GE36" i="19" s="1"/>
  <c r="DQ36" i="19"/>
  <c r="GF36" i="19" s="1"/>
  <c r="EH36" i="19"/>
  <c r="GW36" i="19" s="1"/>
  <c r="EI36" i="19"/>
  <c r="GX36" i="19" s="1"/>
  <c r="EF43" i="19"/>
  <c r="GU43" i="19" s="1"/>
  <c r="EG43" i="19"/>
  <c r="GV43" i="19" s="1"/>
  <c r="DP43" i="19"/>
  <c r="GE43" i="19" s="1"/>
  <c r="DQ43" i="19"/>
  <c r="GF43" i="19" s="1"/>
  <c r="EH43" i="19"/>
  <c r="GW43" i="19" s="1"/>
  <c r="EI43" i="19"/>
  <c r="GX43" i="19" s="1"/>
  <c r="ED57" i="19"/>
  <c r="GS57" i="19" s="1"/>
  <c r="EE57" i="19"/>
  <c r="GT57" i="19" s="1"/>
  <c r="DB57" i="19"/>
  <c r="FQ57" i="19" s="1"/>
  <c r="DC57" i="19"/>
  <c r="FR57" i="19" s="1"/>
  <c r="CR57" i="19"/>
  <c r="FG57" i="19" s="1"/>
  <c r="CS57" i="19"/>
  <c r="FH57" i="19" s="1"/>
  <c r="DL57" i="19"/>
  <c r="GA57" i="19" s="1"/>
  <c r="DM57" i="19"/>
  <c r="GB57" i="19" s="1"/>
  <c r="DU64" i="19"/>
  <c r="GJ64" i="19" s="1"/>
  <c r="DT64" i="19"/>
  <c r="GI64" i="19" s="1"/>
  <c r="DN64" i="19"/>
  <c r="GC64" i="19" s="1"/>
  <c r="DO64" i="19"/>
  <c r="GD64" i="19" s="1"/>
  <c r="DB64" i="19"/>
  <c r="FQ64" i="19" s="1"/>
  <c r="DC64" i="19"/>
  <c r="FR64" i="19" s="1"/>
  <c r="DM64" i="19"/>
  <c r="GB64" i="19" s="1"/>
  <c r="DL64" i="19"/>
  <c r="GA64" i="19" s="1"/>
  <c r="EF42" i="19"/>
  <c r="GU42" i="19" s="1"/>
  <c r="EG42" i="19"/>
  <c r="GV42" i="19" s="1"/>
  <c r="CN42" i="19"/>
  <c r="FC42" i="19" s="1"/>
  <c r="CO42" i="19"/>
  <c r="FD42" i="19" s="1"/>
  <c r="ED42" i="19"/>
  <c r="GS42" i="19" s="1"/>
  <c r="EE42" i="19"/>
  <c r="GT42" i="19" s="1"/>
  <c r="CZ56" i="19"/>
  <c r="DA56" i="19"/>
  <c r="FP56" i="19" s="1"/>
  <c r="DF56" i="19"/>
  <c r="FU56" i="19" s="1"/>
  <c r="DG56" i="19"/>
  <c r="FV56" i="19" s="1"/>
  <c r="DJ56" i="19"/>
  <c r="FY56" i="19" s="1"/>
  <c r="DK56" i="19"/>
  <c r="FZ56" i="19" s="1"/>
  <c r="ED32" i="19"/>
  <c r="GS32" i="19" s="1"/>
  <c r="EE32" i="19"/>
  <c r="GT32" i="19" s="1"/>
  <c r="DP47" i="19"/>
  <c r="GE47" i="19" s="1"/>
  <c r="DQ47" i="19"/>
  <c r="GF47" i="19" s="1"/>
  <c r="CX63" i="19"/>
  <c r="FM63" i="19" s="1"/>
  <c r="CY63" i="19"/>
  <c r="DE63" i="19"/>
  <c r="FT63" i="19" s="1"/>
  <c r="DD63" i="19"/>
  <c r="FS63" i="19" s="1"/>
  <c r="ER63" i="19"/>
  <c r="HG63" i="19" s="1"/>
  <c r="ES63" i="19"/>
  <c r="HH63" i="19" s="1"/>
  <c r="DL16" i="19"/>
  <c r="GA16" i="19" s="1"/>
  <c r="DM16" i="19"/>
  <c r="GB16" i="19" s="1"/>
  <c r="DJ50" i="19"/>
  <c r="FY50" i="19" s="1"/>
  <c r="DK50" i="19"/>
  <c r="FZ50" i="19" s="1"/>
  <c r="DR50" i="19"/>
  <c r="GG50" i="19" s="1"/>
  <c r="DS50" i="19"/>
  <c r="GH50" i="19" s="1"/>
  <c r="DH50" i="19"/>
  <c r="FW50" i="19" s="1"/>
  <c r="DI50" i="19"/>
  <c r="FX50" i="19" s="1"/>
  <c r="DB49" i="19"/>
  <c r="FQ49" i="19" s="1"/>
  <c r="DC49" i="19"/>
  <c r="FR49" i="19" s="1"/>
  <c r="DD49" i="19"/>
  <c r="FS49" i="19" s="1"/>
  <c r="DE49" i="19"/>
  <c r="FT49" i="19" s="1"/>
  <c r="DR49" i="19"/>
  <c r="GG49" i="19" s="1"/>
  <c r="DS49" i="19"/>
  <c r="GH49" i="19" s="1"/>
  <c r="EL49" i="19"/>
  <c r="HA49" i="19" s="1"/>
  <c r="EM49" i="19"/>
  <c r="HB49" i="19" s="1"/>
  <c r="EB41" i="19"/>
  <c r="GQ41" i="19" s="1"/>
  <c r="EC41" i="19"/>
  <c r="GR41" i="19" s="1"/>
  <c r="DX41" i="19"/>
  <c r="GM41" i="19" s="1"/>
  <c r="DY41" i="19"/>
  <c r="GN41" i="19" s="1"/>
  <c r="DJ41" i="19"/>
  <c r="FY41" i="19" s="1"/>
  <c r="DK41" i="19"/>
  <c r="FZ41" i="19" s="1"/>
  <c r="EB34" i="19"/>
  <c r="GQ34" i="19" s="1"/>
  <c r="EC34" i="19"/>
  <c r="GR34" i="19" s="1"/>
  <c r="DT55" i="19"/>
  <c r="GI55" i="19" s="1"/>
  <c r="DU55" i="19"/>
  <c r="GJ55" i="19" s="1"/>
  <c r="CH55" i="19"/>
  <c r="EW55" i="19" s="1"/>
  <c r="CI55" i="19"/>
  <c r="EX55" i="19" s="1"/>
  <c r="EH55" i="19"/>
  <c r="GW55" i="19" s="1"/>
  <c r="EI55" i="19"/>
  <c r="GX55" i="19" s="1"/>
  <c r="ED20" i="19"/>
  <c r="GS20" i="19" s="1"/>
  <c r="EE20" i="19"/>
  <c r="GT20" i="19" s="1"/>
  <c r="CH70" i="19"/>
  <c r="EW70" i="19" s="1"/>
  <c r="CI70" i="19"/>
  <c r="EX70" i="19" s="1"/>
  <c r="DD70" i="19"/>
  <c r="FS70" i="19" s="1"/>
  <c r="DE70" i="19"/>
  <c r="FT70" i="19" s="1"/>
  <c r="EF70" i="19"/>
  <c r="GU70" i="19" s="1"/>
  <c r="EG70" i="19"/>
  <c r="GV70" i="19" s="1"/>
  <c r="DZ16" i="19"/>
  <c r="GO16" i="19" s="1"/>
  <c r="EA16" i="19"/>
  <c r="GP16" i="19" s="1"/>
  <c r="DP28" i="19"/>
  <c r="GE28" i="19" s="1"/>
  <c r="DQ28" i="19"/>
  <c r="GF28" i="19" s="1"/>
  <c r="EH28" i="19"/>
  <c r="GW28" i="19" s="1"/>
  <c r="EI28" i="19"/>
  <c r="GX28" i="19" s="1"/>
  <c r="EK28" i="19"/>
  <c r="GZ28" i="19" s="1"/>
  <c r="EJ28" i="19"/>
  <c r="GY28" i="19" s="1"/>
  <c r="ER35" i="19"/>
  <c r="HG35" i="19" s="1"/>
  <c r="ES35" i="19"/>
  <c r="HH35" i="19" s="1"/>
  <c r="DN35" i="19"/>
  <c r="GC35" i="19" s="1"/>
  <c r="DO35" i="19"/>
  <c r="GD35" i="19" s="1"/>
  <c r="CX38" i="19"/>
  <c r="FM38" i="19" s="1"/>
  <c r="CY38" i="19"/>
  <c r="ED18" i="19"/>
  <c r="GS18" i="19" s="1"/>
  <c r="EE18" i="19"/>
  <c r="GT18" i="19" s="1"/>
  <c r="CP47" i="19"/>
  <c r="FE47" i="19" s="1"/>
  <c r="CQ47" i="19"/>
  <c r="FF47" i="19" s="1"/>
  <c r="DR47" i="19"/>
  <c r="GG47" i="19" s="1"/>
  <c r="DS47" i="19"/>
  <c r="GH47" i="19" s="1"/>
  <c r="ER47" i="19"/>
  <c r="HG47" i="19" s="1"/>
  <c r="ES47" i="19"/>
  <c r="HH47" i="19" s="1"/>
  <c r="DF62" i="19"/>
  <c r="FU62" i="19" s="1"/>
  <c r="DG62" i="19"/>
  <c r="FV62" i="19" s="1"/>
  <c r="DQ62" i="19"/>
  <c r="GF62" i="19" s="1"/>
  <c r="DP62" i="19"/>
  <c r="GE62" i="19" s="1"/>
  <c r="DN62" i="19"/>
  <c r="GC62" i="19" s="1"/>
  <c r="DO62" i="19"/>
  <c r="GD62" i="19" s="1"/>
  <c r="CK62" i="19"/>
  <c r="EZ62" i="19" s="1"/>
  <c r="CJ62" i="19"/>
  <c r="EY62" i="19" s="1"/>
  <c r="DX16" i="19"/>
  <c r="GM16" i="19" s="1"/>
  <c r="DY16" i="19"/>
  <c r="GN16" i="19" s="1"/>
  <c r="DN27" i="19"/>
  <c r="GC27" i="19" s="1"/>
  <c r="DO27" i="19"/>
  <c r="GD27" i="19" s="1"/>
  <c r="CP27" i="19"/>
  <c r="FE27" i="19" s="1"/>
  <c r="CQ27" i="19"/>
  <c r="FF27" i="19" s="1"/>
  <c r="CR34" i="19"/>
  <c r="FG34" i="19" s="1"/>
  <c r="CS34" i="19"/>
  <c r="FH34" i="19" s="1"/>
  <c r="EJ34" i="19"/>
  <c r="GY34" i="19" s="1"/>
  <c r="EK34" i="19"/>
  <c r="GZ34" i="19" s="1"/>
  <c r="DB34" i="19"/>
  <c r="FQ34" i="19" s="1"/>
  <c r="DC34" i="19"/>
  <c r="FR34" i="19" s="1"/>
  <c r="DP48" i="19"/>
  <c r="GE48" i="19" s="1"/>
  <c r="DQ48" i="19"/>
  <c r="GF48" i="19" s="1"/>
  <c r="EJ48" i="19"/>
  <c r="GY48" i="19" s="1"/>
  <c r="EK48" i="19"/>
  <c r="GZ48" i="19" s="1"/>
  <c r="CH48" i="19"/>
  <c r="EW48" i="19" s="1"/>
  <c r="CI48" i="19"/>
  <c r="EX48" i="19" s="1"/>
  <c r="DL48" i="19"/>
  <c r="GA48" i="19" s="1"/>
  <c r="DM48" i="19"/>
  <c r="GB48" i="19" s="1"/>
  <c r="EB24" i="19"/>
  <c r="GQ24" i="19" s="1"/>
  <c r="EC24" i="19"/>
  <c r="GR24" i="19" s="1"/>
  <c r="CR39" i="19"/>
  <c r="FG39" i="19" s="1"/>
  <c r="CS39" i="19"/>
  <c r="FH39" i="19" s="1"/>
  <c r="EF39" i="19"/>
  <c r="GU39" i="19" s="1"/>
  <c r="EG39" i="19"/>
  <c r="GV39" i="19" s="1"/>
  <c r="EH35" i="19"/>
  <c r="GW35" i="19" s="1"/>
  <c r="EI35" i="19"/>
  <c r="GX35" i="19" s="1"/>
  <c r="CN54" i="19"/>
  <c r="FC54" i="19" s="1"/>
  <c r="CO54" i="19"/>
  <c r="FD54" i="19" s="1"/>
  <c r="DD54" i="19"/>
  <c r="FS54" i="19" s="1"/>
  <c r="DE54" i="19"/>
  <c r="FT54" i="19" s="1"/>
  <c r="EB54" i="19"/>
  <c r="GQ54" i="19" s="1"/>
  <c r="EC54" i="19"/>
  <c r="GR54" i="19" s="1"/>
  <c r="CX40" i="19"/>
  <c r="FM40" i="19" s="1"/>
  <c r="CY40" i="19"/>
  <c r="CR69" i="19"/>
  <c r="FG69" i="19" s="1"/>
  <c r="CS69" i="19"/>
  <c r="FH69" i="19" s="1"/>
  <c r="CP69" i="19"/>
  <c r="FE69" i="19" s="1"/>
  <c r="CQ69" i="19"/>
  <c r="FF69" i="19" s="1"/>
  <c r="CX69" i="19"/>
  <c r="FM69" i="19" s="1"/>
  <c r="CY69" i="19"/>
  <c r="CJ69" i="19"/>
  <c r="EY69" i="19" s="1"/>
  <c r="CK69" i="19"/>
  <c r="EZ69" i="19" s="1"/>
  <c r="DD21" i="19"/>
  <c r="FS21" i="19" s="1"/>
  <c r="DE21" i="19"/>
  <c r="FT21" i="19" s="1"/>
  <c r="DN26" i="19"/>
  <c r="GC26" i="19" s="1"/>
  <c r="DO26" i="19"/>
  <c r="GD26" i="19" s="1"/>
  <c r="EH26" i="19"/>
  <c r="GW26" i="19" s="1"/>
  <c r="EI26" i="19"/>
  <c r="GX26" i="19" s="1"/>
  <c r="EL26" i="19"/>
  <c r="HA26" i="19" s="1"/>
  <c r="EM26" i="19"/>
  <c r="HB26" i="19" s="1"/>
  <c r="DH33" i="19"/>
  <c r="FW33" i="19" s="1"/>
  <c r="DI33" i="19"/>
  <c r="FX33" i="19" s="1"/>
  <c r="CX33" i="19"/>
  <c r="FM33" i="19" s="1"/>
  <c r="CY33" i="19"/>
  <c r="EH31" i="19"/>
  <c r="GW31" i="19" s="1"/>
  <c r="EI31" i="19"/>
  <c r="GX31" i="19" s="1"/>
  <c r="EB40" i="19"/>
  <c r="GQ40" i="19" s="1"/>
  <c r="EC40" i="19"/>
  <c r="GR40" i="19" s="1"/>
  <c r="DD40" i="19"/>
  <c r="FS40" i="19" s="1"/>
  <c r="DE40" i="19"/>
  <c r="FT40" i="19" s="1"/>
  <c r="EJ40" i="19"/>
  <c r="GY40" i="19" s="1"/>
  <c r="EK40" i="19"/>
  <c r="GZ40" i="19" s="1"/>
  <c r="EJ18" i="19"/>
  <c r="GY18" i="19" s="1"/>
  <c r="EK18" i="19"/>
  <c r="GZ18" i="19" s="1"/>
  <c r="DN25" i="19"/>
  <c r="GC25" i="19" s="1"/>
  <c r="DO25" i="19"/>
  <c r="GD25" i="19" s="1"/>
  <c r="DR32" i="19"/>
  <c r="GG32" i="19" s="1"/>
  <c r="DS32" i="19"/>
  <c r="GH32" i="19" s="1"/>
  <c r="DT32" i="19"/>
  <c r="GI32" i="19" s="1"/>
  <c r="DU32" i="19"/>
  <c r="GJ32" i="19" s="1"/>
  <c r="DP32" i="19"/>
  <c r="GE32" i="19" s="1"/>
  <c r="DQ32" i="19"/>
  <c r="GF32" i="19" s="1"/>
  <c r="CU122" i="19"/>
  <c r="FJ122" i="19" s="1"/>
  <c r="CT122" i="19"/>
  <c r="FI122" i="19" s="1"/>
  <c r="CU124" i="19"/>
  <c r="FJ124" i="19" s="1"/>
  <c r="CT124" i="19"/>
  <c r="FI124" i="19" s="1"/>
  <c r="CU105" i="19"/>
  <c r="FJ105" i="19" s="1"/>
  <c r="CT105" i="19"/>
  <c r="FI105" i="19" s="1"/>
  <c r="CT100" i="19"/>
  <c r="FI100" i="19" s="1"/>
  <c r="CU100" i="19"/>
  <c r="FJ100" i="19" s="1"/>
  <c r="CV104" i="19"/>
  <c r="FK104" i="19" s="1"/>
  <c r="CW104" i="19"/>
  <c r="FL104" i="19" s="1"/>
  <c r="CV110" i="19"/>
  <c r="FK110" i="19" s="1"/>
  <c r="CW110" i="19"/>
  <c r="FL110" i="19" s="1"/>
  <c r="CU101" i="19"/>
  <c r="FJ101" i="19" s="1"/>
  <c r="CT101" i="19"/>
  <c r="FI101" i="19" s="1"/>
  <c r="CT135" i="19"/>
  <c r="FI135" i="19" s="1"/>
  <c r="CU135" i="19"/>
  <c r="FJ135" i="19" s="1"/>
  <c r="EJ37" i="19"/>
  <c r="GY37" i="19" s="1"/>
  <c r="EK37" i="19"/>
  <c r="GZ37" i="19" s="1"/>
  <c r="ER21" i="19"/>
  <c r="HG21" i="19" s="1"/>
  <c r="ES21" i="19"/>
  <c r="HH21" i="19" s="1"/>
  <c r="CN18" i="19"/>
  <c r="FC18" i="19" s="1"/>
  <c r="CO18" i="19"/>
  <c r="FD18" i="19" s="1"/>
  <c r="EH21" i="19"/>
  <c r="GW21" i="19" s="1"/>
  <c r="EI21" i="19"/>
  <c r="GX21" i="19" s="1"/>
  <c r="EB22" i="19"/>
  <c r="GQ22" i="19" s="1"/>
  <c r="EC22" i="19"/>
  <c r="GR22" i="19" s="1"/>
  <c r="CZ26" i="19"/>
  <c r="DA26" i="19"/>
  <c r="FP26" i="19" s="1"/>
  <c r="CP19" i="19"/>
  <c r="FE19" i="19" s="1"/>
  <c r="CQ19" i="19"/>
  <c r="FF19" i="19" s="1"/>
  <c r="CJ14" i="19"/>
  <c r="EY14" i="19" s="1"/>
  <c r="CK14" i="19"/>
  <c r="EZ14" i="19" s="1"/>
  <c r="DB14" i="19"/>
  <c r="FQ14" i="19" s="1"/>
  <c r="DC14" i="19"/>
  <c r="FR14" i="19" s="1"/>
  <c r="EH37" i="19"/>
  <c r="GW37" i="19" s="1"/>
  <c r="EI37" i="19"/>
  <c r="GX37" i="19" s="1"/>
  <c r="DB33" i="19"/>
  <c r="FQ33" i="19" s="1"/>
  <c r="DC33" i="19"/>
  <c r="FR33" i="19" s="1"/>
  <c r="DJ32" i="19"/>
  <c r="FY32" i="19" s="1"/>
  <c r="DK32" i="19"/>
  <c r="FZ32" i="19" s="1"/>
  <c r="DZ15" i="19"/>
  <c r="GO15" i="19" s="1"/>
  <c r="EA15" i="19"/>
  <c r="GP15" i="19" s="1"/>
  <c r="EJ20" i="19"/>
  <c r="GY20" i="19" s="1"/>
  <c r="EK20" i="19"/>
  <c r="GZ20" i="19" s="1"/>
  <c r="CH14" i="19"/>
  <c r="EW14" i="19" s="1"/>
  <c r="CI14" i="19"/>
  <c r="EX14" i="19" s="1"/>
  <c r="CZ67" i="19"/>
  <c r="DA67" i="19"/>
  <c r="FP67" i="19" s="1"/>
  <c r="CV72" i="19"/>
  <c r="FK72" i="19" s="1"/>
  <c r="CW72" i="19"/>
  <c r="FL72" i="19" s="1"/>
  <c r="ED24" i="19"/>
  <c r="GS24" i="19" s="1"/>
  <c r="EE24" i="19"/>
  <c r="GT24" i="19" s="1"/>
  <c r="CV71" i="19"/>
  <c r="FK71" i="19" s="1"/>
  <c r="CW71" i="19"/>
  <c r="FL71" i="19" s="1"/>
  <c r="ED34" i="19"/>
  <c r="GS34" i="19" s="1"/>
  <c r="EE34" i="19"/>
  <c r="GT34" i="19" s="1"/>
  <c r="CT60" i="19"/>
  <c r="FI60" i="19" s="1"/>
  <c r="CU60" i="19"/>
  <c r="FJ60" i="19" s="1"/>
  <c r="CV68" i="19"/>
  <c r="FK68" i="19" s="1"/>
  <c r="CW68" i="19"/>
  <c r="FL68" i="19" s="1"/>
  <c r="CV41" i="19"/>
  <c r="FK41" i="19" s="1"/>
  <c r="CW41" i="19"/>
  <c r="FL41" i="19" s="1"/>
  <c r="CV69" i="19"/>
  <c r="FK69" i="19" s="1"/>
  <c r="CW69" i="19"/>
  <c r="FL69" i="19" s="1"/>
  <c r="CU13" i="19"/>
  <c r="FJ13" i="19" s="1"/>
  <c r="CT13" i="19"/>
  <c r="FI13" i="19" s="1"/>
  <c r="CT45" i="19"/>
  <c r="FI45" i="19" s="1"/>
  <c r="CU45" i="19"/>
  <c r="FJ45" i="19" s="1"/>
  <c r="CL15" i="19"/>
  <c r="FA15" i="19" s="1"/>
  <c r="CM15" i="19"/>
  <c r="FB15" i="19" s="1"/>
  <c r="DV19" i="19"/>
  <c r="GK19" i="19" s="1"/>
  <c r="DW19" i="19"/>
  <c r="GL19" i="19" s="1"/>
  <c r="CT14" i="19"/>
  <c r="FI14" i="19" s="1"/>
  <c r="CU14" i="19"/>
  <c r="FJ14" i="19" s="1"/>
  <c r="DR40" i="19"/>
  <c r="GG40" i="19" s="1"/>
  <c r="DS40" i="19"/>
  <c r="GH40" i="19" s="1"/>
  <c r="CV48" i="19"/>
  <c r="FK48" i="19" s="1"/>
  <c r="CW48" i="19"/>
  <c r="FL48" i="19" s="1"/>
  <c r="CT65" i="19"/>
  <c r="FI65" i="19" s="1"/>
  <c r="CU65" i="19"/>
  <c r="FJ65" i="19" s="1"/>
  <c r="EH39" i="19"/>
  <c r="GW39" i="19" s="1"/>
  <c r="EI39" i="19"/>
  <c r="GX39" i="19" s="1"/>
  <c r="EF22" i="19"/>
  <c r="GU22" i="19" s="1"/>
  <c r="EG22" i="19"/>
  <c r="GV22" i="19" s="1"/>
  <c r="CN71" i="19"/>
  <c r="FC71" i="19" s="1"/>
  <c r="CO71" i="19"/>
  <c r="FD71" i="19" s="1"/>
  <c r="DT71" i="19"/>
  <c r="GI71" i="19" s="1"/>
  <c r="DU71" i="19"/>
  <c r="GJ71" i="19" s="1"/>
  <c r="DR31" i="19"/>
  <c r="GG31" i="19" s="1"/>
  <c r="DS31" i="19"/>
  <c r="GH31" i="19" s="1"/>
  <c r="DJ46" i="19"/>
  <c r="FY46" i="19" s="1"/>
  <c r="DK46" i="19"/>
  <c r="FZ46" i="19" s="1"/>
  <c r="EH71" i="19"/>
  <c r="GW71" i="19" s="1"/>
  <c r="EI71" i="19"/>
  <c r="GX71" i="19" s="1"/>
  <c r="DB71" i="19"/>
  <c r="FQ71" i="19" s="1"/>
  <c r="DC71" i="19"/>
  <c r="FR71" i="19" s="1"/>
  <c r="CR71" i="19"/>
  <c r="FG71" i="19" s="1"/>
  <c r="CS71" i="19"/>
  <c r="FH71" i="19" s="1"/>
  <c r="EB36" i="19"/>
  <c r="GQ36" i="19" s="1"/>
  <c r="EC36" i="19"/>
  <c r="GR36" i="19" s="1"/>
  <c r="EJ31" i="19"/>
  <c r="GY31" i="19" s="1"/>
  <c r="EK31" i="19"/>
  <c r="GZ31" i="19" s="1"/>
  <c r="DJ31" i="19"/>
  <c r="FY31" i="19" s="1"/>
  <c r="DK31" i="19"/>
  <c r="FZ31" i="19" s="1"/>
  <c r="DF46" i="19"/>
  <c r="FU46" i="19" s="1"/>
  <c r="DG46" i="19"/>
  <c r="FV46" i="19" s="1"/>
  <c r="EH46" i="19"/>
  <c r="GW46" i="19" s="1"/>
  <c r="EI46" i="19"/>
  <c r="GX46" i="19" s="1"/>
  <c r="DN46" i="19"/>
  <c r="GC46" i="19" s="1"/>
  <c r="DO46" i="19"/>
  <c r="GD46" i="19" s="1"/>
  <c r="CP61" i="19"/>
  <c r="FE61" i="19" s="1"/>
  <c r="CQ61" i="19"/>
  <c r="FF61" i="19" s="1"/>
  <c r="EB61" i="19"/>
  <c r="GQ61" i="19" s="1"/>
  <c r="EC61" i="19"/>
  <c r="GR61" i="19" s="1"/>
  <c r="CX61" i="19"/>
  <c r="FM61" i="19" s="1"/>
  <c r="CY61" i="19"/>
  <c r="DJ61" i="19"/>
  <c r="FY61" i="19" s="1"/>
  <c r="DK61" i="19"/>
  <c r="FZ61" i="19" s="1"/>
  <c r="DJ68" i="19"/>
  <c r="FY68" i="19" s="1"/>
  <c r="DK68" i="19"/>
  <c r="FZ68" i="19" s="1"/>
  <c r="DT68" i="19"/>
  <c r="GI68" i="19" s="1"/>
  <c r="DU68" i="19"/>
  <c r="GJ68" i="19" s="1"/>
  <c r="CZ68" i="19"/>
  <c r="DA68" i="19"/>
  <c r="FP68" i="19" s="1"/>
  <c r="CJ43" i="19"/>
  <c r="EY43" i="19" s="1"/>
  <c r="CK43" i="19"/>
  <c r="EZ43" i="19" s="1"/>
  <c r="CX24" i="19"/>
  <c r="FM24" i="19" s="1"/>
  <c r="CY24" i="19"/>
  <c r="DH24" i="19"/>
  <c r="FW24" i="19" s="1"/>
  <c r="DI24" i="19"/>
  <c r="FX24" i="19" s="1"/>
  <c r="EL33" i="19"/>
  <c r="HA33" i="19" s="1"/>
  <c r="EM33" i="19"/>
  <c r="HB33" i="19" s="1"/>
  <c r="CH27" i="19"/>
  <c r="EW27" i="19" s="1"/>
  <c r="CI27" i="19"/>
  <c r="EX27" i="19" s="1"/>
  <c r="DL23" i="19"/>
  <c r="GA23" i="19" s="1"/>
  <c r="DM23" i="19"/>
  <c r="GB23" i="19" s="1"/>
  <c r="EB38" i="19"/>
  <c r="GQ38" i="19" s="1"/>
  <c r="EC38" i="19"/>
  <c r="GR38" i="19" s="1"/>
  <c r="DF38" i="19"/>
  <c r="FU38" i="19" s="1"/>
  <c r="DG38" i="19"/>
  <c r="FV38" i="19" s="1"/>
  <c r="CR53" i="19"/>
  <c r="FG53" i="19" s="1"/>
  <c r="CS53" i="19"/>
  <c r="FH53" i="19" s="1"/>
  <c r="CZ53" i="19"/>
  <c r="DA53" i="19"/>
  <c r="FP53" i="19" s="1"/>
  <c r="DB53" i="19"/>
  <c r="FQ53" i="19" s="1"/>
  <c r="DC53" i="19"/>
  <c r="FR53" i="19" s="1"/>
  <c r="DP60" i="19"/>
  <c r="GE60" i="19" s="1"/>
  <c r="DQ60" i="19"/>
  <c r="GF60" i="19" s="1"/>
  <c r="DD60" i="19"/>
  <c r="FS60" i="19" s="1"/>
  <c r="DE60" i="19"/>
  <c r="FT60" i="19" s="1"/>
  <c r="EL60" i="19"/>
  <c r="HA60" i="19" s="1"/>
  <c r="EM60" i="19"/>
  <c r="HB60" i="19" s="1"/>
  <c r="CR67" i="19"/>
  <c r="FG67" i="19" s="1"/>
  <c r="CS67" i="19"/>
  <c r="FH67" i="19" s="1"/>
  <c r="EB67" i="19"/>
  <c r="GQ67" i="19" s="1"/>
  <c r="EC67" i="19"/>
  <c r="GR67" i="19" s="1"/>
  <c r="ER67" i="19"/>
  <c r="HG67" i="19" s="1"/>
  <c r="ES67" i="19"/>
  <c r="HH67" i="19" s="1"/>
  <c r="EL67" i="19"/>
  <c r="HA67" i="19" s="1"/>
  <c r="EM67" i="19"/>
  <c r="HB67" i="19" s="1"/>
  <c r="DN30" i="19"/>
  <c r="GC30" i="19" s="1"/>
  <c r="DO30" i="19"/>
  <c r="GD30" i="19" s="1"/>
  <c r="EH25" i="19"/>
  <c r="GW25" i="19" s="1"/>
  <c r="EI25" i="19"/>
  <c r="GX25" i="19" s="1"/>
  <c r="EF30" i="19"/>
  <c r="GU30" i="19" s="1"/>
  <c r="EG30" i="19"/>
  <c r="GV30" i="19" s="1"/>
  <c r="DF30" i="19"/>
  <c r="FU30" i="19" s="1"/>
  <c r="DG30" i="19"/>
  <c r="FV30" i="19" s="1"/>
  <c r="ER30" i="19"/>
  <c r="HG30" i="19" s="1"/>
  <c r="ES30" i="19"/>
  <c r="HH30" i="19" s="1"/>
  <c r="DF45" i="19"/>
  <c r="FU45" i="19" s="1"/>
  <c r="DG45" i="19"/>
  <c r="FV45" i="19" s="1"/>
  <c r="EL45" i="19"/>
  <c r="HA45" i="19" s="1"/>
  <c r="EM45" i="19"/>
  <c r="HB45" i="19" s="1"/>
  <c r="CR45" i="19"/>
  <c r="FG45" i="19" s="1"/>
  <c r="CS45" i="19"/>
  <c r="FH45" i="19" s="1"/>
  <c r="CN20" i="19"/>
  <c r="FC20" i="19" s="1"/>
  <c r="CO20" i="19"/>
  <c r="FD20" i="19" s="1"/>
  <c r="DR52" i="19"/>
  <c r="GG52" i="19" s="1"/>
  <c r="DS52" i="19"/>
  <c r="GH52" i="19" s="1"/>
  <c r="CJ52" i="19"/>
  <c r="EY52" i="19" s="1"/>
  <c r="CK52" i="19"/>
  <c r="EZ52" i="19" s="1"/>
  <c r="EB52" i="19"/>
  <c r="GQ52" i="19" s="1"/>
  <c r="EC52" i="19"/>
  <c r="GR52" i="19" s="1"/>
  <c r="EF59" i="19"/>
  <c r="GU59" i="19" s="1"/>
  <c r="EG59" i="19"/>
  <c r="GV59" i="19" s="1"/>
  <c r="DN59" i="19"/>
  <c r="GC59" i="19" s="1"/>
  <c r="DO59" i="19"/>
  <c r="GD59" i="19" s="1"/>
  <c r="DD59" i="19"/>
  <c r="FS59" i="19" s="1"/>
  <c r="DE59" i="19"/>
  <c r="FT59" i="19" s="1"/>
  <c r="CJ16" i="19"/>
  <c r="EY16" i="19" s="1"/>
  <c r="CK16" i="19"/>
  <c r="EZ16" i="19" s="1"/>
  <c r="DN66" i="19"/>
  <c r="GC66" i="19" s="1"/>
  <c r="DO66" i="19"/>
  <c r="GD66" i="19" s="1"/>
  <c r="CO66" i="19"/>
  <c r="FD66" i="19" s="1"/>
  <c r="CN66" i="19"/>
  <c r="FC66" i="19" s="1"/>
  <c r="CH66" i="19"/>
  <c r="EW66" i="19" s="1"/>
  <c r="CI66" i="19"/>
  <c r="EX66" i="19" s="1"/>
  <c r="EL39" i="19"/>
  <c r="HA39" i="19" s="1"/>
  <c r="EM39" i="19"/>
  <c r="HB39" i="19" s="1"/>
  <c r="DL32" i="19"/>
  <c r="GA32" i="19" s="1"/>
  <c r="DM32" i="19"/>
  <c r="GB32" i="19" s="1"/>
  <c r="DJ21" i="19"/>
  <c r="FY21" i="19" s="1"/>
  <c r="DK21" i="19"/>
  <c r="FZ21" i="19" s="1"/>
  <c r="DR22" i="19"/>
  <c r="GG22" i="19" s="1"/>
  <c r="DS22" i="19"/>
  <c r="GH22" i="19" s="1"/>
  <c r="DB17" i="19"/>
  <c r="FQ17" i="19" s="1"/>
  <c r="DC17" i="19"/>
  <c r="FR17" i="19" s="1"/>
  <c r="CR37" i="19"/>
  <c r="FG37" i="19" s="1"/>
  <c r="CS37" i="19"/>
  <c r="FH37" i="19" s="1"/>
  <c r="ED37" i="19"/>
  <c r="GS37" i="19" s="1"/>
  <c r="EE37" i="19"/>
  <c r="GT37" i="19" s="1"/>
  <c r="DA44" i="19"/>
  <c r="FP44" i="19" s="1"/>
  <c r="CZ44" i="19"/>
  <c r="DI44" i="19"/>
  <c r="FX44" i="19" s="1"/>
  <c r="DH44" i="19"/>
  <c r="FW44" i="19" s="1"/>
  <c r="ES44" i="19"/>
  <c r="HH44" i="19" s="1"/>
  <c r="ER44" i="19"/>
  <c r="HG44" i="19" s="1"/>
  <c r="DC44" i="19"/>
  <c r="FR44" i="19" s="1"/>
  <c r="DB44" i="19"/>
  <c r="FQ44" i="19" s="1"/>
  <c r="CP51" i="19"/>
  <c r="FE51" i="19" s="1"/>
  <c r="CQ51" i="19"/>
  <c r="FF51" i="19" s="1"/>
  <c r="CN51" i="19"/>
  <c r="FC51" i="19" s="1"/>
  <c r="CO51" i="19"/>
  <c r="FD51" i="19" s="1"/>
  <c r="EF51" i="19"/>
  <c r="GU51" i="19" s="1"/>
  <c r="EG51" i="19"/>
  <c r="GV51" i="19" s="1"/>
  <c r="DF51" i="19"/>
  <c r="FU51" i="19" s="1"/>
  <c r="DG51" i="19"/>
  <c r="FV51" i="19" s="1"/>
  <c r="CJ58" i="19"/>
  <c r="EY58" i="19" s="1"/>
  <c r="CK58" i="19"/>
  <c r="EZ58" i="19" s="1"/>
  <c r="DR58" i="19"/>
  <c r="GG58" i="19" s="1"/>
  <c r="DS58" i="19"/>
  <c r="GH58" i="19" s="1"/>
  <c r="CP58" i="19"/>
  <c r="FE58" i="19" s="1"/>
  <c r="CQ58" i="19"/>
  <c r="FF58" i="19" s="1"/>
  <c r="DH58" i="19"/>
  <c r="FW58" i="19" s="1"/>
  <c r="DI58" i="19"/>
  <c r="FX58" i="19" s="1"/>
  <c r="CO65" i="19"/>
  <c r="FD65" i="19" s="1"/>
  <c r="CN65" i="19"/>
  <c r="FC65" i="19" s="1"/>
  <c r="CH65" i="19"/>
  <c r="EW65" i="19" s="1"/>
  <c r="CI65" i="19"/>
  <c r="EX65" i="19" s="1"/>
  <c r="DF65" i="19"/>
  <c r="FU65" i="19" s="1"/>
  <c r="DG65" i="19"/>
  <c r="FV65" i="19" s="1"/>
  <c r="EL65" i="19"/>
  <c r="HA65" i="19" s="1"/>
  <c r="EM65" i="19"/>
  <c r="HB65" i="19" s="1"/>
  <c r="DV72" i="19"/>
  <c r="GK72" i="19" s="1"/>
  <c r="DW72" i="19"/>
  <c r="GL72" i="19" s="1"/>
  <c r="DP72" i="19"/>
  <c r="GE72" i="19" s="1"/>
  <c r="DQ72" i="19"/>
  <c r="GF72" i="19" s="1"/>
  <c r="CL72" i="19"/>
  <c r="FA72" i="19" s="1"/>
  <c r="CM72" i="19"/>
  <c r="FB72" i="19" s="1"/>
  <c r="DZ72" i="19"/>
  <c r="GO72" i="19" s="1"/>
  <c r="EA72" i="19"/>
  <c r="GP72" i="19" s="1"/>
  <c r="EF29" i="19"/>
  <c r="GU29" i="19" s="1"/>
  <c r="EG29" i="19"/>
  <c r="GV29" i="19" s="1"/>
  <c r="CR29" i="19"/>
  <c r="FG29" i="19" s="1"/>
  <c r="CS29" i="19"/>
  <c r="FH29" i="19" s="1"/>
  <c r="DV36" i="19"/>
  <c r="GK36" i="19" s="1"/>
  <c r="DW36" i="19"/>
  <c r="GL36" i="19" s="1"/>
  <c r="CH36" i="19"/>
  <c r="EW36" i="19" s="1"/>
  <c r="CI36" i="19"/>
  <c r="EX36" i="19" s="1"/>
  <c r="DD36" i="19"/>
  <c r="FS36" i="19" s="1"/>
  <c r="DE36" i="19"/>
  <c r="FT36" i="19" s="1"/>
  <c r="CH43" i="19"/>
  <c r="EW43" i="19" s="1"/>
  <c r="CI43" i="19"/>
  <c r="EX43" i="19" s="1"/>
  <c r="DX43" i="19"/>
  <c r="GM43" i="19" s="1"/>
  <c r="DY43" i="19"/>
  <c r="GN43" i="19" s="1"/>
  <c r="DZ43" i="19"/>
  <c r="GO43" i="19" s="1"/>
  <c r="EA43" i="19"/>
  <c r="GP43" i="19" s="1"/>
  <c r="DJ57" i="19"/>
  <c r="FY57" i="19" s="1"/>
  <c r="DK57" i="19"/>
  <c r="FZ57" i="19" s="1"/>
  <c r="DF57" i="19"/>
  <c r="FU57" i="19" s="1"/>
  <c r="DG57" i="19"/>
  <c r="FV57" i="19" s="1"/>
  <c r="EB57" i="19"/>
  <c r="GQ57" i="19" s="1"/>
  <c r="EC57" i="19"/>
  <c r="GR57" i="19" s="1"/>
  <c r="DN57" i="19"/>
  <c r="GC57" i="19" s="1"/>
  <c r="DO57" i="19"/>
  <c r="GD57" i="19" s="1"/>
  <c r="CN64" i="19"/>
  <c r="FC64" i="19" s="1"/>
  <c r="CO64" i="19"/>
  <c r="FD64" i="19" s="1"/>
  <c r="CL64" i="19"/>
  <c r="FA64" i="19" s="1"/>
  <c r="CM64" i="19"/>
  <c r="FB64" i="19" s="1"/>
  <c r="EK64" i="19"/>
  <c r="GZ64" i="19" s="1"/>
  <c r="EJ64" i="19"/>
  <c r="GY64" i="19" s="1"/>
  <c r="EB42" i="19"/>
  <c r="GQ42" i="19" s="1"/>
  <c r="EC42" i="19"/>
  <c r="GR42" i="19" s="1"/>
  <c r="EL42" i="19"/>
  <c r="HA42" i="19" s="1"/>
  <c r="EM42" i="19"/>
  <c r="HB42" i="19" s="1"/>
  <c r="EJ42" i="19"/>
  <c r="GY42" i="19" s="1"/>
  <c r="EK42" i="19"/>
  <c r="GZ42" i="19" s="1"/>
  <c r="DZ17" i="19"/>
  <c r="GO17" i="19" s="1"/>
  <c r="EA17" i="19"/>
  <c r="GP17" i="19" s="1"/>
  <c r="DL56" i="19"/>
  <c r="GA56" i="19" s="1"/>
  <c r="DM56" i="19"/>
  <c r="GB56" i="19" s="1"/>
  <c r="EF56" i="19"/>
  <c r="GU56" i="19" s="1"/>
  <c r="EG56" i="19"/>
  <c r="GV56" i="19" s="1"/>
  <c r="DN56" i="19"/>
  <c r="GC56" i="19" s="1"/>
  <c r="DO56" i="19"/>
  <c r="GD56" i="19" s="1"/>
  <c r="ED26" i="19"/>
  <c r="GS26" i="19" s="1"/>
  <c r="EE26" i="19"/>
  <c r="GT26" i="19" s="1"/>
  <c r="DD23" i="19"/>
  <c r="FS23" i="19" s="1"/>
  <c r="DE23" i="19"/>
  <c r="FT23" i="19" s="1"/>
  <c r="DN63" i="19"/>
  <c r="GC63" i="19" s="1"/>
  <c r="DO63" i="19"/>
  <c r="GD63" i="19" s="1"/>
  <c r="DJ63" i="19"/>
  <c r="FY63" i="19" s="1"/>
  <c r="DK63" i="19"/>
  <c r="FZ63" i="19" s="1"/>
  <c r="DB63" i="19"/>
  <c r="FQ63" i="19" s="1"/>
  <c r="DC63" i="19"/>
  <c r="FR63" i="19" s="1"/>
  <c r="CR14" i="19"/>
  <c r="FG14" i="19" s="1"/>
  <c r="CS14" i="19"/>
  <c r="FH14" i="19" s="1"/>
  <c r="CN50" i="19"/>
  <c r="FC50" i="19" s="1"/>
  <c r="CO50" i="19"/>
  <c r="FD50" i="19" s="1"/>
  <c r="DB50" i="19"/>
  <c r="FQ50" i="19" s="1"/>
  <c r="DC50" i="19"/>
  <c r="FR50" i="19" s="1"/>
  <c r="CZ50" i="19"/>
  <c r="DA50" i="19"/>
  <c r="FP50" i="19" s="1"/>
  <c r="CH49" i="19"/>
  <c r="EW49" i="19" s="1"/>
  <c r="CI49" i="19"/>
  <c r="EX49" i="19" s="1"/>
  <c r="EH49" i="19"/>
  <c r="GW49" i="19" s="1"/>
  <c r="EI49" i="19"/>
  <c r="GX49" i="19" s="1"/>
  <c r="DV49" i="19"/>
  <c r="GK49" i="19" s="1"/>
  <c r="DW49" i="19"/>
  <c r="GL49" i="19" s="1"/>
  <c r="EB49" i="19"/>
  <c r="GQ49" i="19" s="1"/>
  <c r="EC49" i="19"/>
  <c r="GR49" i="19" s="1"/>
  <c r="CL41" i="19"/>
  <c r="FA41" i="19" s="1"/>
  <c r="CM41" i="19"/>
  <c r="FB41" i="19" s="1"/>
  <c r="DR41" i="19"/>
  <c r="GG41" i="19" s="1"/>
  <c r="DS41" i="19"/>
  <c r="GH41" i="19" s="1"/>
  <c r="CR41" i="19"/>
  <c r="FG41" i="19" s="1"/>
  <c r="CS41" i="19"/>
  <c r="FH41" i="19" s="1"/>
  <c r="DT31" i="19"/>
  <c r="GI31" i="19" s="1"/>
  <c r="DU31" i="19"/>
  <c r="GJ31" i="19" s="1"/>
  <c r="DP55" i="19"/>
  <c r="GE55" i="19" s="1"/>
  <c r="DQ55" i="19"/>
  <c r="GF55" i="19" s="1"/>
  <c r="DF55" i="19"/>
  <c r="FU55" i="19" s="1"/>
  <c r="DG55" i="19"/>
  <c r="FV55" i="19" s="1"/>
  <c r="CL55" i="19"/>
  <c r="FA55" i="19" s="1"/>
  <c r="CM55" i="19"/>
  <c r="FB55" i="19" s="1"/>
  <c r="DL18" i="19"/>
  <c r="GA18" i="19" s="1"/>
  <c r="DM18" i="19"/>
  <c r="GB18" i="19" s="1"/>
  <c r="EL70" i="19"/>
  <c r="HA70" i="19" s="1"/>
  <c r="EM70" i="19"/>
  <c r="HB70" i="19" s="1"/>
  <c r="DT70" i="19"/>
  <c r="GI70" i="19" s="1"/>
  <c r="DU70" i="19"/>
  <c r="GJ70" i="19" s="1"/>
  <c r="CP70" i="19"/>
  <c r="FE70" i="19" s="1"/>
  <c r="CQ70" i="19"/>
  <c r="FF70" i="19" s="1"/>
  <c r="EL21" i="19"/>
  <c r="HA21" i="19" s="1"/>
  <c r="EM21" i="19"/>
  <c r="HB21" i="19" s="1"/>
  <c r="CH28" i="19"/>
  <c r="EW28" i="19" s="1"/>
  <c r="CI28" i="19"/>
  <c r="EX28" i="19" s="1"/>
  <c r="DD28" i="19"/>
  <c r="FS28" i="19" s="1"/>
  <c r="DE28" i="19"/>
  <c r="FT28" i="19" s="1"/>
  <c r="EL28" i="19"/>
  <c r="HA28" i="19" s="1"/>
  <c r="EM28" i="19"/>
  <c r="HB28" i="19" s="1"/>
  <c r="DJ35" i="19"/>
  <c r="FY35" i="19" s="1"/>
  <c r="DK35" i="19"/>
  <c r="FZ35" i="19" s="1"/>
  <c r="DP35" i="19"/>
  <c r="GE35" i="19" s="1"/>
  <c r="DQ35" i="19"/>
  <c r="GF35" i="19" s="1"/>
  <c r="EL31" i="19"/>
  <c r="HA31" i="19" s="1"/>
  <c r="EM31" i="19"/>
  <c r="HB31" i="19" s="1"/>
  <c r="DV15" i="19"/>
  <c r="GK15" i="19" s="1"/>
  <c r="DW15" i="19"/>
  <c r="GL15" i="19" s="1"/>
  <c r="CN47" i="19"/>
  <c r="FC47" i="19" s="1"/>
  <c r="CO47" i="19"/>
  <c r="FD47" i="19" s="1"/>
  <c r="DX47" i="19"/>
  <c r="GM47" i="19" s="1"/>
  <c r="DY47" i="19"/>
  <c r="GN47" i="19" s="1"/>
  <c r="CZ47" i="19"/>
  <c r="DA47" i="19"/>
  <c r="FP47" i="19" s="1"/>
  <c r="CH62" i="19"/>
  <c r="EW62" i="19" s="1"/>
  <c r="CI62" i="19"/>
  <c r="EX62" i="19" s="1"/>
  <c r="EB62" i="19"/>
  <c r="GQ62" i="19" s="1"/>
  <c r="EC62" i="19"/>
  <c r="GR62" i="19" s="1"/>
  <c r="DZ62" i="19"/>
  <c r="GO62" i="19" s="1"/>
  <c r="EA62" i="19"/>
  <c r="GP62" i="19" s="1"/>
  <c r="CL62" i="19"/>
  <c r="FA62" i="19" s="1"/>
  <c r="CM62" i="19"/>
  <c r="FB62" i="19" s="1"/>
  <c r="EF20" i="19"/>
  <c r="GU20" i="19" s="1"/>
  <c r="EG20" i="19"/>
  <c r="GV20" i="19" s="1"/>
  <c r="DP27" i="19"/>
  <c r="GE27" i="19" s="1"/>
  <c r="DQ27" i="19"/>
  <c r="GF27" i="19" s="1"/>
  <c r="ER27" i="19"/>
  <c r="HG27" i="19" s="1"/>
  <c r="ES27" i="19"/>
  <c r="HH27" i="19" s="1"/>
  <c r="EH34" i="19"/>
  <c r="GW34" i="19" s="1"/>
  <c r="EI34" i="19"/>
  <c r="GX34" i="19" s="1"/>
  <c r="EL34" i="19"/>
  <c r="HA34" i="19" s="1"/>
  <c r="EM34" i="19"/>
  <c r="HB34" i="19" s="1"/>
  <c r="DR34" i="19"/>
  <c r="GG34" i="19" s="1"/>
  <c r="DS34" i="19"/>
  <c r="GH34" i="19" s="1"/>
  <c r="EB48" i="19"/>
  <c r="GQ48" i="19" s="1"/>
  <c r="EC48" i="19"/>
  <c r="GR48" i="19" s="1"/>
  <c r="CP48" i="19"/>
  <c r="FE48" i="19" s="1"/>
  <c r="CQ48" i="19"/>
  <c r="FF48" i="19" s="1"/>
  <c r="CR48" i="19"/>
  <c r="FG48" i="19" s="1"/>
  <c r="CS48" i="19"/>
  <c r="FH48" i="19" s="1"/>
  <c r="DV31" i="19"/>
  <c r="GK31" i="19" s="1"/>
  <c r="DW31" i="19"/>
  <c r="GL31" i="19" s="1"/>
  <c r="EH33" i="19"/>
  <c r="GW33" i="19" s="1"/>
  <c r="EI33" i="19"/>
  <c r="GX33" i="19" s="1"/>
  <c r="CX39" i="19"/>
  <c r="FM39" i="19" s="1"/>
  <c r="CY39" i="19"/>
  <c r="EJ39" i="19"/>
  <c r="GY39" i="19" s="1"/>
  <c r="EK39" i="19"/>
  <c r="GZ39" i="19" s="1"/>
  <c r="DB23" i="19"/>
  <c r="FQ23" i="19" s="1"/>
  <c r="DC23" i="19"/>
  <c r="FR23" i="19" s="1"/>
  <c r="DR54" i="19"/>
  <c r="GG54" i="19" s="1"/>
  <c r="DS54" i="19"/>
  <c r="GH54" i="19" s="1"/>
  <c r="EJ54" i="19"/>
  <c r="GY54" i="19" s="1"/>
  <c r="EK54" i="19"/>
  <c r="GZ54" i="19" s="1"/>
  <c r="CJ54" i="19"/>
  <c r="EY54" i="19" s="1"/>
  <c r="CK54" i="19"/>
  <c r="EZ54" i="19" s="1"/>
  <c r="DV24" i="19"/>
  <c r="GK24" i="19" s="1"/>
  <c r="DW24" i="19"/>
  <c r="GL24" i="19" s="1"/>
  <c r="DH69" i="19"/>
  <c r="FW69" i="19" s="1"/>
  <c r="DI69" i="19"/>
  <c r="FX69" i="19" s="1"/>
  <c r="DJ69" i="19"/>
  <c r="FY69" i="19" s="1"/>
  <c r="DK69" i="19"/>
  <c r="FZ69" i="19" s="1"/>
  <c r="DR69" i="19"/>
  <c r="GG69" i="19" s="1"/>
  <c r="DS69" i="19"/>
  <c r="GH69" i="19" s="1"/>
  <c r="DH25" i="19"/>
  <c r="FW25" i="19" s="1"/>
  <c r="DI25" i="19"/>
  <c r="FX25" i="19" s="1"/>
  <c r="EL18" i="19"/>
  <c r="HA18" i="19" s="1"/>
  <c r="EM18" i="19"/>
  <c r="HB18" i="19" s="1"/>
  <c r="CH26" i="19"/>
  <c r="EW26" i="19" s="1"/>
  <c r="CI26" i="19"/>
  <c r="EX26" i="19" s="1"/>
  <c r="DD26" i="19"/>
  <c r="FS26" i="19" s="1"/>
  <c r="DE26" i="19"/>
  <c r="FT26" i="19" s="1"/>
  <c r="ER26" i="19"/>
  <c r="HG26" i="19" s="1"/>
  <c r="ES26" i="19"/>
  <c r="HH26" i="19" s="1"/>
  <c r="DX33" i="19"/>
  <c r="GM33" i="19" s="1"/>
  <c r="DY33" i="19"/>
  <c r="GN33" i="19" s="1"/>
  <c r="CZ33" i="19"/>
  <c r="DA33" i="19"/>
  <c r="FP33" i="19" s="1"/>
  <c r="DH17" i="19"/>
  <c r="FW17" i="19" s="1"/>
  <c r="DI17" i="19"/>
  <c r="FX17" i="19" s="1"/>
  <c r="CH40" i="19"/>
  <c r="EW40" i="19" s="1"/>
  <c r="CI40" i="19"/>
  <c r="EX40" i="19" s="1"/>
  <c r="DL40" i="19"/>
  <c r="GA40" i="19" s="1"/>
  <c r="DM40" i="19"/>
  <c r="GB40" i="19" s="1"/>
  <c r="CP40" i="19"/>
  <c r="FE40" i="19" s="1"/>
  <c r="CQ40" i="19"/>
  <c r="FF40" i="19" s="1"/>
  <c r="DR27" i="19"/>
  <c r="GG27" i="19" s="1"/>
  <c r="DS27" i="19"/>
  <c r="GH27" i="19" s="1"/>
  <c r="DP25" i="19"/>
  <c r="GE25" i="19" s="1"/>
  <c r="DQ25" i="19"/>
  <c r="GF25" i="19" s="1"/>
  <c r="CJ32" i="19"/>
  <c r="EY32" i="19" s="1"/>
  <c r="CK32" i="19"/>
  <c r="EZ32" i="19" s="1"/>
  <c r="DV32" i="19"/>
  <c r="GK32" i="19" s="1"/>
  <c r="DW32" i="19"/>
  <c r="GL32" i="19" s="1"/>
  <c r="CH32" i="19"/>
  <c r="EW32" i="19" s="1"/>
  <c r="CI32" i="19"/>
  <c r="EX32" i="19" s="1"/>
  <c r="CW106" i="19"/>
  <c r="FL106" i="19" s="1"/>
  <c r="CV106" i="19"/>
  <c r="FK106" i="19" s="1"/>
  <c r="CV123" i="19"/>
  <c r="FK123" i="19" s="1"/>
  <c r="CW123" i="19"/>
  <c r="FL123" i="19" s="1"/>
  <c r="CV102" i="19"/>
  <c r="FK102" i="19" s="1"/>
  <c r="CW102" i="19"/>
  <c r="FL102" i="19" s="1"/>
  <c r="CT133" i="19"/>
  <c r="FI133" i="19" s="1"/>
  <c r="CU133" i="19"/>
  <c r="FJ133" i="19" s="1"/>
  <c r="CV142" i="19"/>
  <c r="FK142" i="19" s="1"/>
  <c r="CW142" i="19"/>
  <c r="FL142" i="19" s="1"/>
  <c r="EJ15" i="19"/>
  <c r="GY15" i="19" s="1"/>
  <c r="EK15" i="19"/>
  <c r="GZ15" i="19" s="1"/>
  <c r="DZ38" i="19"/>
  <c r="GO38" i="19" s="1"/>
  <c r="EA38" i="19"/>
  <c r="GP38" i="19" s="1"/>
  <c r="DX23" i="19"/>
  <c r="GM23" i="19" s="1"/>
  <c r="DY23" i="19"/>
  <c r="GN23" i="19" s="1"/>
  <c r="CN19" i="19"/>
  <c r="FC19" i="19" s="1"/>
  <c r="CO19" i="19"/>
  <c r="FD19" i="19" s="1"/>
  <c r="CP22" i="19"/>
  <c r="FE22" i="19" s="1"/>
  <c r="CQ22" i="19"/>
  <c r="FF22" i="19" s="1"/>
  <c r="EB19" i="19"/>
  <c r="GQ19" i="19" s="1"/>
  <c r="EC19" i="19"/>
  <c r="GR19" i="19" s="1"/>
  <c r="DX17" i="19"/>
  <c r="GM17" i="19" s="1"/>
  <c r="DY17" i="19"/>
  <c r="GN17" i="19" s="1"/>
  <c r="DR14" i="19"/>
  <c r="GG14" i="19" s="1"/>
  <c r="DS14" i="19"/>
  <c r="GH14" i="19" s="1"/>
  <c r="ED22" i="19"/>
  <c r="GS22" i="19" s="1"/>
  <c r="EE22" i="19"/>
  <c r="GT22" i="19" s="1"/>
  <c r="DV14" i="19"/>
  <c r="GK14" i="19" s="1"/>
  <c r="DW14" i="19"/>
  <c r="GL14" i="19" s="1"/>
  <c r="DP22" i="19"/>
  <c r="GE22" i="19" s="1"/>
  <c r="DQ22" i="19"/>
  <c r="GF22" i="19" s="1"/>
  <c r="DD18" i="19"/>
  <c r="FS18" i="19" s="1"/>
  <c r="DE18" i="19"/>
  <c r="FT18" i="19" s="1"/>
  <c r="EF18" i="19"/>
  <c r="GU18" i="19" s="1"/>
  <c r="EG18" i="19"/>
  <c r="GV18" i="19" s="1"/>
  <c r="DR37" i="19"/>
  <c r="GG37" i="19" s="1"/>
  <c r="DS37" i="19"/>
  <c r="GH37" i="19" s="1"/>
  <c r="CL49" i="19"/>
  <c r="FA49" i="19" s="1"/>
  <c r="CM49" i="19"/>
  <c r="FB49" i="19" s="1"/>
  <c r="CP36" i="19"/>
  <c r="FE36" i="19" s="1"/>
  <c r="CQ36" i="19"/>
  <c r="FF36" i="19" s="1"/>
  <c r="CW66" i="19"/>
  <c r="FL66" i="19" s="1"/>
  <c r="CV66" i="19"/>
  <c r="FK66" i="19" s="1"/>
  <c r="CV24" i="19"/>
  <c r="FK24" i="19" s="1"/>
  <c r="CW24" i="19"/>
  <c r="FL24" i="19" s="1"/>
  <c r="CV62" i="19"/>
  <c r="FK62" i="19" s="1"/>
  <c r="CW62" i="19"/>
  <c r="FL62" i="19" s="1"/>
  <c r="CW64" i="19"/>
  <c r="FL64" i="19" s="1"/>
  <c r="CV64" i="19"/>
  <c r="FK64" i="19" s="1"/>
  <c r="CT70" i="19"/>
  <c r="FI70" i="19" s="1"/>
  <c r="CU70" i="19"/>
  <c r="FJ70" i="19" s="1"/>
  <c r="CV19" i="19"/>
  <c r="FK19" i="19" s="1"/>
  <c r="CW19" i="19"/>
  <c r="FL19" i="19" s="1"/>
  <c r="CX16" i="19"/>
  <c r="FM16" i="19" s="1"/>
  <c r="CY16" i="19"/>
  <c r="CH31" i="19"/>
  <c r="EW31" i="19" s="1"/>
  <c r="CI31" i="19"/>
  <c r="EX31" i="19" s="1"/>
  <c r="DF39" i="19"/>
  <c r="FU39" i="19" s="1"/>
  <c r="DG39" i="19"/>
  <c r="FV39" i="19" s="1"/>
  <c r="CT59" i="19"/>
  <c r="FI59" i="19" s="1"/>
  <c r="CU59" i="19"/>
  <c r="FJ59" i="19" s="1"/>
  <c r="CV37" i="19"/>
  <c r="FK37" i="19" s="1"/>
  <c r="CW37" i="19"/>
  <c r="FL37" i="19" s="1"/>
  <c r="CV56" i="19"/>
  <c r="FK56" i="19" s="1"/>
  <c r="CW56" i="19"/>
  <c r="FL56" i="19" s="1"/>
  <c r="DN52" i="19"/>
  <c r="GC52" i="19" s="1"/>
  <c r="DO52" i="19"/>
  <c r="GD52" i="19" s="1"/>
  <c r="CT51" i="19"/>
  <c r="FI51" i="19" s="1"/>
  <c r="CU51" i="19"/>
  <c r="FJ51" i="19" s="1"/>
  <c r="CT40" i="19"/>
  <c r="FI40" i="19" s="1"/>
  <c r="CU40" i="19"/>
  <c r="FJ40" i="19" s="1"/>
  <c r="CV47" i="19"/>
  <c r="FK47" i="19" s="1"/>
  <c r="CW47" i="19"/>
  <c r="FL47" i="19" s="1"/>
  <c r="CV16" i="19"/>
  <c r="FK16" i="19" s="1"/>
  <c r="CW16" i="19"/>
  <c r="FL16" i="19" s="1"/>
  <c r="DZ30" i="19"/>
  <c r="GO30" i="19" s="1"/>
  <c r="EA30" i="19"/>
  <c r="GP30" i="19" s="1"/>
  <c r="CV29" i="19"/>
  <c r="FK29" i="19" s="1"/>
  <c r="CW29" i="19"/>
  <c r="FL29" i="19" s="1"/>
  <c r="DX19" i="19"/>
  <c r="GM19" i="19" s="1"/>
  <c r="DY19" i="19"/>
  <c r="GN19" i="19" s="1"/>
  <c r="CP71" i="19"/>
  <c r="FE71" i="19" s="1"/>
  <c r="CQ71" i="19"/>
  <c r="FF71" i="19" s="1"/>
  <c r="DN71" i="19"/>
  <c r="GC71" i="19" s="1"/>
  <c r="DO71" i="19"/>
  <c r="GD71" i="19" s="1"/>
  <c r="ER71" i="19"/>
  <c r="HG71" i="19" s="1"/>
  <c r="ES71" i="19"/>
  <c r="HH71" i="19" s="1"/>
  <c r="DP30" i="19"/>
  <c r="GE30" i="19" s="1"/>
  <c r="DQ30" i="19"/>
  <c r="GF30" i="19" s="1"/>
  <c r="DT33" i="19"/>
  <c r="GI33" i="19" s="1"/>
  <c r="DU33" i="19"/>
  <c r="GJ33" i="19" s="1"/>
  <c r="CL31" i="19"/>
  <c r="FA31" i="19" s="1"/>
  <c r="CM31" i="19"/>
  <c r="FB31" i="19" s="1"/>
  <c r="DZ31" i="19"/>
  <c r="GO31" i="19" s="1"/>
  <c r="EA31" i="19"/>
  <c r="GP31" i="19" s="1"/>
  <c r="ED31" i="19"/>
  <c r="GS31" i="19" s="1"/>
  <c r="EE31" i="19"/>
  <c r="GT31" i="19" s="1"/>
  <c r="CN46" i="19"/>
  <c r="FC46" i="19" s="1"/>
  <c r="CO46" i="19"/>
  <c r="FD46" i="19" s="1"/>
  <c r="CR46" i="19"/>
  <c r="FG46" i="19" s="1"/>
  <c r="CS46" i="19"/>
  <c r="FH46" i="19" s="1"/>
  <c r="EL46" i="19"/>
  <c r="HA46" i="19" s="1"/>
  <c r="EM46" i="19"/>
  <c r="HB46" i="19" s="1"/>
  <c r="DR61" i="19"/>
  <c r="GG61" i="19" s="1"/>
  <c r="DS61" i="19"/>
  <c r="GH61" i="19" s="1"/>
  <c r="CZ61" i="19"/>
  <c r="DA61" i="19"/>
  <c r="FP61" i="19" s="1"/>
  <c r="DL61" i="19"/>
  <c r="GA61" i="19" s="1"/>
  <c r="DM61" i="19"/>
  <c r="GB61" i="19" s="1"/>
  <c r="ER61" i="19"/>
  <c r="HG61" i="19" s="1"/>
  <c r="ES61" i="19"/>
  <c r="HH61" i="19" s="1"/>
  <c r="DN68" i="19"/>
  <c r="GC68" i="19" s="1"/>
  <c r="DO68" i="19"/>
  <c r="GD68" i="19" s="1"/>
  <c r="DX68" i="19"/>
  <c r="GM68" i="19" s="1"/>
  <c r="DY68" i="19"/>
  <c r="GN68" i="19" s="1"/>
  <c r="DL68" i="19"/>
  <c r="GA68" i="19" s="1"/>
  <c r="DM68" i="19"/>
  <c r="GB68" i="19" s="1"/>
  <c r="CH21" i="19"/>
  <c r="EW21" i="19" s="1"/>
  <c r="CI21" i="19"/>
  <c r="EX21" i="19" s="1"/>
  <c r="CH24" i="19"/>
  <c r="EW24" i="19" s="1"/>
  <c r="CI24" i="19"/>
  <c r="EX24" i="19" s="1"/>
  <c r="DT24" i="19"/>
  <c r="GI24" i="19" s="1"/>
  <c r="DU24" i="19"/>
  <c r="GJ24" i="19" s="1"/>
  <c r="ED30" i="19"/>
  <c r="GS30" i="19" s="1"/>
  <c r="EE30" i="19"/>
  <c r="GT30" i="19" s="1"/>
  <c r="DN20" i="19"/>
  <c r="GC20" i="19" s="1"/>
  <c r="DO20" i="19"/>
  <c r="GD20" i="19" s="1"/>
  <c r="DP23" i="19"/>
  <c r="GE23" i="19" s="1"/>
  <c r="DQ23" i="19"/>
  <c r="GF23" i="19" s="1"/>
  <c r="EJ38" i="19"/>
  <c r="GY38" i="19" s="1"/>
  <c r="EK38" i="19"/>
  <c r="GZ38" i="19" s="1"/>
  <c r="DB38" i="19"/>
  <c r="FQ38" i="19" s="1"/>
  <c r="DC38" i="19"/>
  <c r="FR38" i="19" s="1"/>
  <c r="DH38" i="19"/>
  <c r="FW38" i="19" s="1"/>
  <c r="DI38" i="19"/>
  <c r="FX38" i="19" s="1"/>
  <c r="EB53" i="19"/>
  <c r="GQ53" i="19" s="1"/>
  <c r="EC53" i="19"/>
  <c r="GR53" i="19" s="1"/>
  <c r="DN53" i="19"/>
  <c r="GC53" i="19" s="1"/>
  <c r="DO53" i="19"/>
  <c r="GD53" i="19" s="1"/>
  <c r="DZ53" i="19"/>
  <c r="GO53" i="19" s="1"/>
  <c r="EA53" i="19"/>
  <c r="GP53" i="19" s="1"/>
  <c r="CJ53" i="19"/>
  <c r="EY53" i="19" s="1"/>
  <c r="CK53" i="19"/>
  <c r="EZ53" i="19" s="1"/>
  <c r="EB60" i="19"/>
  <c r="GQ60" i="19" s="1"/>
  <c r="EC60" i="19"/>
  <c r="GR60" i="19" s="1"/>
  <c r="DF60" i="19"/>
  <c r="FU60" i="19" s="1"/>
  <c r="DG60" i="19"/>
  <c r="FV60" i="19" s="1"/>
  <c r="DZ60" i="19"/>
  <c r="GO60" i="19" s="1"/>
  <c r="EA60" i="19"/>
  <c r="GP60" i="19" s="1"/>
  <c r="CX67" i="19"/>
  <c r="FM67" i="19" s="1"/>
  <c r="CY67" i="19"/>
  <c r="DH67" i="19"/>
  <c r="FW67" i="19" s="1"/>
  <c r="DI67" i="19"/>
  <c r="FX67" i="19" s="1"/>
  <c r="DB67" i="19"/>
  <c r="FQ67" i="19" s="1"/>
  <c r="DC67" i="19"/>
  <c r="FR67" i="19" s="1"/>
  <c r="DZ67" i="19"/>
  <c r="GO67" i="19" s="1"/>
  <c r="EA67" i="19"/>
  <c r="GP67" i="19" s="1"/>
  <c r="DF27" i="19"/>
  <c r="FU27" i="19" s="1"/>
  <c r="DG27" i="19"/>
  <c r="FV27" i="19" s="1"/>
  <c r="CX20" i="19"/>
  <c r="FM20" i="19" s="1"/>
  <c r="CY20" i="19"/>
  <c r="DB30" i="19"/>
  <c r="FQ30" i="19" s="1"/>
  <c r="DC30" i="19"/>
  <c r="FR30" i="19" s="1"/>
  <c r="DH30" i="19"/>
  <c r="FW30" i="19" s="1"/>
  <c r="DI30" i="19"/>
  <c r="FX30" i="19" s="1"/>
  <c r="CZ30" i="19"/>
  <c r="DA30" i="19"/>
  <c r="FP30" i="19" s="1"/>
  <c r="DH45" i="19"/>
  <c r="FW45" i="19" s="1"/>
  <c r="DI45" i="19"/>
  <c r="FX45" i="19" s="1"/>
  <c r="DN45" i="19"/>
  <c r="GC45" i="19" s="1"/>
  <c r="DO45" i="19"/>
  <c r="GD45" i="19" s="1"/>
  <c r="DM45" i="19"/>
  <c r="GB45" i="19" s="1"/>
  <c r="DL45" i="19"/>
  <c r="GA45" i="19" s="1"/>
  <c r="EF17" i="19"/>
  <c r="GU17" i="19" s="1"/>
  <c r="EG17" i="19"/>
  <c r="GV17" i="19" s="1"/>
  <c r="EL52" i="19"/>
  <c r="HA52" i="19" s="1"/>
  <c r="EM52" i="19"/>
  <c r="HB52" i="19" s="1"/>
  <c r="DT52" i="19"/>
  <c r="GI52" i="19" s="1"/>
  <c r="DU52" i="19"/>
  <c r="GJ52" i="19" s="1"/>
  <c r="ED52" i="19"/>
  <c r="GS52" i="19" s="1"/>
  <c r="EE52" i="19"/>
  <c r="GT52" i="19" s="1"/>
  <c r="DP59" i="19"/>
  <c r="GE59" i="19" s="1"/>
  <c r="DQ59" i="19"/>
  <c r="GF59" i="19" s="1"/>
  <c r="CP59" i="19"/>
  <c r="FE59" i="19" s="1"/>
  <c r="CQ59" i="19"/>
  <c r="FF59" i="19" s="1"/>
  <c r="DH59" i="19"/>
  <c r="FW59" i="19" s="1"/>
  <c r="DI59" i="19"/>
  <c r="FX59" i="19" s="1"/>
  <c r="EL66" i="19"/>
  <c r="HA66" i="19" s="1"/>
  <c r="EM66" i="19"/>
  <c r="HB66" i="19" s="1"/>
  <c r="EH66" i="19"/>
  <c r="GW66" i="19" s="1"/>
  <c r="EI66" i="19"/>
  <c r="GX66" i="19" s="1"/>
  <c r="DY66" i="19"/>
  <c r="GN66" i="19" s="1"/>
  <c r="DX66" i="19"/>
  <c r="GM66" i="19" s="1"/>
  <c r="DU66" i="19"/>
  <c r="GJ66" i="19" s="1"/>
  <c r="DT66" i="19"/>
  <c r="GI66" i="19" s="1"/>
  <c r="CX36" i="19"/>
  <c r="FM36" i="19" s="1"/>
  <c r="CY36" i="19"/>
  <c r="DD29" i="19"/>
  <c r="FS29" i="19" s="1"/>
  <c r="DE29" i="19"/>
  <c r="FT29" i="19" s="1"/>
  <c r="CJ19" i="19"/>
  <c r="EY19" i="19" s="1"/>
  <c r="CK19" i="19"/>
  <c r="EZ19" i="19" s="1"/>
  <c r="CN22" i="19"/>
  <c r="FC22" i="19" s="1"/>
  <c r="CO22" i="19"/>
  <c r="FD22" i="19" s="1"/>
  <c r="CH15" i="19"/>
  <c r="EW15" i="19" s="1"/>
  <c r="CI15" i="19"/>
  <c r="EX15" i="19" s="1"/>
  <c r="CX37" i="19"/>
  <c r="FM37" i="19" s="1"/>
  <c r="CY37" i="19"/>
  <c r="EF37" i="19"/>
  <c r="GU37" i="19" s="1"/>
  <c r="EG37" i="19"/>
  <c r="GV37" i="19" s="1"/>
  <c r="DS44" i="19"/>
  <c r="GH44" i="19" s="1"/>
  <c r="DR44" i="19"/>
  <c r="GG44" i="19" s="1"/>
  <c r="DQ44" i="19"/>
  <c r="GF44" i="19" s="1"/>
  <c r="DP44" i="19"/>
  <c r="GE44" i="19" s="1"/>
  <c r="CP44" i="19"/>
  <c r="FE44" i="19" s="1"/>
  <c r="CQ44" i="19"/>
  <c r="FF44" i="19" s="1"/>
  <c r="EA44" i="19"/>
  <c r="GP44" i="19" s="1"/>
  <c r="DZ44" i="19"/>
  <c r="GO44" i="19" s="1"/>
  <c r="CR51" i="19"/>
  <c r="FG51" i="19" s="1"/>
  <c r="CS51" i="19"/>
  <c r="FH51" i="19" s="1"/>
  <c r="DD51" i="19"/>
  <c r="FS51" i="19" s="1"/>
  <c r="DE51" i="19"/>
  <c r="FT51" i="19" s="1"/>
  <c r="DX51" i="19"/>
  <c r="GM51" i="19" s="1"/>
  <c r="DY51" i="19"/>
  <c r="GN51" i="19" s="1"/>
  <c r="DZ51" i="19"/>
  <c r="GO51" i="19" s="1"/>
  <c r="EA51" i="19"/>
  <c r="GP51" i="19" s="1"/>
  <c r="CL58" i="19"/>
  <c r="FA58" i="19" s="1"/>
  <c r="CM58" i="19"/>
  <c r="FB58" i="19" s="1"/>
  <c r="CZ58" i="19"/>
  <c r="DA58" i="19"/>
  <c r="FP58" i="19" s="1"/>
  <c r="CX58" i="19"/>
  <c r="FM58" i="19" s="1"/>
  <c r="CY58" i="19"/>
  <c r="CZ24" i="19"/>
  <c r="DA24" i="19"/>
  <c r="FP24" i="19" s="1"/>
  <c r="DE65" i="19"/>
  <c r="FT65" i="19" s="1"/>
  <c r="DD65" i="19"/>
  <c r="FS65" i="19" s="1"/>
  <c r="EK65" i="19"/>
  <c r="GZ65" i="19" s="1"/>
  <c r="EJ65" i="19"/>
  <c r="GY65" i="19" s="1"/>
  <c r="DQ65" i="19"/>
  <c r="GF65" i="19" s="1"/>
  <c r="DP65" i="19"/>
  <c r="GE65" i="19" s="1"/>
  <c r="DN41" i="19"/>
  <c r="GC41" i="19" s="1"/>
  <c r="DO41" i="19"/>
  <c r="GD41" i="19" s="1"/>
  <c r="CH72" i="19"/>
  <c r="EW72" i="19" s="1"/>
  <c r="CI72" i="19"/>
  <c r="EX72" i="19" s="1"/>
  <c r="EB72" i="19"/>
  <c r="GQ72" i="19" s="1"/>
  <c r="EC72" i="19"/>
  <c r="GR72" i="19" s="1"/>
  <c r="DJ72" i="19"/>
  <c r="FY72" i="19" s="1"/>
  <c r="DK72" i="19"/>
  <c r="FZ72" i="19" s="1"/>
  <c r="ED72" i="19"/>
  <c r="GS72" i="19" s="1"/>
  <c r="EE72" i="19"/>
  <c r="GT72" i="19" s="1"/>
  <c r="CN29" i="19"/>
  <c r="FC29" i="19" s="1"/>
  <c r="CO29" i="19"/>
  <c r="FD29" i="19" s="1"/>
  <c r="CX29" i="19"/>
  <c r="FM29" i="19" s="1"/>
  <c r="CY29" i="19"/>
  <c r="DX36" i="19"/>
  <c r="GM36" i="19" s="1"/>
  <c r="DY36" i="19"/>
  <c r="GN36" i="19" s="1"/>
  <c r="EF36" i="19"/>
  <c r="GU36" i="19" s="1"/>
  <c r="EG36" i="19"/>
  <c r="GV36" i="19" s="1"/>
  <c r="DF36" i="19"/>
  <c r="FU36" i="19" s="1"/>
  <c r="DG36" i="19"/>
  <c r="FV36" i="19" s="1"/>
  <c r="DD43" i="19"/>
  <c r="FS43" i="19" s="1"/>
  <c r="DE43" i="19"/>
  <c r="FT43" i="19" s="1"/>
  <c r="CQ43" i="19"/>
  <c r="FF43" i="19" s="1"/>
  <c r="CP43" i="19"/>
  <c r="FE43" i="19" s="1"/>
  <c r="CY43" i="19"/>
  <c r="CX43" i="19"/>
  <c r="FM43" i="19" s="1"/>
  <c r="DX57" i="19"/>
  <c r="GM57" i="19" s="1"/>
  <c r="DY57" i="19"/>
  <c r="GN57" i="19" s="1"/>
  <c r="DZ57" i="19"/>
  <c r="GO57" i="19" s="1"/>
  <c r="EA57" i="19"/>
  <c r="GP57" i="19" s="1"/>
  <c r="CZ57" i="19"/>
  <c r="DA57" i="19"/>
  <c r="FP57" i="19" s="1"/>
  <c r="DH57" i="19"/>
  <c r="FW57" i="19" s="1"/>
  <c r="DI57" i="19"/>
  <c r="FX57" i="19" s="1"/>
  <c r="EG64" i="19"/>
  <c r="GV64" i="19" s="1"/>
  <c r="EF64" i="19"/>
  <c r="GU64" i="19" s="1"/>
  <c r="DE64" i="19"/>
  <c r="FT64" i="19" s="1"/>
  <c r="DD64" i="19"/>
  <c r="FS64" i="19" s="1"/>
  <c r="EL64" i="19"/>
  <c r="HA64" i="19" s="1"/>
  <c r="EM64" i="19"/>
  <c r="HB64" i="19" s="1"/>
  <c r="DB42" i="19"/>
  <c r="FQ42" i="19" s="1"/>
  <c r="DC42" i="19"/>
  <c r="FR42" i="19" s="1"/>
  <c r="ER42" i="19"/>
  <c r="HG42" i="19" s="1"/>
  <c r="ES42" i="19"/>
  <c r="HH42" i="19" s="1"/>
  <c r="CX42" i="19"/>
  <c r="FM42" i="19" s="1"/>
  <c r="CY42" i="19"/>
  <c r="DR56" i="19"/>
  <c r="GG56" i="19" s="1"/>
  <c r="DS56" i="19"/>
  <c r="GH56" i="19" s="1"/>
  <c r="DH56" i="19"/>
  <c r="FW56" i="19" s="1"/>
  <c r="DI56" i="19"/>
  <c r="FX56" i="19" s="1"/>
  <c r="CP56" i="19"/>
  <c r="FE56" i="19" s="1"/>
  <c r="CQ56" i="19"/>
  <c r="FF56" i="19" s="1"/>
  <c r="CH56" i="19"/>
  <c r="EW56" i="19" s="1"/>
  <c r="CI56" i="19"/>
  <c r="EX56" i="19" s="1"/>
  <c r="DV23" i="19"/>
  <c r="GK23" i="19" s="1"/>
  <c r="DW23" i="19"/>
  <c r="GL23" i="19" s="1"/>
  <c r="DN16" i="19"/>
  <c r="GC16" i="19" s="1"/>
  <c r="DO16" i="19"/>
  <c r="GD16" i="19" s="1"/>
  <c r="CP63" i="19"/>
  <c r="FE63" i="19" s="1"/>
  <c r="CQ63" i="19"/>
  <c r="FF63" i="19" s="1"/>
  <c r="DH63" i="19"/>
  <c r="FW63" i="19" s="1"/>
  <c r="DI63" i="19"/>
  <c r="FX63" i="19" s="1"/>
  <c r="DF63" i="19"/>
  <c r="FU63" i="19" s="1"/>
  <c r="DG63" i="19"/>
  <c r="FV63" i="19" s="1"/>
  <c r="DZ28" i="19"/>
  <c r="GO28" i="19" s="1"/>
  <c r="EA28" i="19"/>
  <c r="GP28" i="19" s="1"/>
  <c r="DX50" i="19"/>
  <c r="GM50" i="19" s="1"/>
  <c r="DY50" i="19"/>
  <c r="GN50" i="19" s="1"/>
  <c r="EL50" i="19"/>
  <c r="HA50" i="19" s="1"/>
  <c r="EM50" i="19"/>
  <c r="HB50" i="19" s="1"/>
  <c r="DL50" i="19"/>
  <c r="GA50" i="19" s="1"/>
  <c r="DM50" i="19"/>
  <c r="GB50" i="19" s="1"/>
  <c r="DJ49" i="19"/>
  <c r="FY49" i="19" s="1"/>
  <c r="DK49" i="19"/>
  <c r="FZ49" i="19" s="1"/>
  <c r="CX49" i="19"/>
  <c r="FM49" i="19" s="1"/>
  <c r="CY49" i="19"/>
  <c r="DX49" i="19"/>
  <c r="GM49" i="19" s="1"/>
  <c r="DY49" i="19"/>
  <c r="GN49" i="19" s="1"/>
  <c r="CJ41" i="19"/>
  <c r="EY41" i="19" s="1"/>
  <c r="CK41" i="19"/>
  <c r="EZ41" i="19" s="1"/>
  <c r="CP41" i="19"/>
  <c r="FE41" i="19" s="1"/>
  <c r="CQ41" i="19"/>
  <c r="FF41" i="19" s="1"/>
  <c r="EL41" i="19"/>
  <c r="HA41" i="19" s="1"/>
  <c r="EM41" i="19"/>
  <c r="HB41" i="19" s="1"/>
  <c r="ED38" i="19"/>
  <c r="GS38" i="19" s="1"/>
  <c r="EE38" i="19"/>
  <c r="GT38" i="19" s="1"/>
  <c r="EB28" i="19"/>
  <c r="GQ28" i="19" s="1"/>
  <c r="EC28" i="19"/>
  <c r="GR28" i="19" s="1"/>
  <c r="CX55" i="19"/>
  <c r="FM55" i="19" s="1"/>
  <c r="CY55" i="19"/>
  <c r="DJ55" i="19"/>
  <c r="FY55" i="19" s="1"/>
  <c r="DK55" i="19"/>
  <c r="FZ55" i="19" s="1"/>
  <c r="EB55" i="19"/>
  <c r="GQ55" i="19" s="1"/>
  <c r="EC55" i="19"/>
  <c r="GR55" i="19" s="1"/>
  <c r="CR16" i="19"/>
  <c r="FG16" i="19" s="1"/>
  <c r="CS16" i="19"/>
  <c r="FH16" i="19" s="1"/>
  <c r="DX70" i="19"/>
  <c r="GM70" i="19" s="1"/>
  <c r="DY70" i="19"/>
  <c r="GN70" i="19" s="1"/>
  <c r="CJ70" i="19"/>
  <c r="EY70" i="19" s="1"/>
  <c r="CK70" i="19"/>
  <c r="EZ70" i="19" s="1"/>
  <c r="CX70" i="19"/>
  <c r="FM70" i="19" s="1"/>
  <c r="CY70" i="19"/>
  <c r="CZ21" i="19"/>
  <c r="DA21" i="19"/>
  <c r="FP21" i="19" s="1"/>
  <c r="EF28" i="19"/>
  <c r="GU28" i="19" s="1"/>
  <c r="EG28" i="19"/>
  <c r="GV28" i="19" s="1"/>
  <c r="DF28" i="19"/>
  <c r="FU28" i="19" s="1"/>
  <c r="DG28" i="19"/>
  <c r="FV28" i="19" s="1"/>
  <c r="ER28" i="19"/>
  <c r="HG28" i="19" s="1"/>
  <c r="ES28" i="19"/>
  <c r="HH28" i="19" s="1"/>
  <c r="DZ35" i="19"/>
  <c r="GO35" i="19" s="1"/>
  <c r="EA35" i="19"/>
  <c r="GP35" i="19" s="1"/>
  <c r="EB35" i="19"/>
  <c r="GQ35" i="19" s="1"/>
  <c r="EC35" i="19"/>
  <c r="GR35" i="19" s="1"/>
  <c r="CL29" i="19"/>
  <c r="FA29" i="19" s="1"/>
  <c r="CM29" i="19"/>
  <c r="FB29" i="19" s="1"/>
  <c r="CL47" i="19"/>
  <c r="FA47" i="19" s="1"/>
  <c r="CM47" i="19"/>
  <c r="FB47" i="19" s="1"/>
  <c r="DD47" i="19"/>
  <c r="FS47" i="19" s="1"/>
  <c r="DE47" i="19"/>
  <c r="FT47" i="19" s="1"/>
  <c r="EJ47" i="19"/>
  <c r="GY47" i="19" s="1"/>
  <c r="EK47" i="19"/>
  <c r="GZ47" i="19" s="1"/>
  <c r="DZ47" i="19"/>
  <c r="GO47" i="19" s="1"/>
  <c r="EA47" i="19"/>
  <c r="GP47" i="19" s="1"/>
  <c r="DT62" i="19"/>
  <c r="GI62" i="19" s="1"/>
  <c r="DU62" i="19"/>
  <c r="GJ62" i="19" s="1"/>
  <c r="DB62" i="19"/>
  <c r="FQ62" i="19" s="1"/>
  <c r="DC62" i="19"/>
  <c r="FR62" i="19" s="1"/>
  <c r="ED62" i="19"/>
  <c r="GS62" i="19" s="1"/>
  <c r="EE62" i="19"/>
  <c r="GT62" i="19" s="1"/>
  <c r="CS62" i="19"/>
  <c r="FH62" i="19" s="1"/>
  <c r="CR62" i="19"/>
  <c r="FG62" i="19" s="1"/>
  <c r="DX20" i="19"/>
  <c r="GM20" i="19" s="1"/>
  <c r="DY20" i="19"/>
  <c r="GN20" i="19" s="1"/>
  <c r="EB27" i="19"/>
  <c r="GQ27" i="19" s="1"/>
  <c r="EC27" i="19"/>
  <c r="GR27" i="19" s="1"/>
  <c r="DJ27" i="19"/>
  <c r="FY27" i="19" s="1"/>
  <c r="DK27" i="19"/>
  <c r="FZ27" i="19" s="1"/>
  <c r="DD34" i="19"/>
  <c r="FS34" i="19" s="1"/>
  <c r="DE34" i="19"/>
  <c r="FT34" i="19" s="1"/>
  <c r="ER34" i="19"/>
  <c r="HG34" i="19" s="1"/>
  <c r="ES34" i="19"/>
  <c r="HH34" i="19" s="1"/>
  <c r="CJ34" i="19"/>
  <c r="EY34" i="19" s="1"/>
  <c r="CK34" i="19"/>
  <c r="EZ34" i="19" s="1"/>
  <c r="CJ48" i="19"/>
  <c r="EY48" i="19" s="1"/>
  <c r="CK48" i="19"/>
  <c r="EZ48" i="19" s="1"/>
  <c r="CX48" i="19"/>
  <c r="FM48" i="19" s="1"/>
  <c r="CY48" i="19"/>
  <c r="DR48" i="19"/>
  <c r="GG48" i="19" s="1"/>
  <c r="DS48" i="19"/>
  <c r="GH48" i="19" s="1"/>
  <c r="DN28" i="19"/>
  <c r="GC28" i="19" s="1"/>
  <c r="DO28" i="19"/>
  <c r="GD28" i="19" s="1"/>
  <c r="DL21" i="19"/>
  <c r="GA21" i="19" s="1"/>
  <c r="DM21" i="19"/>
  <c r="GB21" i="19" s="1"/>
  <c r="CZ39" i="19"/>
  <c r="DA39" i="19"/>
  <c r="FP39" i="19" s="1"/>
  <c r="CL39" i="19"/>
  <c r="FA39" i="19" s="1"/>
  <c r="CM39" i="19"/>
  <c r="FB39" i="19" s="1"/>
  <c r="EJ17" i="19"/>
  <c r="GY17" i="19" s="1"/>
  <c r="EK17" i="19"/>
  <c r="GZ17" i="19" s="1"/>
  <c r="DT54" i="19"/>
  <c r="GI54" i="19" s="1"/>
  <c r="DU54" i="19"/>
  <c r="GJ54" i="19" s="1"/>
  <c r="CR54" i="19"/>
  <c r="FG54" i="19" s="1"/>
  <c r="CS54" i="19"/>
  <c r="FH54" i="19" s="1"/>
  <c r="DF54" i="19"/>
  <c r="FU54" i="19" s="1"/>
  <c r="DG54" i="19"/>
  <c r="FV54" i="19" s="1"/>
  <c r="EB20" i="19"/>
  <c r="GQ20" i="19" s="1"/>
  <c r="EC20" i="19"/>
  <c r="GR20" i="19" s="1"/>
  <c r="DT69" i="19"/>
  <c r="GI69" i="19" s="1"/>
  <c r="DU69" i="19"/>
  <c r="GJ69" i="19" s="1"/>
  <c r="DL69" i="19"/>
  <c r="GA69" i="19" s="1"/>
  <c r="DM69" i="19"/>
  <c r="GB69" i="19" s="1"/>
  <c r="DV69" i="19"/>
  <c r="GK69" i="19" s="1"/>
  <c r="DW69" i="19"/>
  <c r="GL69" i="19" s="1"/>
  <c r="CJ21" i="19"/>
  <c r="EY21" i="19" s="1"/>
  <c r="CK21" i="19"/>
  <c r="EZ21" i="19" s="1"/>
  <c r="DV16" i="19"/>
  <c r="GK16" i="19" s="1"/>
  <c r="DW16" i="19"/>
  <c r="GL16" i="19" s="1"/>
  <c r="DB26" i="19"/>
  <c r="FQ26" i="19" s="1"/>
  <c r="DC26" i="19"/>
  <c r="FR26" i="19" s="1"/>
  <c r="DF26" i="19"/>
  <c r="FU26" i="19" s="1"/>
  <c r="DG26" i="19"/>
  <c r="FV26" i="19" s="1"/>
  <c r="EH29" i="19"/>
  <c r="GW29" i="19" s="1"/>
  <c r="EI29" i="19"/>
  <c r="GX29" i="19" s="1"/>
  <c r="CP33" i="19"/>
  <c r="FE33" i="19" s="1"/>
  <c r="CQ33" i="19"/>
  <c r="FF33" i="19" s="1"/>
  <c r="DL33" i="19"/>
  <c r="GA33" i="19" s="1"/>
  <c r="DM33" i="19"/>
  <c r="GB33" i="19" s="1"/>
  <c r="CN15" i="19"/>
  <c r="FC15" i="19" s="1"/>
  <c r="CO15" i="19"/>
  <c r="FD15" i="19" s="1"/>
  <c r="DH40" i="19"/>
  <c r="FW40" i="19" s="1"/>
  <c r="DI40" i="19"/>
  <c r="FX40" i="19" s="1"/>
  <c r="DN40" i="19"/>
  <c r="GC40" i="19" s="1"/>
  <c r="DO40" i="19"/>
  <c r="GD40" i="19" s="1"/>
  <c r="DJ20" i="19"/>
  <c r="FY20" i="19" s="1"/>
  <c r="DK20" i="19"/>
  <c r="FZ20" i="19" s="1"/>
  <c r="CJ25" i="19"/>
  <c r="EY25" i="19" s="1"/>
  <c r="CK25" i="19"/>
  <c r="EZ25" i="19" s="1"/>
  <c r="EB25" i="19"/>
  <c r="GQ25" i="19" s="1"/>
  <c r="EC25" i="19"/>
  <c r="GR25" i="19" s="1"/>
  <c r="CL32" i="19"/>
  <c r="FA32" i="19" s="1"/>
  <c r="CM32" i="19"/>
  <c r="FB32" i="19" s="1"/>
  <c r="DX32" i="19"/>
  <c r="GM32" i="19" s="1"/>
  <c r="DY32" i="19"/>
  <c r="GN32" i="19" s="1"/>
  <c r="EF32" i="19"/>
  <c r="GU32" i="19" s="1"/>
  <c r="EG32" i="19"/>
  <c r="GV32" i="19" s="1"/>
  <c r="CT132" i="19"/>
  <c r="FI132" i="19" s="1"/>
  <c r="CU132" i="19"/>
  <c r="FJ132" i="19" s="1"/>
  <c r="CT113" i="19"/>
  <c r="FI113" i="19" s="1"/>
  <c r="CU113" i="19"/>
  <c r="FJ113" i="19" s="1"/>
  <c r="CU120" i="19"/>
  <c r="FJ120" i="19" s="1"/>
  <c r="CT120" i="19"/>
  <c r="FI120" i="19" s="1"/>
  <c r="CT91" i="19"/>
  <c r="FI91" i="19" s="1"/>
  <c r="CU91" i="19"/>
  <c r="FJ91" i="19" s="1"/>
  <c r="CW87" i="19"/>
  <c r="FL87" i="19" s="1"/>
  <c r="CV87" i="19"/>
  <c r="FK87" i="19" s="1"/>
  <c r="EL15" i="19"/>
  <c r="HA15" i="19" s="1"/>
  <c r="EM15" i="19"/>
  <c r="HB15" i="19" s="1"/>
  <c r="CX23" i="19"/>
  <c r="FM23" i="19" s="1"/>
  <c r="CY23" i="19"/>
  <c r="DH19" i="19"/>
  <c r="FW19" i="19" s="1"/>
  <c r="DI19" i="19"/>
  <c r="FX19" i="19" s="1"/>
  <c r="CX19" i="19"/>
  <c r="FM19" i="19" s="1"/>
  <c r="CY19" i="19"/>
  <c r="EF14" i="19"/>
  <c r="GU14" i="19" s="1"/>
  <c r="EG14" i="19"/>
  <c r="GV14" i="19" s="1"/>
  <c r="EL44" i="19"/>
  <c r="HA44" i="19" s="1"/>
  <c r="EM44" i="19"/>
  <c r="HB44" i="19" s="1"/>
  <c r="DD14" i="19"/>
  <c r="FS14" i="19" s="1"/>
  <c r="DE14" i="19"/>
  <c r="FT14" i="19" s="1"/>
  <c r="DF19" i="19"/>
  <c r="FU19" i="19" s="1"/>
  <c r="DG19" i="19"/>
  <c r="FV19" i="19" s="1"/>
  <c r="DZ22" i="19"/>
  <c r="GO22" i="19" s="1"/>
  <c r="EA22" i="19"/>
  <c r="GP22" i="19" s="1"/>
  <c r="DT19" i="19"/>
  <c r="GI19" i="19" s="1"/>
  <c r="DU19" i="19"/>
  <c r="GJ19" i="19" s="1"/>
  <c r="CR19" i="19"/>
  <c r="FG19" i="19" s="1"/>
  <c r="CS19" i="19"/>
  <c r="FH19" i="19" s="1"/>
  <c r="CH37" i="19"/>
  <c r="EW37" i="19" s="1"/>
  <c r="CI37" i="19"/>
  <c r="EX37" i="19" s="1"/>
  <c r="DR18" i="19"/>
  <c r="GG18" i="19" s="1"/>
  <c r="DS18" i="19"/>
  <c r="GH18" i="19" s="1"/>
  <c r="DT39" i="19"/>
  <c r="GI39" i="19" s="1"/>
  <c r="DU39" i="19"/>
  <c r="GJ39" i="19" s="1"/>
  <c r="DV20" i="19"/>
  <c r="GK20" i="19" s="1"/>
  <c r="DW20" i="19"/>
  <c r="GL20" i="19" s="1"/>
  <c r="CR21" i="19"/>
  <c r="FG21" i="19" s="1"/>
  <c r="CS21" i="19"/>
  <c r="FH21" i="19" s="1"/>
  <c r="CV57" i="19"/>
  <c r="FK57" i="19" s="1"/>
  <c r="CW57" i="19"/>
  <c r="FL57" i="19" s="1"/>
  <c r="CT32" i="19"/>
  <c r="FI32" i="19" s="1"/>
  <c r="CU32" i="19"/>
  <c r="FJ32" i="19" s="1"/>
  <c r="CV53" i="19"/>
  <c r="FK53" i="19" s="1"/>
  <c r="CW53" i="19"/>
  <c r="FL53" i="19" s="1"/>
  <c r="CV20" i="19"/>
  <c r="FK20" i="19" s="1"/>
  <c r="CW20" i="19"/>
  <c r="FL20" i="19" s="1"/>
  <c r="CV49" i="19"/>
  <c r="FK49" i="19" s="1"/>
  <c r="CW49" i="19"/>
  <c r="FL49" i="19" s="1"/>
  <c r="CV67" i="19"/>
  <c r="FK67" i="19" s="1"/>
  <c r="CW67" i="19"/>
  <c r="FL67" i="19" s="1"/>
  <c r="CT66" i="19"/>
  <c r="FI66" i="19" s="1"/>
  <c r="CU66" i="19"/>
  <c r="FJ66" i="19" s="1"/>
  <c r="CL46" i="19"/>
  <c r="FA46" i="19" s="1"/>
  <c r="CM46" i="19"/>
  <c r="FB46" i="19" s="1"/>
  <c r="CV27" i="19"/>
  <c r="FK27" i="19" s="1"/>
  <c r="CW27" i="19"/>
  <c r="FL27" i="19" s="1"/>
  <c r="CT55" i="19"/>
  <c r="FI55" i="19" s="1"/>
  <c r="CU55" i="19"/>
  <c r="FJ55" i="19" s="1"/>
  <c r="CT56" i="19"/>
  <c r="FI56" i="19" s="1"/>
  <c r="CU56" i="19"/>
  <c r="FJ56" i="19" s="1"/>
  <c r="DN22" i="19"/>
  <c r="GC22" i="19" s="1"/>
  <c r="DO22" i="19"/>
  <c r="GD22" i="19" s="1"/>
  <c r="CN58" i="19"/>
  <c r="FC58" i="19" s="1"/>
  <c r="CO58" i="19"/>
  <c r="FD58" i="19" s="1"/>
  <c r="CT46" i="19"/>
  <c r="FI46" i="19" s="1"/>
  <c r="CU46" i="19"/>
  <c r="FJ46" i="19" s="1"/>
  <c r="CH42" i="19"/>
  <c r="EW42" i="19" s="1"/>
  <c r="CI42" i="19"/>
  <c r="EX42" i="19" s="1"/>
  <c r="CP30" i="19"/>
  <c r="FE30" i="19" s="1"/>
  <c r="CQ30" i="19"/>
  <c r="FF30" i="19" s="1"/>
  <c r="CV54" i="19"/>
  <c r="FK54" i="19" s="1"/>
  <c r="CW54" i="19"/>
  <c r="FL54" i="19" s="1"/>
  <c r="CP34" i="19"/>
  <c r="FE34" i="19" s="1"/>
  <c r="CQ34" i="19"/>
  <c r="FF34" i="19" s="1"/>
  <c r="DF22" i="19"/>
  <c r="FU22" i="19" s="1"/>
  <c r="DG22" i="19"/>
  <c r="FV22" i="19" s="1"/>
  <c r="DL71" i="19"/>
  <c r="GA71" i="19" s="1"/>
  <c r="DM71" i="19"/>
  <c r="GB71" i="19" s="1"/>
  <c r="DL30" i="19"/>
  <c r="GA30" i="19" s="1"/>
  <c r="DM30" i="19"/>
  <c r="GB30" i="19" s="1"/>
  <c r="EF31" i="19"/>
  <c r="GU31" i="19" s="1"/>
  <c r="EG31" i="19"/>
  <c r="GV31" i="19" s="1"/>
  <c r="DP46" i="19"/>
  <c r="GE46" i="19" s="1"/>
  <c r="DQ46" i="19"/>
  <c r="GF46" i="19" s="1"/>
  <c r="DV61" i="19"/>
  <c r="GK61" i="19" s="1"/>
  <c r="DW61" i="19"/>
  <c r="GL61" i="19" s="1"/>
  <c r="CN61" i="19"/>
  <c r="FC61" i="19" s="1"/>
  <c r="CO61" i="19"/>
  <c r="FD61" i="19" s="1"/>
  <c r="DN61" i="19"/>
  <c r="GC61" i="19" s="1"/>
  <c r="DO61" i="19"/>
  <c r="GD61" i="19" s="1"/>
  <c r="DB61" i="19"/>
  <c r="FQ61" i="19" s="1"/>
  <c r="DC61" i="19"/>
  <c r="FR61" i="19" s="1"/>
  <c r="CH68" i="19"/>
  <c r="EW68" i="19" s="1"/>
  <c r="CI68" i="19"/>
  <c r="EX68" i="19" s="1"/>
  <c r="DV68" i="19"/>
  <c r="GK68" i="19" s="1"/>
  <c r="DW68" i="19"/>
  <c r="GL68" i="19" s="1"/>
  <c r="DP68" i="19"/>
  <c r="GE68" i="19" s="1"/>
  <c r="DQ68" i="19"/>
  <c r="GF68" i="19" s="1"/>
  <c r="DF16" i="19"/>
  <c r="FU16" i="19" s="1"/>
  <c r="DG16" i="19"/>
  <c r="FV16" i="19" s="1"/>
  <c r="DB24" i="19"/>
  <c r="FQ24" i="19" s="1"/>
  <c r="DC24" i="19"/>
  <c r="FR24" i="19" s="1"/>
  <c r="DX24" i="19"/>
  <c r="GM24" i="19" s="1"/>
  <c r="DY24" i="19"/>
  <c r="GN24" i="19" s="1"/>
  <c r="EL27" i="19"/>
  <c r="HA27" i="19" s="1"/>
  <c r="EM27" i="19"/>
  <c r="HB27" i="19" s="1"/>
  <c r="DV17" i="19"/>
  <c r="GK17" i="19" s="1"/>
  <c r="DW17" i="19"/>
  <c r="GL17" i="19" s="1"/>
  <c r="EB23" i="19"/>
  <c r="GQ23" i="19" s="1"/>
  <c r="EC23" i="19"/>
  <c r="GR23" i="19" s="1"/>
  <c r="EL38" i="19"/>
  <c r="HA38" i="19" s="1"/>
  <c r="EM38" i="19"/>
  <c r="HB38" i="19" s="1"/>
  <c r="DR38" i="19"/>
  <c r="GG38" i="19" s="1"/>
  <c r="DS38" i="19"/>
  <c r="GH38" i="19" s="1"/>
  <c r="DT38" i="19"/>
  <c r="GI38" i="19" s="1"/>
  <c r="DU38" i="19"/>
  <c r="GJ38" i="19" s="1"/>
  <c r="CN53" i="19"/>
  <c r="FC53" i="19" s="1"/>
  <c r="CO53" i="19"/>
  <c r="FD53" i="19" s="1"/>
  <c r="EL53" i="19"/>
  <c r="HA53" i="19" s="1"/>
  <c r="EM53" i="19"/>
  <c r="HB53" i="19" s="1"/>
  <c r="CH53" i="19"/>
  <c r="EW53" i="19" s="1"/>
  <c r="CI53" i="19"/>
  <c r="EX53" i="19" s="1"/>
  <c r="CR60" i="19"/>
  <c r="FG60" i="19" s="1"/>
  <c r="CS60" i="19"/>
  <c r="FH60" i="19" s="1"/>
  <c r="DH60" i="19"/>
  <c r="FW60" i="19" s="1"/>
  <c r="DI60" i="19"/>
  <c r="FX60" i="19" s="1"/>
  <c r="DJ60" i="19"/>
  <c r="FY60" i="19" s="1"/>
  <c r="DK60" i="19"/>
  <c r="FZ60" i="19" s="1"/>
  <c r="ED60" i="19"/>
  <c r="GS60" i="19" s="1"/>
  <c r="EE60" i="19"/>
  <c r="GT60" i="19" s="1"/>
  <c r="CJ67" i="19"/>
  <c r="EY67" i="19" s="1"/>
  <c r="CK67" i="19"/>
  <c r="EZ67" i="19" s="1"/>
  <c r="DT67" i="19"/>
  <c r="GI67" i="19" s="1"/>
  <c r="DU67" i="19"/>
  <c r="GJ67" i="19" s="1"/>
  <c r="DF67" i="19"/>
  <c r="FU67" i="19" s="1"/>
  <c r="DG67" i="19"/>
  <c r="FV67" i="19" s="1"/>
  <c r="ED67" i="19"/>
  <c r="GS67" i="19" s="1"/>
  <c r="EE67" i="19"/>
  <c r="GT67" i="19" s="1"/>
  <c r="DN24" i="19"/>
  <c r="GC24" i="19" s="1"/>
  <c r="DO24" i="19"/>
  <c r="GD24" i="19" s="1"/>
  <c r="CL17" i="19"/>
  <c r="FA17" i="19" s="1"/>
  <c r="CM17" i="19"/>
  <c r="FB17" i="19" s="1"/>
  <c r="DR30" i="19"/>
  <c r="GG30" i="19" s="1"/>
  <c r="DS30" i="19"/>
  <c r="GH30" i="19" s="1"/>
  <c r="DT30" i="19"/>
  <c r="GI30" i="19" s="1"/>
  <c r="DU30" i="19"/>
  <c r="GJ30" i="19" s="1"/>
  <c r="CH30" i="19"/>
  <c r="EW30" i="19" s="1"/>
  <c r="CI30" i="19"/>
  <c r="EX30" i="19" s="1"/>
  <c r="DB45" i="19"/>
  <c r="FQ45" i="19" s="1"/>
  <c r="DC45" i="19"/>
  <c r="FR45" i="19" s="1"/>
  <c r="DK45" i="19"/>
  <c r="FZ45" i="19" s="1"/>
  <c r="DJ45" i="19"/>
  <c r="FY45" i="19" s="1"/>
  <c r="CZ45" i="19"/>
  <c r="DA45" i="19"/>
  <c r="FP45" i="19" s="1"/>
  <c r="EJ52" i="19"/>
  <c r="GY52" i="19" s="1"/>
  <c r="EK52" i="19"/>
  <c r="GZ52" i="19" s="1"/>
  <c r="DB52" i="19"/>
  <c r="FQ52" i="19" s="1"/>
  <c r="DC52" i="19"/>
  <c r="FR52" i="19" s="1"/>
  <c r="CZ52" i="19"/>
  <c r="DA52" i="19"/>
  <c r="FP52" i="19" s="1"/>
  <c r="EF52" i="19"/>
  <c r="GU52" i="19" s="1"/>
  <c r="EG52" i="19"/>
  <c r="GV52" i="19" s="1"/>
  <c r="DR59" i="19"/>
  <c r="GG59" i="19" s="1"/>
  <c r="DS59" i="19"/>
  <c r="GH59" i="19" s="1"/>
  <c r="EB59" i="19"/>
  <c r="GQ59" i="19" s="1"/>
  <c r="EC59" i="19"/>
  <c r="GR59" i="19" s="1"/>
  <c r="DT59" i="19"/>
  <c r="GI59" i="19" s="1"/>
  <c r="DU59" i="19"/>
  <c r="GJ59" i="19" s="1"/>
  <c r="DR66" i="19"/>
  <c r="GG66" i="19" s="1"/>
  <c r="DS66" i="19"/>
  <c r="GH66" i="19" s="1"/>
  <c r="DZ66" i="19"/>
  <c r="GO66" i="19" s="1"/>
  <c r="EA66" i="19"/>
  <c r="GP66" i="19" s="1"/>
  <c r="ER66" i="19"/>
  <c r="HG66" i="19" s="1"/>
  <c r="ES66" i="19"/>
  <c r="HH66" i="19" s="1"/>
  <c r="DV66" i="19"/>
  <c r="GK66" i="19" s="1"/>
  <c r="DW66" i="19"/>
  <c r="GL66" i="19" s="1"/>
  <c r="CL33" i="19"/>
  <c r="FA33" i="19" s="1"/>
  <c r="CM33" i="19"/>
  <c r="FB33" i="19" s="1"/>
  <c r="DL26" i="19"/>
  <c r="GA26" i="19" s="1"/>
  <c r="DM26" i="19"/>
  <c r="GB26" i="19" s="1"/>
  <c r="EB16" i="19"/>
  <c r="GQ16" i="19" s="1"/>
  <c r="EC16" i="19"/>
  <c r="GR16" i="19" s="1"/>
  <c r="EH22" i="19"/>
  <c r="GW22" i="19" s="1"/>
  <c r="EI22" i="19"/>
  <c r="GX22" i="19" s="1"/>
  <c r="EL37" i="19"/>
  <c r="HA37" i="19" s="1"/>
  <c r="EM37" i="19"/>
  <c r="HB37" i="19" s="1"/>
  <c r="CZ37" i="19"/>
  <c r="DA37" i="19"/>
  <c r="FP37" i="19" s="1"/>
  <c r="CN37" i="19"/>
  <c r="FC37" i="19" s="1"/>
  <c r="CO37" i="19"/>
  <c r="FD37" i="19" s="1"/>
  <c r="EH44" i="19"/>
  <c r="GW44" i="19" s="1"/>
  <c r="EI44" i="19"/>
  <c r="GX44" i="19" s="1"/>
  <c r="DV44" i="19"/>
  <c r="GK44" i="19" s="1"/>
  <c r="DW44" i="19"/>
  <c r="GL44" i="19" s="1"/>
  <c r="DL44" i="19"/>
  <c r="GA44" i="19" s="1"/>
  <c r="DM44" i="19"/>
  <c r="GB44" i="19" s="1"/>
  <c r="CH35" i="19"/>
  <c r="EW35" i="19" s="1"/>
  <c r="CI35" i="19"/>
  <c r="EX35" i="19" s="1"/>
  <c r="CJ51" i="19"/>
  <c r="EY51" i="19" s="1"/>
  <c r="CK51" i="19"/>
  <c r="EZ51" i="19" s="1"/>
  <c r="DL51" i="19"/>
  <c r="GA51" i="19" s="1"/>
  <c r="DM51" i="19"/>
  <c r="GB51" i="19" s="1"/>
  <c r="EJ51" i="19"/>
  <c r="GY51" i="19" s="1"/>
  <c r="EK51" i="19"/>
  <c r="GZ51" i="19" s="1"/>
  <c r="DJ51" i="19"/>
  <c r="FY51" i="19" s="1"/>
  <c r="DK51" i="19"/>
  <c r="FZ51" i="19" s="1"/>
  <c r="DF58" i="19"/>
  <c r="FU58" i="19" s="1"/>
  <c r="DG58" i="19"/>
  <c r="FV58" i="19" s="1"/>
  <c r="DL58" i="19"/>
  <c r="GA58" i="19" s="1"/>
  <c r="DM58" i="19"/>
  <c r="GB58" i="19" s="1"/>
  <c r="DJ58" i="19"/>
  <c r="FY58" i="19" s="1"/>
  <c r="DK58" i="19"/>
  <c r="FZ58" i="19" s="1"/>
  <c r="DR20" i="19"/>
  <c r="GG20" i="19" s="1"/>
  <c r="DS20" i="19"/>
  <c r="GH20" i="19" s="1"/>
  <c r="EC65" i="19"/>
  <c r="GR65" i="19" s="1"/>
  <c r="EB65" i="19"/>
  <c r="GQ65" i="19" s="1"/>
  <c r="CL65" i="19"/>
  <c r="FA65" i="19" s="1"/>
  <c r="CM65" i="19"/>
  <c r="FB65" i="19" s="1"/>
  <c r="ED65" i="19"/>
  <c r="GS65" i="19" s="1"/>
  <c r="EE65" i="19"/>
  <c r="GT65" i="19" s="1"/>
  <c r="EL24" i="19"/>
  <c r="HA24" i="19" s="1"/>
  <c r="EM24" i="19"/>
  <c r="HB24" i="19" s="1"/>
  <c r="EL72" i="19"/>
  <c r="HA72" i="19" s="1"/>
  <c r="EM72" i="19"/>
  <c r="HB72" i="19" s="1"/>
  <c r="EH72" i="19"/>
  <c r="GW72" i="19" s="1"/>
  <c r="EI72" i="19"/>
  <c r="GX72" i="19" s="1"/>
  <c r="DN72" i="19"/>
  <c r="GC72" i="19" s="1"/>
  <c r="DO72" i="19"/>
  <c r="GD72" i="19" s="1"/>
  <c r="EB18" i="19"/>
  <c r="GQ18" i="19" s="1"/>
  <c r="EC18" i="19"/>
  <c r="GR18" i="19" s="1"/>
  <c r="EL29" i="19"/>
  <c r="HA29" i="19" s="1"/>
  <c r="EM29" i="19"/>
  <c r="HB29" i="19" s="1"/>
  <c r="CZ29" i="19"/>
  <c r="DA29" i="19"/>
  <c r="FP29" i="19" s="1"/>
  <c r="EJ36" i="19"/>
  <c r="GY36" i="19" s="1"/>
  <c r="EK36" i="19"/>
  <c r="GZ36" i="19" s="1"/>
  <c r="DB36" i="19"/>
  <c r="FQ36" i="19" s="1"/>
  <c r="DC36" i="19"/>
  <c r="FR36" i="19" s="1"/>
  <c r="DH36" i="19"/>
  <c r="FW36" i="19" s="1"/>
  <c r="DI36" i="19"/>
  <c r="FX36" i="19" s="1"/>
  <c r="DG43" i="19"/>
  <c r="FV43" i="19" s="1"/>
  <c r="DF43" i="19"/>
  <c r="FU43" i="19" s="1"/>
  <c r="DR43" i="19"/>
  <c r="GG43" i="19" s="1"/>
  <c r="DS43" i="19"/>
  <c r="GH43" i="19" s="1"/>
  <c r="CR43" i="19"/>
  <c r="FG43" i="19" s="1"/>
  <c r="CS43" i="19"/>
  <c r="FH43" i="19" s="1"/>
  <c r="CH57" i="19"/>
  <c r="EW57" i="19" s="1"/>
  <c r="CI57" i="19"/>
  <c r="EX57" i="19" s="1"/>
  <c r="DR57" i="19"/>
  <c r="GG57" i="19" s="1"/>
  <c r="DS57" i="19"/>
  <c r="GH57" i="19" s="1"/>
  <c r="CJ57" i="19"/>
  <c r="EY57" i="19" s="1"/>
  <c r="CK57" i="19"/>
  <c r="EZ57" i="19" s="1"/>
  <c r="DT57" i="19"/>
  <c r="GI57" i="19" s="1"/>
  <c r="DU57" i="19"/>
  <c r="GJ57" i="19" s="1"/>
  <c r="CP64" i="19"/>
  <c r="FE64" i="19" s="1"/>
  <c r="CQ64" i="19"/>
  <c r="FF64" i="19" s="1"/>
  <c r="DF64" i="19"/>
  <c r="FU64" i="19" s="1"/>
  <c r="DG64" i="19"/>
  <c r="FV64" i="19" s="1"/>
  <c r="CH64" i="19"/>
  <c r="EW64" i="19" s="1"/>
  <c r="CI64" i="19"/>
  <c r="EX64" i="19" s="1"/>
  <c r="DZ42" i="19"/>
  <c r="GO42" i="19" s="1"/>
  <c r="EA42" i="19"/>
  <c r="GP42" i="19" s="1"/>
  <c r="EH42" i="19"/>
  <c r="GW42" i="19" s="1"/>
  <c r="EI42" i="19"/>
  <c r="GX42" i="19" s="1"/>
  <c r="DX42" i="19"/>
  <c r="GM42" i="19" s="1"/>
  <c r="DY42" i="19"/>
  <c r="GN42" i="19" s="1"/>
  <c r="CL56" i="19"/>
  <c r="FA56" i="19" s="1"/>
  <c r="CM56" i="19"/>
  <c r="FB56" i="19" s="1"/>
  <c r="ER56" i="19"/>
  <c r="HG56" i="19" s="1"/>
  <c r="ES56" i="19"/>
  <c r="HH56" i="19" s="1"/>
  <c r="CX56" i="19"/>
  <c r="FM56" i="19" s="1"/>
  <c r="CY56" i="19"/>
  <c r="EH56" i="19"/>
  <c r="GW56" i="19" s="1"/>
  <c r="EI56" i="19"/>
  <c r="GX56" i="19" s="1"/>
  <c r="CR38" i="19"/>
  <c r="FG38" i="19" s="1"/>
  <c r="CS38" i="19"/>
  <c r="FH38" i="19" s="1"/>
  <c r="DP63" i="19"/>
  <c r="GE63" i="19" s="1"/>
  <c r="DQ63" i="19"/>
  <c r="GF63" i="19" s="1"/>
  <c r="EC63" i="19"/>
  <c r="GR63" i="19" s="1"/>
  <c r="EB63" i="19"/>
  <c r="GQ63" i="19" s="1"/>
  <c r="DU63" i="19"/>
  <c r="GJ63" i="19" s="1"/>
  <c r="DT63" i="19"/>
  <c r="GI63" i="19" s="1"/>
  <c r="DM63" i="19"/>
  <c r="GB63" i="19" s="1"/>
  <c r="DL63" i="19"/>
  <c r="GA63" i="19" s="1"/>
  <c r="CZ17" i="19"/>
  <c r="DA17" i="19"/>
  <c r="FP17" i="19" s="1"/>
  <c r="EF50" i="19"/>
  <c r="GU50" i="19" s="1"/>
  <c r="EG50" i="19"/>
  <c r="GV50" i="19" s="1"/>
  <c r="DV50" i="19"/>
  <c r="GK50" i="19" s="1"/>
  <c r="DW50" i="19"/>
  <c r="GL50" i="19" s="1"/>
  <c r="DD50" i="19"/>
  <c r="FS50" i="19" s="1"/>
  <c r="DE50" i="19"/>
  <c r="FT50" i="19" s="1"/>
  <c r="CP49" i="19"/>
  <c r="FE49" i="19" s="1"/>
  <c r="CQ49" i="19"/>
  <c r="FF49" i="19" s="1"/>
  <c r="CZ49" i="19"/>
  <c r="DA49" i="19"/>
  <c r="FP49" i="19" s="1"/>
  <c r="EJ49" i="19"/>
  <c r="GY49" i="19" s="1"/>
  <c r="EK49" i="19"/>
  <c r="GZ49" i="19" s="1"/>
  <c r="DP41" i="19"/>
  <c r="GE41" i="19" s="1"/>
  <c r="DQ41" i="19"/>
  <c r="GF41" i="19" s="1"/>
  <c r="CH41" i="19"/>
  <c r="EW41" i="19" s="1"/>
  <c r="CI41" i="19"/>
  <c r="EX41" i="19" s="1"/>
  <c r="CZ41" i="19"/>
  <c r="DA41" i="19"/>
  <c r="FP41" i="19" s="1"/>
  <c r="DF35" i="19"/>
  <c r="FU35" i="19" s="1"/>
  <c r="DG35" i="19"/>
  <c r="FV35" i="19" s="1"/>
  <c r="DT25" i="19"/>
  <c r="GI25" i="19" s="1"/>
  <c r="DU25" i="19"/>
  <c r="GJ25" i="19" s="1"/>
  <c r="DX55" i="19"/>
  <c r="GM55" i="19" s="1"/>
  <c r="DY55" i="19"/>
  <c r="GN55" i="19" s="1"/>
  <c r="DR55" i="19"/>
  <c r="GG55" i="19" s="1"/>
  <c r="DS55" i="19"/>
  <c r="GH55" i="19" s="1"/>
  <c r="DN55" i="19"/>
  <c r="GC55" i="19" s="1"/>
  <c r="DO55" i="19"/>
  <c r="GD55" i="19" s="1"/>
  <c r="DF70" i="19"/>
  <c r="FU70" i="19" s="1"/>
  <c r="DG70" i="19"/>
  <c r="FV70" i="19" s="1"/>
  <c r="CR70" i="19"/>
  <c r="FG70" i="19" s="1"/>
  <c r="CS70" i="19"/>
  <c r="FH70" i="19" s="1"/>
  <c r="EJ70" i="19"/>
  <c r="GY70" i="19" s="1"/>
  <c r="EK70" i="19"/>
  <c r="GZ70" i="19" s="1"/>
  <c r="DH70" i="19"/>
  <c r="FW70" i="19" s="1"/>
  <c r="DI70" i="19"/>
  <c r="FX70" i="19" s="1"/>
  <c r="DP21" i="19"/>
  <c r="GE21" i="19" s="1"/>
  <c r="DQ21" i="19"/>
  <c r="GF21" i="19" s="1"/>
  <c r="DB28" i="19"/>
  <c r="FQ28" i="19" s="1"/>
  <c r="DC28" i="19"/>
  <c r="FR28" i="19" s="1"/>
  <c r="DH28" i="19"/>
  <c r="FW28" i="19" s="1"/>
  <c r="DI28" i="19"/>
  <c r="FX28" i="19" s="1"/>
  <c r="CX17" i="19"/>
  <c r="FM17" i="19" s="1"/>
  <c r="CY17" i="19"/>
  <c r="CR35" i="19"/>
  <c r="FG35" i="19" s="1"/>
  <c r="CS35" i="19"/>
  <c r="FH35" i="19" s="1"/>
  <c r="ED35" i="19"/>
  <c r="GS35" i="19" s="1"/>
  <c r="EE35" i="19"/>
  <c r="GT35" i="19" s="1"/>
  <c r="EL25" i="19"/>
  <c r="HA25" i="19" s="1"/>
  <c r="EM25" i="19"/>
  <c r="HB25" i="19" s="1"/>
  <c r="DV47" i="19"/>
  <c r="GK47" i="19" s="1"/>
  <c r="DW47" i="19"/>
  <c r="GL47" i="19" s="1"/>
  <c r="DN47" i="19"/>
  <c r="GC47" i="19" s="1"/>
  <c r="DO47" i="19"/>
  <c r="GD47" i="19" s="1"/>
  <c r="CH47" i="19"/>
  <c r="EW47" i="19" s="1"/>
  <c r="CI47" i="19"/>
  <c r="EX47" i="19" s="1"/>
  <c r="EB47" i="19"/>
  <c r="GQ47" i="19" s="1"/>
  <c r="EC47" i="19"/>
  <c r="GR47" i="19" s="1"/>
  <c r="DV62" i="19"/>
  <c r="GK62" i="19" s="1"/>
  <c r="DW62" i="19"/>
  <c r="GL62" i="19" s="1"/>
  <c r="EG62" i="19"/>
  <c r="GV62" i="19" s="1"/>
  <c r="EF62" i="19"/>
  <c r="GU62" i="19" s="1"/>
  <c r="CN62" i="19"/>
  <c r="FC62" i="19" s="1"/>
  <c r="CO62" i="19"/>
  <c r="FD62" i="19" s="1"/>
  <c r="DR25" i="19"/>
  <c r="GG25" i="19" s="1"/>
  <c r="DS25" i="19"/>
  <c r="GH25" i="19" s="1"/>
  <c r="ER20" i="19"/>
  <c r="HG20" i="19" s="1"/>
  <c r="ES20" i="19"/>
  <c r="HH20" i="19" s="1"/>
  <c r="ED27" i="19"/>
  <c r="GS27" i="19" s="1"/>
  <c r="EE27" i="19"/>
  <c r="GT27" i="19" s="1"/>
  <c r="DZ27" i="19"/>
  <c r="GO27" i="19" s="1"/>
  <c r="EA27" i="19"/>
  <c r="GP27" i="19" s="1"/>
  <c r="DF34" i="19"/>
  <c r="FU34" i="19" s="1"/>
  <c r="DG34" i="19"/>
  <c r="FV34" i="19" s="1"/>
  <c r="DN34" i="19"/>
  <c r="GC34" i="19" s="1"/>
  <c r="DO34" i="19"/>
  <c r="GD34" i="19" s="1"/>
  <c r="CL34" i="19"/>
  <c r="FA34" i="19" s="1"/>
  <c r="CM34" i="19"/>
  <c r="FB34" i="19" s="1"/>
  <c r="DJ48" i="19"/>
  <c r="FY48" i="19" s="1"/>
  <c r="DK48" i="19"/>
  <c r="FZ48" i="19" s="1"/>
  <c r="ED48" i="19"/>
  <c r="GS48" i="19" s="1"/>
  <c r="EE48" i="19"/>
  <c r="GT48" i="19" s="1"/>
  <c r="DX48" i="19"/>
  <c r="GM48" i="19" s="1"/>
  <c r="DY48" i="19"/>
  <c r="GN48" i="19" s="1"/>
  <c r="DV25" i="19"/>
  <c r="GK25" i="19" s="1"/>
  <c r="DW25" i="19"/>
  <c r="GL25" i="19" s="1"/>
  <c r="CX18" i="19"/>
  <c r="FM18" i="19" s="1"/>
  <c r="CY18" i="19"/>
  <c r="DL39" i="19"/>
  <c r="GA39" i="19" s="1"/>
  <c r="DM39" i="19"/>
  <c r="GB39" i="19" s="1"/>
  <c r="CN39" i="19"/>
  <c r="FC39" i="19" s="1"/>
  <c r="CO39" i="19"/>
  <c r="FD39" i="19" s="1"/>
  <c r="DT15" i="19"/>
  <c r="GI15" i="19" s="1"/>
  <c r="DU15" i="19"/>
  <c r="GJ15" i="19" s="1"/>
  <c r="DN54" i="19"/>
  <c r="GC54" i="19" s="1"/>
  <c r="DO54" i="19"/>
  <c r="GD54" i="19" s="1"/>
  <c r="DX54" i="19"/>
  <c r="GM54" i="19" s="1"/>
  <c r="DY54" i="19"/>
  <c r="GN54" i="19" s="1"/>
  <c r="CL54" i="19"/>
  <c r="FA54" i="19" s="1"/>
  <c r="CM54" i="19"/>
  <c r="FB54" i="19" s="1"/>
  <c r="DJ18" i="19"/>
  <c r="FY18" i="19" s="1"/>
  <c r="DK18" i="19"/>
  <c r="FZ18" i="19" s="1"/>
  <c r="DX69" i="19"/>
  <c r="GM69" i="19" s="1"/>
  <c r="DY69" i="19"/>
  <c r="GN69" i="19" s="1"/>
  <c r="ER69" i="19"/>
  <c r="HG69" i="19" s="1"/>
  <c r="ES69" i="19"/>
  <c r="HH69" i="19" s="1"/>
  <c r="DN69" i="19"/>
  <c r="GC69" i="19" s="1"/>
  <c r="DO69" i="19"/>
  <c r="GD69" i="19" s="1"/>
  <c r="DX18" i="19"/>
  <c r="GM18" i="19" s="1"/>
  <c r="DY18" i="19"/>
  <c r="GN18" i="19" s="1"/>
  <c r="DF14" i="19"/>
  <c r="FU14" i="19" s="1"/>
  <c r="DG14" i="19"/>
  <c r="FV14" i="19" s="1"/>
  <c r="DR26" i="19"/>
  <c r="GG26" i="19" s="1"/>
  <c r="DS26" i="19"/>
  <c r="GH26" i="19" s="1"/>
  <c r="DH26" i="19"/>
  <c r="FW26" i="19" s="1"/>
  <c r="DI26" i="19"/>
  <c r="FX26" i="19" s="1"/>
  <c r="EJ21" i="19"/>
  <c r="GY21" i="19" s="1"/>
  <c r="EK21" i="19"/>
  <c r="GZ21" i="19" s="1"/>
  <c r="ER33" i="19"/>
  <c r="HG33" i="19" s="1"/>
  <c r="ES33" i="19"/>
  <c r="HH33" i="19" s="1"/>
  <c r="DN33" i="19"/>
  <c r="GC33" i="19" s="1"/>
  <c r="DO33" i="19"/>
  <c r="GD33" i="19" s="1"/>
  <c r="DB40" i="19"/>
  <c r="FQ40" i="19" s="1"/>
  <c r="DC40" i="19"/>
  <c r="FR40" i="19" s="1"/>
  <c r="CJ40" i="19"/>
  <c r="EY40" i="19" s="1"/>
  <c r="CK40" i="19"/>
  <c r="EZ40" i="19" s="1"/>
  <c r="DP40" i="19"/>
  <c r="GE40" i="19" s="1"/>
  <c r="DQ40" i="19"/>
  <c r="GF40" i="19" s="1"/>
  <c r="DP24" i="19"/>
  <c r="GE24" i="19" s="1"/>
  <c r="DQ24" i="19"/>
  <c r="GF24" i="19" s="1"/>
  <c r="DZ25" i="19"/>
  <c r="GO25" i="19" s="1"/>
  <c r="EA25" i="19"/>
  <c r="GP25" i="19" s="1"/>
  <c r="ED25" i="19"/>
  <c r="GS25" i="19" s="1"/>
  <c r="EE25" i="19"/>
  <c r="GT25" i="19" s="1"/>
  <c r="CN32" i="19"/>
  <c r="FC32" i="19" s="1"/>
  <c r="CO32" i="19"/>
  <c r="FD32" i="19" s="1"/>
  <c r="EJ32" i="19"/>
  <c r="GY32" i="19" s="1"/>
  <c r="EK32" i="19"/>
  <c r="GZ32" i="19" s="1"/>
  <c r="DB32" i="19"/>
  <c r="FQ32" i="19" s="1"/>
  <c r="DC32" i="19"/>
  <c r="FR32" i="19" s="1"/>
  <c r="CT139" i="19"/>
  <c r="FI139" i="19" s="1"/>
  <c r="CU139" i="19"/>
  <c r="FJ139" i="19" s="1"/>
  <c r="CT137" i="19"/>
  <c r="FI137" i="19" s="1"/>
  <c r="CU137" i="19"/>
  <c r="FJ137" i="19" s="1"/>
  <c r="CT108" i="19"/>
  <c r="FI108" i="19" s="1"/>
  <c r="CU108" i="19"/>
  <c r="FJ108" i="19" s="1"/>
  <c r="CT89" i="19"/>
  <c r="FI89" i="19" s="1"/>
  <c r="CU89" i="19"/>
  <c r="FJ89" i="19" s="1"/>
  <c r="CT85" i="19"/>
  <c r="FI85" i="19" s="1"/>
  <c r="CU85" i="19"/>
  <c r="FJ85" i="19" s="1"/>
  <c r="CV134" i="19"/>
  <c r="FK134" i="19" s="1"/>
  <c r="CW134" i="19"/>
  <c r="FL134" i="19" s="1"/>
  <c r="CU95" i="19"/>
  <c r="FJ95" i="19" s="1"/>
  <c r="CT95" i="19"/>
  <c r="FI95" i="19" s="1"/>
  <c r="DD19" i="19"/>
  <c r="FS19" i="19" s="1"/>
  <c r="DE19" i="19"/>
  <c r="FT19" i="19" s="1"/>
  <c r="DB15" i="19"/>
  <c r="FQ15" i="19" s="1"/>
  <c r="DC15" i="19"/>
  <c r="FR15" i="19" s="1"/>
  <c r="CL37" i="19"/>
  <c r="FA37" i="19" s="1"/>
  <c r="CM37" i="19"/>
  <c r="FB37" i="19" s="1"/>
  <c r="DB21" i="19"/>
  <c r="FQ21" i="19" s="1"/>
  <c r="DC21" i="19"/>
  <c r="FR21" i="19" s="1"/>
  <c r="CX26" i="19"/>
  <c r="FM26" i="19" s="1"/>
  <c r="CY26" i="19"/>
  <c r="DB19" i="19"/>
  <c r="FQ19" i="19" s="1"/>
  <c r="DC19" i="19"/>
  <c r="FR19" i="19" s="1"/>
  <c r="DJ19" i="19"/>
  <c r="FY19" i="19" s="1"/>
  <c r="DK19" i="19"/>
  <c r="FZ19" i="19" s="1"/>
  <c r="EJ19" i="19"/>
  <c r="GY19" i="19" s="1"/>
  <c r="EK19" i="19"/>
  <c r="GZ19" i="19" s="1"/>
  <c r="DR15" i="19"/>
  <c r="GG15" i="19" s="1"/>
  <c r="DS15" i="19"/>
  <c r="GH15" i="19" s="1"/>
  <c r="DJ14" i="19"/>
  <c r="FY14" i="19" s="1"/>
  <c r="DK14" i="19"/>
  <c r="FZ14" i="19" s="1"/>
  <c r="DZ19" i="19"/>
  <c r="GO19" i="19" s="1"/>
  <c r="EA19" i="19"/>
  <c r="GP19" i="19" s="1"/>
  <c r="DT18" i="19"/>
  <c r="GI18" i="19" s="1"/>
  <c r="DU18" i="19"/>
  <c r="GJ18" i="19" s="1"/>
  <c r="CZ14" i="19"/>
  <c r="DA14" i="19"/>
  <c r="FP14" i="19" s="1"/>
  <c r="DP20" i="19"/>
  <c r="GE20" i="19" s="1"/>
  <c r="DQ20" i="19"/>
  <c r="GF20" i="19" s="1"/>
  <c r="DB20" i="19"/>
  <c r="FQ20" i="19" s="1"/>
  <c r="DC20" i="19"/>
  <c r="FR20" i="19" s="1"/>
  <c r="CT38" i="19"/>
  <c r="FI38" i="19" s="1"/>
  <c r="CU38" i="19"/>
  <c r="FJ38" i="19" s="1"/>
  <c r="CN25" i="19"/>
  <c r="FC25" i="19" s="1"/>
  <c r="CO25" i="19"/>
  <c r="FD25" i="19" s="1"/>
  <c r="CT69" i="19"/>
  <c r="FI69" i="19" s="1"/>
  <c r="CU69" i="19"/>
  <c r="FJ69" i="19" s="1"/>
  <c r="CT71" i="19"/>
  <c r="FI71" i="19" s="1"/>
  <c r="CU71" i="19"/>
  <c r="FJ71" i="19" s="1"/>
  <c r="CT61" i="19"/>
  <c r="FI61" i="19" s="1"/>
  <c r="CU61" i="19"/>
  <c r="FJ61" i="19" s="1"/>
  <c r="CW45" i="19"/>
  <c r="FL45" i="19" s="1"/>
  <c r="CV45" i="19"/>
  <c r="FK45" i="19" s="1"/>
  <c r="DL38" i="19"/>
  <c r="GA38" i="19" s="1"/>
  <c r="DM38" i="19"/>
  <c r="GB38" i="19" s="1"/>
  <c r="EH53" i="19"/>
  <c r="GW53" i="19" s="1"/>
  <c r="EI53" i="19"/>
  <c r="GX53" i="19" s="1"/>
  <c r="CT23" i="19"/>
  <c r="FI23" i="19" s="1"/>
  <c r="CU23" i="19"/>
  <c r="FJ23" i="19" s="1"/>
  <c r="CT64" i="19"/>
  <c r="FI64" i="19" s="1"/>
  <c r="CU64" i="19"/>
  <c r="FJ64" i="19" s="1"/>
  <c r="DT23" i="19"/>
  <c r="GI23" i="19" s="1"/>
  <c r="DU23" i="19"/>
  <c r="GJ23" i="19" s="1"/>
  <c r="EJ27" i="19"/>
  <c r="GY27" i="19" s="1"/>
  <c r="EK27" i="19"/>
  <c r="GZ27" i="19" s="1"/>
  <c r="CT15" i="19"/>
  <c r="FI15" i="19" s="1"/>
  <c r="CU15" i="19"/>
  <c r="FJ15" i="19" s="1"/>
  <c r="CT48" i="19"/>
  <c r="FI48" i="19" s="1"/>
  <c r="CU48" i="19"/>
  <c r="FJ48" i="19" s="1"/>
  <c r="CH18" i="19"/>
  <c r="EW18" i="19" s="1"/>
  <c r="CI18" i="19"/>
  <c r="EX18" i="19" s="1"/>
  <c r="CJ15" i="19"/>
  <c r="EY15" i="19" s="1"/>
  <c r="CK15" i="19"/>
  <c r="EZ15" i="19" s="1"/>
  <c r="CJ22" i="19"/>
  <c r="EY22" i="19" s="1"/>
  <c r="CK22" i="19"/>
  <c r="EZ22" i="19" s="1"/>
  <c r="CX21" i="19"/>
  <c r="FM21" i="19" s="1"/>
  <c r="CY21" i="19"/>
  <c r="CJ71" i="19"/>
  <c r="EY71" i="19" s="1"/>
  <c r="CK71" i="19"/>
  <c r="EZ71" i="19" s="1"/>
  <c r="DV42" i="19"/>
  <c r="GK42" i="19" s="1"/>
  <c r="DW42" i="19"/>
  <c r="GL42" i="19" s="1"/>
  <c r="CR31" i="19"/>
  <c r="FG31" i="19" s="1"/>
  <c r="CS31" i="19"/>
  <c r="FH31" i="19" s="1"/>
  <c r="ER46" i="19"/>
  <c r="HG46" i="19" s="1"/>
  <c r="ES46" i="19"/>
  <c r="HH46" i="19" s="1"/>
  <c r="DV71" i="19"/>
  <c r="GK71" i="19" s="1"/>
  <c r="DW71" i="19"/>
  <c r="GL71" i="19" s="1"/>
  <c r="EJ71" i="19"/>
  <c r="GY71" i="19" s="1"/>
  <c r="EK71" i="19"/>
  <c r="GZ71" i="19" s="1"/>
  <c r="CX34" i="19"/>
  <c r="FM34" i="19" s="1"/>
  <c r="CY34" i="19"/>
  <c r="DT27" i="19"/>
  <c r="GI27" i="19" s="1"/>
  <c r="DU27" i="19"/>
  <c r="GJ27" i="19" s="1"/>
  <c r="DH31" i="19"/>
  <c r="FW31" i="19" s="1"/>
  <c r="DI31" i="19"/>
  <c r="FX31" i="19" s="1"/>
  <c r="CX31" i="19"/>
  <c r="FM31" i="19" s="1"/>
  <c r="CY31" i="19"/>
  <c r="DT17" i="19"/>
  <c r="GI17" i="19" s="1"/>
  <c r="DU17" i="19"/>
  <c r="GJ17" i="19" s="1"/>
  <c r="ED46" i="19"/>
  <c r="GS46" i="19" s="1"/>
  <c r="EE46" i="19"/>
  <c r="GT46" i="19" s="1"/>
  <c r="DD46" i="19"/>
  <c r="FS46" i="19" s="1"/>
  <c r="DE46" i="19"/>
  <c r="FT46" i="19" s="1"/>
  <c r="DZ61" i="19"/>
  <c r="GO61" i="19" s="1"/>
  <c r="EA61" i="19"/>
  <c r="GP61" i="19" s="1"/>
  <c r="DD61" i="19"/>
  <c r="FS61" i="19" s="1"/>
  <c r="DE61" i="19"/>
  <c r="FT61" i="19" s="1"/>
  <c r="DX61" i="19"/>
  <c r="GM61" i="19" s="1"/>
  <c r="DY61" i="19"/>
  <c r="GN61" i="19" s="1"/>
  <c r="DF61" i="19"/>
  <c r="FU61" i="19" s="1"/>
  <c r="DG61" i="19"/>
  <c r="FV61" i="19" s="1"/>
  <c r="DF68" i="19"/>
  <c r="FU68" i="19" s="1"/>
  <c r="DG68" i="19"/>
  <c r="FV68" i="19" s="1"/>
  <c r="DR68" i="19"/>
  <c r="GG68" i="19" s="1"/>
  <c r="DS68" i="19"/>
  <c r="GH68" i="19" s="1"/>
  <c r="EB68" i="19"/>
  <c r="GQ68" i="19" s="1"/>
  <c r="EC68" i="19"/>
  <c r="GR68" i="19" s="1"/>
  <c r="CN52" i="19"/>
  <c r="FC52" i="19" s="1"/>
  <c r="CO52" i="19"/>
  <c r="FD52" i="19" s="1"/>
  <c r="DR24" i="19"/>
  <c r="GG24" i="19" s="1"/>
  <c r="DS24" i="19"/>
  <c r="GH24" i="19" s="1"/>
  <c r="EJ24" i="19"/>
  <c r="GY24" i="19" s="1"/>
  <c r="EK24" i="19"/>
  <c r="GZ24" i="19" s="1"/>
  <c r="CO45" i="19"/>
  <c r="FD45" i="19" s="1"/>
  <c r="CN45" i="19"/>
  <c r="FC45" i="19" s="1"/>
  <c r="DN14" i="19"/>
  <c r="GC14" i="19" s="1"/>
  <c r="DO14" i="19"/>
  <c r="GD14" i="19" s="1"/>
  <c r="EF23" i="19"/>
  <c r="GU23" i="19" s="1"/>
  <c r="EG23" i="19"/>
  <c r="GV23" i="19" s="1"/>
  <c r="ER38" i="19"/>
  <c r="HG38" i="19" s="1"/>
  <c r="ES38" i="19"/>
  <c r="HH38" i="19" s="1"/>
  <c r="CJ38" i="19"/>
  <c r="EY38" i="19" s="1"/>
  <c r="CK38" i="19"/>
  <c r="EZ38" i="19" s="1"/>
  <c r="DV38" i="19"/>
  <c r="GK38" i="19" s="1"/>
  <c r="DW38" i="19"/>
  <c r="GL38" i="19" s="1"/>
  <c r="DD53" i="19"/>
  <c r="FS53" i="19" s="1"/>
  <c r="DE53" i="19"/>
  <c r="FT53" i="19" s="1"/>
  <c r="DX53" i="19"/>
  <c r="GM53" i="19" s="1"/>
  <c r="DY53" i="19"/>
  <c r="GN53" i="19" s="1"/>
  <c r="CL53" i="19"/>
  <c r="FA53" i="19" s="1"/>
  <c r="CM53" i="19"/>
  <c r="FB53" i="19" s="1"/>
  <c r="CJ60" i="19"/>
  <c r="EY60" i="19" s="1"/>
  <c r="CK60" i="19"/>
  <c r="EZ60" i="19" s="1"/>
  <c r="DX60" i="19"/>
  <c r="GM60" i="19" s="1"/>
  <c r="DY60" i="19"/>
  <c r="GN60" i="19" s="1"/>
  <c r="DN60" i="19"/>
  <c r="GC60" i="19" s="1"/>
  <c r="DO60" i="19"/>
  <c r="GD60" i="19" s="1"/>
  <c r="CH60" i="19"/>
  <c r="EW60" i="19" s="1"/>
  <c r="CI60" i="19"/>
  <c r="EX60" i="19" s="1"/>
  <c r="DP67" i="19"/>
  <c r="GE67" i="19" s="1"/>
  <c r="DQ67" i="19"/>
  <c r="GF67" i="19" s="1"/>
  <c r="DJ67" i="19"/>
  <c r="FY67" i="19" s="1"/>
  <c r="DK67" i="19"/>
  <c r="FZ67" i="19" s="1"/>
  <c r="DR67" i="19"/>
  <c r="GG67" i="19" s="1"/>
  <c r="DS67" i="19"/>
  <c r="GH67" i="19" s="1"/>
  <c r="DD16" i="19"/>
  <c r="FS16" i="19" s="1"/>
  <c r="DE16" i="19"/>
  <c r="FT16" i="19" s="1"/>
  <c r="CZ63" i="19"/>
  <c r="DA63" i="19"/>
  <c r="FP63" i="19" s="1"/>
  <c r="CX14" i="19"/>
  <c r="FM14" i="19" s="1"/>
  <c r="CY14" i="19"/>
  <c r="CJ30" i="19"/>
  <c r="EY30" i="19" s="1"/>
  <c r="CK30" i="19"/>
  <c r="EZ30" i="19" s="1"/>
  <c r="DV30" i="19"/>
  <c r="GK30" i="19" s="1"/>
  <c r="DW30" i="19"/>
  <c r="GL30" i="19" s="1"/>
  <c r="DR17" i="19"/>
  <c r="GG17" i="19" s="1"/>
  <c r="DS17" i="19"/>
  <c r="GH17" i="19" s="1"/>
  <c r="DT45" i="19"/>
  <c r="GI45" i="19" s="1"/>
  <c r="DU45" i="19"/>
  <c r="GJ45" i="19" s="1"/>
  <c r="EH45" i="19"/>
  <c r="GW45" i="19" s="1"/>
  <c r="EI45" i="19"/>
  <c r="GX45" i="19" s="1"/>
  <c r="CL52" i="19"/>
  <c r="FA52" i="19" s="1"/>
  <c r="CM52" i="19"/>
  <c r="FB52" i="19" s="1"/>
  <c r="DD52" i="19"/>
  <c r="FS52" i="19" s="1"/>
  <c r="DE52" i="19"/>
  <c r="FT52" i="19" s="1"/>
  <c r="DL52" i="19"/>
  <c r="GA52" i="19" s="1"/>
  <c r="DM52" i="19"/>
  <c r="GB52" i="19" s="1"/>
  <c r="CZ59" i="19"/>
  <c r="DA59" i="19"/>
  <c r="FP59" i="19" s="1"/>
  <c r="DV59" i="19"/>
  <c r="GK59" i="19" s="1"/>
  <c r="DW59" i="19"/>
  <c r="GL59" i="19" s="1"/>
  <c r="ED59" i="19"/>
  <c r="GS59" i="19" s="1"/>
  <c r="EE59" i="19"/>
  <c r="GT59" i="19" s="1"/>
  <c r="DX59" i="19"/>
  <c r="GM59" i="19" s="1"/>
  <c r="DY59" i="19"/>
  <c r="GN59" i="19" s="1"/>
  <c r="EF66" i="19"/>
  <c r="GU66" i="19" s="1"/>
  <c r="EG66" i="19"/>
  <c r="GV66" i="19" s="1"/>
  <c r="ED66" i="19"/>
  <c r="GS66" i="19" s="1"/>
  <c r="EE66" i="19"/>
  <c r="GT66" i="19" s="1"/>
  <c r="CK66" i="19"/>
  <c r="EZ66" i="19" s="1"/>
  <c r="CJ66" i="19"/>
  <c r="EY66" i="19" s="1"/>
  <c r="DQ66" i="19"/>
  <c r="GF66" i="19" s="1"/>
  <c r="DP66" i="19"/>
  <c r="GE66" i="19" s="1"/>
  <c r="CL27" i="19"/>
  <c r="FA27" i="19" s="1"/>
  <c r="CM27" i="19"/>
  <c r="FB27" i="19" s="1"/>
  <c r="CL24" i="19"/>
  <c r="FA24" i="19" s="1"/>
  <c r="CM24" i="19"/>
  <c r="FB24" i="19" s="1"/>
  <c r="DL14" i="19"/>
  <c r="GA14" i="19" s="1"/>
  <c r="DM14" i="19"/>
  <c r="GB14" i="19" s="1"/>
  <c r="DD22" i="19"/>
  <c r="FS22" i="19" s="1"/>
  <c r="DE22" i="19"/>
  <c r="FT22" i="19" s="1"/>
  <c r="DX37" i="19"/>
  <c r="GM37" i="19" s="1"/>
  <c r="DY37" i="19"/>
  <c r="GN37" i="19" s="1"/>
  <c r="DL37" i="19"/>
  <c r="GA37" i="19" s="1"/>
  <c r="DM37" i="19"/>
  <c r="GB37" i="19" s="1"/>
  <c r="DH37" i="19"/>
  <c r="FW37" i="19" s="1"/>
  <c r="DI37" i="19"/>
  <c r="FX37" i="19" s="1"/>
  <c r="CK44" i="19"/>
  <c r="EZ44" i="19" s="1"/>
  <c r="CJ44" i="19"/>
  <c r="EY44" i="19" s="1"/>
  <c r="EG44" i="19"/>
  <c r="GV44" i="19" s="1"/>
  <c r="EF44" i="19"/>
  <c r="GU44" i="19" s="1"/>
  <c r="DN44" i="19"/>
  <c r="GC44" i="19" s="1"/>
  <c r="DO44" i="19"/>
  <c r="GD44" i="19" s="1"/>
  <c r="CJ23" i="19"/>
  <c r="EY23" i="19" s="1"/>
  <c r="CK23" i="19"/>
  <c r="EZ23" i="19" s="1"/>
  <c r="DR51" i="19"/>
  <c r="GG51" i="19" s="1"/>
  <c r="DS51" i="19"/>
  <c r="GH51" i="19" s="1"/>
  <c r="EH51" i="19"/>
  <c r="GW51" i="19" s="1"/>
  <c r="EI51" i="19"/>
  <c r="GX51" i="19" s="1"/>
  <c r="DV51" i="19"/>
  <c r="GK51" i="19" s="1"/>
  <c r="DW51" i="19"/>
  <c r="GL51" i="19" s="1"/>
  <c r="DR23" i="19"/>
  <c r="GG23" i="19" s="1"/>
  <c r="DS23" i="19"/>
  <c r="GH23" i="19" s="1"/>
  <c r="CH58" i="19"/>
  <c r="EW58" i="19" s="1"/>
  <c r="CI58" i="19"/>
  <c r="EX58" i="19" s="1"/>
  <c r="DB58" i="19"/>
  <c r="FQ58" i="19" s="1"/>
  <c r="DC58" i="19"/>
  <c r="FR58" i="19" s="1"/>
  <c r="DN58" i="19"/>
  <c r="GC58" i="19" s="1"/>
  <c r="DO58" i="19"/>
  <c r="GD58" i="19" s="1"/>
  <c r="DB18" i="19"/>
  <c r="FQ18" i="19" s="1"/>
  <c r="DC18" i="19"/>
  <c r="FR18" i="19" s="1"/>
  <c r="DA65" i="19"/>
  <c r="FP65" i="19" s="1"/>
  <c r="CZ65" i="19"/>
  <c r="CX65" i="19"/>
  <c r="FM65" i="19" s="1"/>
  <c r="CY65" i="19"/>
  <c r="DJ65" i="19"/>
  <c r="FY65" i="19" s="1"/>
  <c r="DK65" i="19"/>
  <c r="FZ65" i="19" s="1"/>
  <c r="EH20" i="19"/>
  <c r="GW20" i="19" s="1"/>
  <c r="EI20" i="19"/>
  <c r="GX20" i="19" s="1"/>
  <c r="DX72" i="19"/>
  <c r="GM72" i="19" s="1"/>
  <c r="DY72" i="19"/>
  <c r="GN72" i="19" s="1"/>
  <c r="DB72" i="19"/>
  <c r="FQ72" i="19" s="1"/>
  <c r="DC72" i="19"/>
  <c r="FR72" i="19" s="1"/>
  <c r="DT72" i="19"/>
  <c r="GI72" i="19" s="1"/>
  <c r="DU72" i="19"/>
  <c r="GJ72" i="19" s="1"/>
  <c r="DZ21" i="19"/>
  <c r="GO21" i="19" s="1"/>
  <c r="EA21" i="19"/>
  <c r="GP21" i="19" s="1"/>
  <c r="DX29" i="19"/>
  <c r="GM29" i="19" s="1"/>
  <c r="DY29" i="19"/>
  <c r="GN29" i="19" s="1"/>
  <c r="DL29" i="19"/>
  <c r="GA29" i="19" s="1"/>
  <c r="DM29" i="19"/>
  <c r="GB29" i="19" s="1"/>
  <c r="EL36" i="19"/>
  <c r="HA36" i="19" s="1"/>
  <c r="EM36" i="19"/>
  <c r="HB36" i="19" s="1"/>
  <c r="DR36" i="19"/>
  <c r="GG36" i="19" s="1"/>
  <c r="DS36" i="19"/>
  <c r="GH36" i="19" s="1"/>
  <c r="DN17" i="19"/>
  <c r="GC17" i="19" s="1"/>
  <c r="DO17" i="19"/>
  <c r="GD17" i="19" s="1"/>
  <c r="DB43" i="19"/>
  <c r="FQ43" i="19" s="1"/>
  <c r="DC43" i="19"/>
  <c r="FR43" i="19" s="1"/>
  <c r="EJ43" i="19"/>
  <c r="GY43" i="19" s="1"/>
  <c r="EK43" i="19"/>
  <c r="GZ43" i="19" s="1"/>
  <c r="CZ43" i="19"/>
  <c r="DA43" i="19"/>
  <c r="FP43" i="19" s="1"/>
  <c r="EJ57" i="19"/>
  <c r="GY57" i="19" s="1"/>
  <c r="EK57" i="19"/>
  <c r="GZ57" i="19" s="1"/>
  <c r="DV57" i="19"/>
  <c r="GK57" i="19" s="1"/>
  <c r="DW57" i="19"/>
  <c r="GL57" i="19" s="1"/>
  <c r="EF57" i="19"/>
  <c r="GU57" i="19" s="1"/>
  <c r="EG57" i="19"/>
  <c r="GV57" i="19" s="1"/>
  <c r="CP24" i="19"/>
  <c r="FE24" i="19" s="1"/>
  <c r="CQ24" i="19"/>
  <c r="FF24" i="19" s="1"/>
  <c r="CX64" i="19"/>
  <c r="FM64" i="19" s="1"/>
  <c r="CY64" i="19"/>
  <c r="DZ64" i="19"/>
  <c r="GO64" i="19" s="1"/>
  <c r="EA64" i="19"/>
  <c r="GP64" i="19" s="1"/>
  <c r="EH64" i="19"/>
  <c r="GW64" i="19" s="1"/>
  <c r="EI64" i="19"/>
  <c r="GX64" i="19" s="1"/>
  <c r="CZ42" i="19"/>
  <c r="DA42" i="19"/>
  <c r="FP42" i="19" s="1"/>
  <c r="CJ42" i="19"/>
  <c r="EY42" i="19" s="1"/>
  <c r="CK42" i="19"/>
  <c r="EZ42" i="19" s="1"/>
  <c r="CP42" i="19"/>
  <c r="FE42" i="19" s="1"/>
  <c r="CQ42" i="19"/>
  <c r="FF42" i="19" s="1"/>
  <c r="CJ56" i="19"/>
  <c r="EY56" i="19" s="1"/>
  <c r="CK56" i="19"/>
  <c r="EZ56" i="19" s="1"/>
  <c r="DX56" i="19"/>
  <c r="GM56" i="19" s="1"/>
  <c r="DY56" i="19"/>
  <c r="GN56" i="19" s="1"/>
  <c r="DV56" i="19"/>
  <c r="GK56" i="19" s="1"/>
  <c r="DW56" i="19"/>
  <c r="GL56" i="19" s="1"/>
  <c r="DZ56" i="19"/>
  <c r="GO56" i="19" s="1"/>
  <c r="EA56" i="19"/>
  <c r="GP56" i="19" s="1"/>
  <c r="CJ35" i="19"/>
  <c r="EY35" i="19" s="1"/>
  <c r="CK35" i="19"/>
  <c r="EZ35" i="19" s="1"/>
  <c r="EH63" i="19"/>
  <c r="GW63" i="19" s="1"/>
  <c r="EI63" i="19"/>
  <c r="GX63" i="19" s="1"/>
  <c r="ED63" i="19"/>
  <c r="GS63" i="19" s="1"/>
  <c r="EE63" i="19"/>
  <c r="GT63" i="19" s="1"/>
  <c r="DX63" i="19"/>
  <c r="GM63" i="19" s="1"/>
  <c r="DY63" i="19"/>
  <c r="GN63" i="19" s="1"/>
  <c r="DR63" i="19"/>
  <c r="GG63" i="19" s="1"/>
  <c r="DS63" i="19"/>
  <c r="GH63" i="19" s="1"/>
  <c r="DZ32" i="19"/>
  <c r="GO32" i="19" s="1"/>
  <c r="EA32" i="19"/>
  <c r="GP32" i="19" s="1"/>
  <c r="DN50" i="19"/>
  <c r="GC50" i="19" s="1"/>
  <c r="DO50" i="19"/>
  <c r="GD50" i="19" s="1"/>
  <c r="CH50" i="19"/>
  <c r="EW50" i="19" s="1"/>
  <c r="CI50" i="19"/>
  <c r="EX50" i="19" s="1"/>
  <c r="DZ50" i="19"/>
  <c r="GO50" i="19" s="1"/>
  <c r="EA50" i="19"/>
  <c r="GP50" i="19" s="1"/>
  <c r="CJ49" i="19"/>
  <c r="EY49" i="19" s="1"/>
  <c r="CK49" i="19"/>
  <c r="EZ49" i="19" s="1"/>
  <c r="DH49" i="19"/>
  <c r="FW49" i="19" s="1"/>
  <c r="DI49" i="19"/>
  <c r="FX49" i="19" s="1"/>
  <c r="DP49" i="19"/>
  <c r="GE49" i="19" s="1"/>
  <c r="DQ49" i="19"/>
  <c r="GF49" i="19" s="1"/>
  <c r="ED41" i="19"/>
  <c r="GS41" i="19" s="1"/>
  <c r="EE41" i="19"/>
  <c r="GT41" i="19" s="1"/>
  <c r="DF41" i="19"/>
  <c r="FU41" i="19" s="1"/>
  <c r="DG41" i="19"/>
  <c r="FV41" i="19" s="1"/>
  <c r="EH41" i="19"/>
  <c r="GW41" i="19" s="1"/>
  <c r="EI41" i="19"/>
  <c r="GX41" i="19" s="1"/>
  <c r="DN32" i="19"/>
  <c r="GC32" i="19" s="1"/>
  <c r="DO32" i="19"/>
  <c r="GD32" i="19" s="1"/>
  <c r="DJ38" i="19"/>
  <c r="FY38" i="19" s="1"/>
  <c r="DK38" i="19"/>
  <c r="FZ38" i="19" s="1"/>
  <c r="EJ55" i="19"/>
  <c r="GY55" i="19" s="1"/>
  <c r="EK55" i="19"/>
  <c r="GZ55" i="19" s="1"/>
  <c r="DL55" i="19"/>
  <c r="GA55" i="19" s="1"/>
  <c r="DM55" i="19"/>
  <c r="GB55" i="19" s="1"/>
  <c r="CJ55" i="19"/>
  <c r="EY55" i="19" s="1"/>
  <c r="CK55" i="19"/>
  <c r="EZ55" i="19" s="1"/>
  <c r="DZ70" i="19"/>
  <c r="GO70" i="19" s="1"/>
  <c r="EA70" i="19"/>
  <c r="GP70" i="19" s="1"/>
  <c r="CN70" i="19"/>
  <c r="FC70" i="19" s="1"/>
  <c r="CO70" i="19"/>
  <c r="FD70" i="19" s="1"/>
  <c r="ER70" i="19"/>
  <c r="HG70" i="19" s="1"/>
  <c r="ES70" i="19"/>
  <c r="HH70" i="19" s="1"/>
  <c r="CL70" i="19"/>
  <c r="FA70" i="19" s="1"/>
  <c r="CM70" i="19"/>
  <c r="FB70" i="19" s="1"/>
  <c r="EF21" i="19"/>
  <c r="GU21" i="19" s="1"/>
  <c r="EG21" i="19"/>
  <c r="GV21" i="19" s="1"/>
  <c r="DR28" i="19"/>
  <c r="GG28" i="19" s="1"/>
  <c r="DS28" i="19"/>
  <c r="GH28" i="19" s="1"/>
  <c r="DL28" i="19"/>
  <c r="GA28" i="19" s="1"/>
  <c r="DM28" i="19"/>
  <c r="GB28" i="19" s="1"/>
  <c r="DV35" i="19"/>
  <c r="GK35" i="19" s="1"/>
  <c r="DW35" i="19"/>
  <c r="GL35" i="19" s="1"/>
  <c r="CX35" i="19"/>
  <c r="FM35" i="19" s="1"/>
  <c r="CY35" i="19"/>
  <c r="EF35" i="19"/>
  <c r="GU35" i="19" s="1"/>
  <c r="EG35" i="19"/>
  <c r="GV35" i="19" s="1"/>
  <c r="DV40" i="19"/>
  <c r="GK40" i="19" s="1"/>
  <c r="DW40" i="19"/>
  <c r="GL40" i="19" s="1"/>
  <c r="DL47" i="19"/>
  <c r="GA47" i="19" s="1"/>
  <c r="DM47" i="19"/>
  <c r="GB47" i="19" s="1"/>
  <c r="CX47" i="19"/>
  <c r="FM47" i="19" s="1"/>
  <c r="CY47" i="19"/>
  <c r="CR47" i="19"/>
  <c r="FG47" i="19" s="1"/>
  <c r="CS47" i="19"/>
  <c r="FH47" i="19" s="1"/>
  <c r="CP38" i="19"/>
  <c r="FE38" i="19" s="1"/>
  <c r="CQ38" i="19"/>
  <c r="FF38" i="19" s="1"/>
  <c r="DA62" i="19"/>
  <c r="FP62" i="19" s="1"/>
  <c r="CZ62" i="19"/>
  <c r="CP62" i="19"/>
  <c r="FE62" i="19" s="1"/>
  <c r="CQ62" i="19"/>
  <c r="FF62" i="19" s="1"/>
  <c r="DD62" i="19"/>
  <c r="FS62" i="19" s="1"/>
  <c r="DE62" i="19"/>
  <c r="FT62" i="19" s="1"/>
  <c r="CL21" i="19"/>
  <c r="FA21" i="19" s="1"/>
  <c r="CM21" i="19"/>
  <c r="FB21" i="19" s="1"/>
  <c r="CP28" i="19"/>
  <c r="FE28" i="19" s="1"/>
  <c r="CQ28" i="19"/>
  <c r="FF28" i="19" s="1"/>
  <c r="EF27" i="19"/>
  <c r="GU27" i="19" s="1"/>
  <c r="EG27" i="19"/>
  <c r="GV27" i="19" s="1"/>
  <c r="CR27" i="19"/>
  <c r="FG27" i="19" s="1"/>
  <c r="CS27" i="19"/>
  <c r="FH27" i="19" s="1"/>
  <c r="DH34" i="19"/>
  <c r="FW34" i="19" s="1"/>
  <c r="DI34" i="19"/>
  <c r="FX34" i="19" s="1"/>
  <c r="CZ34" i="19"/>
  <c r="DA34" i="19"/>
  <c r="FP34" i="19" s="1"/>
  <c r="CN34" i="19"/>
  <c r="FC34" i="19" s="1"/>
  <c r="CO34" i="19"/>
  <c r="FD34" i="19" s="1"/>
  <c r="DN48" i="19"/>
  <c r="GC48" i="19" s="1"/>
  <c r="DO48" i="19"/>
  <c r="GD48" i="19" s="1"/>
  <c r="DT48" i="19"/>
  <c r="GI48" i="19" s="1"/>
  <c r="DU48" i="19"/>
  <c r="GJ48" i="19" s="1"/>
  <c r="EL48" i="19"/>
  <c r="HA48" i="19" s="1"/>
  <c r="EM48" i="19"/>
  <c r="HB48" i="19" s="1"/>
  <c r="CZ40" i="19"/>
  <c r="DA40" i="19"/>
  <c r="FP40" i="19" s="1"/>
  <c r="DF15" i="19"/>
  <c r="FU15" i="19" s="1"/>
  <c r="DG15" i="19"/>
  <c r="FV15" i="19" s="1"/>
  <c r="DN39" i="19"/>
  <c r="GC39" i="19" s="1"/>
  <c r="DO39" i="19"/>
  <c r="GD39" i="19" s="1"/>
  <c r="DV39" i="19"/>
  <c r="GK39" i="19" s="1"/>
  <c r="DW39" i="19"/>
  <c r="GL39" i="19" s="1"/>
  <c r="EH54" i="19"/>
  <c r="GW54" i="19" s="1"/>
  <c r="EI54" i="19"/>
  <c r="GX54" i="19" s="1"/>
  <c r="EL54" i="19"/>
  <c r="HA54" i="19" s="1"/>
  <c r="EM54" i="19"/>
  <c r="HB54" i="19" s="1"/>
  <c r="CZ54" i="19"/>
  <c r="DA54" i="19"/>
  <c r="FP54" i="19" s="1"/>
  <c r="EF54" i="19"/>
  <c r="GU54" i="19" s="1"/>
  <c r="EG54" i="19"/>
  <c r="GV54" i="19" s="1"/>
  <c r="CP16" i="19"/>
  <c r="FE16" i="19" s="1"/>
  <c r="CQ16" i="19"/>
  <c r="FF16" i="19" s="1"/>
  <c r="CH69" i="19"/>
  <c r="EW69" i="19" s="1"/>
  <c r="CI69" i="19"/>
  <c r="EX69" i="19" s="1"/>
  <c r="DB69" i="19"/>
  <c r="FQ69" i="19" s="1"/>
  <c r="DC69" i="19"/>
  <c r="FR69" i="19" s="1"/>
  <c r="EH69" i="19"/>
  <c r="GW69" i="19" s="1"/>
  <c r="EI69" i="19"/>
  <c r="GX69" i="19" s="1"/>
  <c r="DH16" i="19"/>
  <c r="FW16" i="19" s="1"/>
  <c r="DI16" i="19"/>
  <c r="FX16" i="19" s="1"/>
  <c r="EH27" i="19"/>
  <c r="GW27" i="19" s="1"/>
  <c r="EI27" i="19"/>
  <c r="GX27" i="19" s="1"/>
  <c r="CJ26" i="19"/>
  <c r="EY26" i="19" s="1"/>
  <c r="CK26" i="19"/>
  <c r="EZ26" i="19" s="1"/>
  <c r="DT26" i="19"/>
  <c r="GI26" i="19" s="1"/>
  <c r="DU26" i="19"/>
  <c r="GJ26" i="19" s="1"/>
  <c r="CP17" i="19"/>
  <c r="FE17" i="19" s="1"/>
  <c r="CQ17" i="19"/>
  <c r="FF17" i="19" s="1"/>
  <c r="DJ33" i="19"/>
  <c r="FY33" i="19" s="1"/>
  <c r="DK33" i="19"/>
  <c r="FZ33" i="19" s="1"/>
  <c r="DP33" i="19"/>
  <c r="GE33" i="19" s="1"/>
  <c r="DQ33" i="19"/>
  <c r="GF33" i="19" s="1"/>
  <c r="DJ40" i="19"/>
  <c r="FY40" i="19" s="1"/>
  <c r="DK40" i="19"/>
  <c r="FZ40" i="19" s="1"/>
  <c r="EF40" i="19"/>
  <c r="GU40" i="19" s="1"/>
  <c r="EG40" i="19"/>
  <c r="GV40" i="19" s="1"/>
  <c r="DT40" i="19"/>
  <c r="GI40" i="19" s="1"/>
  <c r="DU40" i="19"/>
  <c r="GJ40" i="19" s="1"/>
  <c r="DH18" i="19"/>
  <c r="FW18" i="19" s="1"/>
  <c r="DI18" i="19"/>
  <c r="FX18" i="19" s="1"/>
  <c r="CR25" i="19"/>
  <c r="FG25" i="19" s="1"/>
  <c r="CS25" i="19"/>
  <c r="FH25" i="19" s="1"/>
  <c r="EF25" i="19"/>
  <c r="GU25" i="19" s="1"/>
  <c r="EG25" i="19"/>
  <c r="GV25" i="19" s="1"/>
  <c r="EH32" i="19"/>
  <c r="GW32" i="19" s="1"/>
  <c r="EI32" i="19"/>
  <c r="GX32" i="19" s="1"/>
  <c r="EL32" i="19"/>
  <c r="HA32" i="19" s="1"/>
  <c r="EM32" i="19"/>
  <c r="HB32" i="19" s="1"/>
  <c r="DL42" i="19"/>
  <c r="GA42" i="19" s="1"/>
  <c r="DM42" i="19"/>
  <c r="GB42" i="19" s="1"/>
  <c r="CU107" i="19"/>
  <c r="FJ107" i="19" s="1"/>
  <c r="CT107" i="19"/>
  <c r="FI107" i="19" s="1"/>
  <c r="CV94" i="19"/>
  <c r="FK94" i="19" s="1"/>
  <c r="CW94" i="19"/>
  <c r="FL94" i="19" s="1"/>
  <c r="CU103" i="19"/>
  <c r="FJ103" i="19" s="1"/>
  <c r="CT103" i="19"/>
  <c r="FI103" i="19" s="1"/>
  <c r="DP26" i="19"/>
  <c r="GE26" i="19" s="1"/>
  <c r="DQ26" i="19"/>
  <c r="GF26" i="19" s="1"/>
  <c r="ED23" i="19"/>
  <c r="GS23" i="19" s="1"/>
  <c r="EE23" i="19"/>
  <c r="GT23" i="19" s="1"/>
  <c r="DD37" i="19"/>
  <c r="FS37" i="19" s="1"/>
  <c r="DE37" i="19"/>
  <c r="FT37" i="19" s="1"/>
  <c r="DL15" i="19"/>
  <c r="GA15" i="19" s="1"/>
  <c r="DM15" i="19"/>
  <c r="GB15" i="19" s="1"/>
  <c r="EB26" i="19"/>
  <c r="GQ26" i="19" s="1"/>
  <c r="EC26" i="19"/>
  <c r="GR26" i="19" s="1"/>
  <c r="DX21" i="19"/>
  <c r="GM21" i="19" s="1"/>
  <c r="DY21" i="19"/>
  <c r="GN21" i="19" s="1"/>
  <c r="CP15" i="19"/>
  <c r="FE15" i="19" s="1"/>
  <c r="CQ15" i="19"/>
  <c r="FF15" i="19" s="1"/>
  <c r="CH19" i="19"/>
  <c r="EW19" i="19" s="1"/>
  <c r="CI19" i="19"/>
  <c r="EX19" i="19" s="1"/>
  <c r="DP15" i="19"/>
  <c r="GE15" i="19" s="1"/>
  <c r="DQ15" i="19"/>
  <c r="GF15" i="19" s="1"/>
  <c r="DH14" i="19"/>
  <c r="FW14" i="19" s="1"/>
  <c r="DI14" i="19"/>
  <c r="FX14" i="19" s="1"/>
  <c r="DH15" i="19"/>
  <c r="FW15" i="19" s="1"/>
  <c r="DI15" i="19"/>
  <c r="FX15" i="19" s="1"/>
  <c r="EH18" i="19"/>
  <c r="GW18" i="19" s="1"/>
  <c r="EI18" i="19"/>
  <c r="GX18" i="19" s="1"/>
  <c r="EH15" i="19"/>
  <c r="GW15" i="19" s="1"/>
  <c r="EI15" i="19"/>
  <c r="GX15" i="19" s="1"/>
  <c r="DB31" i="19"/>
  <c r="FQ31" i="19" s="1"/>
  <c r="DC31" i="19"/>
  <c r="FR31" i="19" s="1"/>
  <c r="DF20" i="19"/>
  <c r="FU20" i="19" s="1"/>
  <c r="DG20" i="19"/>
  <c r="FV20" i="19" s="1"/>
  <c r="CT34" i="19"/>
  <c r="FI34" i="19" s="1"/>
  <c r="CU34" i="19"/>
  <c r="FJ34" i="19" s="1"/>
  <c r="CT37" i="19"/>
  <c r="FI37" i="19" s="1"/>
  <c r="CU37" i="19"/>
  <c r="FJ37" i="19" s="1"/>
  <c r="DF17" i="19"/>
  <c r="FU17" i="19" s="1"/>
  <c r="DG17" i="19"/>
  <c r="FV17" i="19" s="1"/>
  <c r="CT39" i="19"/>
  <c r="FI39" i="19" s="1"/>
  <c r="CU39" i="19"/>
  <c r="FJ39" i="19" s="1"/>
  <c r="CR55" i="19"/>
  <c r="FG55" i="19" s="1"/>
  <c r="CS55" i="19"/>
  <c r="FH55" i="19" s="1"/>
  <c r="CT35" i="19"/>
  <c r="FI35" i="19" s="1"/>
  <c r="CU35" i="19"/>
  <c r="FJ35" i="19" s="1"/>
  <c r="ED47" i="19"/>
  <c r="GS47" i="19" s="1"/>
  <c r="EE47" i="19"/>
  <c r="GT47" i="19" s="1"/>
  <c r="CT57" i="19"/>
  <c r="FI57" i="19" s="1"/>
  <c r="CU57" i="19"/>
  <c r="FJ57" i="19" s="1"/>
  <c r="CJ68" i="19"/>
  <c r="EY68" i="19" s="1"/>
  <c r="CK68" i="19"/>
  <c r="EZ68" i="19" s="1"/>
  <c r="DB37" i="19"/>
  <c r="FQ37" i="19" s="1"/>
  <c r="DC37" i="19"/>
  <c r="FR37" i="19" s="1"/>
  <c r="CV42" i="19"/>
  <c r="FK42" i="19" s="1"/>
  <c r="CW42" i="19"/>
  <c r="FL42" i="19" s="1"/>
  <c r="CT36" i="19"/>
  <c r="FI36" i="19" s="1"/>
  <c r="CU36" i="19"/>
  <c r="FJ36" i="19" s="1"/>
  <c r="CT28" i="19"/>
  <c r="FI28" i="19" s="1"/>
  <c r="CU28" i="19"/>
  <c r="FJ28" i="19" s="1"/>
  <c r="DV29" i="19"/>
  <c r="GK29" i="19" s="1"/>
  <c r="DW29" i="19"/>
  <c r="GL29" i="19" s="1"/>
  <c r="DR33" i="19"/>
  <c r="GG33" i="19" s="1"/>
  <c r="DS33" i="19"/>
  <c r="GH33" i="19" s="1"/>
  <c r="DD71" i="19"/>
  <c r="FS71" i="19" s="1"/>
  <c r="DE71" i="19"/>
  <c r="FT71" i="19" s="1"/>
  <c r="CV51" i="19"/>
  <c r="FK51" i="19" s="1"/>
  <c r="CW51" i="19"/>
  <c r="FL51" i="19" s="1"/>
  <c r="CV26" i="19"/>
  <c r="FK26" i="19" s="1"/>
  <c r="CW26" i="19"/>
  <c r="FL26" i="19" s="1"/>
  <c r="CT54" i="19"/>
  <c r="FI54" i="19" s="1"/>
  <c r="CU54" i="19"/>
  <c r="FJ54" i="19" s="1"/>
  <c r="DL22" i="19"/>
  <c r="GA22" i="19" s="1"/>
  <c r="DM22" i="19"/>
  <c r="GB22" i="19" s="1"/>
  <c r="ER25" i="19"/>
  <c r="HG25" i="19" s="1"/>
  <c r="ES25" i="19"/>
  <c r="HH25" i="19" s="1"/>
  <c r="CL71" i="19"/>
  <c r="FA71" i="19" s="1"/>
  <c r="CM71" i="19"/>
  <c r="FB71" i="19" s="1"/>
  <c r="CN31" i="19"/>
  <c r="FC31" i="19" s="1"/>
  <c r="CO31" i="19"/>
  <c r="FD31" i="19" s="1"/>
  <c r="CX46" i="19"/>
  <c r="FM46" i="19" s="1"/>
  <c r="CY46" i="19"/>
  <c r="DZ71" i="19"/>
  <c r="GO71" i="19" s="1"/>
  <c r="EA71" i="19"/>
  <c r="GP71" i="19" s="1"/>
  <c r="DR71" i="19"/>
  <c r="GG71" i="19" s="1"/>
  <c r="DS71" i="19"/>
  <c r="GH71" i="19" s="1"/>
  <c r="CH71" i="19"/>
  <c r="EW71" i="19" s="1"/>
  <c r="CI71" i="19"/>
  <c r="EX71" i="19" s="1"/>
  <c r="DF31" i="19"/>
  <c r="FU31" i="19" s="1"/>
  <c r="DG31" i="19"/>
  <c r="FV31" i="19" s="1"/>
  <c r="DL24" i="19"/>
  <c r="GA24" i="19" s="1"/>
  <c r="DM24" i="19"/>
  <c r="GB24" i="19" s="1"/>
  <c r="DX31" i="19"/>
  <c r="GM31" i="19" s="1"/>
  <c r="DY31" i="19"/>
  <c r="GN31" i="19" s="1"/>
  <c r="CZ31" i="19"/>
  <c r="DA31" i="19"/>
  <c r="FP31" i="19" s="1"/>
  <c r="CJ46" i="19"/>
  <c r="EY46" i="19" s="1"/>
  <c r="CK46" i="19"/>
  <c r="EZ46" i="19" s="1"/>
  <c r="DV46" i="19"/>
  <c r="GK46" i="19" s="1"/>
  <c r="DW46" i="19"/>
  <c r="GL46" i="19" s="1"/>
  <c r="CP46" i="19"/>
  <c r="FE46" i="19" s="1"/>
  <c r="CQ46" i="19"/>
  <c r="FF46" i="19" s="1"/>
  <c r="EH61" i="19"/>
  <c r="GW61" i="19" s="1"/>
  <c r="EI61" i="19"/>
  <c r="GX61" i="19" s="1"/>
  <c r="DP61" i="19"/>
  <c r="GE61" i="19" s="1"/>
  <c r="DQ61" i="19"/>
  <c r="GF61" i="19" s="1"/>
  <c r="CH61" i="19"/>
  <c r="EW61" i="19" s="1"/>
  <c r="CI61" i="19"/>
  <c r="EX61" i="19" s="1"/>
  <c r="DZ20" i="19"/>
  <c r="GO20" i="19" s="1"/>
  <c r="EA20" i="19"/>
  <c r="GP20" i="19" s="1"/>
  <c r="DZ68" i="19"/>
  <c r="GO68" i="19" s="1"/>
  <c r="EA68" i="19"/>
  <c r="GP68" i="19" s="1"/>
  <c r="EL68" i="19"/>
  <c r="HA68" i="19" s="1"/>
  <c r="EM68" i="19"/>
  <c r="HB68" i="19" s="1"/>
  <c r="DB68" i="19"/>
  <c r="FQ68" i="19" s="1"/>
  <c r="DC68" i="19"/>
  <c r="FR68" i="19" s="1"/>
  <c r="DT16" i="19"/>
  <c r="GI16" i="19" s="1"/>
  <c r="DU16" i="19"/>
  <c r="GJ16" i="19" s="1"/>
  <c r="CJ24" i="19"/>
  <c r="EY24" i="19" s="1"/>
  <c r="CK24" i="19"/>
  <c r="EZ24" i="19" s="1"/>
  <c r="ER24" i="19"/>
  <c r="HG24" i="19" s="1"/>
  <c r="ES24" i="19"/>
  <c r="HH24" i="19" s="1"/>
  <c r="CR36" i="19"/>
  <c r="FG36" i="19" s="1"/>
  <c r="CS36" i="19"/>
  <c r="FH36" i="19" s="1"/>
  <c r="DJ23" i="19"/>
  <c r="FY23" i="19" s="1"/>
  <c r="DK23" i="19"/>
  <c r="FZ23" i="19" s="1"/>
  <c r="EJ23" i="19"/>
  <c r="GY23" i="19" s="1"/>
  <c r="EK23" i="19"/>
  <c r="GZ23" i="19" s="1"/>
  <c r="DN38" i="19"/>
  <c r="GC38" i="19" s="1"/>
  <c r="DO38" i="19"/>
  <c r="GD38" i="19" s="1"/>
  <c r="CL38" i="19"/>
  <c r="FA38" i="19" s="1"/>
  <c r="CM38" i="19"/>
  <c r="FB38" i="19" s="1"/>
  <c r="DX38" i="19"/>
  <c r="GM38" i="19" s="1"/>
  <c r="DY38" i="19"/>
  <c r="GN38" i="19" s="1"/>
  <c r="DP53" i="19"/>
  <c r="GE53" i="19" s="1"/>
  <c r="DQ53" i="19"/>
  <c r="GF53" i="19" s="1"/>
  <c r="EJ53" i="19"/>
  <c r="GY53" i="19" s="1"/>
  <c r="EK53" i="19"/>
  <c r="GZ53" i="19" s="1"/>
  <c r="DJ53" i="19"/>
  <c r="FY53" i="19" s="1"/>
  <c r="DK53" i="19"/>
  <c r="FZ53" i="19" s="1"/>
  <c r="CZ60" i="19"/>
  <c r="DA60" i="19"/>
  <c r="FP60" i="19" s="1"/>
  <c r="EF60" i="19"/>
  <c r="GU60" i="19" s="1"/>
  <c r="EG60" i="19"/>
  <c r="GV60" i="19" s="1"/>
  <c r="ER60" i="19"/>
  <c r="HG60" i="19" s="1"/>
  <c r="ES60" i="19"/>
  <c r="HH60" i="19" s="1"/>
  <c r="EH60" i="19"/>
  <c r="GW60" i="19" s="1"/>
  <c r="EI60" i="19"/>
  <c r="GX60" i="19" s="1"/>
  <c r="CP67" i="19"/>
  <c r="FE67" i="19" s="1"/>
  <c r="CQ67" i="19"/>
  <c r="FF67" i="19" s="1"/>
  <c r="DX67" i="19"/>
  <c r="GM67" i="19" s="1"/>
  <c r="DY67" i="19"/>
  <c r="GN67" i="19" s="1"/>
  <c r="DV67" i="19"/>
  <c r="GK67" i="19" s="1"/>
  <c r="DW67" i="19"/>
  <c r="GL67" i="19" s="1"/>
  <c r="CZ28" i="19"/>
  <c r="DA28" i="19"/>
  <c r="FP28" i="19" s="1"/>
  <c r="CN43" i="19"/>
  <c r="FC43" i="19" s="1"/>
  <c r="CO43" i="19"/>
  <c r="FD43" i="19" s="1"/>
  <c r="CH29" i="19"/>
  <c r="EW29" i="19" s="1"/>
  <c r="CI29" i="19"/>
  <c r="EX29" i="19" s="1"/>
  <c r="CL30" i="19"/>
  <c r="FA30" i="19" s="1"/>
  <c r="CM30" i="19"/>
  <c r="FB30" i="19" s="1"/>
  <c r="DX30" i="19"/>
  <c r="GM30" i="19" s="1"/>
  <c r="DY30" i="19"/>
  <c r="GN30" i="19" s="1"/>
  <c r="CX45" i="19"/>
  <c r="FM45" i="19" s="1"/>
  <c r="CY45" i="19"/>
  <c r="DV45" i="19"/>
  <c r="GK45" i="19" s="1"/>
  <c r="DW45" i="19"/>
  <c r="GL45" i="19" s="1"/>
  <c r="DZ45" i="19"/>
  <c r="GO45" i="19" s="1"/>
  <c r="EA45" i="19"/>
  <c r="GP45" i="19" s="1"/>
  <c r="DP45" i="19"/>
  <c r="GE45" i="19" s="1"/>
  <c r="DQ45" i="19"/>
  <c r="GF45" i="19" s="1"/>
  <c r="CH52" i="19"/>
  <c r="EW52" i="19" s="1"/>
  <c r="CI52" i="19"/>
  <c r="EX52" i="19" s="1"/>
  <c r="CX52" i="19"/>
  <c r="FM52" i="19" s="1"/>
  <c r="CY52" i="19"/>
  <c r="DZ52" i="19"/>
  <c r="GO52" i="19" s="1"/>
  <c r="EA52" i="19"/>
  <c r="GP52" i="19" s="1"/>
  <c r="DL59" i="19"/>
  <c r="GA59" i="19" s="1"/>
  <c r="DM59" i="19"/>
  <c r="GB59" i="19" s="1"/>
  <c r="CR59" i="19"/>
  <c r="FG59" i="19" s="1"/>
  <c r="CS59" i="19"/>
  <c r="FH59" i="19" s="1"/>
  <c r="DZ59" i="19"/>
  <c r="GO59" i="19" s="1"/>
  <c r="EA59" i="19"/>
  <c r="GP59" i="19" s="1"/>
  <c r="CH59" i="19"/>
  <c r="EW59" i="19" s="1"/>
  <c r="CI59" i="19"/>
  <c r="EX59" i="19" s="1"/>
  <c r="CP66" i="19"/>
  <c r="FE66" i="19" s="1"/>
  <c r="CQ66" i="19"/>
  <c r="FF66" i="19" s="1"/>
  <c r="DE66" i="19"/>
  <c r="FT66" i="19" s="1"/>
  <c r="DD66" i="19"/>
  <c r="FS66" i="19" s="1"/>
  <c r="CL66" i="19"/>
  <c r="FA66" i="19" s="1"/>
  <c r="CM66" i="19"/>
  <c r="FB66" i="19" s="1"/>
  <c r="EB66" i="19"/>
  <c r="GQ66" i="19" s="1"/>
  <c r="EC66" i="19"/>
  <c r="GR66" i="19" s="1"/>
  <c r="EL23" i="19"/>
  <c r="HA23" i="19" s="1"/>
  <c r="EM23" i="19"/>
  <c r="HB23" i="19" s="1"/>
  <c r="EL19" i="19"/>
  <c r="HA19" i="19" s="1"/>
  <c r="EM19" i="19"/>
  <c r="HB19" i="19" s="1"/>
  <c r="EJ22" i="19"/>
  <c r="GY22" i="19" s="1"/>
  <c r="EK22" i="19"/>
  <c r="GZ22" i="19" s="1"/>
  <c r="DH22" i="19"/>
  <c r="FW22" i="19" s="1"/>
  <c r="DI22" i="19"/>
  <c r="FX22" i="19" s="1"/>
  <c r="CP37" i="19"/>
  <c r="FE37" i="19" s="1"/>
  <c r="CQ37" i="19"/>
  <c r="FF37" i="19" s="1"/>
  <c r="DN37" i="19"/>
  <c r="GC37" i="19" s="1"/>
  <c r="DO37" i="19"/>
  <c r="GD37" i="19" s="1"/>
  <c r="CH33" i="19"/>
  <c r="EW33" i="19" s="1"/>
  <c r="CI33" i="19"/>
  <c r="EX33" i="19" s="1"/>
  <c r="DF44" i="19"/>
  <c r="FU44" i="19" s="1"/>
  <c r="DG44" i="19"/>
  <c r="FV44" i="19" s="1"/>
  <c r="EJ44" i="19"/>
  <c r="GY44" i="19" s="1"/>
  <c r="EK44" i="19"/>
  <c r="GZ44" i="19" s="1"/>
  <c r="CH44" i="19"/>
  <c r="EW44" i="19" s="1"/>
  <c r="CI44" i="19"/>
  <c r="EX44" i="19" s="1"/>
  <c r="CL20" i="19"/>
  <c r="FA20" i="19" s="1"/>
  <c r="CM20" i="19"/>
  <c r="FB20" i="19" s="1"/>
  <c r="EB51" i="19"/>
  <c r="GQ51" i="19" s="1"/>
  <c r="EC51" i="19"/>
  <c r="GR51" i="19" s="1"/>
  <c r="EL51" i="19"/>
  <c r="HA51" i="19" s="1"/>
  <c r="EM51" i="19"/>
  <c r="HB51" i="19" s="1"/>
  <c r="ER51" i="19"/>
  <c r="HG51" i="19" s="1"/>
  <c r="ES51" i="19"/>
  <c r="HH51" i="19" s="1"/>
  <c r="DD20" i="19"/>
  <c r="FS20" i="19" s="1"/>
  <c r="DE20" i="19"/>
  <c r="FT20" i="19" s="1"/>
  <c r="DT58" i="19"/>
  <c r="GI58" i="19" s="1"/>
  <c r="DU58" i="19"/>
  <c r="GJ58" i="19" s="1"/>
  <c r="DP58" i="19"/>
  <c r="GE58" i="19" s="1"/>
  <c r="DQ58" i="19"/>
  <c r="GF58" i="19" s="1"/>
  <c r="DD58" i="19"/>
  <c r="FS58" i="19" s="1"/>
  <c r="DE58" i="19"/>
  <c r="FT58" i="19" s="1"/>
  <c r="CH16" i="19"/>
  <c r="EW16" i="19" s="1"/>
  <c r="CI16" i="19"/>
  <c r="EX16" i="19" s="1"/>
  <c r="DI65" i="19"/>
  <c r="FX65" i="19" s="1"/>
  <c r="DH65" i="19"/>
  <c r="FW65" i="19" s="1"/>
  <c r="DM65" i="19"/>
  <c r="GB65" i="19" s="1"/>
  <c r="DL65" i="19"/>
  <c r="GA65" i="19" s="1"/>
  <c r="DR65" i="19"/>
  <c r="GG65" i="19" s="1"/>
  <c r="DS65" i="19"/>
  <c r="GH65" i="19" s="1"/>
  <c r="DP18" i="19"/>
  <c r="GE18" i="19" s="1"/>
  <c r="DQ18" i="19"/>
  <c r="GF18" i="19" s="1"/>
  <c r="CR72" i="19"/>
  <c r="FG72" i="19" s="1"/>
  <c r="CS72" i="19"/>
  <c r="FH72" i="19" s="1"/>
  <c r="EF72" i="19"/>
  <c r="GU72" i="19" s="1"/>
  <c r="EG72" i="19"/>
  <c r="GV72" i="19" s="1"/>
  <c r="CN72" i="19"/>
  <c r="FC72" i="19" s="1"/>
  <c r="CO72" i="19"/>
  <c r="FD72" i="19" s="1"/>
  <c r="CH17" i="19"/>
  <c r="EW17" i="19" s="1"/>
  <c r="CI17" i="19"/>
  <c r="EX17" i="19" s="1"/>
  <c r="CP29" i="19"/>
  <c r="FE29" i="19" s="1"/>
  <c r="CQ29" i="19"/>
  <c r="FF29" i="19" s="1"/>
  <c r="DN29" i="19"/>
  <c r="GC29" i="19" s="1"/>
  <c r="DO29" i="19"/>
  <c r="GD29" i="19" s="1"/>
  <c r="ER36" i="19"/>
  <c r="HG36" i="19" s="1"/>
  <c r="ES36" i="19"/>
  <c r="HH36" i="19" s="1"/>
  <c r="CJ36" i="19"/>
  <c r="EY36" i="19" s="1"/>
  <c r="CK36" i="19"/>
  <c r="EZ36" i="19" s="1"/>
  <c r="EB43" i="19"/>
  <c r="GQ43" i="19" s="1"/>
  <c r="EC43" i="19"/>
  <c r="GR43" i="19" s="1"/>
  <c r="DT43" i="19"/>
  <c r="GI43" i="19" s="1"/>
  <c r="DU43" i="19"/>
  <c r="GJ43" i="19" s="1"/>
  <c r="EM43" i="19"/>
  <c r="HB43" i="19" s="1"/>
  <c r="EL43" i="19"/>
  <c r="HA43" i="19" s="1"/>
  <c r="DL43" i="19"/>
  <c r="GA43" i="19" s="1"/>
  <c r="DM43" i="19"/>
  <c r="GB43" i="19" s="1"/>
  <c r="CL57" i="19"/>
  <c r="FA57" i="19" s="1"/>
  <c r="CM57" i="19"/>
  <c r="FB57" i="19" s="1"/>
  <c r="EH57" i="19"/>
  <c r="GW57" i="19" s="1"/>
  <c r="EI57" i="19"/>
  <c r="GX57" i="19" s="1"/>
  <c r="CN57" i="19"/>
  <c r="FC57" i="19" s="1"/>
  <c r="CO57" i="19"/>
  <c r="FD57" i="19" s="1"/>
  <c r="CK64" i="19"/>
  <c r="EZ64" i="19" s="1"/>
  <c r="CJ64" i="19"/>
  <c r="EY64" i="19" s="1"/>
  <c r="DI64" i="19"/>
  <c r="FX64" i="19" s="1"/>
  <c r="DH64" i="19"/>
  <c r="FW64" i="19" s="1"/>
  <c r="ED64" i="19"/>
  <c r="GS64" i="19" s="1"/>
  <c r="EE64" i="19"/>
  <c r="GT64" i="19" s="1"/>
  <c r="DR64" i="19"/>
  <c r="GG64" i="19" s="1"/>
  <c r="DS64" i="19"/>
  <c r="GH64" i="19" s="1"/>
  <c r="DF42" i="19"/>
  <c r="FU42" i="19" s="1"/>
  <c r="DG42" i="19"/>
  <c r="FV42" i="19" s="1"/>
  <c r="DD42" i="19"/>
  <c r="FS42" i="19" s="1"/>
  <c r="DE42" i="19"/>
  <c r="FT42" i="19" s="1"/>
  <c r="DN42" i="19"/>
  <c r="GC42" i="19" s="1"/>
  <c r="DO42" i="19"/>
  <c r="GD42" i="19" s="1"/>
  <c r="CR56" i="19"/>
  <c r="FG56" i="19" s="1"/>
  <c r="CS56" i="19"/>
  <c r="FH56" i="19" s="1"/>
  <c r="DP56" i="19"/>
  <c r="GE56" i="19" s="1"/>
  <c r="DQ56" i="19"/>
  <c r="GF56" i="19" s="1"/>
  <c r="DB56" i="19"/>
  <c r="FQ56" i="19" s="1"/>
  <c r="DC56" i="19"/>
  <c r="FR56" i="19" s="1"/>
  <c r="ED56" i="19"/>
  <c r="GS56" i="19" s="1"/>
  <c r="EE56" i="19"/>
  <c r="GT56" i="19" s="1"/>
  <c r="CR32" i="19"/>
  <c r="FG32" i="19" s="1"/>
  <c r="CS32" i="19"/>
  <c r="FH32" i="19" s="1"/>
  <c r="EL63" i="19"/>
  <c r="HA63" i="19" s="1"/>
  <c r="EM63" i="19"/>
  <c r="HB63" i="19" s="1"/>
  <c r="CJ63" i="19"/>
  <c r="EY63" i="19" s="1"/>
  <c r="CK63" i="19"/>
  <c r="EZ63" i="19" s="1"/>
  <c r="CH63" i="19"/>
  <c r="EW63" i="19" s="1"/>
  <c r="CI63" i="19"/>
  <c r="EX63" i="19" s="1"/>
  <c r="DV63" i="19"/>
  <c r="GK63" i="19" s="1"/>
  <c r="DW63" i="19"/>
  <c r="GL63" i="19" s="1"/>
  <c r="EB17" i="19"/>
  <c r="GQ17" i="19" s="1"/>
  <c r="EC17" i="19"/>
  <c r="GR17" i="19" s="1"/>
  <c r="EJ50" i="19"/>
  <c r="GY50" i="19" s="1"/>
  <c r="EK50" i="19"/>
  <c r="GZ50" i="19" s="1"/>
  <c r="CJ50" i="19"/>
  <c r="EY50" i="19" s="1"/>
  <c r="CK50" i="19"/>
  <c r="EZ50" i="19" s="1"/>
  <c r="ED50" i="19"/>
  <c r="GS50" i="19" s="1"/>
  <c r="EE50" i="19"/>
  <c r="GT50" i="19" s="1"/>
  <c r="ED49" i="19"/>
  <c r="GS49" i="19" s="1"/>
  <c r="EE49" i="19"/>
  <c r="GT49" i="19" s="1"/>
  <c r="DT49" i="19"/>
  <c r="GI49" i="19" s="1"/>
  <c r="DU49" i="19"/>
  <c r="GJ49" i="19" s="1"/>
  <c r="ER49" i="19"/>
  <c r="HG49" i="19" s="1"/>
  <c r="ES49" i="19"/>
  <c r="HH49" i="19" s="1"/>
  <c r="EF41" i="19"/>
  <c r="GU41" i="19" s="1"/>
  <c r="EG41" i="19"/>
  <c r="GV41" i="19" s="1"/>
  <c r="CX41" i="19"/>
  <c r="FM41" i="19" s="1"/>
  <c r="CY41" i="19"/>
  <c r="DZ41" i="19"/>
  <c r="GO41" i="19" s="1"/>
  <c r="EA41" i="19"/>
  <c r="GP41" i="19" s="1"/>
  <c r="DF29" i="19"/>
  <c r="FU29" i="19" s="1"/>
  <c r="DG29" i="19"/>
  <c r="FV29" i="19" s="1"/>
  <c r="EL55" i="19"/>
  <c r="HA55" i="19" s="1"/>
  <c r="EM55" i="19"/>
  <c r="HB55" i="19" s="1"/>
  <c r="DZ55" i="19"/>
  <c r="GO55" i="19" s="1"/>
  <c r="EA55" i="19"/>
  <c r="GP55" i="19" s="1"/>
  <c r="CZ55" i="19"/>
  <c r="DA55" i="19"/>
  <c r="FP55" i="19" s="1"/>
  <c r="CN55" i="19"/>
  <c r="FC55" i="19" s="1"/>
  <c r="CO55" i="19"/>
  <c r="FD55" i="19" s="1"/>
  <c r="ED70" i="19"/>
  <c r="GS70" i="19" s="1"/>
  <c r="EE70" i="19"/>
  <c r="GT70" i="19" s="1"/>
  <c r="DB70" i="19"/>
  <c r="FQ70" i="19" s="1"/>
  <c r="DC70" i="19"/>
  <c r="FR70" i="19" s="1"/>
  <c r="DP70" i="19"/>
  <c r="GE70" i="19" s="1"/>
  <c r="DQ70" i="19"/>
  <c r="GF70" i="19" s="1"/>
  <c r="DJ70" i="19"/>
  <c r="FY70" i="19" s="1"/>
  <c r="DK70" i="19"/>
  <c r="FZ70" i="19" s="1"/>
  <c r="DJ28" i="19"/>
  <c r="FY28" i="19" s="1"/>
  <c r="DK28" i="19"/>
  <c r="FZ28" i="19" s="1"/>
  <c r="CJ28" i="19"/>
  <c r="EY28" i="19" s="1"/>
  <c r="CK28" i="19"/>
  <c r="EZ28" i="19" s="1"/>
  <c r="DT28" i="19"/>
  <c r="GI28" i="19" s="1"/>
  <c r="DU28" i="19"/>
  <c r="GJ28" i="19" s="1"/>
  <c r="DH35" i="19"/>
  <c r="FW35" i="19" s="1"/>
  <c r="DI35" i="19"/>
  <c r="FX35" i="19" s="1"/>
  <c r="CZ35" i="19"/>
  <c r="DA35" i="19"/>
  <c r="FP35" i="19" s="1"/>
  <c r="CN35" i="19"/>
  <c r="FC35" i="19" s="1"/>
  <c r="CO35" i="19"/>
  <c r="FD35" i="19" s="1"/>
  <c r="DL34" i="19"/>
  <c r="GA34" i="19" s="1"/>
  <c r="DM34" i="19"/>
  <c r="GB34" i="19" s="1"/>
  <c r="EL47" i="19"/>
  <c r="HA47" i="19" s="1"/>
  <c r="EM47" i="19"/>
  <c r="HB47" i="19" s="1"/>
  <c r="DH47" i="19"/>
  <c r="FW47" i="19" s="1"/>
  <c r="DI47" i="19"/>
  <c r="FX47" i="19" s="1"/>
  <c r="DJ47" i="19"/>
  <c r="FY47" i="19" s="1"/>
  <c r="DK47" i="19"/>
  <c r="FZ47" i="19" s="1"/>
  <c r="ER23" i="19"/>
  <c r="HG23" i="19" s="1"/>
  <c r="ES23" i="19"/>
  <c r="HH23" i="19" s="1"/>
  <c r="DL62" i="19"/>
  <c r="GA62" i="19" s="1"/>
  <c r="DM62" i="19"/>
  <c r="GB62" i="19" s="1"/>
  <c r="CX62" i="19"/>
  <c r="FM62" i="19" s="1"/>
  <c r="CY62" i="19"/>
  <c r="EJ62" i="19"/>
  <c r="GY62" i="19" s="1"/>
  <c r="EK62" i="19"/>
  <c r="GZ62" i="19" s="1"/>
  <c r="DZ18" i="19"/>
  <c r="GO18" i="19" s="1"/>
  <c r="EA18" i="19"/>
  <c r="GP18" i="19" s="1"/>
  <c r="EL16" i="19"/>
  <c r="HA16" i="19" s="1"/>
  <c r="EM16" i="19"/>
  <c r="HB16" i="19" s="1"/>
  <c r="DV27" i="19"/>
  <c r="GK27" i="19" s="1"/>
  <c r="DW27" i="19"/>
  <c r="GL27" i="19" s="1"/>
  <c r="CX27" i="19"/>
  <c r="FM27" i="19" s="1"/>
  <c r="CY27" i="19"/>
  <c r="DT34" i="19"/>
  <c r="GI34" i="19" s="1"/>
  <c r="DU34" i="19"/>
  <c r="GJ34" i="19" s="1"/>
  <c r="DP34" i="19"/>
  <c r="GE34" i="19" s="1"/>
  <c r="DQ34" i="19"/>
  <c r="GF34" i="19" s="1"/>
  <c r="DZ48" i="19"/>
  <c r="GO48" i="19" s="1"/>
  <c r="EA48" i="19"/>
  <c r="GP48" i="19" s="1"/>
  <c r="EF48" i="19"/>
  <c r="GU48" i="19" s="1"/>
  <c r="EG48" i="19"/>
  <c r="GV48" i="19" s="1"/>
  <c r="DD48" i="19"/>
  <c r="FS48" i="19" s="1"/>
  <c r="DE48" i="19"/>
  <c r="FT48" i="19" s="1"/>
  <c r="DV48" i="19"/>
  <c r="GK48" i="19" s="1"/>
  <c r="DW48" i="19"/>
  <c r="GL48" i="19" s="1"/>
  <c r="CJ37" i="19"/>
  <c r="EY37" i="19" s="1"/>
  <c r="CK37" i="19"/>
  <c r="EZ37" i="19" s="1"/>
  <c r="ER39" i="19"/>
  <c r="HG39" i="19" s="1"/>
  <c r="ES39" i="19"/>
  <c r="HH39" i="19" s="1"/>
  <c r="DP39" i="19"/>
  <c r="GE39" i="19" s="1"/>
  <c r="DQ39" i="19"/>
  <c r="GF39" i="19" s="1"/>
  <c r="DH39" i="19"/>
  <c r="FW39" i="19" s="1"/>
  <c r="DI39" i="19"/>
  <c r="FX39" i="19" s="1"/>
  <c r="CP54" i="19"/>
  <c r="FE54" i="19" s="1"/>
  <c r="CQ54" i="19"/>
  <c r="FF54" i="19" s="1"/>
  <c r="ER54" i="19"/>
  <c r="HG54" i="19" s="1"/>
  <c r="ES54" i="19"/>
  <c r="HH54" i="19" s="1"/>
  <c r="DL54" i="19"/>
  <c r="GA54" i="19" s="1"/>
  <c r="DM54" i="19"/>
  <c r="GB54" i="19" s="1"/>
  <c r="DB54" i="19"/>
  <c r="FQ54" i="19" s="1"/>
  <c r="DC54" i="19"/>
  <c r="FR54" i="19" s="1"/>
  <c r="CN69" i="19"/>
  <c r="FC69" i="19" s="1"/>
  <c r="CO69" i="19"/>
  <c r="FD69" i="19" s="1"/>
  <c r="EJ69" i="19"/>
  <c r="GY69" i="19" s="1"/>
  <c r="EK69" i="19"/>
  <c r="GZ69" i="19" s="1"/>
  <c r="DF69" i="19"/>
  <c r="FU69" i="19" s="1"/>
  <c r="DG69" i="19"/>
  <c r="FV69" i="19" s="1"/>
  <c r="EL69" i="19"/>
  <c r="HA69" i="19" s="1"/>
  <c r="EM69" i="19"/>
  <c r="HB69" i="19" s="1"/>
  <c r="CN14" i="19"/>
  <c r="FC14" i="19" s="1"/>
  <c r="CO14" i="19"/>
  <c r="FD14" i="19" s="1"/>
  <c r="DT21" i="19"/>
  <c r="GI21" i="19" s="1"/>
  <c r="DU21" i="19"/>
  <c r="GJ21" i="19" s="1"/>
  <c r="CL26" i="19"/>
  <c r="FA26" i="19" s="1"/>
  <c r="CM26" i="19"/>
  <c r="FB26" i="19" s="1"/>
  <c r="DV26" i="19"/>
  <c r="GK26" i="19" s="1"/>
  <c r="DW26" i="19"/>
  <c r="GL26" i="19" s="1"/>
  <c r="EH14" i="19"/>
  <c r="GW14" i="19" s="1"/>
  <c r="EI14" i="19"/>
  <c r="GX14" i="19" s="1"/>
  <c r="CJ33" i="19"/>
  <c r="EY33" i="19" s="1"/>
  <c r="CK33" i="19"/>
  <c r="EZ33" i="19" s="1"/>
  <c r="EB33" i="19"/>
  <c r="GQ33" i="19" s="1"/>
  <c r="EC33" i="19"/>
  <c r="GR33" i="19" s="1"/>
  <c r="ED40" i="19"/>
  <c r="GS40" i="19" s="1"/>
  <c r="EE40" i="19"/>
  <c r="GT40" i="19" s="1"/>
  <c r="CL40" i="19"/>
  <c r="FA40" i="19" s="1"/>
  <c r="CM40" i="19"/>
  <c r="FB40" i="19" s="1"/>
  <c r="EH40" i="19"/>
  <c r="GW40" i="19" s="1"/>
  <c r="EI40" i="19"/>
  <c r="GX40" i="19" s="1"/>
  <c r="CN16" i="19"/>
  <c r="FC16" i="19" s="1"/>
  <c r="CO16" i="19"/>
  <c r="FD16" i="19" s="1"/>
  <c r="CX25" i="19"/>
  <c r="FM25" i="19" s="1"/>
  <c r="CY25" i="19"/>
  <c r="DF25" i="19"/>
  <c r="FU25" i="19" s="1"/>
  <c r="DG25" i="19"/>
  <c r="FV25" i="19" s="1"/>
  <c r="DD32" i="19"/>
  <c r="FS32" i="19" s="1"/>
  <c r="DE32" i="19"/>
  <c r="FT32" i="19" s="1"/>
  <c r="ER32" i="19"/>
  <c r="HG32" i="19" s="1"/>
  <c r="ES32" i="19"/>
  <c r="HH32" i="19" s="1"/>
  <c r="DR16" i="19"/>
  <c r="GG16" i="19" s="1"/>
  <c r="DS16" i="19"/>
  <c r="GH16" i="19" s="1"/>
  <c r="CT114" i="19"/>
  <c r="FI114" i="19" s="1"/>
  <c r="CU114" i="19"/>
  <c r="FJ114" i="19" s="1"/>
  <c r="CU97" i="19"/>
  <c r="FJ97" i="19" s="1"/>
  <c r="CT97" i="19"/>
  <c r="FI97" i="19" s="1"/>
  <c r="CV92" i="19"/>
  <c r="FK92" i="19" s="1"/>
  <c r="CW92" i="19"/>
  <c r="FL92" i="19" s="1"/>
  <c r="DP19" i="19"/>
  <c r="GE19" i="19" s="1"/>
  <c r="DQ19" i="19"/>
  <c r="GF19" i="19" s="1"/>
  <c r="CZ19" i="19"/>
  <c r="DA19" i="19"/>
  <c r="FP19" i="19" s="1"/>
  <c r="DD15" i="19"/>
  <c r="FS15" i="19" s="1"/>
  <c r="DE15" i="19"/>
  <c r="FT15" i="19" s="1"/>
  <c r="CP26" i="19"/>
  <c r="FE26" i="19" s="1"/>
  <c r="CQ26" i="19"/>
  <c r="FF26" i="19" s="1"/>
  <c r="EH19" i="19"/>
  <c r="GW19" i="19" s="1"/>
  <c r="EI19" i="19"/>
  <c r="GX19" i="19" s="1"/>
  <c r="ER14" i="19"/>
  <c r="HG14" i="19" s="1"/>
  <c r="ES14" i="19"/>
  <c r="HH14" i="19" s="1"/>
  <c r="DB27" i="19"/>
  <c r="FQ27" i="19" s="1"/>
  <c r="DC27" i="19"/>
  <c r="FR27" i="19" s="1"/>
  <c r="DF21" i="19"/>
  <c r="FU21" i="19" s="1"/>
  <c r="DG21" i="19"/>
  <c r="FV21" i="19" s="1"/>
  <c r="DF18" i="19"/>
  <c r="FU18" i="19" s="1"/>
  <c r="DG18" i="19"/>
  <c r="FV18" i="19" s="1"/>
  <c r="CL18" i="19"/>
  <c r="FA18" i="19" s="1"/>
  <c r="CM18" i="19"/>
  <c r="FB18" i="19" s="1"/>
  <c r="ER19" i="19"/>
  <c r="HG19" i="19" s="1"/>
  <c r="ES19" i="19"/>
  <c r="HH19" i="19" s="1"/>
  <c r="DP14" i="19"/>
  <c r="GE14" i="19" s="1"/>
  <c r="DQ14" i="19"/>
  <c r="GF14" i="19" s="1"/>
  <c r="EF15" i="19"/>
  <c r="GU15" i="19" s="1"/>
  <c r="EG15" i="19"/>
  <c r="GV15" i="19" s="1"/>
  <c r="DR21" i="19"/>
  <c r="GG21" i="19" s="1"/>
  <c r="DS21" i="19"/>
  <c r="GH21" i="19" s="1"/>
  <c r="CH25" i="19"/>
  <c r="EW25" i="19" s="1"/>
  <c r="CI25" i="19"/>
  <c r="EX25" i="19" s="1"/>
  <c r="ED14" i="19"/>
  <c r="GS14" i="19" s="1"/>
  <c r="EE14" i="19"/>
  <c r="GT14" i="19" s="1"/>
  <c r="CT43" i="19"/>
  <c r="FI43" i="19" s="1"/>
  <c r="CU43" i="19"/>
  <c r="FJ43" i="19" s="1"/>
  <c r="CT42" i="19"/>
  <c r="FI42" i="19" s="1"/>
  <c r="CU42" i="19"/>
  <c r="FJ42" i="19" s="1"/>
  <c r="CV31" i="19"/>
  <c r="FK31" i="19" s="1"/>
  <c r="CW31" i="19"/>
  <c r="FL31" i="19" s="1"/>
  <c r="DR39" i="19"/>
  <c r="GG39" i="19" s="1"/>
  <c r="DS39" i="19"/>
  <c r="GH39" i="19" s="1"/>
  <c r="CT63" i="19"/>
  <c r="FI63" i="19" s="1"/>
  <c r="CU63" i="19"/>
  <c r="FJ63" i="19" s="1"/>
  <c r="DL49" i="19"/>
  <c r="GA49" i="19" s="1"/>
  <c r="DM49" i="19"/>
  <c r="GB49" i="19" s="1"/>
  <c r="CT17" i="19"/>
  <c r="FI17" i="19" s="1"/>
  <c r="CU17" i="19"/>
  <c r="FJ17" i="19" s="1"/>
  <c r="CV40" i="19"/>
  <c r="FK40" i="19" s="1"/>
  <c r="CW40" i="19"/>
  <c r="FL40" i="19" s="1"/>
  <c r="CX30" i="19"/>
  <c r="FM30" i="19" s="1"/>
  <c r="CY30" i="19"/>
  <c r="CN41" i="19"/>
  <c r="FC41" i="19" s="1"/>
  <c r="CO41" i="19"/>
  <c r="FD41" i="19" s="1"/>
  <c r="CV44" i="19"/>
  <c r="FK44" i="19" s="1"/>
  <c r="CW44" i="19"/>
  <c r="FL44" i="19" s="1"/>
  <c r="CV70" i="19"/>
  <c r="FK70" i="19" s="1"/>
  <c r="CW70" i="19"/>
  <c r="FL70" i="19" s="1"/>
  <c r="DJ30" i="19"/>
  <c r="FY30" i="19" s="1"/>
  <c r="DK30" i="19"/>
  <c r="FZ30" i="19" s="1"/>
  <c r="CV25" i="19"/>
  <c r="FK25" i="19" s="1"/>
  <c r="CW25" i="19"/>
  <c r="FL25" i="19" s="1"/>
  <c r="CT22" i="19"/>
  <c r="FI22" i="19" s="1"/>
  <c r="CU22" i="19"/>
  <c r="FJ22" i="19" s="1"/>
  <c r="DR29" i="19"/>
  <c r="GG29" i="19" s="1"/>
  <c r="DS29" i="19"/>
  <c r="GH29" i="19" s="1"/>
  <c r="CZ22" i="19"/>
  <c r="DA22" i="19"/>
  <c r="FP22" i="19" s="1"/>
  <c r="DJ71" i="19"/>
  <c r="FY71" i="19" s="1"/>
  <c r="DK71" i="19"/>
  <c r="FZ71" i="19" s="1"/>
  <c r="CX71" i="19"/>
  <c r="FM71" i="19" s="1"/>
  <c r="CY71" i="19"/>
  <c r="DX71" i="19"/>
  <c r="GM71" i="19" s="1"/>
  <c r="DY71" i="19"/>
  <c r="GN71" i="19" s="1"/>
  <c r="CX28" i="19"/>
  <c r="FM28" i="19" s="1"/>
  <c r="CY28" i="19"/>
  <c r="DB29" i="19"/>
  <c r="FQ29" i="19" s="1"/>
  <c r="DC29" i="19"/>
  <c r="FR29" i="19" s="1"/>
  <c r="CZ46" i="19"/>
  <c r="DA46" i="19"/>
  <c r="FP46" i="19" s="1"/>
  <c r="DR46" i="19"/>
  <c r="GG46" i="19" s="1"/>
  <c r="DS46" i="19"/>
  <c r="GH46" i="19" s="1"/>
  <c r="EL61" i="19"/>
  <c r="HA61" i="19" s="1"/>
  <c r="EM61" i="19"/>
  <c r="HB61" i="19" s="1"/>
  <c r="EK61" i="19"/>
  <c r="GZ61" i="19" s="1"/>
  <c r="EJ61" i="19"/>
  <c r="GY61" i="19" s="1"/>
  <c r="CN68" i="19"/>
  <c r="FC68" i="19" s="1"/>
  <c r="CO68" i="19"/>
  <c r="FD68" i="19" s="1"/>
  <c r="EH16" i="19"/>
  <c r="GW16" i="19" s="1"/>
  <c r="EI16" i="19"/>
  <c r="GX16" i="19" s="1"/>
  <c r="CN24" i="19"/>
  <c r="FC24" i="19" s="1"/>
  <c r="CO24" i="19"/>
  <c r="FD24" i="19" s="1"/>
  <c r="DP16" i="19"/>
  <c r="GE16" i="19" s="1"/>
  <c r="DQ16" i="19"/>
  <c r="GF16" i="19" s="1"/>
  <c r="CR30" i="19"/>
  <c r="FG30" i="19" s="1"/>
  <c r="CS30" i="19"/>
  <c r="FH30" i="19" s="1"/>
  <c r="DZ23" i="19"/>
  <c r="GO23" i="19" s="1"/>
  <c r="EA23" i="19"/>
  <c r="GP23" i="19" s="1"/>
  <c r="CL23" i="19"/>
  <c r="FA23" i="19" s="1"/>
  <c r="CM23" i="19"/>
  <c r="FB23" i="19" s="1"/>
  <c r="CZ38" i="19"/>
  <c r="DA38" i="19"/>
  <c r="FP38" i="19" s="1"/>
  <c r="CN38" i="19"/>
  <c r="FC38" i="19" s="1"/>
  <c r="CO38" i="19"/>
  <c r="FD38" i="19" s="1"/>
  <c r="DR35" i="19"/>
  <c r="GG35" i="19" s="1"/>
  <c r="DS35" i="19"/>
  <c r="GH35" i="19" s="1"/>
  <c r="DH53" i="19"/>
  <c r="FW53" i="19" s="1"/>
  <c r="DI53" i="19"/>
  <c r="FX53" i="19" s="1"/>
  <c r="CX53" i="19"/>
  <c r="FM53" i="19" s="1"/>
  <c r="CY53" i="19"/>
  <c r="DV60" i="19"/>
  <c r="GK60" i="19" s="1"/>
  <c r="DW60" i="19"/>
  <c r="GL60" i="19" s="1"/>
  <c r="DR60" i="19"/>
  <c r="GG60" i="19" s="1"/>
  <c r="DS60" i="19"/>
  <c r="GH60" i="19" s="1"/>
  <c r="EF67" i="19"/>
  <c r="GU67" i="19" s="1"/>
  <c r="EG67" i="19"/>
  <c r="GV67" i="19" s="1"/>
  <c r="CH67" i="19"/>
  <c r="EW67" i="19" s="1"/>
  <c r="CI67" i="19"/>
  <c r="EX67" i="19" s="1"/>
  <c r="DL67" i="19"/>
  <c r="GA67" i="19" s="1"/>
  <c r="DM67" i="19"/>
  <c r="GB67" i="19" s="1"/>
  <c r="DX40" i="19"/>
  <c r="GM40" i="19" s="1"/>
  <c r="DY40" i="19"/>
  <c r="GN40" i="19" s="1"/>
  <c r="EJ35" i="19"/>
  <c r="GY35" i="19" s="1"/>
  <c r="EK35" i="19"/>
  <c r="GZ35" i="19" s="1"/>
  <c r="EB21" i="19"/>
  <c r="GQ21" i="19" s="1"/>
  <c r="EC21" i="19"/>
  <c r="GR21" i="19" s="1"/>
  <c r="CN30" i="19"/>
  <c r="FC30" i="19" s="1"/>
  <c r="CO30" i="19"/>
  <c r="FD30" i="19" s="1"/>
  <c r="EB30" i="19"/>
  <c r="GQ30" i="19" s="1"/>
  <c r="EC30" i="19"/>
  <c r="GR30" i="19" s="1"/>
  <c r="EF45" i="19"/>
  <c r="GU45" i="19" s="1"/>
  <c r="EG45" i="19"/>
  <c r="GV45" i="19" s="1"/>
  <c r="CP45" i="19"/>
  <c r="FE45" i="19" s="1"/>
  <c r="CQ45" i="19"/>
  <c r="FF45" i="19" s="1"/>
  <c r="DX45" i="19"/>
  <c r="GM45" i="19" s="1"/>
  <c r="DY45" i="19"/>
  <c r="GN45" i="19" s="1"/>
  <c r="CJ45" i="19"/>
  <c r="EY45" i="19" s="1"/>
  <c r="CK45" i="19"/>
  <c r="EZ45" i="19" s="1"/>
  <c r="DJ52" i="19"/>
  <c r="FY52" i="19" s="1"/>
  <c r="DK52" i="19"/>
  <c r="FZ52" i="19" s="1"/>
  <c r="DV52" i="19"/>
  <c r="GK52" i="19" s="1"/>
  <c r="DW52" i="19"/>
  <c r="GL52" i="19" s="1"/>
  <c r="DH52" i="19"/>
  <c r="FW52" i="19" s="1"/>
  <c r="DI52" i="19"/>
  <c r="FX52" i="19" s="1"/>
  <c r="ER59" i="19"/>
  <c r="HG59" i="19" s="1"/>
  <c r="ES59" i="19"/>
  <c r="HH59" i="19" s="1"/>
  <c r="CX59" i="19"/>
  <c r="FM59" i="19" s="1"/>
  <c r="CY59" i="19"/>
  <c r="CJ59" i="19"/>
  <c r="EY59" i="19" s="1"/>
  <c r="CK59" i="19"/>
  <c r="EZ59" i="19" s="1"/>
  <c r="EJ59" i="19"/>
  <c r="GY59" i="19" s="1"/>
  <c r="EK59" i="19"/>
  <c r="GZ59" i="19" s="1"/>
  <c r="CX66" i="19"/>
  <c r="FM66" i="19" s="1"/>
  <c r="CY66" i="19"/>
  <c r="EJ66" i="19"/>
  <c r="GY66" i="19" s="1"/>
  <c r="EK66" i="19"/>
  <c r="GZ66" i="19" s="1"/>
  <c r="DA66" i="19"/>
  <c r="FP66" i="19" s="1"/>
  <c r="CZ66" i="19"/>
  <c r="ER41" i="19"/>
  <c r="HG41" i="19" s="1"/>
  <c r="ES41" i="19"/>
  <c r="HH41" i="19" s="1"/>
  <c r="DX58" i="19"/>
  <c r="GM58" i="19" s="1"/>
  <c r="DY58" i="19"/>
  <c r="GN58" i="19" s="1"/>
  <c r="ED16" i="19"/>
  <c r="GS16" i="19" s="1"/>
  <c r="EE16" i="19"/>
  <c r="GT16" i="19" s="1"/>
  <c r="ER22" i="19"/>
  <c r="HG22" i="19" s="1"/>
  <c r="ES22" i="19"/>
  <c r="HH22" i="19" s="1"/>
  <c r="DT22" i="19"/>
  <c r="GI22" i="19" s="1"/>
  <c r="DU22" i="19"/>
  <c r="GJ22" i="19" s="1"/>
  <c r="ER37" i="19"/>
  <c r="HG37" i="19" s="1"/>
  <c r="ES37" i="19"/>
  <c r="HH37" i="19" s="1"/>
  <c r="DP37" i="19"/>
  <c r="GE37" i="19" s="1"/>
  <c r="DQ37" i="19"/>
  <c r="GF37" i="19" s="1"/>
  <c r="EF19" i="19"/>
  <c r="GU19" i="19" s="1"/>
  <c r="EG19" i="19"/>
  <c r="GV19" i="19" s="1"/>
  <c r="DE44" i="19"/>
  <c r="FT44" i="19" s="1"/>
  <c r="DD44" i="19"/>
  <c r="FS44" i="19" s="1"/>
  <c r="DY44" i="19"/>
  <c r="GN44" i="19" s="1"/>
  <c r="DX44" i="19"/>
  <c r="GM44" i="19" s="1"/>
  <c r="DK44" i="19"/>
  <c r="FZ44" i="19" s="1"/>
  <c r="DJ44" i="19"/>
  <c r="FY44" i="19" s="1"/>
  <c r="ED17" i="19"/>
  <c r="GS17" i="19" s="1"/>
  <c r="EE17" i="19"/>
  <c r="GT17" i="19" s="1"/>
  <c r="CL51" i="19"/>
  <c r="FA51" i="19" s="1"/>
  <c r="CM51" i="19"/>
  <c r="FB51" i="19" s="1"/>
  <c r="DH51" i="19"/>
  <c r="FW51" i="19" s="1"/>
  <c r="DI51" i="19"/>
  <c r="FX51" i="19" s="1"/>
  <c r="CX51" i="19"/>
  <c r="FM51" i="19" s="1"/>
  <c r="CY51" i="19"/>
  <c r="CJ18" i="19"/>
  <c r="EY18" i="19" s="1"/>
  <c r="CK18" i="19"/>
  <c r="EZ18" i="19" s="1"/>
  <c r="EB58" i="19"/>
  <c r="GQ58" i="19" s="1"/>
  <c r="EC58" i="19"/>
  <c r="GR58" i="19" s="1"/>
  <c r="DZ58" i="19"/>
  <c r="GO58" i="19" s="1"/>
  <c r="EA58" i="19"/>
  <c r="GP58" i="19" s="1"/>
  <c r="DZ65" i="19"/>
  <c r="GO65" i="19" s="1"/>
  <c r="EA65" i="19"/>
  <c r="GP65" i="19" s="1"/>
  <c r="DU65" i="19"/>
  <c r="GJ65" i="19" s="1"/>
  <c r="DT65" i="19"/>
  <c r="GI65" i="19" s="1"/>
  <c r="DN65" i="19"/>
  <c r="GC65" i="19" s="1"/>
  <c r="DO65" i="19"/>
  <c r="GD65" i="19" s="1"/>
  <c r="DV65" i="19"/>
  <c r="GK65" i="19" s="1"/>
  <c r="DW65" i="19"/>
  <c r="GL65" i="19" s="1"/>
  <c r="CZ16" i="19"/>
  <c r="DA16" i="19"/>
  <c r="FP16" i="19" s="1"/>
  <c r="CZ72" i="19"/>
  <c r="DA72" i="19"/>
  <c r="FP72" i="19" s="1"/>
  <c r="CP72" i="19"/>
  <c r="FE72" i="19" s="1"/>
  <c r="CQ72" i="19"/>
  <c r="FF72" i="19" s="1"/>
  <c r="DH72" i="19"/>
  <c r="FW72" i="19" s="1"/>
  <c r="DI72" i="19"/>
  <c r="FX72" i="19" s="1"/>
  <c r="DT29" i="19"/>
  <c r="GI29" i="19" s="1"/>
  <c r="DU29" i="19"/>
  <c r="GJ29" i="19" s="1"/>
  <c r="ER29" i="19"/>
  <c r="HG29" i="19" s="1"/>
  <c r="ES29" i="19"/>
  <c r="HH29" i="19" s="1"/>
  <c r="DP29" i="19"/>
  <c r="GE29" i="19" s="1"/>
  <c r="DQ29" i="19"/>
  <c r="GF29" i="19" s="1"/>
  <c r="CZ36" i="19"/>
  <c r="DA36" i="19"/>
  <c r="FP36" i="19" s="1"/>
  <c r="CL36" i="19"/>
  <c r="FA36" i="19" s="1"/>
  <c r="CM36" i="19"/>
  <c r="FB36" i="19" s="1"/>
  <c r="CL43" i="19"/>
  <c r="FA43" i="19" s="1"/>
  <c r="CM43" i="19"/>
  <c r="FB43" i="19" s="1"/>
  <c r="DW43" i="19"/>
  <c r="GL43" i="19" s="1"/>
  <c r="DV43" i="19"/>
  <c r="GK43" i="19" s="1"/>
  <c r="ER43" i="19"/>
  <c r="HG43" i="19" s="1"/>
  <c r="ES43" i="19"/>
  <c r="HH43" i="19" s="1"/>
  <c r="DZ34" i="19"/>
  <c r="GO34" i="19" s="1"/>
  <c r="EA34" i="19"/>
  <c r="GP34" i="19" s="1"/>
  <c r="CP57" i="19"/>
  <c r="FE57" i="19" s="1"/>
  <c r="CQ57" i="19"/>
  <c r="FF57" i="19" s="1"/>
  <c r="EL57" i="19"/>
  <c r="HA57" i="19" s="1"/>
  <c r="EM57" i="19"/>
  <c r="HB57" i="19" s="1"/>
  <c r="DD57" i="19"/>
  <c r="FS57" i="19" s="1"/>
  <c r="DE57" i="19"/>
  <c r="FT57" i="19" s="1"/>
  <c r="DQ64" i="19"/>
  <c r="GF64" i="19" s="1"/>
  <c r="DP64" i="19"/>
  <c r="GE64" i="19" s="1"/>
  <c r="DY64" i="19"/>
  <c r="GN64" i="19" s="1"/>
  <c r="DX64" i="19"/>
  <c r="GM64" i="19" s="1"/>
  <c r="ES64" i="19"/>
  <c r="HH64" i="19" s="1"/>
  <c r="ER64" i="19"/>
  <c r="HG64" i="19" s="1"/>
  <c r="CS64" i="19"/>
  <c r="FH64" i="19" s="1"/>
  <c r="CR64" i="19"/>
  <c r="FG64" i="19" s="1"/>
  <c r="DH42" i="19"/>
  <c r="FW42" i="19" s="1"/>
  <c r="DI42" i="19"/>
  <c r="FX42" i="19" s="1"/>
  <c r="CL42" i="19"/>
  <c r="FA42" i="19" s="1"/>
  <c r="CM42" i="19"/>
  <c r="FB42" i="19" s="1"/>
  <c r="CR42" i="19"/>
  <c r="FG42" i="19" s="1"/>
  <c r="CS42" i="19"/>
  <c r="FH42" i="19" s="1"/>
  <c r="DT56" i="19"/>
  <c r="GI56" i="19" s="1"/>
  <c r="DU56" i="19"/>
  <c r="GJ56" i="19" s="1"/>
  <c r="EB56" i="19"/>
  <c r="GQ56" i="19" s="1"/>
  <c r="EC56" i="19"/>
  <c r="GR56" i="19" s="1"/>
  <c r="EJ56" i="19"/>
  <c r="GY56" i="19" s="1"/>
  <c r="EK56" i="19"/>
  <c r="GZ56" i="19" s="1"/>
  <c r="DV55" i="19"/>
  <c r="GK55" i="19" s="1"/>
  <c r="DW55" i="19"/>
  <c r="GL55" i="19" s="1"/>
  <c r="CJ29" i="19"/>
  <c r="EY29" i="19" s="1"/>
  <c r="CK29" i="19"/>
  <c r="EZ29" i="19" s="1"/>
  <c r="DZ63" i="19"/>
  <c r="GO63" i="19" s="1"/>
  <c r="EA63" i="19"/>
  <c r="GP63" i="19" s="1"/>
  <c r="EK63" i="19"/>
  <c r="GZ63" i="19" s="1"/>
  <c r="EJ63" i="19"/>
  <c r="GY63" i="19" s="1"/>
  <c r="DX25" i="19"/>
  <c r="GM25" i="19" s="1"/>
  <c r="DY25" i="19"/>
  <c r="GN25" i="19" s="1"/>
  <c r="CL50" i="19"/>
  <c r="FA50" i="19" s="1"/>
  <c r="CM50" i="19"/>
  <c r="FB50" i="19" s="1"/>
  <c r="CP50" i="19"/>
  <c r="FE50" i="19" s="1"/>
  <c r="CQ50" i="19"/>
  <c r="FF50" i="19" s="1"/>
  <c r="CR50" i="19"/>
  <c r="FG50" i="19" s="1"/>
  <c r="CS50" i="19"/>
  <c r="FH50" i="19" s="1"/>
  <c r="DP50" i="19"/>
  <c r="GE50" i="19" s="1"/>
  <c r="DQ50" i="19"/>
  <c r="GF50" i="19" s="1"/>
  <c r="DN49" i="19"/>
  <c r="GC49" i="19" s="1"/>
  <c r="DO49" i="19"/>
  <c r="GD49" i="19" s="1"/>
  <c r="DZ49" i="19"/>
  <c r="GO49" i="19" s="1"/>
  <c r="EA49" i="19"/>
  <c r="GP49" i="19" s="1"/>
  <c r="EF49" i="19"/>
  <c r="GU49" i="19" s="1"/>
  <c r="EG49" i="19"/>
  <c r="GV49" i="19" s="1"/>
  <c r="EJ41" i="19"/>
  <c r="GY41" i="19" s="1"/>
  <c r="EK41" i="19"/>
  <c r="GZ41" i="19" s="1"/>
  <c r="DB41" i="19"/>
  <c r="FQ41" i="19" s="1"/>
  <c r="DC41" i="19"/>
  <c r="FR41" i="19" s="1"/>
  <c r="DD41" i="19"/>
  <c r="FS41" i="19" s="1"/>
  <c r="DE41" i="19"/>
  <c r="FT41" i="19" s="1"/>
  <c r="DF23" i="19"/>
  <c r="FU23" i="19" s="1"/>
  <c r="DG23" i="19"/>
  <c r="FV23" i="19" s="1"/>
  <c r="CP55" i="19"/>
  <c r="FE55" i="19" s="1"/>
  <c r="CQ55" i="19"/>
  <c r="FF55" i="19" s="1"/>
  <c r="ER55" i="19"/>
  <c r="HG55" i="19" s="1"/>
  <c r="ES55" i="19"/>
  <c r="HH55" i="19" s="1"/>
  <c r="ED55" i="19"/>
  <c r="GS55" i="19" s="1"/>
  <c r="EE55" i="19"/>
  <c r="GT55" i="19" s="1"/>
  <c r="DD55" i="19"/>
  <c r="FS55" i="19" s="1"/>
  <c r="DE55" i="19"/>
  <c r="FT55" i="19" s="1"/>
  <c r="DV70" i="19"/>
  <c r="GK70" i="19" s="1"/>
  <c r="DW70" i="19"/>
  <c r="GL70" i="19" s="1"/>
  <c r="CZ70" i="19"/>
  <c r="DA70" i="19"/>
  <c r="FP70" i="19" s="1"/>
  <c r="EB70" i="19"/>
  <c r="GQ70" i="19" s="1"/>
  <c r="EC70" i="19"/>
  <c r="GR70" i="19" s="1"/>
  <c r="DN70" i="19"/>
  <c r="GC70" i="19" s="1"/>
  <c r="DO70" i="19"/>
  <c r="GD70" i="19" s="1"/>
  <c r="ER16" i="19"/>
  <c r="HG16" i="19" s="1"/>
  <c r="ES16" i="19"/>
  <c r="HH16" i="19" s="1"/>
  <c r="CL28" i="19"/>
  <c r="FA28" i="19" s="1"/>
  <c r="CM28" i="19"/>
  <c r="FB28" i="19" s="1"/>
  <c r="DV28" i="19"/>
  <c r="GK28" i="19" s="1"/>
  <c r="DW28" i="19"/>
  <c r="GL28" i="19" s="1"/>
  <c r="DX35" i="19"/>
  <c r="GM35" i="19" s="1"/>
  <c r="DY35" i="19"/>
  <c r="GN35" i="19" s="1"/>
  <c r="DD35" i="19"/>
  <c r="FS35" i="19" s="1"/>
  <c r="DE35" i="19"/>
  <c r="FT35" i="19" s="1"/>
  <c r="DL17" i="19"/>
  <c r="GA17" i="19" s="1"/>
  <c r="DM17" i="19"/>
  <c r="GB17" i="19" s="1"/>
  <c r="DD31" i="19"/>
  <c r="FS31" i="19" s="1"/>
  <c r="DE31" i="19"/>
  <c r="FT31" i="19" s="1"/>
  <c r="EF47" i="19"/>
  <c r="GU47" i="19" s="1"/>
  <c r="EG47" i="19"/>
  <c r="GV47" i="19" s="1"/>
  <c r="DT47" i="19"/>
  <c r="GI47" i="19" s="1"/>
  <c r="DU47" i="19"/>
  <c r="GJ47" i="19" s="1"/>
  <c r="DB47" i="19"/>
  <c r="FQ47" i="19" s="1"/>
  <c r="DC47" i="19"/>
  <c r="FR47" i="19" s="1"/>
  <c r="DL20" i="19"/>
  <c r="GA20" i="19" s="1"/>
  <c r="DM20" i="19"/>
  <c r="GB20" i="19" s="1"/>
  <c r="EL62" i="19"/>
  <c r="HA62" i="19" s="1"/>
  <c r="EM62" i="19"/>
  <c r="HB62" i="19" s="1"/>
  <c r="EH62" i="19"/>
  <c r="GW62" i="19" s="1"/>
  <c r="EI62" i="19"/>
  <c r="GX62" i="19" s="1"/>
  <c r="DI62" i="19"/>
  <c r="FX62" i="19" s="1"/>
  <c r="DH62" i="19"/>
  <c r="FW62" i="19" s="1"/>
  <c r="DJ16" i="19"/>
  <c r="FY16" i="19" s="1"/>
  <c r="DK16" i="19"/>
  <c r="FZ16" i="19" s="1"/>
  <c r="DD27" i="19"/>
  <c r="FS27" i="19" s="1"/>
  <c r="DE27" i="19"/>
  <c r="FT27" i="19" s="1"/>
  <c r="DH27" i="19"/>
  <c r="FW27" i="19" s="1"/>
  <c r="DI27" i="19"/>
  <c r="FX27" i="19" s="1"/>
  <c r="CZ27" i="19"/>
  <c r="DA27" i="19"/>
  <c r="FP27" i="19" s="1"/>
  <c r="DV34" i="19"/>
  <c r="GK34" i="19" s="1"/>
  <c r="DW34" i="19"/>
  <c r="GL34" i="19" s="1"/>
  <c r="CH34" i="19"/>
  <c r="EW34" i="19" s="1"/>
  <c r="CI34" i="19"/>
  <c r="EX34" i="19" s="1"/>
  <c r="CL48" i="19"/>
  <c r="FA48" i="19" s="1"/>
  <c r="CM48" i="19"/>
  <c r="FB48" i="19" s="1"/>
  <c r="DH48" i="19"/>
  <c r="FW48" i="19" s="1"/>
  <c r="DI48" i="19"/>
  <c r="FX48" i="19" s="1"/>
  <c r="ER48" i="19"/>
  <c r="HG48" i="19" s="1"/>
  <c r="ES48" i="19"/>
  <c r="HH48" i="19" s="1"/>
  <c r="DF48" i="19"/>
  <c r="FU48" i="19" s="1"/>
  <c r="DG48" i="19"/>
  <c r="FV48" i="19" s="1"/>
  <c r="EJ33" i="19"/>
  <c r="GY33" i="19" s="1"/>
  <c r="EK33" i="19"/>
  <c r="GZ33" i="19" s="1"/>
  <c r="DJ39" i="19"/>
  <c r="FY39" i="19" s="1"/>
  <c r="DK39" i="19"/>
  <c r="FZ39" i="19" s="1"/>
  <c r="EB39" i="19"/>
  <c r="GQ39" i="19" s="1"/>
  <c r="EC39" i="19"/>
  <c r="GR39" i="19" s="1"/>
  <c r="DX39" i="19"/>
  <c r="GM39" i="19" s="1"/>
  <c r="DY39" i="19"/>
  <c r="GN39" i="19" s="1"/>
  <c r="CX54" i="19"/>
  <c r="FM54" i="19" s="1"/>
  <c r="CY54" i="19"/>
  <c r="DV54" i="19"/>
  <c r="GK54" i="19" s="1"/>
  <c r="DW54" i="19"/>
  <c r="GL54" i="19" s="1"/>
  <c r="CH54" i="19"/>
  <c r="EW54" i="19" s="1"/>
  <c r="CI54" i="19"/>
  <c r="EX54" i="19" s="1"/>
  <c r="DZ54" i="19"/>
  <c r="GO54" i="19" s="1"/>
  <c r="EA54" i="19"/>
  <c r="GP54" i="19" s="1"/>
  <c r="DD69" i="19"/>
  <c r="FS69" i="19" s="1"/>
  <c r="DE69" i="19"/>
  <c r="FT69" i="19" s="1"/>
  <c r="CL69" i="19"/>
  <c r="FA69" i="19" s="1"/>
  <c r="CM69" i="19"/>
  <c r="FB69" i="19" s="1"/>
  <c r="EF69" i="19"/>
  <c r="GU69" i="19" s="1"/>
  <c r="EG69" i="19"/>
  <c r="GV69" i="19" s="1"/>
  <c r="DZ69" i="19"/>
  <c r="GO69" i="19" s="1"/>
  <c r="EA69" i="19"/>
  <c r="GP69" i="19" s="1"/>
  <c r="DV53" i="19"/>
  <c r="GK53" i="19" s="1"/>
  <c r="DW53" i="19"/>
  <c r="GL53" i="19" s="1"/>
  <c r="EJ16" i="19"/>
  <c r="GY16" i="19" s="1"/>
  <c r="EK16" i="19"/>
  <c r="GZ16" i="19" s="1"/>
  <c r="CN26" i="19"/>
  <c r="FC26" i="19" s="1"/>
  <c r="CO26" i="19"/>
  <c r="FD26" i="19" s="1"/>
  <c r="DX26" i="19"/>
  <c r="GM26" i="19" s="1"/>
  <c r="DY26" i="19"/>
  <c r="GN26" i="19" s="1"/>
  <c r="DF33" i="19"/>
  <c r="FU33" i="19" s="1"/>
  <c r="DG33" i="19"/>
  <c r="FV33" i="19" s="1"/>
  <c r="DZ33" i="19"/>
  <c r="GO33" i="19" s="1"/>
  <c r="EA33" i="19"/>
  <c r="GP33" i="19" s="1"/>
  <c r="ED33" i="19"/>
  <c r="GS33" i="19" s="1"/>
  <c r="EE33" i="19"/>
  <c r="GT33" i="19" s="1"/>
  <c r="DF40" i="19"/>
  <c r="FU40" i="19" s="1"/>
  <c r="DG40" i="19"/>
  <c r="FV40" i="19" s="1"/>
  <c r="CN40" i="19"/>
  <c r="FC40" i="19" s="1"/>
  <c r="CO40" i="19"/>
  <c r="FD40" i="19" s="1"/>
  <c r="EL40" i="19"/>
  <c r="HA40" i="19" s="1"/>
  <c r="EM40" i="19"/>
  <c r="HB40" i="19" s="1"/>
  <c r="DB25" i="19"/>
  <c r="FQ25" i="19" s="1"/>
  <c r="DC25" i="19"/>
  <c r="FR25" i="19" s="1"/>
  <c r="CZ25" i="19"/>
  <c r="DA25" i="19"/>
  <c r="FP25" i="19" s="1"/>
  <c r="CP25" i="19"/>
  <c r="FE25" i="19" s="1"/>
  <c r="CQ25" i="19"/>
  <c r="FF25" i="19" s="1"/>
  <c r="DF32" i="19"/>
  <c r="FU32" i="19" s="1"/>
  <c r="DG32" i="19"/>
  <c r="FV32" i="19" s="1"/>
  <c r="CX32" i="19"/>
  <c r="FM32" i="19" s="1"/>
  <c r="CY32" i="19"/>
  <c r="EF16" i="19"/>
  <c r="GU16" i="19" s="1"/>
  <c r="EG16" i="19"/>
  <c r="GV16" i="19" s="1"/>
  <c r="CV138" i="19"/>
  <c r="FK138" i="19" s="1"/>
  <c r="CW138" i="19"/>
  <c r="FL138" i="19" s="1"/>
  <c r="CU118" i="19"/>
  <c r="FJ118" i="19" s="1"/>
  <c r="CT118" i="19"/>
  <c r="FI118" i="19" s="1"/>
  <c r="ED19" i="19"/>
  <c r="GS19" i="19" s="1"/>
  <c r="EE19" i="19"/>
  <c r="GT19" i="19" s="1"/>
  <c r="DN19" i="19"/>
  <c r="GC19" i="19" s="1"/>
  <c r="DO19" i="19"/>
  <c r="GD19" i="19" s="1"/>
  <c r="DZ14" i="19"/>
  <c r="GO14" i="19" s="1"/>
  <c r="EA14" i="19"/>
  <c r="GP14" i="19" s="1"/>
  <c r="DJ17" i="19"/>
  <c r="FY17" i="19" s="1"/>
  <c r="DK17" i="19"/>
  <c r="FZ17" i="19" s="1"/>
  <c r="CP14" i="19"/>
  <c r="FE14" i="19" s="1"/>
  <c r="CQ14" i="19"/>
  <c r="FF14" i="19" s="1"/>
  <c r="DV21" i="19"/>
  <c r="GK21" i="19" s="1"/>
  <c r="DW21" i="19"/>
  <c r="GL21" i="19" s="1"/>
  <c r="ER17" i="19"/>
  <c r="HG17" i="19" s="1"/>
  <c r="ES17" i="19"/>
  <c r="HH17" i="19" s="1"/>
  <c r="DX14" i="19"/>
  <c r="GM14" i="19" s="1"/>
  <c r="DY14" i="19"/>
  <c r="GN14" i="19" s="1"/>
  <c r="DJ15" i="19"/>
  <c r="FY15" i="19" s="1"/>
  <c r="DK15" i="19"/>
  <c r="FZ15" i="19" s="1"/>
  <c r="DZ36" i="19"/>
  <c r="GO36" i="19" s="1"/>
  <c r="EA36" i="19"/>
  <c r="GP36" i="19" s="1"/>
  <c r="CL19" i="19"/>
  <c r="FA19" i="19" s="1"/>
  <c r="CM19" i="19"/>
  <c r="FB19" i="19" s="1"/>
  <c r="DD33" i="19"/>
  <c r="FS33" i="19" s="1"/>
  <c r="DE33" i="19"/>
  <c r="FT33" i="19" s="1"/>
  <c r="EJ14" i="19"/>
  <c r="GY14" i="19" s="1"/>
  <c r="EK14" i="19"/>
  <c r="GZ14" i="19" s="1"/>
  <c r="CZ20" i="19"/>
  <c r="DA20" i="19"/>
  <c r="FP20" i="19" s="1"/>
  <c r="CH20" i="19"/>
  <c r="EW20" i="19" s="1"/>
  <c r="CI20" i="19"/>
  <c r="EX20" i="19" s="1"/>
  <c r="CR28" i="19"/>
  <c r="FG28" i="19" s="1"/>
  <c r="CS28" i="19"/>
  <c r="FH28" i="19" s="1"/>
  <c r="CV43" i="19"/>
  <c r="FK43" i="19" s="1"/>
  <c r="CW43" i="19"/>
  <c r="FL43" i="19" s="1"/>
  <c r="CP32" i="19"/>
  <c r="FE32" i="19" s="1"/>
  <c r="CQ32" i="19"/>
  <c r="FF32" i="19" s="1"/>
  <c r="CW63" i="19"/>
  <c r="FL63" i="19" s="1"/>
  <c r="CV63" i="19"/>
  <c r="FK63" i="19" s="1"/>
  <c r="CR20" i="19"/>
  <c r="FG20" i="19" s="1"/>
  <c r="CS20" i="19"/>
  <c r="FH20" i="19" s="1"/>
  <c r="CV30" i="19"/>
  <c r="FK30" i="19" s="1"/>
  <c r="CW30" i="19"/>
  <c r="FL30" i="19" s="1"/>
  <c r="CV50" i="19"/>
  <c r="FK50" i="19" s="1"/>
  <c r="CW50" i="19"/>
  <c r="FL50" i="19" s="1"/>
  <c r="EE43" i="19"/>
  <c r="GT43" i="19" s="1"/>
  <c r="ED43" i="19"/>
  <c r="GS43" i="19" s="1"/>
  <c r="CT27" i="19"/>
  <c r="FI27" i="19" s="1"/>
  <c r="CU27" i="19"/>
  <c r="FJ27" i="19" s="1"/>
  <c r="DN18" i="19"/>
  <c r="GC18" i="19" s="1"/>
  <c r="DO18" i="19"/>
  <c r="GD18" i="19" s="1"/>
  <c r="CT52" i="19"/>
  <c r="FI52" i="19" s="1"/>
  <c r="CU52" i="19"/>
  <c r="FJ52" i="19" s="1"/>
  <c r="CW65" i="19"/>
  <c r="FL65" i="19" s="1"/>
  <c r="CV65" i="19"/>
  <c r="FK65" i="19" s="1"/>
  <c r="CV58" i="19"/>
  <c r="FK58" i="19" s="1"/>
  <c r="CW58" i="19"/>
  <c r="FL58" i="19" s="1"/>
  <c r="CM44" i="19"/>
  <c r="FB44" i="19" s="1"/>
  <c r="CL44" i="19"/>
  <c r="FA44" i="19" s="1"/>
  <c r="CT50" i="19"/>
  <c r="FI50" i="19" s="1"/>
  <c r="CU50" i="19"/>
  <c r="FJ50" i="19" s="1"/>
  <c r="EH50" i="19"/>
  <c r="GW50" i="19" s="1"/>
  <c r="EI50" i="19"/>
  <c r="GX50" i="19" s="1"/>
  <c r="DN23" i="19"/>
  <c r="GC23" i="19" s="1"/>
  <c r="DO23" i="19"/>
  <c r="GD23" i="19" s="1"/>
  <c r="CH23" i="19"/>
  <c r="EW23" i="19" s="1"/>
  <c r="CI23" i="19"/>
  <c r="EX23" i="19" s="1"/>
  <c r="EL22" i="19"/>
  <c r="HA22" i="19" s="1"/>
  <c r="EM22" i="19"/>
  <c r="HB22" i="19" s="1"/>
  <c r="CH22" i="19"/>
  <c r="EW22" i="19" s="1"/>
  <c r="CI22" i="19"/>
  <c r="EX22" i="19" s="1"/>
  <c r="DN21" i="19"/>
  <c r="GC21" i="19" s="1"/>
  <c r="DO21" i="19"/>
  <c r="GD21" i="19" s="1"/>
  <c r="CP21" i="19"/>
  <c r="FE21" i="19" s="1"/>
  <c r="CQ21" i="19"/>
  <c r="FF21" i="19" s="1"/>
  <c r="DN31" i="19"/>
  <c r="GC31" i="19" s="1"/>
  <c r="DO31" i="19"/>
  <c r="GD31" i="19" s="1"/>
  <c r="DT46" i="19"/>
  <c r="GI46" i="19" s="1"/>
  <c r="DU46" i="19"/>
  <c r="GJ46" i="19" s="1"/>
  <c r="CR61" i="19"/>
  <c r="FG61" i="19" s="1"/>
  <c r="CS61" i="19"/>
  <c r="FH61" i="19" s="1"/>
  <c r="DH61" i="19"/>
  <c r="FW61" i="19" s="1"/>
  <c r="DI61" i="19"/>
  <c r="FX61" i="19" s="1"/>
  <c r="CL61" i="19"/>
  <c r="FA61" i="19" s="1"/>
  <c r="CM61" i="19"/>
  <c r="FB61" i="19" s="1"/>
  <c r="DH68" i="19"/>
  <c r="FW68" i="19" s="1"/>
  <c r="DI68" i="19"/>
  <c r="FX68" i="19" s="1"/>
  <c r="EH68" i="19"/>
  <c r="GW68" i="19" s="1"/>
  <c r="EI68" i="19"/>
  <c r="GX68" i="19" s="1"/>
  <c r="CR68" i="19"/>
  <c r="FG68" i="19" s="1"/>
  <c r="CS68" i="19"/>
  <c r="FH68" i="19" s="1"/>
  <c r="CP68" i="19"/>
  <c r="FE68" i="19" s="1"/>
  <c r="CQ68" i="19"/>
  <c r="FF68" i="19" s="1"/>
  <c r="CN17" i="19"/>
  <c r="FC17" i="19" s="1"/>
  <c r="CO17" i="19"/>
  <c r="FD17" i="19" s="1"/>
  <c r="EH24" i="19"/>
  <c r="GW24" i="19" s="1"/>
  <c r="EI24" i="19"/>
  <c r="GX24" i="19" s="1"/>
  <c r="DH29" i="19"/>
  <c r="FW29" i="19" s="1"/>
  <c r="DI29" i="19"/>
  <c r="FX29" i="19" s="1"/>
  <c r="CJ27" i="19"/>
  <c r="EY27" i="19" s="1"/>
  <c r="CK27" i="19"/>
  <c r="EZ27" i="19" s="1"/>
  <c r="CR23" i="19"/>
  <c r="FG23" i="19" s="1"/>
  <c r="CS23" i="19"/>
  <c r="FH23" i="19" s="1"/>
  <c r="CP23" i="19"/>
  <c r="FE23" i="19" s="1"/>
  <c r="CQ23" i="19"/>
  <c r="FF23" i="19" s="1"/>
  <c r="DP38" i="19"/>
  <c r="GE38" i="19" s="1"/>
  <c r="DQ38" i="19"/>
  <c r="GF38" i="19" s="1"/>
  <c r="EH38" i="19"/>
  <c r="GW38" i="19" s="1"/>
  <c r="EI38" i="19"/>
  <c r="GX38" i="19" s="1"/>
  <c r="CP20" i="19"/>
  <c r="FE20" i="19" s="1"/>
  <c r="CQ20" i="19"/>
  <c r="FF20" i="19" s="1"/>
  <c r="DT53" i="19"/>
  <c r="GI53" i="19" s="1"/>
  <c r="DU53" i="19"/>
  <c r="GJ53" i="19" s="1"/>
  <c r="ER53" i="19"/>
  <c r="HG53" i="19" s="1"/>
  <c r="ES53" i="19"/>
  <c r="HH53" i="19" s="1"/>
  <c r="DF53" i="19"/>
  <c r="FU53" i="19" s="1"/>
  <c r="DG53" i="19"/>
  <c r="FV53" i="19" s="1"/>
  <c r="CX60" i="19"/>
  <c r="FM60" i="19" s="1"/>
  <c r="CY60" i="19"/>
  <c r="DB60" i="19"/>
  <c r="FQ60" i="19" s="1"/>
  <c r="DC60" i="19"/>
  <c r="FR60" i="19" s="1"/>
  <c r="DJ24" i="19"/>
  <c r="FY24" i="19" s="1"/>
  <c r="DK24" i="19"/>
  <c r="FZ24" i="19" s="1"/>
  <c r="CN67" i="19"/>
  <c r="FC67" i="19" s="1"/>
  <c r="CO67" i="19"/>
  <c r="FD67" i="19" s="1"/>
  <c r="EJ67" i="19"/>
  <c r="GY67" i="19" s="1"/>
  <c r="EK67" i="19"/>
  <c r="GZ67" i="19" s="1"/>
  <c r="DN67" i="19"/>
  <c r="GC67" i="19" s="1"/>
  <c r="DO67" i="19"/>
  <c r="GD67" i="19" s="1"/>
  <c r="DN36" i="19"/>
  <c r="GC36" i="19" s="1"/>
  <c r="DO36" i="19"/>
  <c r="GD36" i="19" s="1"/>
  <c r="EB32" i="19"/>
  <c r="GQ32" i="19" s="1"/>
  <c r="EC32" i="19"/>
  <c r="GR32" i="19" s="1"/>
  <c r="CJ17" i="19"/>
  <c r="EY17" i="19" s="1"/>
  <c r="CK17" i="19"/>
  <c r="EZ17" i="19" s="1"/>
  <c r="EH30" i="19"/>
  <c r="GW30" i="19" s="1"/>
  <c r="EI30" i="19"/>
  <c r="GX30" i="19" s="1"/>
  <c r="EJ30" i="19"/>
  <c r="GY30" i="19" s="1"/>
  <c r="EK30" i="19"/>
  <c r="GZ30" i="19" s="1"/>
  <c r="CH45" i="19"/>
  <c r="EW45" i="19" s="1"/>
  <c r="CI45" i="19"/>
  <c r="EX45" i="19" s="1"/>
  <c r="DR45" i="19"/>
  <c r="GG45" i="19" s="1"/>
  <c r="DS45" i="19"/>
  <c r="GH45" i="19" s="1"/>
  <c r="ED45" i="19"/>
  <c r="GS45" i="19" s="1"/>
  <c r="EE45" i="19"/>
  <c r="GT45" i="19" s="1"/>
  <c r="CL45" i="19"/>
  <c r="FA45" i="19" s="1"/>
  <c r="CM45" i="19"/>
  <c r="FB45" i="19" s="1"/>
  <c r="CP52" i="19"/>
  <c r="FE52" i="19" s="1"/>
  <c r="CQ52" i="19"/>
  <c r="FF52" i="19" s="1"/>
  <c r="DX52" i="19"/>
  <c r="GM52" i="19" s="1"/>
  <c r="DY52" i="19"/>
  <c r="GN52" i="19" s="1"/>
  <c r="ER52" i="19"/>
  <c r="HG52" i="19" s="1"/>
  <c r="ES52" i="19"/>
  <c r="HH52" i="19" s="1"/>
  <c r="DB59" i="19"/>
  <c r="FQ59" i="19" s="1"/>
  <c r="DC59" i="19"/>
  <c r="FR59" i="19" s="1"/>
  <c r="EH59" i="19"/>
  <c r="GW59" i="19" s="1"/>
  <c r="EI59" i="19"/>
  <c r="GX59" i="19" s="1"/>
  <c r="DJ59" i="19"/>
  <c r="FY59" i="19" s="1"/>
  <c r="DK59" i="19"/>
  <c r="FZ59" i="19" s="1"/>
  <c r="CL59" i="19"/>
  <c r="FA59" i="19" s="1"/>
  <c r="CM59" i="19"/>
  <c r="FB59" i="19" s="1"/>
  <c r="DB66" i="19"/>
  <c r="FQ66" i="19" s="1"/>
  <c r="DC66" i="19"/>
  <c r="FR66" i="19" s="1"/>
  <c r="DI66" i="19"/>
  <c r="FX66" i="19" s="1"/>
  <c r="DH66" i="19"/>
  <c r="FW66" i="19" s="1"/>
  <c r="DM66" i="19"/>
  <c r="GB66" i="19" s="1"/>
  <c r="DL66" i="19"/>
  <c r="GA66" i="19" s="1"/>
  <c r="DB16" i="19"/>
  <c r="FQ16" i="19" s="1"/>
  <c r="DC16" i="19"/>
  <c r="FR16" i="19" s="1"/>
  <c r="DP42" i="19"/>
  <c r="GE42" i="19" s="1"/>
  <c r="DQ42" i="19"/>
  <c r="GF42" i="19" s="1"/>
  <c r="DY62" i="19"/>
  <c r="GN62" i="19" s="1"/>
  <c r="DX62" i="19"/>
  <c r="GM62" i="19" s="1"/>
  <c r="CR22" i="19"/>
  <c r="FG22" i="19" s="1"/>
  <c r="CS22" i="19"/>
  <c r="FH22" i="19" s="1"/>
  <c r="DX22" i="19"/>
  <c r="GM22" i="19" s="1"/>
  <c r="DY22" i="19"/>
  <c r="GN22" i="19" s="1"/>
  <c r="DJ37" i="19"/>
  <c r="FY37" i="19" s="1"/>
  <c r="DK37" i="19"/>
  <c r="FZ37" i="19" s="1"/>
  <c r="DT37" i="19"/>
  <c r="GI37" i="19" s="1"/>
  <c r="DU37" i="19"/>
  <c r="GJ37" i="19" s="1"/>
  <c r="DP17" i="19"/>
  <c r="GE17" i="19" s="1"/>
  <c r="DQ17" i="19"/>
  <c r="GF17" i="19" s="1"/>
  <c r="CN44" i="19"/>
  <c r="FC44" i="19" s="1"/>
  <c r="CO44" i="19"/>
  <c r="FD44" i="19" s="1"/>
  <c r="CS44" i="19"/>
  <c r="FH44" i="19" s="1"/>
  <c r="CR44" i="19"/>
  <c r="FG44" i="19" s="1"/>
  <c r="EB44" i="19"/>
  <c r="GQ44" i="19" s="1"/>
  <c r="EC44" i="19"/>
  <c r="GR44" i="19" s="1"/>
  <c r="DN15" i="19"/>
  <c r="GC15" i="19" s="1"/>
  <c r="DO15" i="19"/>
  <c r="GD15" i="19" s="1"/>
  <c r="DN51" i="19"/>
  <c r="GC51" i="19" s="1"/>
  <c r="DO51" i="19"/>
  <c r="GD51" i="19" s="1"/>
  <c r="DT51" i="19"/>
  <c r="GI51" i="19" s="1"/>
  <c r="DU51" i="19"/>
  <c r="GJ51" i="19" s="1"/>
  <c r="DB51" i="19"/>
  <c r="FQ51" i="19" s="1"/>
  <c r="DC51" i="19"/>
  <c r="FR51" i="19" s="1"/>
  <c r="EB15" i="19"/>
  <c r="GQ15" i="19" s="1"/>
  <c r="EC15" i="19"/>
  <c r="GR15" i="19" s="1"/>
  <c r="CR58" i="19"/>
  <c r="FG58" i="19" s="1"/>
  <c r="CS58" i="19"/>
  <c r="FH58" i="19" s="1"/>
  <c r="EH58" i="19"/>
  <c r="GW58" i="19" s="1"/>
  <c r="EI58" i="19"/>
  <c r="GX58" i="19" s="1"/>
  <c r="ED58" i="19"/>
  <c r="GS58" i="19" s="1"/>
  <c r="EE58" i="19"/>
  <c r="GT58" i="19" s="1"/>
  <c r="CK65" i="19"/>
  <c r="EZ65" i="19" s="1"/>
  <c r="CJ65" i="19"/>
  <c r="EY65" i="19" s="1"/>
  <c r="EG65" i="19"/>
  <c r="GV65" i="19" s="1"/>
  <c r="EF65" i="19"/>
  <c r="GU65" i="19" s="1"/>
  <c r="ES65" i="19"/>
  <c r="HH65" i="19" s="1"/>
  <c r="ER65" i="19"/>
  <c r="HG65" i="19" s="1"/>
  <c r="CP65" i="19"/>
  <c r="FE65" i="19" s="1"/>
  <c r="CQ65" i="19"/>
  <c r="FF65" i="19" s="1"/>
  <c r="EJ72" i="19"/>
  <c r="GY72" i="19" s="1"/>
  <c r="EK72" i="19"/>
  <c r="GZ72" i="19" s="1"/>
  <c r="DL72" i="19"/>
  <c r="GA72" i="19" s="1"/>
  <c r="DM72" i="19"/>
  <c r="GB72" i="19" s="1"/>
  <c r="CX72" i="19"/>
  <c r="FM72" i="19" s="1"/>
  <c r="CY72" i="19"/>
  <c r="DR72" i="19"/>
  <c r="GG72" i="19" s="1"/>
  <c r="DS72" i="19"/>
  <c r="GH72" i="19" s="1"/>
  <c r="EB29" i="19"/>
  <c r="GQ29" i="19" s="1"/>
  <c r="EC29" i="19"/>
  <c r="GR29" i="19" s="1"/>
  <c r="DJ29" i="19"/>
  <c r="FY29" i="19" s="1"/>
  <c r="DK29" i="19"/>
  <c r="FZ29" i="19" s="1"/>
  <c r="DL36" i="19"/>
  <c r="GA36" i="19" s="1"/>
  <c r="DM36" i="19"/>
  <c r="GB36" i="19" s="1"/>
  <c r="ED36" i="19"/>
  <c r="GS36" i="19" s="1"/>
  <c r="EE36" i="19"/>
  <c r="GT36" i="19" s="1"/>
  <c r="CN36" i="19"/>
  <c r="FC36" i="19" s="1"/>
  <c r="CO36" i="19"/>
  <c r="FD36" i="19" s="1"/>
  <c r="DH43" i="19"/>
  <c r="FW43" i="19" s="1"/>
  <c r="DI43" i="19"/>
  <c r="FX43" i="19" s="1"/>
  <c r="DO43" i="19"/>
  <c r="GD43" i="19" s="1"/>
  <c r="DN43" i="19"/>
  <c r="GC43" i="19" s="1"/>
  <c r="DJ43" i="19"/>
  <c r="FY43" i="19" s="1"/>
  <c r="DK43" i="19"/>
  <c r="FZ43" i="19" s="1"/>
  <c r="CJ20" i="19"/>
  <c r="EY20" i="19" s="1"/>
  <c r="CK20" i="19"/>
  <c r="EZ20" i="19" s="1"/>
  <c r="ER57" i="19"/>
  <c r="HG57" i="19" s="1"/>
  <c r="ES57" i="19"/>
  <c r="HH57" i="19" s="1"/>
  <c r="DP57" i="19"/>
  <c r="GE57" i="19" s="1"/>
  <c r="DQ57" i="19"/>
  <c r="GF57" i="19" s="1"/>
  <c r="CX57" i="19"/>
  <c r="FM57" i="19" s="1"/>
  <c r="CY57" i="19"/>
  <c r="EC64" i="19"/>
  <c r="GR64" i="19" s="1"/>
  <c r="EB64" i="19"/>
  <c r="GQ64" i="19" s="1"/>
  <c r="DJ64" i="19"/>
  <c r="FY64" i="19" s="1"/>
  <c r="DK64" i="19"/>
  <c r="FZ64" i="19" s="1"/>
  <c r="DV64" i="19"/>
  <c r="GK64" i="19" s="1"/>
  <c r="DW64" i="19"/>
  <c r="GL64" i="19" s="1"/>
  <c r="DA64" i="19"/>
  <c r="FP64" i="19" s="1"/>
  <c r="CZ64" i="19"/>
  <c r="DR42" i="19"/>
  <c r="GG42" i="19" s="1"/>
  <c r="DS42" i="19"/>
  <c r="GH42" i="19" s="1"/>
  <c r="DT42" i="19"/>
  <c r="GI42" i="19" s="1"/>
  <c r="DU42" i="19"/>
  <c r="GJ42" i="19" s="1"/>
  <c r="DJ42" i="19"/>
  <c r="FY42" i="19" s="1"/>
  <c r="DK42" i="19"/>
  <c r="FZ42" i="19" s="1"/>
  <c r="CN56" i="19"/>
  <c r="FC56" i="19" s="1"/>
  <c r="CO56" i="19"/>
  <c r="FD56" i="19" s="1"/>
  <c r="DD56" i="19"/>
  <c r="FS56" i="19" s="1"/>
  <c r="DE56" i="19"/>
  <c r="FT56" i="19" s="1"/>
  <c r="EL56" i="19"/>
  <c r="HA56" i="19" s="1"/>
  <c r="EM56" i="19"/>
  <c r="HB56" i="19" s="1"/>
  <c r="EL35" i="19"/>
  <c r="HA35" i="19" s="1"/>
  <c r="EM35" i="19"/>
  <c r="HB35" i="19" s="1"/>
  <c r="EJ25" i="19"/>
  <c r="GY25" i="19" s="1"/>
  <c r="EK25" i="19"/>
  <c r="GZ25" i="19" s="1"/>
  <c r="CR63" i="19"/>
  <c r="FG63" i="19" s="1"/>
  <c r="CS63" i="19"/>
  <c r="FH63" i="19" s="1"/>
  <c r="CO63" i="19"/>
  <c r="FD63" i="19" s="1"/>
  <c r="CN63" i="19"/>
  <c r="FC63" i="19" s="1"/>
  <c r="CL63" i="19"/>
  <c r="FA63" i="19" s="1"/>
  <c r="CM63" i="19"/>
  <c r="FB63" i="19" s="1"/>
  <c r="CN21" i="19"/>
  <c r="FC21" i="19" s="1"/>
  <c r="CO21" i="19"/>
  <c r="FD21" i="19" s="1"/>
  <c r="CX50" i="19"/>
  <c r="FM50" i="19" s="1"/>
  <c r="CY50" i="19"/>
  <c r="ER50" i="19"/>
  <c r="HG50" i="19" s="1"/>
  <c r="ES50" i="19"/>
  <c r="HH50" i="19" s="1"/>
  <c r="DF50" i="19"/>
  <c r="FU50" i="19" s="1"/>
  <c r="DG50" i="19"/>
  <c r="FV50" i="19" s="1"/>
  <c r="EB50" i="19"/>
  <c r="GQ50" i="19" s="1"/>
  <c r="EC50" i="19"/>
  <c r="GR50" i="19" s="1"/>
  <c r="CN49" i="19"/>
  <c r="FC49" i="19" s="1"/>
  <c r="CO49" i="19"/>
  <c r="FD49" i="19" s="1"/>
  <c r="CR49" i="19"/>
  <c r="FG49" i="19" s="1"/>
  <c r="CS49" i="19"/>
  <c r="FH49" i="19" s="1"/>
  <c r="DF49" i="19"/>
  <c r="FU49" i="19" s="1"/>
  <c r="DG49" i="19"/>
  <c r="FV49" i="19" s="1"/>
  <c r="DL41" i="19"/>
  <c r="GA41" i="19" s="1"/>
  <c r="DM41" i="19"/>
  <c r="GB41" i="19" s="1"/>
  <c r="DV41" i="19"/>
  <c r="GK41" i="19" s="1"/>
  <c r="DW41" i="19"/>
  <c r="GL41" i="19" s="1"/>
  <c r="DH41" i="19"/>
  <c r="FW41" i="19" s="1"/>
  <c r="DI41" i="19"/>
  <c r="FX41" i="19" s="1"/>
  <c r="DF52" i="19"/>
  <c r="FU52" i="19" s="1"/>
  <c r="DG52" i="19"/>
  <c r="FV52" i="19" s="1"/>
  <c r="DH55" i="19"/>
  <c r="FW55" i="19" s="1"/>
  <c r="DI55" i="19"/>
  <c r="FX55" i="19" s="1"/>
  <c r="DB55" i="19"/>
  <c r="FQ55" i="19" s="1"/>
  <c r="DC55" i="19"/>
  <c r="FR55" i="19" s="1"/>
  <c r="EF55" i="19"/>
  <c r="GU55" i="19" s="1"/>
  <c r="EG55" i="19"/>
  <c r="GV55" i="19" s="1"/>
  <c r="DZ24" i="19"/>
  <c r="GO24" i="19" s="1"/>
  <c r="EA24" i="19"/>
  <c r="GP24" i="19" s="1"/>
  <c r="DR70" i="19"/>
  <c r="GG70" i="19" s="1"/>
  <c r="DS70" i="19"/>
  <c r="GH70" i="19" s="1"/>
  <c r="DL70" i="19"/>
  <c r="GA70" i="19" s="1"/>
  <c r="DM70" i="19"/>
  <c r="GB70" i="19" s="1"/>
  <c r="EH70" i="19"/>
  <c r="GW70" i="19" s="1"/>
  <c r="EI70" i="19"/>
  <c r="GX70" i="19" s="1"/>
  <c r="DH21" i="19"/>
  <c r="FW21" i="19" s="1"/>
  <c r="DI21" i="19"/>
  <c r="FX21" i="19" s="1"/>
  <c r="ED28" i="19"/>
  <c r="GS28" i="19" s="1"/>
  <c r="EE28" i="19"/>
  <c r="GT28" i="19" s="1"/>
  <c r="CN28" i="19"/>
  <c r="FC28" i="19" s="1"/>
  <c r="CO28" i="19"/>
  <c r="FD28" i="19" s="1"/>
  <c r="DX28" i="19"/>
  <c r="GM28" i="19" s="1"/>
  <c r="DY28" i="19"/>
  <c r="GN28" i="19" s="1"/>
  <c r="CP35" i="19"/>
  <c r="FE35" i="19" s="1"/>
  <c r="CQ35" i="19"/>
  <c r="FF35" i="19" s="1"/>
  <c r="DL35" i="19"/>
  <c r="GA35" i="19" s="1"/>
  <c r="DM35" i="19"/>
  <c r="GB35" i="19" s="1"/>
  <c r="DJ34" i="19"/>
  <c r="FY34" i="19" s="1"/>
  <c r="DK34" i="19"/>
  <c r="FZ34" i="19" s="1"/>
  <c r="DD25" i="19"/>
  <c r="FS25" i="19" s="1"/>
  <c r="DE25" i="19"/>
  <c r="FT25" i="19" s="1"/>
  <c r="CJ47" i="19"/>
  <c r="EY47" i="19" s="1"/>
  <c r="CK47" i="19"/>
  <c r="EZ47" i="19" s="1"/>
  <c r="EH47" i="19"/>
  <c r="GW47" i="19" s="1"/>
  <c r="EI47" i="19"/>
  <c r="GX47" i="19" s="1"/>
  <c r="DF47" i="19"/>
  <c r="FU47" i="19" s="1"/>
  <c r="DG47" i="19"/>
  <c r="FV47" i="19" s="1"/>
  <c r="CR18" i="19"/>
  <c r="FG18" i="19" s="1"/>
  <c r="CS18" i="19"/>
  <c r="FH18" i="19" s="1"/>
  <c r="DR62" i="19"/>
  <c r="GG62" i="19" s="1"/>
  <c r="DS62" i="19"/>
  <c r="GH62" i="19" s="1"/>
  <c r="DJ62" i="19"/>
  <c r="FY62" i="19" s="1"/>
  <c r="DK62" i="19"/>
  <c r="FZ62" i="19" s="1"/>
  <c r="ES62" i="19"/>
  <c r="HH62" i="19" s="1"/>
  <c r="ER62" i="19"/>
  <c r="HG62" i="19" s="1"/>
  <c r="ER18" i="19"/>
  <c r="HG18" i="19" s="1"/>
  <c r="ES18" i="19"/>
  <c r="HH18" i="19" s="1"/>
  <c r="DL27" i="19"/>
  <c r="GA27" i="19" s="1"/>
  <c r="DM27" i="19"/>
  <c r="GB27" i="19" s="1"/>
  <c r="DX27" i="19"/>
  <c r="GM27" i="19" s="1"/>
  <c r="DY27" i="19"/>
  <c r="GN27" i="19" s="1"/>
  <c r="CR17" i="19"/>
  <c r="FG17" i="19" s="1"/>
  <c r="CS17" i="19"/>
  <c r="FH17" i="19" s="1"/>
  <c r="DX34" i="19"/>
  <c r="GM34" i="19" s="1"/>
  <c r="DY34" i="19"/>
  <c r="GN34" i="19" s="1"/>
  <c r="EF34" i="19"/>
  <c r="GU34" i="19" s="1"/>
  <c r="EG34" i="19"/>
  <c r="GV34" i="19" s="1"/>
  <c r="CN48" i="19"/>
  <c r="FC48" i="19" s="1"/>
  <c r="CO48" i="19"/>
  <c r="FD48" i="19" s="1"/>
  <c r="EH48" i="19"/>
  <c r="GW48" i="19" s="1"/>
  <c r="EI48" i="19"/>
  <c r="GX48" i="19" s="1"/>
  <c r="DB48" i="19"/>
  <c r="FQ48" i="19" s="1"/>
  <c r="DC48" i="19"/>
  <c r="FR48" i="19" s="1"/>
  <c r="CZ48" i="19"/>
  <c r="DA48" i="19"/>
  <c r="FP48" i="19" s="1"/>
  <c r="CJ31" i="19"/>
  <c r="EY31" i="19" s="1"/>
  <c r="CK31" i="19"/>
  <c r="EZ31" i="19" s="1"/>
  <c r="DZ39" i="19"/>
  <c r="GO39" i="19" s="1"/>
  <c r="EA39" i="19"/>
  <c r="GP39" i="19" s="1"/>
  <c r="ED39" i="19"/>
  <c r="GS39" i="19" s="1"/>
  <c r="EE39" i="19"/>
  <c r="GT39" i="19" s="1"/>
  <c r="CP39" i="19"/>
  <c r="FE39" i="19" s="1"/>
  <c r="CQ39" i="19"/>
  <c r="FF39" i="19" s="1"/>
  <c r="DH54" i="19"/>
  <c r="FW54" i="19" s="1"/>
  <c r="DI54" i="19"/>
  <c r="FX54" i="19" s="1"/>
  <c r="ED54" i="19"/>
  <c r="GS54" i="19" s="1"/>
  <c r="EE54" i="19"/>
  <c r="GT54" i="19" s="1"/>
  <c r="DP54" i="19"/>
  <c r="GE54" i="19" s="1"/>
  <c r="DQ54" i="19"/>
  <c r="GF54" i="19" s="1"/>
  <c r="DJ54" i="19"/>
  <c r="FY54" i="19" s="1"/>
  <c r="DK54" i="19"/>
  <c r="FZ54" i="19" s="1"/>
  <c r="EB69" i="19"/>
  <c r="GQ69" i="19" s="1"/>
  <c r="EC69" i="19"/>
  <c r="GR69" i="19" s="1"/>
  <c r="DP69" i="19"/>
  <c r="GE69" i="19" s="1"/>
  <c r="DQ69" i="19"/>
  <c r="GF69" i="19" s="1"/>
  <c r="CZ69" i="19"/>
  <c r="DA69" i="19"/>
  <c r="FP69" i="19" s="1"/>
  <c r="ED69" i="19"/>
  <c r="GS69" i="19" s="1"/>
  <c r="EE69" i="19"/>
  <c r="GT69" i="19" s="1"/>
  <c r="DJ26" i="19"/>
  <c r="FY26" i="19" s="1"/>
  <c r="DK26" i="19"/>
  <c r="FZ26" i="19" s="1"/>
  <c r="DT14" i="19"/>
  <c r="GI14" i="19" s="1"/>
  <c r="DU14" i="19"/>
  <c r="GJ14" i="19" s="1"/>
  <c r="CR26" i="19"/>
  <c r="FG26" i="19" s="1"/>
  <c r="CS26" i="19"/>
  <c r="FH26" i="19" s="1"/>
  <c r="EJ26" i="19"/>
  <c r="GY26" i="19" s="1"/>
  <c r="EK26" i="19"/>
  <c r="GZ26" i="19" s="1"/>
  <c r="CN33" i="19"/>
  <c r="FC33" i="19" s="1"/>
  <c r="CO33" i="19"/>
  <c r="FD33" i="19" s="1"/>
  <c r="CR33" i="19"/>
  <c r="FG33" i="19" s="1"/>
  <c r="CS33" i="19"/>
  <c r="FH33" i="19" s="1"/>
  <c r="EF33" i="19"/>
  <c r="GU33" i="19" s="1"/>
  <c r="EG33" i="19"/>
  <c r="GV33" i="19" s="1"/>
  <c r="DZ40" i="19"/>
  <c r="GO40" i="19" s="1"/>
  <c r="EA40" i="19"/>
  <c r="GP40" i="19" s="1"/>
  <c r="CR40" i="19"/>
  <c r="FG40" i="19" s="1"/>
  <c r="CS40" i="19"/>
  <c r="FH40" i="19" s="1"/>
  <c r="ER40" i="19"/>
  <c r="HG40" i="19" s="1"/>
  <c r="ES40" i="19"/>
  <c r="HH40" i="19" s="1"/>
  <c r="DV18" i="19"/>
  <c r="GK18" i="19" s="1"/>
  <c r="DW18" i="19"/>
  <c r="GL18" i="19" s="1"/>
  <c r="DL25" i="19"/>
  <c r="GA25" i="19" s="1"/>
  <c r="DM25" i="19"/>
  <c r="GB25" i="19" s="1"/>
  <c r="DJ25" i="19"/>
  <c r="FY25" i="19" s="1"/>
  <c r="DK25" i="19"/>
  <c r="FZ25" i="19" s="1"/>
  <c r="DH32" i="19"/>
  <c r="FW32" i="19" s="1"/>
  <c r="DI32" i="19"/>
  <c r="FX32" i="19" s="1"/>
  <c r="CZ32" i="19"/>
  <c r="DA32" i="19"/>
  <c r="FP32" i="19" s="1"/>
  <c r="CW98" i="19"/>
  <c r="FL98" i="19" s="1"/>
  <c r="CV98" i="19"/>
  <c r="FK98" i="19" s="1"/>
  <c r="CT96" i="19"/>
  <c r="FI96" i="19" s="1"/>
  <c r="CU96" i="19"/>
  <c r="FJ96" i="19" s="1"/>
  <c r="CU88" i="19"/>
  <c r="FJ88" i="19" s="1"/>
  <c r="CT88" i="19"/>
  <c r="FI88" i="19" s="1"/>
  <c r="DF37" i="19"/>
  <c r="FU37" i="19" s="1"/>
  <c r="DG37" i="19"/>
  <c r="FV37" i="19" s="1"/>
  <c r="CL14" i="19"/>
  <c r="FA14" i="19" s="1"/>
  <c r="CM14" i="19"/>
  <c r="FB14" i="19" s="1"/>
  <c r="CN23" i="19"/>
  <c r="FC23" i="19" s="1"/>
  <c r="CO23" i="19"/>
  <c r="FD23" i="19" s="1"/>
  <c r="DJ36" i="19"/>
  <c r="FY36" i="19" s="1"/>
  <c r="DK36" i="19"/>
  <c r="FZ36" i="19" s="1"/>
  <c r="CX22" i="19"/>
  <c r="FM22" i="19" s="1"/>
  <c r="CY22" i="19"/>
  <c r="ED15" i="19"/>
  <c r="GS15" i="19" s="1"/>
  <c r="EE15" i="19"/>
  <c r="GT15" i="19" s="1"/>
  <c r="DL19" i="19"/>
  <c r="GA19" i="19" s="1"/>
  <c r="DM19" i="19"/>
  <c r="GB19" i="19" s="1"/>
  <c r="CX15" i="19"/>
  <c r="FM15" i="19" s="1"/>
  <c r="CY15" i="19"/>
  <c r="CZ18" i="19"/>
  <c r="DA18" i="19"/>
  <c r="FP18" i="19" s="1"/>
  <c r="DD39" i="19"/>
  <c r="FS39" i="19" s="1"/>
  <c r="DE39" i="19"/>
  <c r="FT39" i="19" s="1"/>
  <c r="CJ39" i="19"/>
  <c r="EY39" i="19" s="1"/>
  <c r="CK39" i="19"/>
  <c r="EZ39" i="19" s="1"/>
  <c r="DV22" i="19"/>
  <c r="GK22" i="19" s="1"/>
  <c r="DW22" i="19"/>
  <c r="GL22" i="19" s="1"/>
  <c r="DT50" i="19"/>
  <c r="GI50" i="19" s="1"/>
  <c r="DU50" i="19"/>
  <c r="GJ50" i="19" s="1"/>
  <c r="DT20" i="19"/>
  <c r="GI20" i="19" s="1"/>
  <c r="DU20" i="19"/>
  <c r="GJ20" i="19" s="1"/>
  <c r="DH20" i="19"/>
  <c r="FW20" i="19" s="1"/>
  <c r="DI20" i="19"/>
  <c r="FX20" i="19" s="1"/>
  <c r="ED21" i="19"/>
  <c r="GS21" i="19" s="1"/>
  <c r="EE21" i="19"/>
  <c r="GT21" i="19" s="1"/>
  <c r="CV60" i="19"/>
  <c r="FK60" i="19" s="1"/>
  <c r="CW60" i="19"/>
  <c r="FL60" i="19" s="1"/>
  <c r="CV38" i="19"/>
  <c r="FK38" i="19" s="1"/>
  <c r="CW38" i="19"/>
  <c r="FL38" i="19" s="1"/>
  <c r="CT72" i="19"/>
  <c r="FI72" i="19" s="1"/>
  <c r="CU72" i="19"/>
  <c r="FJ72" i="19" s="1"/>
  <c r="DZ26" i="19"/>
  <c r="GO26" i="19" s="1"/>
  <c r="EA26" i="19"/>
  <c r="GP26" i="19" s="1"/>
  <c r="CW13" i="19"/>
  <c r="FL13" i="19" s="1"/>
  <c r="CV13" i="19"/>
  <c r="FK13" i="19" s="1"/>
  <c r="EL20" i="19"/>
  <c r="HA20" i="19" s="1"/>
  <c r="EM20" i="19"/>
  <c r="HB20" i="19" s="1"/>
  <c r="CT21" i="19"/>
  <c r="FI21" i="19" s="1"/>
  <c r="CU21" i="19"/>
  <c r="FJ21" i="19" s="1"/>
  <c r="CT62" i="19"/>
  <c r="FI62" i="19" s="1"/>
  <c r="CU62" i="19"/>
  <c r="FJ62" i="19" s="1"/>
  <c r="CL35" i="19"/>
  <c r="FA35" i="19" s="1"/>
  <c r="CM35" i="19"/>
  <c r="FB35" i="19" s="1"/>
  <c r="CV52" i="19"/>
  <c r="FK52" i="19" s="1"/>
  <c r="CW52" i="19"/>
  <c r="FL52" i="19" s="1"/>
  <c r="CV33" i="19"/>
  <c r="FK33" i="19" s="1"/>
  <c r="CW33" i="19"/>
  <c r="FL33" i="19" s="1"/>
  <c r="CV18" i="19"/>
  <c r="FK18" i="19" s="1"/>
  <c r="CW18" i="19"/>
  <c r="FL18" i="19" s="1"/>
  <c r="CV59" i="19"/>
  <c r="FK59" i="19" s="1"/>
  <c r="CW59" i="19"/>
  <c r="FL59" i="19" s="1"/>
  <c r="CV61" i="19"/>
  <c r="FK61" i="19" s="1"/>
  <c r="CW61" i="19"/>
  <c r="FL61" i="19" s="1"/>
  <c r="CL22" i="19"/>
  <c r="FA22" i="19" s="1"/>
  <c r="CM22" i="19"/>
  <c r="FB22" i="19" s="1"/>
  <c r="DJ22" i="19"/>
  <c r="FY22" i="19" s="1"/>
  <c r="DK22" i="19"/>
  <c r="FZ22" i="19" s="1"/>
  <c r="P119" i="19"/>
  <c r="BE119" i="19" s="1"/>
  <c r="BV71" i="19"/>
  <c r="BV46" i="19"/>
  <c r="BV45" i="19"/>
  <c r="AL107" i="19"/>
  <c r="CA107" i="19" s="1"/>
  <c r="AX107" i="19"/>
  <c r="U116" i="19"/>
  <c r="BJ116" i="19" s="1"/>
  <c r="AX116" i="19"/>
  <c r="AH90" i="19"/>
  <c r="BW90" i="19" s="1"/>
  <c r="AX90" i="19"/>
  <c r="AA130" i="19"/>
  <c r="BP130" i="19" s="1"/>
  <c r="AX130" i="19"/>
  <c r="AB126" i="19"/>
  <c r="BQ126" i="19" s="1"/>
  <c r="AX126" i="19"/>
  <c r="M94" i="19"/>
  <c r="BB94" i="19" s="1"/>
  <c r="AX94" i="19"/>
  <c r="U103" i="19"/>
  <c r="BJ103" i="19" s="1"/>
  <c r="AX103" i="19"/>
  <c r="P87" i="19"/>
  <c r="BE87" i="19" s="1"/>
  <c r="Q122" i="19"/>
  <c r="BF122" i="19" s="1"/>
  <c r="Q119" i="19"/>
  <c r="BF119" i="19" s="1"/>
  <c r="Q124" i="19"/>
  <c r="BF124" i="19" s="1"/>
  <c r="P129" i="19"/>
  <c r="BE129" i="19" s="1"/>
  <c r="Q101" i="19"/>
  <c r="BF101" i="19" s="1"/>
  <c r="Q133" i="19"/>
  <c r="BF133" i="19" s="1"/>
  <c r="BZ46" i="19"/>
  <c r="S114" i="19"/>
  <c r="BH114" i="19" s="1"/>
  <c r="AX114" i="19"/>
  <c r="AH97" i="19"/>
  <c r="BW97" i="19" s="1"/>
  <c r="AX97" i="19"/>
  <c r="S92" i="19"/>
  <c r="BH92" i="19" s="1"/>
  <c r="AX92" i="19"/>
  <c r="S86" i="19"/>
  <c r="BH86" i="19" s="1"/>
  <c r="AX86" i="19"/>
  <c r="AA117" i="19"/>
  <c r="BP117" i="19" s="1"/>
  <c r="AX117" i="19"/>
  <c r="K111" i="19"/>
  <c r="AZ111" i="19" s="1"/>
  <c r="AX111" i="19"/>
  <c r="Q126" i="19"/>
  <c r="BF126" i="19" s="1"/>
  <c r="P86" i="19"/>
  <c r="BE86" i="19" s="1"/>
  <c r="Q91" i="19"/>
  <c r="BF91" i="19" s="1"/>
  <c r="P92" i="19"/>
  <c r="BE92" i="19" s="1"/>
  <c r="Q96" i="19"/>
  <c r="BF96" i="19" s="1"/>
  <c r="Q128" i="19"/>
  <c r="BF128" i="19" s="1"/>
  <c r="Q105" i="19"/>
  <c r="BF105" i="19" s="1"/>
  <c r="Q137" i="19"/>
  <c r="BF137" i="19" s="1"/>
  <c r="BN31" i="19"/>
  <c r="BU46" i="19"/>
  <c r="BT46" i="19"/>
  <c r="BX61" i="19"/>
  <c r="BW68" i="19"/>
  <c r="BX68" i="19"/>
  <c r="BN53" i="19"/>
  <c r="BN60" i="19"/>
  <c r="BS58" i="19"/>
  <c r="BX63" i="19"/>
  <c r="M121" i="19"/>
  <c r="BB121" i="19" s="1"/>
  <c r="AX121" i="19"/>
  <c r="S115" i="19"/>
  <c r="BH115" i="19" s="1"/>
  <c r="AX115" i="19"/>
  <c r="R138" i="19"/>
  <c r="BG138" i="19" s="1"/>
  <c r="AX138" i="19"/>
  <c r="AE109" i="19"/>
  <c r="BT109" i="19" s="1"/>
  <c r="AX109" i="19"/>
  <c r="AA118" i="19"/>
  <c r="BP118" i="19" s="1"/>
  <c r="AX118" i="19"/>
  <c r="Q90" i="19"/>
  <c r="BF90" i="19" s="1"/>
  <c r="Q130" i="19"/>
  <c r="BF130" i="19" s="1"/>
  <c r="P90" i="19"/>
  <c r="BE90" i="19" s="1"/>
  <c r="Q95" i="19"/>
  <c r="BF95" i="19" s="1"/>
  <c r="Q127" i="19"/>
  <c r="BF127" i="19" s="1"/>
  <c r="P128" i="19"/>
  <c r="BE128" i="19" s="1"/>
  <c r="Q100" i="19"/>
  <c r="BF100" i="19" s="1"/>
  <c r="Q132" i="19"/>
  <c r="BF132" i="19" s="1"/>
  <c r="Q109" i="19"/>
  <c r="BF109" i="19" s="1"/>
  <c r="Q141" i="19"/>
  <c r="BF141" i="19" s="1"/>
  <c r="BR60" i="19"/>
  <c r="Z140" i="19"/>
  <c r="BO140" i="19" s="1"/>
  <c r="AX140" i="19"/>
  <c r="O136" i="19"/>
  <c r="BD136" i="19" s="1"/>
  <c r="AX136" i="19"/>
  <c r="AJ98" i="19"/>
  <c r="BY98" i="19" s="1"/>
  <c r="AX98" i="19"/>
  <c r="AA96" i="19"/>
  <c r="BP96" i="19" s="1"/>
  <c r="AX96" i="19"/>
  <c r="U88" i="19"/>
  <c r="BJ88" i="19" s="1"/>
  <c r="AX88" i="19"/>
  <c r="Q114" i="19"/>
  <c r="BF114" i="19" s="1"/>
  <c r="Q86" i="19"/>
  <c r="BF86" i="19" s="1"/>
  <c r="P94" i="19"/>
  <c r="BE94" i="19" s="1"/>
  <c r="P126" i="19"/>
  <c r="BE126" i="19" s="1"/>
  <c r="Q99" i="19"/>
  <c r="BF99" i="19" s="1"/>
  <c r="Q131" i="19"/>
  <c r="BF131" i="19" s="1"/>
  <c r="Q136" i="19"/>
  <c r="BF136" i="19" s="1"/>
  <c r="P109" i="19"/>
  <c r="BE109" i="19" s="1"/>
  <c r="P141" i="19"/>
  <c r="BE141" i="19" s="1"/>
  <c r="Q113" i="19"/>
  <c r="BF113" i="19" s="1"/>
  <c r="AK122" i="19"/>
  <c r="BZ122" i="19" s="1"/>
  <c r="AX122" i="19"/>
  <c r="AA124" i="19"/>
  <c r="BP124" i="19" s="1"/>
  <c r="AX124" i="19"/>
  <c r="M105" i="19"/>
  <c r="BB105" i="19" s="1"/>
  <c r="AX105" i="19"/>
  <c r="AB100" i="19"/>
  <c r="BQ100" i="19" s="1"/>
  <c r="AX100" i="19"/>
  <c r="S104" i="19"/>
  <c r="BH104" i="19" s="1"/>
  <c r="AX104" i="19"/>
  <c r="AK110" i="19"/>
  <c r="BZ110" i="19" s="1"/>
  <c r="AX110" i="19"/>
  <c r="T101" i="19"/>
  <c r="BI101" i="19" s="1"/>
  <c r="AX101" i="19"/>
  <c r="AF135" i="19"/>
  <c r="BU135" i="19" s="1"/>
  <c r="AX135" i="19"/>
  <c r="BS37" i="19"/>
  <c r="P99" i="19"/>
  <c r="BE99" i="19" s="1"/>
  <c r="P98" i="19"/>
  <c r="BE98" i="19" s="1"/>
  <c r="P130" i="19"/>
  <c r="BE130" i="19" s="1"/>
  <c r="Q103" i="19"/>
  <c r="BF103" i="19" s="1"/>
  <c r="Q135" i="19"/>
  <c r="BF135" i="19" s="1"/>
  <c r="P104" i="19"/>
  <c r="BE104" i="19" s="1"/>
  <c r="P136" i="19"/>
  <c r="BE136" i="19" s="1"/>
  <c r="Q108" i="19"/>
  <c r="BF108" i="19" s="1"/>
  <c r="Q140" i="19"/>
  <c r="BF140" i="19" s="1"/>
  <c r="Q85" i="19"/>
  <c r="BF85" i="19" s="1"/>
  <c r="Q117" i="19"/>
  <c r="BF117" i="19" s="1"/>
  <c r="BX71" i="19"/>
  <c r="BV31" i="19"/>
  <c r="BX38" i="19"/>
  <c r="BX53" i="19"/>
  <c r="T106" i="19"/>
  <c r="BI106" i="19" s="1"/>
  <c r="AX106" i="19"/>
  <c r="L123" i="19"/>
  <c r="BA123" i="19" s="1"/>
  <c r="AX123" i="19"/>
  <c r="AI102" i="19"/>
  <c r="BX102" i="19" s="1"/>
  <c r="AX102" i="19"/>
  <c r="AK133" i="19"/>
  <c r="BZ133" i="19" s="1"/>
  <c r="AX133" i="19"/>
  <c r="AH142" i="19"/>
  <c r="BW142" i="19" s="1"/>
  <c r="AX142" i="19"/>
  <c r="S143" i="19"/>
  <c r="BH143" i="19" s="1"/>
  <c r="AX143" i="19"/>
  <c r="P123" i="19"/>
  <c r="BE123" i="19" s="1"/>
  <c r="P111" i="19"/>
  <c r="BE111" i="19" s="1"/>
  <c r="P115" i="19"/>
  <c r="BE115" i="19" s="1"/>
  <c r="Q118" i="19"/>
  <c r="BF118" i="19" s="1"/>
  <c r="P102" i="19"/>
  <c r="BE102" i="19" s="1"/>
  <c r="P134" i="19"/>
  <c r="BE134" i="19" s="1"/>
  <c r="Q107" i="19"/>
  <c r="BF107" i="19" s="1"/>
  <c r="Q139" i="19"/>
  <c r="BF139" i="19" s="1"/>
  <c r="P140" i="19"/>
  <c r="BE140" i="19" s="1"/>
  <c r="Q112" i="19"/>
  <c r="BF112" i="19" s="1"/>
  <c r="P117" i="19"/>
  <c r="BE117" i="19" s="1"/>
  <c r="Q89" i="19"/>
  <c r="BF89" i="19" s="1"/>
  <c r="Q121" i="19"/>
  <c r="BF121" i="19" s="1"/>
  <c r="AI132" i="19"/>
  <c r="BX132" i="19" s="1"/>
  <c r="AX132" i="19"/>
  <c r="X113" i="19"/>
  <c r="BM113" i="19" s="1"/>
  <c r="AX113" i="19"/>
  <c r="AE120" i="19"/>
  <c r="BT120" i="19" s="1"/>
  <c r="AX120" i="19"/>
  <c r="X91" i="19"/>
  <c r="BM91" i="19" s="1"/>
  <c r="AX91" i="19"/>
  <c r="AO125" i="19"/>
  <c r="CD125" i="19" s="1"/>
  <c r="AX125" i="19"/>
  <c r="AI93" i="19"/>
  <c r="BX93" i="19" s="1"/>
  <c r="AX93" i="19"/>
  <c r="AJ87" i="19"/>
  <c r="BY87" i="19" s="1"/>
  <c r="AX87" i="19"/>
  <c r="Z87" i="19"/>
  <c r="BO87" i="19" s="1"/>
  <c r="P127" i="19"/>
  <c r="BE127" i="19" s="1"/>
  <c r="P131" i="19"/>
  <c r="BE131" i="19" s="1"/>
  <c r="P106" i="19"/>
  <c r="BE106" i="19" s="1"/>
  <c r="P138" i="19"/>
  <c r="BE138" i="19" s="1"/>
  <c r="Q111" i="19"/>
  <c r="BF111" i="19" s="1"/>
  <c r="Q143" i="19"/>
  <c r="BF143" i="19" s="1"/>
  <c r="P112" i="19"/>
  <c r="BE112" i="19" s="1"/>
  <c r="Q84" i="19"/>
  <c r="BF84" i="19" s="1"/>
  <c r="Q116" i="19"/>
  <c r="BF116" i="19" s="1"/>
  <c r="P121" i="19"/>
  <c r="BE121" i="19" s="1"/>
  <c r="Q93" i="19"/>
  <c r="BF93" i="19" s="1"/>
  <c r="Q125" i="19"/>
  <c r="BF125" i="19" s="1"/>
  <c r="AJ139" i="19"/>
  <c r="BY139" i="19" s="1"/>
  <c r="AX139" i="19"/>
  <c r="W137" i="19"/>
  <c r="BL137" i="19" s="1"/>
  <c r="AX137" i="19"/>
  <c r="AL108" i="19"/>
  <c r="CA108" i="19" s="1"/>
  <c r="AX108" i="19"/>
  <c r="N89" i="19"/>
  <c r="BC89" i="19" s="1"/>
  <c r="AX89" i="19"/>
  <c r="L85" i="19"/>
  <c r="BA85" i="19" s="1"/>
  <c r="AX85" i="19"/>
  <c r="M134" i="19"/>
  <c r="BB134" i="19" s="1"/>
  <c r="AX134" i="19"/>
  <c r="R95" i="19"/>
  <c r="BG95" i="19" s="1"/>
  <c r="AX95" i="19"/>
  <c r="P143" i="19"/>
  <c r="BE143" i="19" s="1"/>
  <c r="P110" i="19"/>
  <c r="BE110" i="19" s="1"/>
  <c r="P142" i="19"/>
  <c r="BE142" i="19" s="1"/>
  <c r="Q115" i="19"/>
  <c r="BF115" i="19" s="1"/>
  <c r="P84" i="19"/>
  <c r="BE84" i="19" s="1"/>
  <c r="P116" i="19"/>
  <c r="BE116" i="19" s="1"/>
  <c r="Q88" i="19"/>
  <c r="BF88" i="19" s="1"/>
  <c r="Q120" i="19"/>
  <c r="BF120" i="19" s="1"/>
  <c r="P93" i="19"/>
  <c r="BE93" i="19" s="1"/>
  <c r="P125" i="19"/>
  <c r="BE125" i="19" s="1"/>
  <c r="Q97" i="19"/>
  <c r="BF97" i="19" s="1"/>
  <c r="Q129" i="19"/>
  <c r="BF129" i="19" s="1"/>
  <c r="CD68" i="19"/>
  <c r="BC31" i="19"/>
  <c r="BC60" i="19"/>
  <c r="BH71" i="19"/>
  <c r="AK87" i="19"/>
  <c r="BZ87" i="19" s="1"/>
  <c r="AD85" i="19"/>
  <c r="BS85" i="19" s="1"/>
  <c r="U85" i="19"/>
  <c r="BJ85" i="19" s="1"/>
  <c r="S88" i="19"/>
  <c r="BH88" i="19" s="1"/>
  <c r="AK88" i="19"/>
  <c r="BZ88" i="19" s="1"/>
  <c r="V140" i="19"/>
  <c r="BK140" i="19" s="1"/>
  <c r="T89" i="19"/>
  <c r="BI89" i="19" s="1"/>
  <c r="AG85" i="19"/>
  <c r="BV85" i="19" s="1"/>
  <c r="AL87" i="19"/>
  <c r="CA87" i="19" s="1"/>
  <c r="AL85" i="19"/>
  <c r="CA85" i="19" s="1"/>
  <c r="AK89" i="19"/>
  <c r="BZ89" i="19" s="1"/>
  <c r="O86" i="19"/>
  <c r="BD86" i="19" s="1"/>
  <c r="T87" i="19"/>
  <c r="BI87" i="19" s="1"/>
  <c r="AK96" i="19"/>
  <c r="BZ96" i="19" s="1"/>
  <c r="AL86" i="19"/>
  <c r="CA86" i="19" s="1"/>
  <c r="AO85" i="19"/>
  <c r="CD85" i="19" s="1"/>
  <c r="AF89" i="19"/>
  <c r="BU89" i="19" s="1"/>
  <c r="AG86" i="19"/>
  <c r="BV86" i="19" s="1"/>
  <c r="AD88" i="19"/>
  <c r="BS88" i="19" s="1"/>
  <c r="U98" i="19"/>
  <c r="BJ98" i="19" s="1"/>
  <c r="AE92" i="19"/>
  <c r="BT92" i="19" s="1"/>
  <c r="L92" i="19"/>
  <c r="BA92" i="19" s="1"/>
  <c r="AF85" i="19"/>
  <c r="BU85" i="19" s="1"/>
  <c r="AD89" i="19"/>
  <c r="BS89" i="19" s="1"/>
  <c r="AD97" i="19"/>
  <c r="BS97" i="19" s="1"/>
  <c r="J91" i="19"/>
  <c r="AY91" i="19" s="1"/>
  <c r="AO97" i="19"/>
  <c r="CD97" i="19" s="1"/>
  <c r="AI95" i="19"/>
  <c r="BX95" i="19" s="1"/>
  <c r="L97" i="19"/>
  <c r="BA97" i="19" s="1"/>
  <c r="S98" i="19"/>
  <c r="BH98" i="19" s="1"/>
  <c r="AF86" i="19"/>
  <c r="BU86" i="19" s="1"/>
  <c r="W87" i="19"/>
  <c r="BL87" i="19" s="1"/>
  <c r="M111" i="19"/>
  <c r="BB111" i="19" s="1"/>
  <c r="V102" i="19"/>
  <c r="BK102" i="19" s="1"/>
  <c r="S85" i="19"/>
  <c r="BH85" i="19" s="1"/>
  <c r="AE98" i="19"/>
  <c r="BT98" i="19" s="1"/>
  <c r="L117" i="19"/>
  <c r="BA117" i="19" s="1"/>
  <c r="R102" i="19"/>
  <c r="BG102" i="19" s="1"/>
  <c r="AC104" i="19"/>
  <c r="BR104" i="19" s="1"/>
  <c r="AA110" i="19"/>
  <c r="BP110" i="19" s="1"/>
  <c r="AA100" i="19"/>
  <c r="BP100" i="19" s="1"/>
  <c r="W113" i="19"/>
  <c r="BL113" i="19" s="1"/>
  <c r="T93" i="19"/>
  <c r="BI93" i="19" s="1"/>
  <c r="M130" i="19"/>
  <c r="BB130" i="19" s="1"/>
  <c r="AL103" i="19"/>
  <c r="CA103" i="19" s="1"/>
  <c r="W117" i="19"/>
  <c r="BL117" i="19" s="1"/>
  <c r="AD86" i="19"/>
  <c r="BS86" i="19" s="1"/>
  <c r="AG91" i="19"/>
  <c r="BV91" i="19" s="1"/>
  <c r="AF90" i="19"/>
  <c r="BU90" i="19" s="1"/>
  <c r="X102" i="19"/>
  <c r="BM102" i="19" s="1"/>
  <c r="AI91" i="19"/>
  <c r="BX91" i="19" s="1"/>
  <c r="V87" i="19"/>
  <c r="BK87" i="19" s="1"/>
  <c r="AE93" i="19"/>
  <c r="BT93" i="19" s="1"/>
  <c r="X86" i="19"/>
  <c r="BM86" i="19" s="1"/>
  <c r="K87" i="19"/>
  <c r="AZ87" i="19" s="1"/>
  <c r="Z86" i="19"/>
  <c r="BO86" i="19" s="1"/>
  <c r="R87" i="19"/>
  <c r="BG87" i="19" s="1"/>
  <c r="AD92" i="19"/>
  <c r="BS92" i="19" s="1"/>
  <c r="L91" i="19"/>
  <c r="BA91" i="19" s="1"/>
  <c r="J86" i="19"/>
  <c r="AY86" i="19" s="1"/>
  <c r="Z92" i="19"/>
  <c r="BO92" i="19" s="1"/>
  <c r="N107" i="19"/>
  <c r="BC107" i="19" s="1"/>
  <c r="AK91" i="19"/>
  <c r="BZ91" i="19" s="1"/>
  <c r="AE101" i="19"/>
  <c r="BT101" i="19" s="1"/>
  <c r="AC107" i="19"/>
  <c r="BR107" i="19" s="1"/>
  <c r="Z90" i="19"/>
  <c r="BO90" i="19" s="1"/>
  <c r="AB87" i="19"/>
  <c r="BQ87" i="19" s="1"/>
  <c r="AO89" i="19"/>
  <c r="CD89" i="19" s="1"/>
  <c r="AD87" i="19"/>
  <c r="BS87" i="19" s="1"/>
  <c r="AD91" i="19"/>
  <c r="BS91" i="19" s="1"/>
  <c r="M101" i="19"/>
  <c r="BB101" i="19" s="1"/>
  <c r="AI92" i="19"/>
  <c r="BX92" i="19" s="1"/>
  <c r="J88" i="19"/>
  <c r="AY88" i="19" s="1"/>
  <c r="AL97" i="19"/>
  <c r="CA97" i="19" s="1"/>
  <c r="AD102" i="19"/>
  <c r="BS102" i="19" s="1"/>
  <c r="AJ123" i="19"/>
  <c r="BY123" i="19" s="1"/>
  <c r="AO103" i="19"/>
  <c r="CD103" i="19" s="1"/>
  <c r="AD90" i="19"/>
  <c r="BS90" i="19" s="1"/>
  <c r="AE90" i="19"/>
  <c r="BT90" i="19" s="1"/>
  <c r="AA92" i="19"/>
  <c r="BP92" i="19" s="1"/>
  <c r="W103" i="19"/>
  <c r="BL103" i="19" s="1"/>
  <c r="R94" i="19"/>
  <c r="BG94" i="19" s="1"/>
  <c r="X90" i="19"/>
  <c r="BM90" i="19" s="1"/>
  <c r="R104" i="19"/>
  <c r="BG104" i="19" s="1"/>
  <c r="N142" i="19"/>
  <c r="BC142" i="19" s="1"/>
  <c r="AH91" i="19"/>
  <c r="BW91" i="19" s="1"/>
  <c r="AO90" i="19"/>
  <c r="CD90" i="19" s="1"/>
  <c r="AO92" i="19"/>
  <c r="CD92" i="19" s="1"/>
  <c r="T91" i="19"/>
  <c r="BI91" i="19" s="1"/>
  <c r="W91" i="19"/>
  <c r="BL91" i="19" s="1"/>
  <c r="L101" i="19"/>
  <c r="BA101" i="19" s="1"/>
  <c r="AH93" i="19"/>
  <c r="BW93" i="19" s="1"/>
  <c r="Z122" i="19"/>
  <c r="BO122" i="19" s="1"/>
  <c r="T94" i="19"/>
  <c r="BI94" i="19" s="1"/>
  <c r="AB113" i="19"/>
  <c r="BQ113" i="19" s="1"/>
  <c r="AD101" i="19"/>
  <c r="BS101" i="19" s="1"/>
  <c r="AD93" i="19"/>
  <c r="BS93" i="19" s="1"/>
  <c r="AA94" i="19"/>
  <c r="BP94" i="19" s="1"/>
  <c r="AI94" i="19"/>
  <c r="BX94" i="19" s="1"/>
  <c r="M93" i="19"/>
  <c r="BB93" i="19" s="1"/>
  <c r="L94" i="19"/>
  <c r="BA94" i="19" s="1"/>
  <c r="R93" i="19"/>
  <c r="BG93" i="19" s="1"/>
  <c r="V103" i="19"/>
  <c r="BK103" i="19" s="1"/>
  <c r="AK102" i="19"/>
  <c r="BZ102" i="19" s="1"/>
  <c r="AE103" i="19"/>
  <c r="BT103" i="19" s="1"/>
  <c r="Z114" i="19"/>
  <c r="BO114" i="19" s="1"/>
  <c r="AO114" i="19"/>
  <c r="CD114" i="19" s="1"/>
  <c r="AK114" i="19"/>
  <c r="BZ114" i="19" s="1"/>
  <c r="R114" i="19"/>
  <c r="BG114" i="19" s="1"/>
  <c r="AE114" i="19"/>
  <c r="BT114" i="19" s="1"/>
  <c r="U114" i="19"/>
  <c r="BJ114" i="19" s="1"/>
  <c r="Y114" i="19"/>
  <c r="BN114" i="19" s="1"/>
  <c r="W114" i="19"/>
  <c r="BL114" i="19" s="1"/>
  <c r="AL114" i="19"/>
  <c r="CA114" i="19" s="1"/>
  <c r="AF114" i="19"/>
  <c r="BU114" i="19" s="1"/>
  <c r="M114" i="19"/>
  <c r="BB114" i="19" s="1"/>
  <c r="AD114" i="19"/>
  <c r="BS114" i="19" s="1"/>
  <c r="AJ114" i="19"/>
  <c r="BY114" i="19" s="1"/>
  <c r="AG114" i="19"/>
  <c r="BV114" i="19" s="1"/>
  <c r="X114" i="19"/>
  <c r="BM114" i="19" s="1"/>
  <c r="V114" i="19"/>
  <c r="BK114" i="19" s="1"/>
  <c r="T114" i="19"/>
  <c r="BI114" i="19" s="1"/>
  <c r="O114" i="19"/>
  <c r="BD114" i="19" s="1"/>
  <c r="N114" i="19"/>
  <c r="BC114" i="19" s="1"/>
  <c r="L114" i="19"/>
  <c r="BA114" i="19" s="1"/>
  <c r="AI114" i="19"/>
  <c r="BX114" i="19" s="1"/>
  <c r="AC114" i="19"/>
  <c r="BR114" i="19" s="1"/>
  <c r="J114" i="19"/>
  <c r="AY114" i="19" s="1"/>
  <c r="L131" i="19"/>
  <c r="BA131" i="19" s="1"/>
  <c r="U131" i="19"/>
  <c r="BJ131" i="19" s="1"/>
  <c r="AA131" i="19"/>
  <c r="BP131" i="19" s="1"/>
  <c r="AE131" i="19"/>
  <c r="BT131" i="19" s="1"/>
  <c r="W131" i="19"/>
  <c r="BL131" i="19" s="1"/>
  <c r="K131" i="19"/>
  <c r="AZ131" i="19" s="1"/>
  <c r="S131" i="19"/>
  <c r="BH131" i="19" s="1"/>
  <c r="AG131" i="19"/>
  <c r="BV131" i="19" s="1"/>
  <c r="AO131" i="19"/>
  <c r="CD131" i="19" s="1"/>
  <c r="AJ131" i="19"/>
  <c r="BY131" i="19" s="1"/>
  <c r="AB131" i="19"/>
  <c r="BQ131" i="19" s="1"/>
  <c r="M131" i="19"/>
  <c r="BB131" i="19" s="1"/>
  <c r="AL131" i="19"/>
  <c r="CA131" i="19" s="1"/>
  <c r="T131" i="19"/>
  <c r="BI131" i="19" s="1"/>
  <c r="AH131" i="19"/>
  <c r="BW131" i="19" s="1"/>
  <c r="AF131" i="19"/>
  <c r="BU131" i="19" s="1"/>
  <c r="AD131" i="19"/>
  <c r="BS131" i="19" s="1"/>
  <c r="AK131" i="19"/>
  <c r="BZ131" i="19" s="1"/>
  <c r="J131" i="19"/>
  <c r="AY131" i="19" s="1"/>
  <c r="Z131" i="19"/>
  <c r="BO131" i="19" s="1"/>
  <c r="X131" i="19"/>
  <c r="BM131" i="19" s="1"/>
  <c r="Y131" i="19"/>
  <c r="BN131" i="19" s="1"/>
  <c r="AB97" i="19"/>
  <c r="BQ97" i="19" s="1"/>
  <c r="Y97" i="19"/>
  <c r="BN97" i="19" s="1"/>
  <c r="T97" i="19"/>
  <c r="BI97" i="19" s="1"/>
  <c r="AK97" i="19"/>
  <c r="BZ97" i="19" s="1"/>
  <c r="J97" i="19"/>
  <c r="AY97" i="19" s="1"/>
  <c r="AI97" i="19"/>
  <c r="BX97" i="19" s="1"/>
  <c r="AC97" i="19"/>
  <c r="BR97" i="19" s="1"/>
  <c r="U97" i="19"/>
  <c r="BJ97" i="19" s="1"/>
  <c r="S97" i="19"/>
  <c r="BH97" i="19" s="1"/>
  <c r="K97" i="19"/>
  <c r="AZ97" i="19" s="1"/>
  <c r="AF97" i="19"/>
  <c r="BU97" i="19" s="1"/>
  <c r="X97" i="19"/>
  <c r="BM97" i="19" s="1"/>
  <c r="T92" i="19"/>
  <c r="BI92" i="19" s="1"/>
  <c r="AL92" i="19"/>
  <c r="CA92" i="19" s="1"/>
  <c r="AF92" i="19"/>
  <c r="BU92" i="19" s="1"/>
  <c r="X92" i="19"/>
  <c r="BM92" i="19" s="1"/>
  <c r="AC92" i="19"/>
  <c r="BR92" i="19" s="1"/>
  <c r="AG92" i="19"/>
  <c r="BV92" i="19" s="1"/>
  <c r="Y92" i="19"/>
  <c r="BN92" i="19" s="1"/>
  <c r="O92" i="19"/>
  <c r="BD92" i="19" s="1"/>
  <c r="AJ92" i="19"/>
  <c r="BY92" i="19" s="1"/>
  <c r="AE86" i="19"/>
  <c r="BT86" i="19" s="1"/>
  <c r="U86" i="19"/>
  <c r="BJ86" i="19" s="1"/>
  <c r="M86" i="19"/>
  <c r="BB86" i="19" s="1"/>
  <c r="AJ117" i="19"/>
  <c r="BY117" i="19" s="1"/>
  <c r="S117" i="19"/>
  <c r="BH117" i="19" s="1"/>
  <c r="AH117" i="19"/>
  <c r="BW117" i="19" s="1"/>
  <c r="AB117" i="19"/>
  <c r="BQ117" i="19" s="1"/>
  <c r="Z117" i="19"/>
  <c r="BO117" i="19" s="1"/>
  <c r="AE117" i="19"/>
  <c r="BT117" i="19" s="1"/>
  <c r="Y117" i="19"/>
  <c r="BN117" i="19" s="1"/>
  <c r="T117" i="19"/>
  <c r="BI117" i="19" s="1"/>
  <c r="R117" i="19"/>
  <c r="BG117" i="19" s="1"/>
  <c r="M117" i="19"/>
  <c r="BB117" i="19" s="1"/>
  <c r="J117" i="19"/>
  <c r="AY117" i="19" s="1"/>
  <c r="AG117" i="19"/>
  <c r="BV117" i="19" s="1"/>
  <c r="AL117" i="19"/>
  <c r="CA117" i="19" s="1"/>
  <c r="O117" i="19"/>
  <c r="BD117" i="19" s="1"/>
  <c r="U117" i="19"/>
  <c r="BJ117" i="19" s="1"/>
  <c r="AD117" i="19"/>
  <c r="BS117" i="19" s="1"/>
  <c r="V117" i="19"/>
  <c r="BK117" i="19" s="1"/>
  <c r="AI117" i="19"/>
  <c r="BX117" i="19" s="1"/>
  <c r="AF117" i="19"/>
  <c r="BU117" i="19" s="1"/>
  <c r="AC117" i="19"/>
  <c r="BR117" i="19" s="1"/>
  <c r="J111" i="19"/>
  <c r="AY111" i="19" s="1"/>
  <c r="AK111" i="19"/>
  <c r="BZ111" i="19" s="1"/>
  <c r="AL111" i="19"/>
  <c r="CA111" i="19" s="1"/>
  <c r="X111" i="19"/>
  <c r="BM111" i="19" s="1"/>
  <c r="U111" i="19"/>
  <c r="BJ111" i="19" s="1"/>
  <c r="AD111" i="19"/>
  <c r="BS111" i="19" s="1"/>
  <c r="V111" i="19"/>
  <c r="BK111" i="19" s="1"/>
  <c r="AI111" i="19"/>
  <c r="BX111" i="19" s="1"/>
  <c r="AO111" i="19"/>
  <c r="CD111" i="19" s="1"/>
  <c r="L111" i="19"/>
  <c r="BA111" i="19" s="1"/>
  <c r="AA111" i="19"/>
  <c r="BP111" i="19" s="1"/>
  <c r="W111" i="19"/>
  <c r="BL111" i="19" s="1"/>
  <c r="O111" i="19"/>
  <c r="BD111" i="19" s="1"/>
  <c r="AJ111" i="19"/>
  <c r="BY111" i="19" s="1"/>
  <c r="S111" i="19"/>
  <c r="BH111" i="19" s="1"/>
  <c r="AH111" i="19"/>
  <c r="BW111" i="19" s="1"/>
  <c r="AB111" i="19"/>
  <c r="BQ111" i="19" s="1"/>
  <c r="Z111" i="19"/>
  <c r="BO111" i="19" s="1"/>
  <c r="Y111" i="19"/>
  <c r="BN111" i="19" s="1"/>
  <c r="AC111" i="19"/>
  <c r="BR111" i="19" s="1"/>
  <c r="Z95" i="19"/>
  <c r="BO95" i="19" s="1"/>
  <c r="U87" i="19"/>
  <c r="BJ87" i="19" s="1"/>
  <c r="AH92" i="19"/>
  <c r="BW92" i="19" s="1"/>
  <c r="Y107" i="19"/>
  <c r="BN107" i="19" s="1"/>
  <c r="Y88" i="19"/>
  <c r="BN88" i="19" s="1"/>
  <c r="AC94" i="19"/>
  <c r="BR94" i="19" s="1"/>
  <c r="L88" i="19"/>
  <c r="BA88" i="19" s="1"/>
  <c r="AL93" i="19"/>
  <c r="CA93" i="19" s="1"/>
  <c r="AB108" i="19"/>
  <c r="BQ108" i="19" s="1"/>
  <c r="AF88" i="19"/>
  <c r="BU88" i="19" s="1"/>
  <c r="AL94" i="19"/>
  <c r="CA94" i="19" s="1"/>
  <c r="X117" i="19"/>
  <c r="BM117" i="19" s="1"/>
  <c r="U89" i="19"/>
  <c r="BJ89" i="19" s="1"/>
  <c r="AL95" i="19"/>
  <c r="CA95" i="19" s="1"/>
  <c r="V85" i="19"/>
  <c r="BK85" i="19" s="1"/>
  <c r="K90" i="19"/>
  <c r="AZ90" i="19" s="1"/>
  <c r="M97" i="19"/>
  <c r="BB97" i="19" s="1"/>
  <c r="L86" i="19"/>
  <c r="BA86" i="19" s="1"/>
  <c r="AI90" i="19"/>
  <c r="BX90" i="19" s="1"/>
  <c r="AH98" i="19"/>
  <c r="BW98" i="19" s="1"/>
  <c r="N86" i="19"/>
  <c r="BC86" i="19" s="1"/>
  <c r="AL90" i="19"/>
  <c r="CA90" i="19" s="1"/>
  <c r="AI98" i="19"/>
  <c r="BX98" i="19" s="1"/>
  <c r="AE85" i="19"/>
  <c r="BT85" i="19" s="1"/>
  <c r="AO87" i="19"/>
  <c r="CD87" i="19" s="1"/>
  <c r="W90" i="19"/>
  <c r="BL90" i="19" s="1"/>
  <c r="AG93" i="19"/>
  <c r="BV93" i="19" s="1"/>
  <c r="AG97" i="19"/>
  <c r="BV97" i="19" s="1"/>
  <c r="U102" i="19"/>
  <c r="BJ102" i="19" s="1"/>
  <c r="AO108" i="19"/>
  <c r="CD108" i="19" s="1"/>
  <c r="X85" i="19"/>
  <c r="BM85" i="19" s="1"/>
  <c r="AF87" i="19"/>
  <c r="BU87" i="19" s="1"/>
  <c r="M90" i="19"/>
  <c r="BB90" i="19" s="1"/>
  <c r="V93" i="19"/>
  <c r="BK93" i="19" s="1"/>
  <c r="R97" i="19"/>
  <c r="BG97" i="19" s="1"/>
  <c r="AH101" i="19"/>
  <c r="BW101" i="19" s="1"/>
  <c r="AO107" i="19"/>
  <c r="CD107" i="19" s="1"/>
  <c r="Y85" i="19"/>
  <c r="BN85" i="19" s="1"/>
  <c r="K92" i="19"/>
  <c r="AZ92" i="19" s="1"/>
  <c r="V97" i="19"/>
  <c r="BK97" i="19" s="1"/>
  <c r="L103" i="19"/>
  <c r="BA103" i="19" s="1"/>
  <c r="M103" i="19"/>
  <c r="BB103" i="19" s="1"/>
  <c r="S89" i="19"/>
  <c r="BH89" i="19" s="1"/>
  <c r="AH95" i="19"/>
  <c r="BW95" i="19" s="1"/>
  <c r="Z101" i="19"/>
  <c r="BO101" i="19" s="1"/>
  <c r="O137" i="19"/>
  <c r="BD137" i="19" s="1"/>
  <c r="AF93" i="19"/>
  <c r="BU93" i="19" s="1"/>
  <c r="AK108" i="19"/>
  <c r="BZ108" i="19" s="1"/>
  <c r="AA97" i="19"/>
  <c r="BP97" i="19" s="1"/>
  <c r="AF107" i="19"/>
  <c r="BU107" i="19" s="1"/>
  <c r="N92" i="19"/>
  <c r="BC92" i="19" s="1"/>
  <c r="O125" i="19"/>
  <c r="BD125" i="19" s="1"/>
  <c r="AH115" i="19"/>
  <c r="BW115" i="19" s="1"/>
  <c r="T111" i="19"/>
  <c r="BI111" i="19" s="1"/>
  <c r="AH114" i="19"/>
  <c r="BW114" i="19" s="1"/>
  <c r="Z126" i="19"/>
  <c r="BO126" i="19" s="1"/>
  <c r="X133" i="19"/>
  <c r="BM133" i="19" s="1"/>
  <c r="L138" i="19"/>
  <c r="BA138" i="19" s="1"/>
  <c r="AF121" i="19"/>
  <c r="BU121" i="19" s="1"/>
  <c r="AL121" i="19"/>
  <c r="CA121" i="19" s="1"/>
  <c r="AK121" i="19"/>
  <c r="BZ121" i="19" s="1"/>
  <c r="X121" i="19"/>
  <c r="BM121" i="19" s="1"/>
  <c r="AO121" i="19"/>
  <c r="CD121" i="19" s="1"/>
  <c r="AA121" i="19"/>
  <c r="BP121" i="19" s="1"/>
  <c r="AD121" i="19"/>
  <c r="BS121" i="19" s="1"/>
  <c r="AC121" i="19"/>
  <c r="BR121" i="19" s="1"/>
  <c r="N121" i="19"/>
  <c r="BC121" i="19" s="1"/>
  <c r="AB121" i="19"/>
  <c r="BQ121" i="19" s="1"/>
  <c r="O121" i="19"/>
  <c r="BD121" i="19" s="1"/>
  <c r="AH121" i="19"/>
  <c r="BW121" i="19" s="1"/>
  <c r="U121" i="19"/>
  <c r="BJ121" i="19" s="1"/>
  <c r="R121" i="19"/>
  <c r="BG121" i="19" s="1"/>
  <c r="W121" i="19"/>
  <c r="BL121" i="19" s="1"/>
  <c r="K121" i="19"/>
  <c r="AZ121" i="19" s="1"/>
  <c r="AI121" i="19"/>
  <c r="BX121" i="19" s="1"/>
  <c r="J121" i="19"/>
  <c r="AY121" i="19" s="1"/>
  <c r="AG121" i="19"/>
  <c r="BV121" i="19" s="1"/>
  <c r="AE121" i="19"/>
  <c r="BT121" i="19" s="1"/>
  <c r="T121" i="19"/>
  <c r="BI121" i="19" s="1"/>
  <c r="AJ121" i="19"/>
  <c r="BY121" i="19" s="1"/>
  <c r="Y121" i="19"/>
  <c r="BN121" i="19" s="1"/>
  <c r="V121" i="19"/>
  <c r="BK121" i="19" s="1"/>
  <c r="Z121" i="19"/>
  <c r="BO121" i="19" s="1"/>
  <c r="L121" i="19"/>
  <c r="BA121" i="19" s="1"/>
  <c r="AJ99" i="19"/>
  <c r="BY99" i="19" s="1"/>
  <c r="N99" i="19"/>
  <c r="BC99" i="19" s="1"/>
  <c r="AB99" i="19"/>
  <c r="BQ99" i="19" s="1"/>
  <c r="T99" i="19"/>
  <c r="BI99" i="19" s="1"/>
  <c r="AK99" i="19"/>
  <c r="BZ99" i="19" s="1"/>
  <c r="AC99" i="19"/>
  <c r="BR99" i="19" s="1"/>
  <c r="AA99" i="19"/>
  <c r="BP99" i="19" s="1"/>
  <c r="AG99" i="19"/>
  <c r="BV99" i="19" s="1"/>
  <c r="L99" i="19"/>
  <c r="BA99" i="19" s="1"/>
  <c r="U99" i="19"/>
  <c r="BJ99" i="19" s="1"/>
  <c r="S99" i="19"/>
  <c r="BH99" i="19" s="1"/>
  <c r="K99" i="19"/>
  <c r="AZ99" i="19" s="1"/>
  <c r="AF99" i="19"/>
  <c r="BU99" i="19" s="1"/>
  <c r="AH99" i="19"/>
  <c r="BW99" i="19" s="1"/>
  <c r="AB115" i="19"/>
  <c r="BQ115" i="19" s="1"/>
  <c r="Z115" i="19"/>
  <c r="BO115" i="19" s="1"/>
  <c r="K115" i="19"/>
  <c r="AZ115" i="19" s="1"/>
  <c r="T115" i="19"/>
  <c r="BI115" i="19" s="1"/>
  <c r="R115" i="19"/>
  <c r="BG115" i="19" s="1"/>
  <c r="AK115" i="19"/>
  <c r="BZ115" i="19" s="1"/>
  <c r="J115" i="19"/>
  <c r="AY115" i="19" s="1"/>
  <c r="X115" i="19"/>
  <c r="BM115" i="19" s="1"/>
  <c r="U115" i="19"/>
  <c r="BJ115" i="19" s="1"/>
  <c r="AL115" i="19"/>
  <c r="CA115" i="19" s="1"/>
  <c r="AD115" i="19"/>
  <c r="BS115" i="19" s="1"/>
  <c r="AO115" i="19"/>
  <c r="CD115" i="19" s="1"/>
  <c r="AG115" i="19"/>
  <c r="BV115" i="19" s="1"/>
  <c r="V115" i="19"/>
  <c r="BK115" i="19" s="1"/>
  <c r="AI115" i="19"/>
  <c r="BX115" i="19" s="1"/>
  <c r="W115" i="19"/>
  <c r="BL115" i="19" s="1"/>
  <c r="O115" i="19"/>
  <c r="BD115" i="19" s="1"/>
  <c r="L115" i="19"/>
  <c r="BA115" i="19" s="1"/>
  <c r="AA115" i="19"/>
  <c r="BP115" i="19" s="1"/>
  <c r="O138" i="19"/>
  <c r="BD138" i="19" s="1"/>
  <c r="W138" i="19"/>
  <c r="BL138" i="19" s="1"/>
  <c r="M138" i="19"/>
  <c r="BB138" i="19" s="1"/>
  <c r="AK138" i="19"/>
  <c r="BZ138" i="19" s="1"/>
  <c r="AI138" i="19"/>
  <c r="BX138" i="19" s="1"/>
  <c r="AA138" i="19"/>
  <c r="BP138" i="19" s="1"/>
  <c r="AF138" i="19"/>
  <c r="BU138" i="19" s="1"/>
  <c r="K138" i="19"/>
  <c r="AZ138" i="19" s="1"/>
  <c r="S138" i="19"/>
  <c r="BH138" i="19" s="1"/>
  <c r="X138" i="19"/>
  <c r="BM138" i="19" s="1"/>
  <c r="AL138" i="19"/>
  <c r="CA138" i="19" s="1"/>
  <c r="AJ138" i="19"/>
  <c r="BY138" i="19" s="1"/>
  <c r="AH138" i="19"/>
  <c r="BW138" i="19" s="1"/>
  <c r="N138" i="19"/>
  <c r="BC138" i="19" s="1"/>
  <c r="AD138" i="19"/>
  <c r="BS138" i="19" s="1"/>
  <c r="AB138" i="19"/>
  <c r="BQ138" i="19" s="1"/>
  <c r="U138" i="19"/>
  <c r="BJ138" i="19" s="1"/>
  <c r="Z138" i="19"/>
  <c r="BO138" i="19" s="1"/>
  <c r="AG138" i="19"/>
  <c r="BV138" i="19" s="1"/>
  <c r="AO138" i="19"/>
  <c r="CD138" i="19" s="1"/>
  <c r="V138" i="19"/>
  <c r="BK138" i="19" s="1"/>
  <c r="T138" i="19"/>
  <c r="BI138" i="19" s="1"/>
  <c r="AC138" i="19"/>
  <c r="BR138" i="19" s="1"/>
  <c r="AL109" i="19"/>
  <c r="CA109" i="19" s="1"/>
  <c r="O109" i="19"/>
  <c r="BD109" i="19" s="1"/>
  <c r="M109" i="19"/>
  <c r="BB109" i="19" s="1"/>
  <c r="Y109" i="19"/>
  <c r="BN109" i="19" s="1"/>
  <c r="AD109" i="19"/>
  <c r="BS109" i="19" s="1"/>
  <c r="AG109" i="19"/>
  <c r="BV109" i="19" s="1"/>
  <c r="AK109" i="19"/>
  <c r="BZ109" i="19" s="1"/>
  <c r="V109" i="19"/>
  <c r="BK109" i="19" s="1"/>
  <c r="AI109" i="19"/>
  <c r="BX109" i="19" s="1"/>
  <c r="U109" i="19"/>
  <c r="BJ109" i="19" s="1"/>
  <c r="W109" i="19"/>
  <c r="BL109" i="19" s="1"/>
  <c r="L109" i="19"/>
  <c r="BA109" i="19" s="1"/>
  <c r="AJ109" i="19"/>
  <c r="BY109" i="19" s="1"/>
  <c r="AH109" i="19"/>
  <c r="BW109" i="19" s="1"/>
  <c r="AF109" i="19"/>
  <c r="BU109" i="19" s="1"/>
  <c r="AC109" i="19"/>
  <c r="BR109" i="19" s="1"/>
  <c r="AB109" i="19"/>
  <c r="BQ109" i="19" s="1"/>
  <c r="Z109" i="19"/>
  <c r="BO109" i="19" s="1"/>
  <c r="S109" i="19"/>
  <c r="BH109" i="19" s="1"/>
  <c r="N109" i="19"/>
  <c r="BC109" i="19" s="1"/>
  <c r="T109" i="19"/>
  <c r="BI109" i="19" s="1"/>
  <c r="R109" i="19"/>
  <c r="BG109" i="19" s="1"/>
  <c r="S118" i="19"/>
  <c r="BH118" i="19" s="1"/>
  <c r="K118" i="19"/>
  <c r="AZ118" i="19" s="1"/>
  <c r="AH118" i="19"/>
  <c r="BW118" i="19" s="1"/>
  <c r="AK118" i="19"/>
  <c r="BZ118" i="19" s="1"/>
  <c r="Z118" i="19"/>
  <c r="BO118" i="19" s="1"/>
  <c r="AO118" i="19"/>
  <c r="CD118" i="19" s="1"/>
  <c r="U118" i="19"/>
  <c r="BJ118" i="19" s="1"/>
  <c r="Y118" i="19"/>
  <c r="BN118" i="19" s="1"/>
  <c r="R118" i="19"/>
  <c r="BG118" i="19" s="1"/>
  <c r="AE118" i="19"/>
  <c r="BT118" i="19" s="1"/>
  <c r="W118" i="19"/>
  <c r="BL118" i="19" s="1"/>
  <c r="AL118" i="19"/>
  <c r="CA118" i="19" s="1"/>
  <c r="AJ118" i="19"/>
  <c r="BY118" i="19" s="1"/>
  <c r="AG118" i="19"/>
  <c r="BV118" i="19" s="1"/>
  <c r="AB118" i="19"/>
  <c r="BQ118" i="19" s="1"/>
  <c r="AF118" i="19"/>
  <c r="BU118" i="19" s="1"/>
  <c r="M118" i="19"/>
  <c r="BB118" i="19" s="1"/>
  <c r="AD118" i="19"/>
  <c r="BS118" i="19" s="1"/>
  <c r="T118" i="19"/>
  <c r="BI118" i="19" s="1"/>
  <c r="O118" i="19"/>
  <c r="BD118" i="19" s="1"/>
  <c r="X118" i="19"/>
  <c r="BM118" i="19" s="1"/>
  <c r="V118" i="19"/>
  <c r="BK118" i="19" s="1"/>
  <c r="AK119" i="19"/>
  <c r="BZ119" i="19" s="1"/>
  <c r="L119" i="19"/>
  <c r="BA119" i="19" s="1"/>
  <c r="AA119" i="19"/>
  <c r="BP119" i="19" s="1"/>
  <c r="Y119" i="19"/>
  <c r="BN119" i="19" s="1"/>
  <c r="AC119" i="19"/>
  <c r="BR119" i="19" s="1"/>
  <c r="AL119" i="19"/>
  <c r="CA119" i="19" s="1"/>
  <c r="S119" i="19"/>
  <c r="BH119" i="19" s="1"/>
  <c r="AI119" i="19"/>
  <c r="BX119" i="19" s="1"/>
  <c r="K119" i="19"/>
  <c r="AZ119" i="19" s="1"/>
  <c r="AO119" i="19"/>
  <c r="CD119" i="19" s="1"/>
  <c r="AB119" i="19"/>
  <c r="BQ119" i="19" s="1"/>
  <c r="Z119" i="19"/>
  <c r="BO119" i="19" s="1"/>
  <c r="T119" i="19"/>
  <c r="BI119" i="19" s="1"/>
  <c r="R119" i="19"/>
  <c r="BG119" i="19" s="1"/>
  <c r="X119" i="19"/>
  <c r="BM119" i="19" s="1"/>
  <c r="U119" i="19"/>
  <c r="BJ119" i="19" s="1"/>
  <c r="J119" i="19"/>
  <c r="AY119" i="19" s="1"/>
  <c r="AH119" i="19"/>
  <c r="BW119" i="19" s="1"/>
  <c r="AD119" i="19"/>
  <c r="BS119" i="19" s="1"/>
  <c r="W119" i="19"/>
  <c r="BL119" i="19" s="1"/>
  <c r="O119" i="19"/>
  <c r="BD119" i="19" s="1"/>
  <c r="W99" i="19"/>
  <c r="BL99" i="19" s="1"/>
  <c r="K109" i="19"/>
  <c r="AZ109" i="19" s="1"/>
  <c r="X99" i="19"/>
  <c r="BM99" i="19" s="1"/>
  <c r="AA109" i="19"/>
  <c r="BP109" i="19" s="1"/>
  <c r="Y115" i="19"/>
  <c r="BN115" i="19" s="1"/>
  <c r="L118" i="19"/>
  <c r="BA118" i="19" s="1"/>
  <c r="R140" i="19"/>
  <c r="BG140" i="19" s="1"/>
  <c r="Y140" i="19"/>
  <c r="BN140" i="19" s="1"/>
  <c r="AE140" i="19"/>
  <c r="BT140" i="19" s="1"/>
  <c r="L140" i="19"/>
  <c r="BA140" i="19" s="1"/>
  <c r="J140" i="19"/>
  <c r="AY140" i="19" s="1"/>
  <c r="O140" i="19"/>
  <c r="BD140" i="19" s="1"/>
  <c r="W140" i="19"/>
  <c r="BL140" i="19" s="1"/>
  <c r="M140" i="19"/>
  <c r="BB140" i="19" s="1"/>
  <c r="U140" i="19"/>
  <c r="BJ140" i="19" s="1"/>
  <c r="AI140" i="19"/>
  <c r="BX140" i="19" s="1"/>
  <c r="AA140" i="19"/>
  <c r="BP140" i="19" s="1"/>
  <c r="AF140" i="19"/>
  <c r="BU140" i="19" s="1"/>
  <c r="AC140" i="19"/>
  <c r="BR140" i="19" s="1"/>
  <c r="K140" i="19"/>
  <c r="AZ140" i="19" s="1"/>
  <c r="S140" i="19"/>
  <c r="BH140" i="19" s="1"/>
  <c r="X140" i="19"/>
  <c r="BM140" i="19" s="1"/>
  <c r="AL140" i="19"/>
  <c r="CA140" i="19" s="1"/>
  <c r="AJ140" i="19"/>
  <c r="BY140" i="19" s="1"/>
  <c r="AK140" i="19"/>
  <c r="BZ140" i="19" s="1"/>
  <c r="AH140" i="19"/>
  <c r="BW140" i="19" s="1"/>
  <c r="N140" i="19"/>
  <c r="BC140" i="19" s="1"/>
  <c r="AD140" i="19"/>
  <c r="BS140" i="19" s="1"/>
  <c r="AB140" i="19"/>
  <c r="BQ140" i="19" s="1"/>
  <c r="M136" i="19"/>
  <c r="BB136" i="19" s="1"/>
  <c r="AI136" i="19"/>
  <c r="BX136" i="19" s="1"/>
  <c r="AA136" i="19"/>
  <c r="BP136" i="19" s="1"/>
  <c r="AF136" i="19"/>
  <c r="BU136" i="19" s="1"/>
  <c r="AC136" i="19"/>
  <c r="BR136" i="19" s="1"/>
  <c r="S136" i="19"/>
  <c r="BH136" i="19" s="1"/>
  <c r="X136" i="19"/>
  <c r="BM136" i="19" s="1"/>
  <c r="AL136" i="19"/>
  <c r="CA136" i="19" s="1"/>
  <c r="AJ136" i="19"/>
  <c r="BY136" i="19" s="1"/>
  <c r="AK136" i="19"/>
  <c r="BZ136" i="19" s="1"/>
  <c r="AH136" i="19"/>
  <c r="BW136" i="19" s="1"/>
  <c r="N136" i="19"/>
  <c r="BC136" i="19" s="1"/>
  <c r="AD136" i="19"/>
  <c r="BS136" i="19" s="1"/>
  <c r="AB136" i="19"/>
  <c r="BQ136" i="19" s="1"/>
  <c r="Z136" i="19"/>
  <c r="BO136" i="19" s="1"/>
  <c r="AG136" i="19"/>
  <c r="BV136" i="19" s="1"/>
  <c r="AO136" i="19"/>
  <c r="CD136" i="19" s="1"/>
  <c r="V136" i="19"/>
  <c r="BK136" i="19" s="1"/>
  <c r="T136" i="19"/>
  <c r="BI136" i="19" s="1"/>
  <c r="R136" i="19"/>
  <c r="BG136" i="19" s="1"/>
  <c r="Y136" i="19"/>
  <c r="BN136" i="19" s="1"/>
  <c r="AE136" i="19"/>
  <c r="BT136" i="19" s="1"/>
  <c r="L136" i="19"/>
  <c r="BA136" i="19" s="1"/>
  <c r="J136" i="19"/>
  <c r="AY136" i="19" s="1"/>
  <c r="K136" i="19"/>
  <c r="AZ136" i="19" s="1"/>
  <c r="Y98" i="19"/>
  <c r="BN98" i="19" s="1"/>
  <c r="W98" i="19"/>
  <c r="BL98" i="19" s="1"/>
  <c r="AD98" i="19"/>
  <c r="BS98" i="19" s="1"/>
  <c r="O98" i="19"/>
  <c r="BD98" i="19" s="1"/>
  <c r="M98" i="19"/>
  <c r="BB98" i="19" s="1"/>
  <c r="AB98" i="19"/>
  <c r="BQ98" i="19" s="1"/>
  <c r="AF98" i="19"/>
  <c r="BU98" i="19" s="1"/>
  <c r="J98" i="19"/>
  <c r="AY98" i="19" s="1"/>
  <c r="X98" i="19"/>
  <c r="BM98" i="19" s="1"/>
  <c r="N98" i="19"/>
  <c r="BC98" i="19" s="1"/>
  <c r="AO98" i="19"/>
  <c r="CD98" i="19" s="1"/>
  <c r="AC98" i="19"/>
  <c r="BR98" i="19" s="1"/>
  <c r="O96" i="19"/>
  <c r="BD96" i="19" s="1"/>
  <c r="M96" i="19"/>
  <c r="BB96" i="19" s="1"/>
  <c r="AJ96" i="19"/>
  <c r="BY96" i="19" s="1"/>
  <c r="AH96" i="19"/>
  <c r="BW96" i="19" s="1"/>
  <c r="T96" i="19"/>
  <c r="BI96" i="19" s="1"/>
  <c r="U96" i="19"/>
  <c r="BJ96" i="19" s="1"/>
  <c r="X96" i="19"/>
  <c r="BM96" i="19" s="1"/>
  <c r="N96" i="19"/>
  <c r="BC96" i="19" s="1"/>
  <c r="AO96" i="19"/>
  <c r="CD96" i="19" s="1"/>
  <c r="AG96" i="19"/>
  <c r="BV96" i="19" s="1"/>
  <c r="AE96" i="19"/>
  <c r="BT96" i="19" s="1"/>
  <c r="N128" i="19"/>
  <c r="BC128" i="19" s="1"/>
  <c r="AB128" i="19"/>
  <c r="BQ128" i="19" s="1"/>
  <c r="AK128" i="19"/>
  <c r="BZ128" i="19" s="1"/>
  <c r="W128" i="19"/>
  <c r="BL128" i="19" s="1"/>
  <c r="AG128" i="19"/>
  <c r="BV128" i="19" s="1"/>
  <c r="T128" i="19"/>
  <c r="BI128" i="19" s="1"/>
  <c r="AE128" i="19"/>
  <c r="BT128" i="19" s="1"/>
  <c r="Y128" i="19"/>
  <c r="BN128" i="19" s="1"/>
  <c r="J128" i="19"/>
  <c r="AY128" i="19" s="1"/>
  <c r="AH128" i="19"/>
  <c r="BW128" i="19" s="1"/>
  <c r="S128" i="19"/>
  <c r="BH128" i="19" s="1"/>
  <c r="AO128" i="19"/>
  <c r="CD128" i="19" s="1"/>
  <c r="O128" i="19"/>
  <c r="BD128" i="19" s="1"/>
  <c r="U128" i="19"/>
  <c r="BJ128" i="19" s="1"/>
  <c r="AA128" i="19"/>
  <c r="BP128" i="19" s="1"/>
  <c r="L128" i="19"/>
  <c r="BA128" i="19" s="1"/>
  <c r="AL128" i="19"/>
  <c r="CA128" i="19" s="1"/>
  <c r="AC128" i="19"/>
  <c r="BR128" i="19" s="1"/>
  <c r="Z128" i="19"/>
  <c r="BO128" i="19" s="1"/>
  <c r="AI128" i="19"/>
  <c r="BX128" i="19" s="1"/>
  <c r="AF128" i="19"/>
  <c r="BU128" i="19" s="1"/>
  <c r="AD128" i="19"/>
  <c r="BS128" i="19" s="1"/>
  <c r="M128" i="19"/>
  <c r="BB128" i="19" s="1"/>
  <c r="K128" i="19"/>
  <c r="AZ128" i="19" s="1"/>
  <c r="AO88" i="19"/>
  <c r="CD88" i="19" s="1"/>
  <c r="AC88" i="19"/>
  <c r="BR88" i="19" s="1"/>
  <c r="W88" i="19"/>
  <c r="BL88" i="19" s="1"/>
  <c r="AE141" i="19"/>
  <c r="BT141" i="19" s="1"/>
  <c r="AJ141" i="19"/>
  <c r="BY141" i="19" s="1"/>
  <c r="O141" i="19"/>
  <c r="BD141" i="19" s="1"/>
  <c r="W141" i="19"/>
  <c r="BL141" i="19" s="1"/>
  <c r="AB141" i="19"/>
  <c r="BQ141" i="19" s="1"/>
  <c r="Y141" i="19"/>
  <c r="BN141" i="19" s="1"/>
  <c r="M141" i="19"/>
  <c r="BB141" i="19" s="1"/>
  <c r="AL141" i="19"/>
  <c r="CA141" i="19" s="1"/>
  <c r="T141" i="19"/>
  <c r="BI141" i="19" s="1"/>
  <c r="AH141" i="19"/>
  <c r="BW141" i="19" s="1"/>
  <c r="AF141" i="19"/>
  <c r="BU141" i="19" s="1"/>
  <c r="AD141" i="19"/>
  <c r="BS141" i="19" s="1"/>
  <c r="AK141" i="19"/>
  <c r="BZ141" i="19" s="1"/>
  <c r="J141" i="19"/>
  <c r="AY141" i="19" s="1"/>
  <c r="Z141" i="19"/>
  <c r="BO141" i="19" s="1"/>
  <c r="X141" i="19"/>
  <c r="BM141" i="19" s="1"/>
  <c r="AG141" i="19"/>
  <c r="BV141" i="19" s="1"/>
  <c r="V141" i="19"/>
  <c r="BK141" i="19" s="1"/>
  <c r="AC141" i="19"/>
  <c r="BR141" i="19" s="1"/>
  <c r="AI141" i="19"/>
  <c r="BX141" i="19" s="1"/>
  <c r="R141" i="19"/>
  <c r="BG141" i="19" s="1"/>
  <c r="N141" i="19"/>
  <c r="BC141" i="19" s="1"/>
  <c r="L141" i="19"/>
  <c r="BA141" i="19" s="1"/>
  <c r="U141" i="19"/>
  <c r="BJ141" i="19" s="1"/>
  <c r="AA141" i="19"/>
  <c r="BP141" i="19" s="1"/>
  <c r="K141" i="19"/>
  <c r="AZ141" i="19" s="1"/>
  <c r="S141" i="19"/>
  <c r="BH141" i="19" s="1"/>
  <c r="AG127" i="19"/>
  <c r="BV127" i="19" s="1"/>
  <c r="R127" i="19"/>
  <c r="BG127" i="19" s="1"/>
  <c r="M127" i="19"/>
  <c r="BB127" i="19" s="1"/>
  <c r="AJ127" i="19"/>
  <c r="BY127" i="19" s="1"/>
  <c r="S127" i="19"/>
  <c r="BH127" i="19" s="1"/>
  <c r="L127" i="19"/>
  <c r="BA127" i="19" s="1"/>
  <c r="AB127" i="19"/>
  <c r="BQ127" i="19" s="1"/>
  <c r="T127" i="19"/>
  <c r="BI127" i="19" s="1"/>
  <c r="AF127" i="19"/>
  <c r="BU127" i="19" s="1"/>
  <c r="AH127" i="19"/>
  <c r="BW127" i="19" s="1"/>
  <c r="Z127" i="19"/>
  <c r="BO127" i="19" s="1"/>
  <c r="AK127" i="19"/>
  <c r="BZ127" i="19" s="1"/>
  <c r="J127" i="19"/>
  <c r="AY127" i="19" s="1"/>
  <c r="X127" i="19"/>
  <c r="BM127" i="19" s="1"/>
  <c r="AI127" i="19"/>
  <c r="BX127" i="19" s="1"/>
  <c r="V127" i="19"/>
  <c r="BK127" i="19" s="1"/>
  <c r="AC127" i="19"/>
  <c r="BR127" i="19" s="1"/>
  <c r="N127" i="19"/>
  <c r="BC127" i="19" s="1"/>
  <c r="W127" i="19"/>
  <c r="BL127" i="19" s="1"/>
  <c r="AD127" i="19"/>
  <c r="BS127" i="19" s="1"/>
  <c r="U127" i="19"/>
  <c r="BJ127" i="19" s="1"/>
  <c r="O127" i="19"/>
  <c r="BD127" i="19" s="1"/>
  <c r="Y127" i="19"/>
  <c r="BN127" i="19" s="1"/>
  <c r="N115" i="19"/>
  <c r="BC115" i="19" s="1"/>
  <c r="R89" i="19"/>
  <c r="BG89" i="19" s="1"/>
  <c r="AG95" i="19"/>
  <c r="BV95" i="19" s="1"/>
  <c r="T85" i="19"/>
  <c r="BI85" i="19" s="1"/>
  <c r="AL89" i="19"/>
  <c r="CA89" i="19" s="1"/>
  <c r="AL96" i="19"/>
  <c r="CA96" i="19" s="1"/>
  <c r="AK85" i="19"/>
  <c r="BZ85" i="19" s="1"/>
  <c r="R98" i="19"/>
  <c r="BG98" i="19" s="1"/>
  <c r="AA88" i="19"/>
  <c r="BP88" i="19" s="1"/>
  <c r="AD94" i="19"/>
  <c r="BS94" i="19" s="1"/>
  <c r="AK98" i="19"/>
  <c r="BZ98" i="19" s="1"/>
  <c r="Y103" i="19"/>
  <c r="BN103" i="19" s="1"/>
  <c r="T88" i="19"/>
  <c r="BI88" i="19" s="1"/>
  <c r="AG90" i="19"/>
  <c r="BV90" i="19" s="1"/>
  <c r="S94" i="19"/>
  <c r="BH94" i="19" s="1"/>
  <c r="V98" i="19"/>
  <c r="BK98" i="19" s="1"/>
  <c r="AL102" i="19"/>
  <c r="CA102" i="19" s="1"/>
  <c r="N111" i="19"/>
  <c r="BC111" i="19" s="1"/>
  <c r="K86" i="19"/>
  <c r="AZ86" i="19" s="1"/>
  <c r="O89" i="19"/>
  <c r="BD89" i="19" s="1"/>
  <c r="W93" i="19"/>
  <c r="BL93" i="19" s="1"/>
  <c r="Z98" i="19"/>
  <c r="BO98" i="19" s="1"/>
  <c r="AO104" i="19"/>
  <c r="CD104" i="19" s="1"/>
  <c r="AA98" i="19"/>
  <c r="BP98" i="19" s="1"/>
  <c r="AI85" i="19"/>
  <c r="BX85" i="19" s="1"/>
  <c r="AA90" i="19"/>
  <c r="BP90" i="19" s="1"/>
  <c r="K98" i="19"/>
  <c r="AZ98" i="19" s="1"/>
  <c r="AO109" i="19"/>
  <c r="CD109" i="19" s="1"/>
  <c r="AH103" i="19"/>
  <c r="BW103" i="19" s="1"/>
  <c r="T90" i="19"/>
  <c r="BI90" i="19" s="1"/>
  <c r="AJ94" i="19"/>
  <c r="BY94" i="19" s="1"/>
  <c r="U113" i="19"/>
  <c r="BJ113" i="19" s="1"/>
  <c r="AI99" i="19"/>
  <c r="BX99" i="19" s="1"/>
  <c r="AG111" i="19"/>
  <c r="BV111" i="19" s="1"/>
  <c r="X94" i="19"/>
  <c r="BM94" i="19" s="1"/>
  <c r="AB103" i="19"/>
  <c r="BQ103" i="19" s="1"/>
  <c r="O94" i="19"/>
  <c r="BD94" i="19" s="1"/>
  <c r="AI118" i="19"/>
  <c r="BX118" i="19" s="1"/>
  <c r="AA120" i="19"/>
  <c r="BP120" i="19" s="1"/>
  <c r="AC120" i="19"/>
  <c r="BR120" i="19" s="1"/>
  <c r="AJ119" i="19"/>
  <c r="BY119" i="19" s="1"/>
  <c r="AJ115" i="19"/>
  <c r="BY115" i="19" s="1"/>
  <c r="R128" i="19"/>
  <c r="BG128" i="19" s="1"/>
  <c r="V119" i="19"/>
  <c r="BK119" i="19" s="1"/>
  <c r="AF119" i="19"/>
  <c r="BU119" i="19" s="1"/>
  <c r="J138" i="19"/>
  <c r="AY138" i="19" s="1"/>
  <c r="AD142" i="19"/>
  <c r="BS142" i="19" s="1"/>
  <c r="N126" i="19"/>
  <c r="BC126" i="19" s="1"/>
  <c r="O120" i="19"/>
  <c r="BD120" i="19" s="1"/>
  <c r="Y138" i="19"/>
  <c r="BN138" i="19" s="1"/>
  <c r="O122" i="19"/>
  <c r="BD122" i="19" s="1"/>
  <c r="V122" i="19"/>
  <c r="BK122" i="19" s="1"/>
  <c r="AC122" i="19"/>
  <c r="BR122" i="19" s="1"/>
  <c r="N122" i="19"/>
  <c r="BC122" i="19" s="1"/>
  <c r="AO122" i="19"/>
  <c r="CD122" i="19" s="1"/>
  <c r="K122" i="19"/>
  <c r="AZ122" i="19" s="1"/>
  <c r="AD122" i="19"/>
  <c r="BS122" i="19" s="1"/>
  <c r="AA122" i="19"/>
  <c r="BP122" i="19" s="1"/>
  <c r="AF122" i="19"/>
  <c r="BU122" i="19" s="1"/>
  <c r="AE122" i="19"/>
  <c r="BT122" i="19" s="1"/>
  <c r="R122" i="19"/>
  <c r="BG122" i="19" s="1"/>
  <c r="M122" i="19"/>
  <c r="BB122" i="19" s="1"/>
  <c r="X122" i="19"/>
  <c r="BM122" i="19" s="1"/>
  <c r="AJ122" i="19"/>
  <c r="BY122" i="19" s="1"/>
  <c r="S122" i="19"/>
  <c r="BH122" i="19" s="1"/>
  <c r="AB122" i="19"/>
  <c r="BQ122" i="19" s="1"/>
  <c r="AG122" i="19"/>
  <c r="BV122" i="19" s="1"/>
  <c r="T122" i="19"/>
  <c r="BI122" i="19" s="1"/>
  <c r="AH122" i="19"/>
  <c r="BW122" i="19" s="1"/>
  <c r="L122" i="19"/>
  <c r="BA122" i="19" s="1"/>
  <c r="W122" i="19"/>
  <c r="BL122" i="19" s="1"/>
  <c r="Y124" i="19"/>
  <c r="BN124" i="19" s="1"/>
  <c r="J124" i="19"/>
  <c r="AY124" i="19" s="1"/>
  <c r="L124" i="19"/>
  <c r="BA124" i="19" s="1"/>
  <c r="O124" i="19"/>
  <c r="BD124" i="19" s="1"/>
  <c r="AC124" i="19"/>
  <c r="BR124" i="19" s="1"/>
  <c r="AH124" i="19"/>
  <c r="BW124" i="19" s="1"/>
  <c r="U124" i="19"/>
  <c r="BJ124" i="19" s="1"/>
  <c r="AD124" i="19"/>
  <c r="BS124" i="19" s="1"/>
  <c r="M124" i="19"/>
  <c r="BB124" i="19" s="1"/>
  <c r="AK124" i="19"/>
  <c r="BZ124" i="19" s="1"/>
  <c r="AF124" i="19"/>
  <c r="BU124" i="19" s="1"/>
  <c r="R124" i="19"/>
  <c r="BG124" i="19" s="1"/>
  <c r="W124" i="19"/>
  <c r="BL124" i="19" s="1"/>
  <c r="AE124" i="19"/>
  <c r="BT124" i="19" s="1"/>
  <c r="X124" i="19"/>
  <c r="BM124" i="19" s="1"/>
  <c r="AJ124" i="19"/>
  <c r="BY124" i="19" s="1"/>
  <c r="AL124" i="19"/>
  <c r="CA124" i="19" s="1"/>
  <c r="AI124" i="19"/>
  <c r="BX124" i="19" s="1"/>
  <c r="S124" i="19"/>
  <c r="BH124" i="19" s="1"/>
  <c r="N124" i="19"/>
  <c r="BC124" i="19" s="1"/>
  <c r="AB124" i="19"/>
  <c r="BQ124" i="19" s="1"/>
  <c r="AO124" i="19"/>
  <c r="CD124" i="19" s="1"/>
  <c r="Z124" i="19"/>
  <c r="BO124" i="19" s="1"/>
  <c r="V124" i="19"/>
  <c r="BK124" i="19" s="1"/>
  <c r="V105" i="19"/>
  <c r="BK105" i="19" s="1"/>
  <c r="AE105" i="19"/>
  <c r="BT105" i="19" s="1"/>
  <c r="AB105" i="19"/>
  <c r="BQ105" i="19" s="1"/>
  <c r="L105" i="19"/>
  <c r="BA105" i="19" s="1"/>
  <c r="T105" i="19"/>
  <c r="BI105" i="19" s="1"/>
  <c r="O105" i="19"/>
  <c r="BD105" i="19" s="1"/>
  <c r="AH105" i="19"/>
  <c r="BW105" i="19" s="1"/>
  <c r="AI105" i="19"/>
  <c r="BX105" i="19" s="1"/>
  <c r="AK105" i="19"/>
  <c r="BZ105" i="19" s="1"/>
  <c r="Z105" i="19"/>
  <c r="BO105" i="19" s="1"/>
  <c r="R105" i="19"/>
  <c r="BG105" i="19" s="1"/>
  <c r="K105" i="19"/>
  <c r="AZ105" i="19" s="1"/>
  <c r="J105" i="19"/>
  <c r="AY105" i="19" s="1"/>
  <c r="AF105" i="19"/>
  <c r="BU105" i="19" s="1"/>
  <c r="AC105" i="19"/>
  <c r="BR105" i="19" s="1"/>
  <c r="AL105" i="19"/>
  <c r="CA105" i="19" s="1"/>
  <c r="S105" i="19"/>
  <c r="BH105" i="19" s="1"/>
  <c r="AG100" i="19"/>
  <c r="BV100" i="19" s="1"/>
  <c r="AE100" i="19"/>
  <c r="BT100" i="19" s="1"/>
  <c r="Y100" i="19"/>
  <c r="BN100" i="19" s="1"/>
  <c r="W100" i="19"/>
  <c r="BL100" i="19" s="1"/>
  <c r="O100" i="19"/>
  <c r="BD100" i="19" s="1"/>
  <c r="M100" i="19"/>
  <c r="BB100" i="19" s="1"/>
  <c r="AJ100" i="19"/>
  <c r="BY100" i="19" s="1"/>
  <c r="AK100" i="19"/>
  <c r="BZ100" i="19" s="1"/>
  <c r="T100" i="19"/>
  <c r="BI100" i="19" s="1"/>
  <c r="AL100" i="19"/>
  <c r="CA100" i="19" s="1"/>
  <c r="S100" i="19"/>
  <c r="BH100" i="19" s="1"/>
  <c r="AF100" i="19"/>
  <c r="BU100" i="19" s="1"/>
  <c r="J100" i="19"/>
  <c r="AY100" i="19" s="1"/>
  <c r="X100" i="19"/>
  <c r="BM100" i="19" s="1"/>
  <c r="Y104" i="19"/>
  <c r="BN104" i="19" s="1"/>
  <c r="N104" i="19"/>
  <c r="BC104" i="19" s="1"/>
  <c r="AH104" i="19"/>
  <c r="BW104" i="19" s="1"/>
  <c r="AK104" i="19"/>
  <c r="BZ104" i="19" s="1"/>
  <c r="AI104" i="19"/>
  <c r="BX104" i="19" s="1"/>
  <c r="Z104" i="19"/>
  <c r="BO104" i="19" s="1"/>
  <c r="AA104" i="19"/>
  <c r="BP104" i="19" s="1"/>
  <c r="O104" i="19"/>
  <c r="BD104" i="19" s="1"/>
  <c r="M104" i="19"/>
  <c r="BB104" i="19" s="1"/>
  <c r="U104" i="19"/>
  <c r="BJ104" i="19" s="1"/>
  <c r="AL104" i="19"/>
  <c r="CA104" i="19" s="1"/>
  <c r="AE104" i="19"/>
  <c r="BT104" i="19" s="1"/>
  <c r="AD104" i="19"/>
  <c r="BS104" i="19" s="1"/>
  <c r="T104" i="19"/>
  <c r="BI104" i="19" s="1"/>
  <c r="W104" i="19"/>
  <c r="BL104" i="19" s="1"/>
  <c r="W110" i="19"/>
  <c r="BL110" i="19" s="1"/>
  <c r="AL110" i="19"/>
  <c r="CA110" i="19" s="1"/>
  <c r="U110" i="19"/>
  <c r="BJ110" i="19" s="1"/>
  <c r="Y110" i="19"/>
  <c r="BN110" i="19" s="1"/>
  <c r="AF110" i="19"/>
  <c r="BU110" i="19" s="1"/>
  <c r="M110" i="19"/>
  <c r="BB110" i="19" s="1"/>
  <c r="AD110" i="19"/>
  <c r="BS110" i="19" s="1"/>
  <c r="X110" i="19"/>
  <c r="BM110" i="19" s="1"/>
  <c r="V110" i="19"/>
  <c r="BK110" i="19" s="1"/>
  <c r="AJ110" i="19"/>
  <c r="BY110" i="19" s="1"/>
  <c r="AG110" i="19"/>
  <c r="BV110" i="19" s="1"/>
  <c r="N110" i="19"/>
  <c r="BC110" i="19" s="1"/>
  <c r="L110" i="19"/>
  <c r="BA110" i="19" s="1"/>
  <c r="T110" i="19"/>
  <c r="BI110" i="19" s="1"/>
  <c r="O110" i="19"/>
  <c r="BD110" i="19" s="1"/>
  <c r="AH110" i="19"/>
  <c r="BW110" i="19" s="1"/>
  <c r="AI110" i="19"/>
  <c r="BX110" i="19" s="1"/>
  <c r="AC110" i="19"/>
  <c r="BR110" i="19" s="1"/>
  <c r="Z110" i="19"/>
  <c r="BO110" i="19" s="1"/>
  <c r="AO110" i="19"/>
  <c r="CD110" i="19" s="1"/>
  <c r="S110" i="19"/>
  <c r="BH110" i="19" s="1"/>
  <c r="K110" i="19"/>
  <c r="AZ110" i="19" s="1"/>
  <c r="X101" i="19"/>
  <c r="BM101" i="19" s="1"/>
  <c r="V101" i="19"/>
  <c r="BK101" i="19" s="1"/>
  <c r="AJ101" i="19"/>
  <c r="BY101" i="19" s="1"/>
  <c r="N101" i="19"/>
  <c r="BC101" i="19" s="1"/>
  <c r="AB101" i="19"/>
  <c r="BQ101" i="19" s="1"/>
  <c r="AK101" i="19"/>
  <c r="BZ101" i="19" s="1"/>
  <c r="J101" i="19"/>
  <c r="AY101" i="19" s="1"/>
  <c r="AI101" i="19"/>
  <c r="BX101" i="19" s="1"/>
  <c r="AC101" i="19"/>
  <c r="BR101" i="19" s="1"/>
  <c r="AA101" i="19"/>
  <c r="BP101" i="19" s="1"/>
  <c r="U101" i="19"/>
  <c r="BJ101" i="19" s="1"/>
  <c r="S101" i="19"/>
  <c r="BH101" i="19" s="1"/>
  <c r="AD135" i="19"/>
  <c r="BS135" i="19" s="1"/>
  <c r="AK135" i="19"/>
  <c r="BZ135" i="19" s="1"/>
  <c r="J135" i="19"/>
  <c r="AY135" i="19" s="1"/>
  <c r="Z135" i="19"/>
  <c r="BO135" i="19" s="1"/>
  <c r="X135" i="19"/>
  <c r="BM135" i="19" s="1"/>
  <c r="V135" i="19"/>
  <c r="BK135" i="19" s="1"/>
  <c r="AC135" i="19"/>
  <c r="BR135" i="19" s="1"/>
  <c r="AI135" i="19"/>
  <c r="BX135" i="19" s="1"/>
  <c r="R135" i="19"/>
  <c r="BG135" i="19" s="1"/>
  <c r="N135" i="19"/>
  <c r="BC135" i="19" s="1"/>
  <c r="L135" i="19"/>
  <c r="BA135" i="19" s="1"/>
  <c r="U135" i="19"/>
  <c r="BJ135" i="19" s="1"/>
  <c r="AA135" i="19"/>
  <c r="BP135" i="19" s="1"/>
  <c r="K135" i="19"/>
  <c r="AZ135" i="19" s="1"/>
  <c r="S135" i="19"/>
  <c r="BH135" i="19" s="1"/>
  <c r="AO135" i="19"/>
  <c r="CD135" i="19" s="1"/>
  <c r="AG135" i="19"/>
  <c r="BV135" i="19" s="1"/>
  <c r="AE135" i="19"/>
  <c r="BT135" i="19" s="1"/>
  <c r="AJ135" i="19"/>
  <c r="BY135" i="19" s="1"/>
  <c r="W135" i="19"/>
  <c r="BL135" i="19" s="1"/>
  <c r="AB135" i="19"/>
  <c r="BQ135" i="19" s="1"/>
  <c r="Y135" i="19"/>
  <c r="BN135" i="19" s="1"/>
  <c r="K89" i="19"/>
  <c r="AZ89" i="19" s="1"/>
  <c r="Z96" i="19"/>
  <c r="BO96" i="19" s="1"/>
  <c r="AC85" i="19"/>
  <c r="BR85" i="19" s="1"/>
  <c r="V90" i="19"/>
  <c r="BK90" i="19" s="1"/>
  <c r="V99" i="19"/>
  <c r="BK99" i="19" s="1"/>
  <c r="R85" i="19"/>
  <c r="BG85" i="19" s="1"/>
  <c r="AJ89" i="19"/>
  <c r="BY89" i="19" s="1"/>
  <c r="AI96" i="19"/>
  <c r="BX96" i="19" s="1"/>
  <c r="AJ85" i="19"/>
  <c r="BY85" i="19" s="1"/>
  <c r="AC90" i="19"/>
  <c r="BR90" i="19" s="1"/>
  <c r="L98" i="19"/>
  <c r="BA98" i="19" s="1"/>
  <c r="Y86" i="19"/>
  <c r="BN86" i="19" s="1"/>
  <c r="V91" i="19"/>
  <c r="BK91" i="19" s="1"/>
  <c r="Z100" i="19"/>
  <c r="BO100" i="19" s="1"/>
  <c r="L87" i="19"/>
  <c r="BA87" i="19" s="1"/>
  <c r="U92" i="19"/>
  <c r="BJ92" i="19" s="1"/>
  <c r="AH87" i="19"/>
  <c r="BW87" i="19" s="1"/>
  <c r="Y93" i="19"/>
  <c r="BN93" i="19" s="1"/>
  <c r="S106" i="19"/>
  <c r="BH106" i="19" s="1"/>
  <c r="AA93" i="19"/>
  <c r="BP93" i="19" s="1"/>
  <c r="AA86" i="19"/>
  <c r="BP86" i="19" s="1"/>
  <c r="AI88" i="19"/>
  <c r="BX88" i="19" s="1"/>
  <c r="Y91" i="19"/>
  <c r="BN91" i="19" s="1"/>
  <c r="M95" i="19"/>
  <c r="BB95" i="19" s="1"/>
  <c r="Y99" i="19"/>
  <c r="BN99" i="19" s="1"/>
  <c r="K104" i="19"/>
  <c r="AZ104" i="19" s="1"/>
  <c r="AE115" i="19"/>
  <c r="BT115" i="19" s="1"/>
  <c r="T86" i="19"/>
  <c r="BI86" i="19" s="1"/>
  <c r="AB88" i="19"/>
  <c r="BQ88" i="19" s="1"/>
  <c r="M91" i="19"/>
  <c r="BB91" i="19" s="1"/>
  <c r="AE94" i="19"/>
  <c r="BT94" i="19" s="1"/>
  <c r="AL98" i="19"/>
  <c r="CA98" i="19" s="1"/>
  <c r="Z103" i="19"/>
  <c r="BO103" i="19" s="1"/>
  <c r="AC86" i="19"/>
  <c r="BR86" i="19" s="1"/>
  <c r="Z89" i="19"/>
  <c r="BO89" i="19" s="1"/>
  <c r="AD99" i="19"/>
  <c r="BS99" i="19" s="1"/>
  <c r="AG105" i="19"/>
  <c r="BV105" i="19" s="1"/>
  <c r="M99" i="19"/>
  <c r="BB99" i="19" s="1"/>
  <c r="AJ105" i="19"/>
  <c r="BY105" i="19" s="1"/>
  <c r="W86" i="19"/>
  <c r="BL86" i="19" s="1"/>
  <c r="S91" i="19"/>
  <c r="BH91" i="19" s="1"/>
  <c r="O99" i="19"/>
  <c r="BD99" i="19" s="1"/>
  <c r="AA114" i="19"/>
  <c r="BP114" i="19" s="1"/>
  <c r="N105" i="19"/>
  <c r="BC105" i="19" s="1"/>
  <c r="AJ90" i="19"/>
  <c r="BY90" i="19" s="1"/>
  <c r="X95" i="19"/>
  <c r="BM95" i="19" s="1"/>
  <c r="AF101" i="19"/>
  <c r="BU101" i="19" s="1"/>
  <c r="AC115" i="19"/>
  <c r="BR115" i="19" s="1"/>
  <c r="AO100" i="19"/>
  <c r="CD100" i="19" s="1"/>
  <c r="K114" i="19"/>
  <c r="AZ114" i="19" s="1"/>
  <c r="AB95" i="19"/>
  <c r="BQ95" i="19" s="1"/>
  <c r="AJ104" i="19"/>
  <c r="BY104" i="19" s="1"/>
  <c r="Y96" i="19"/>
  <c r="BN96" i="19" s="1"/>
  <c r="O131" i="19"/>
  <c r="BD131" i="19" s="1"/>
  <c r="V104" i="19"/>
  <c r="BK104" i="19" s="1"/>
  <c r="AL123" i="19"/>
  <c r="CA123" i="19" s="1"/>
  <c r="N118" i="19"/>
  <c r="BC118" i="19" s="1"/>
  <c r="U136" i="19"/>
  <c r="BJ136" i="19" s="1"/>
  <c r="U122" i="19"/>
  <c r="BJ122" i="19" s="1"/>
  <c r="J122" i="19"/>
  <c r="AY122" i="19" s="1"/>
  <c r="T140" i="19"/>
  <c r="BI140" i="19" s="1"/>
  <c r="AI131" i="19"/>
  <c r="BX131" i="19" s="1"/>
  <c r="X128" i="19"/>
  <c r="BM128" i="19" s="1"/>
  <c r="Y122" i="19"/>
  <c r="BN122" i="19" s="1"/>
  <c r="AG140" i="19"/>
  <c r="BV140" i="19" s="1"/>
  <c r="K129" i="19"/>
  <c r="AZ129" i="19" s="1"/>
  <c r="AE129" i="19"/>
  <c r="BT129" i="19" s="1"/>
  <c r="O129" i="19"/>
  <c r="BD129" i="19" s="1"/>
  <c r="AL129" i="19"/>
  <c r="CA129" i="19" s="1"/>
  <c r="AH129" i="19"/>
  <c r="BW129" i="19" s="1"/>
  <c r="R129" i="19"/>
  <c r="BG129" i="19" s="1"/>
  <c r="Y129" i="19"/>
  <c r="BN129" i="19" s="1"/>
  <c r="AJ129" i="19"/>
  <c r="BY129" i="19" s="1"/>
  <c r="AO129" i="19"/>
  <c r="CD129" i="19" s="1"/>
  <c r="AI129" i="19"/>
  <c r="BX129" i="19" s="1"/>
  <c r="V129" i="19"/>
  <c r="BK129" i="19" s="1"/>
  <c r="AG129" i="19"/>
  <c r="BV129" i="19" s="1"/>
  <c r="AB129" i="19"/>
  <c r="BQ129" i="19" s="1"/>
  <c r="Z129" i="19"/>
  <c r="BO129" i="19" s="1"/>
  <c r="W129" i="19"/>
  <c r="BL129" i="19" s="1"/>
  <c r="T129" i="19"/>
  <c r="BI129" i="19" s="1"/>
  <c r="AF129" i="19"/>
  <c r="BU129" i="19" s="1"/>
  <c r="AA129" i="19"/>
  <c r="BP129" i="19" s="1"/>
  <c r="L129" i="19"/>
  <c r="BA129" i="19" s="1"/>
  <c r="AK129" i="19"/>
  <c r="BZ129" i="19" s="1"/>
  <c r="J129" i="19"/>
  <c r="AY129" i="19" s="1"/>
  <c r="X129" i="19"/>
  <c r="BM129" i="19" s="1"/>
  <c r="M129" i="19"/>
  <c r="BB129" i="19" s="1"/>
  <c r="S129" i="19"/>
  <c r="BH129" i="19" s="1"/>
  <c r="AC129" i="19"/>
  <c r="BR129" i="19" s="1"/>
  <c r="N129" i="19"/>
  <c r="BC129" i="19" s="1"/>
  <c r="X106" i="19"/>
  <c r="BM106" i="19" s="1"/>
  <c r="V106" i="19"/>
  <c r="BK106" i="19" s="1"/>
  <c r="AC106" i="19"/>
  <c r="BR106" i="19" s="1"/>
  <c r="AG106" i="19"/>
  <c r="BV106" i="19" s="1"/>
  <c r="L106" i="19"/>
  <c r="BA106" i="19" s="1"/>
  <c r="O106" i="19"/>
  <c r="BD106" i="19" s="1"/>
  <c r="AO106" i="19"/>
  <c r="CD106" i="19" s="1"/>
  <c r="AJ106" i="19"/>
  <c r="BY106" i="19" s="1"/>
  <c r="AH106" i="19"/>
  <c r="BW106" i="19" s="1"/>
  <c r="AA106" i="19"/>
  <c r="BP106" i="19" s="1"/>
  <c r="Z106" i="19"/>
  <c r="BO106" i="19" s="1"/>
  <c r="M106" i="19"/>
  <c r="BB106" i="19" s="1"/>
  <c r="J106" i="19"/>
  <c r="AY106" i="19" s="1"/>
  <c r="N106" i="19"/>
  <c r="BC106" i="19" s="1"/>
  <c r="R106" i="19"/>
  <c r="BG106" i="19" s="1"/>
  <c r="AK106" i="19"/>
  <c r="BZ106" i="19" s="1"/>
  <c r="AI106" i="19"/>
  <c r="BX106" i="19" s="1"/>
  <c r="AL106" i="19"/>
  <c r="CA106" i="19" s="1"/>
  <c r="Y106" i="19"/>
  <c r="BN106" i="19" s="1"/>
  <c r="U106" i="19"/>
  <c r="BJ106" i="19" s="1"/>
  <c r="R112" i="19"/>
  <c r="BG112" i="19" s="1"/>
  <c r="AE112" i="19"/>
  <c r="BT112" i="19" s="1"/>
  <c r="J112" i="19"/>
  <c r="AY112" i="19" s="1"/>
  <c r="T112" i="19"/>
  <c r="BI112" i="19" s="1"/>
  <c r="W112" i="19"/>
  <c r="BL112" i="19" s="1"/>
  <c r="AL112" i="19"/>
  <c r="CA112" i="19" s="1"/>
  <c r="AK112" i="19"/>
  <c r="BZ112" i="19" s="1"/>
  <c r="AF112" i="19"/>
  <c r="BU112" i="19" s="1"/>
  <c r="M112" i="19"/>
  <c r="BB112" i="19" s="1"/>
  <c r="AD112" i="19"/>
  <c r="BS112" i="19" s="1"/>
  <c r="AA112" i="19"/>
  <c r="BP112" i="19" s="1"/>
  <c r="U112" i="19"/>
  <c r="BJ112" i="19" s="1"/>
  <c r="X112" i="19"/>
  <c r="BM112" i="19" s="1"/>
  <c r="V112" i="19"/>
  <c r="BK112" i="19" s="1"/>
  <c r="N112" i="19"/>
  <c r="BC112" i="19" s="1"/>
  <c r="L112" i="19"/>
  <c r="BA112" i="19" s="1"/>
  <c r="AC112" i="19"/>
  <c r="BR112" i="19" s="1"/>
  <c r="AG112" i="19"/>
  <c r="BV112" i="19" s="1"/>
  <c r="K112" i="19"/>
  <c r="AZ112" i="19" s="1"/>
  <c r="O112" i="19"/>
  <c r="BD112" i="19" s="1"/>
  <c r="AH112" i="19"/>
  <c r="BW112" i="19" s="1"/>
  <c r="S112" i="19"/>
  <c r="BH112" i="19" s="1"/>
  <c r="AB123" i="19"/>
  <c r="BQ123" i="19" s="1"/>
  <c r="AA123" i="19"/>
  <c r="BP123" i="19" s="1"/>
  <c r="Y123" i="19"/>
  <c r="BN123" i="19" s="1"/>
  <c r="AH123" i="19"/>
  <c r="BW123" i="19" s="1"/>
  <c r="V123" i="19"/>
  <c r="BK123" i="19" s="1"/>
  <c r="T123" i="19"/>
  <c r="BI123" i="19" s="1"/>
  <c r="AF123" i="19"/>
  <c r="BU123" i="19" s="1"/>
  <c r="AD123" i="19"/>
  <c r="BS123" i="19" s="1"/>
  <c r="M123" i="19"/>
  <c r="BB123" i="19" s="1"/>
  <c r="AK123" i="19"/>
  <c r="BZ123" i="19" s="1"/>
  <c r="J123" i="19"/>
  <c r="AY123" i="19" s="1"/>
  <c r="X123" i="19"/>
  <c r="BM123" i="19" s="1"/>
  <c r="O123" i="19"/>
  <c r="BD123" i="19" s="1"/>
  <c r="AC123" i="19"/>
  <c r="BR123" i="19" s="1"/>
  <c r="N123" i="19"/>
  <c r="BC123" i="19" s="1"/>
  <c r="W123" i="19"/>
  <c r="BL123" i="19" s="1"/>
  <c r="U123" i="19"/>
  <c r="BJ123" i="19" s="1"/>
  <c r="AE123" i="19"/>
  <c r="BT123" i="19" s="1"/>
  <c r="K123" i="19"/>
  <c r="AZ123" i="19" s="1"/>
  <c r="AG123" i="19"/>
  <c r="BV123" i="19" s="1"/>
  <c r="R123" i="19"/>
  <c r="BG123" i="19" s="1"/>
  <c r="AO123" i="19"/>
  <c r="CD123" i="19" s="1"/>
  <c r="AI123" i="19"/>
  <c r="BX123" i="19" s="1"/>
  <c r="S123" i="19"/>
  <c r="BH123" i="19" s="1"/>
  <c r="Z123" i="19"/>
  <c r="BO123" i="19" s="1"/>
  <c r="N102" i="19"/>
  <c r="BC102" i="19" s="1"/>
  <c r="AO102" i="19"/>
  <c r="CD102" i="19" s="1"/>
  <c r="K102" i="19"/>
  <c r="AZ102" i="19" s="1"/>
  <c r="AA102" i="19"/>
  <c r="BP102" i="19" s="1"/>
  <c r="AG102" i="19"/>
  <c r="BV102" i="19" s="1"/>
  <c r="AE102" i="19"/>
  <c r="BT102" i="19" s="1"/>
  <c r="Y102" i="19"/>
  <c r="BN102" i="19" s="1"/>
  <c r="W102" i="19"/>
  <c r="BL102" i="19" s="1"/>
  <c r="L102" i="19"/>
  <c r="BA102" i="19" s="1"/>
  <c r="O102" i="19"/>
  <c r="BD102" i="19" s="1"/>
  <c r="AB102" i="19"/>
  <c r="BQ102" i="19" s="1"/>
  <c r="T102" i="19"/>
  <c r="BI102" i="19" s="1"/>
  <c r="AF102" i="19"/>
  <c r="BU102" i="19" s="1"/>
  <c r="J102" i="19"/>
  <c r="AY102" i="19" s="1"/>
  <c r="V133" i="19"/>
  <c r="BK133" i="19" s="1"/>
  <c r="AC133" i="19"/>
  <c r="BR133" i="19" s="1"/>
  <c r="AI133" i="19"/>
  <c r="BX133" i="19" s="1"/>
  <c r="R133" i="19"/>
  <c r="BG133" i="19" s="1"/>
  <c r="N133" i="19"/>
  <c r="BC133" i="19" s="1"/>
  <c r="L133" i="19"/>
  <c r="BA133" i="19" s="1"/>
  <c r="U133" i="19"/>
  <c r="BJ133" i="19" s="1"/>
  <c r="AA133" i="19"/>
  <c r="BP133" i="19" s="1"/>
  <c r="K133" i="19"/>
  <c r="AZ133" i="19" s="1"/>
  <c r="S133" i="19"/>
  <c r="BH133" i="19" s="1"/>
  <c r="AO133" i="19"/>
  <c r="CD133" i="19" s="1"/>
  <c r="AE133" i="19"/>
  <c r="BT133" i="19" s="1"/>
  <c r="AJ133" i="19"/>
  <c r="BY133" i="19" s="1"/>
  <c r="W133" i="19"/>
  <c r="BL133" i="19" s="1"/>
  <c r="AB133" i="19"/>
  <c r="BQ133" i="19" s="1"/>
  <c r="Y133" i="19"/>
  <c r="BN133" i="19" s="1"/>
  <c r="M133" i="19"/>
  <c r="BB133" i="19" s="1"/>
  <c r="AL133" i="19"/>
  <c r="CA133" i="19" s="1"/>
  <c r="T133" i="19"/>
  <c r="BI133" i="19" s="1"/>
  <c r="AH133" i="19"/>
  <c r="BW133" i="19" s="1"/>
  <c r="AF133" i="19"/>
  <c r="BU133" i="19" s="1"/>
  <c r="Z142" i="19"/>
  <c r="BO142" i="19" s="1"/>
  <c r="AG142" i="19"/>
  <c r="BV142" i="19" s="1"/>
  <c r="AO142" i="19"/>
  <c r="CD142" i="19" s="1"/>
  <c r="V142" i="19"/>
  <c r="BK142" i="19" s="1"/>
  <c r="T142" i="19"/>
  <c r="BI142" i="19" s="1"/>
  <c r="K142" i="19"/>
  <c r="AZ142" i="19" s="1"/>
  <c r="R142" i="19"/>
  <c r="BG142" i="19" s="1"/>
  <c r="Y142" i="19"/>
  <c r="BN142" i="19" s="1"/>
  <c r="AE142" i="19"/>
  <c r="BT142" i="19" s="1"/>
  <c r="L142" i="19"/>
  <c r="BA142" i="19" s="1"/>
  <c r="J142" i="19"/>
  <c r="AY142" i="19" s="1"/>
  <c r="AC142" i="19"/>
  <c r="BR142" i="19" s="1"/>
  <c r="O142" i="19"/>
  <c r="BD142" i="19" s="1"/>
  <c r="W142" i="19"/>
  <c r="BL142" i="19" s="1"/>
  <c r="M142" i="19"/>
  <c r="BB142" i="19" s="1"/>
  <c r="AK142" i="19"/>
  <c r="BZ142" i="19" s="1"/>
  <c r="U142" i="19"/>
  <c r="BJ142" i="19" s="1"/>
  <c r="AI142" i="19"/>
  <c r="BX142" i="19" s="1"/>
  <c r="AA142" i="19"/>
  <c r="BP142" i="19" s="1"/>
  <c r="AF142" i="19"/>
  <c r="BU142" i="19" s="1"/>
  <c r="S142" i="19"/>
  <c r="BH142" i="19" s="1"/>
  <c r="X142" i="19"/>
  <c r="BM142" i="19" s="1"/>
  <c r="AL142" i="19"/>
  <c r="CA142" i="19" s="1"/>
  <c r="AJ142" i="19"/>
  <c r="BY142" i="19" s="1"/>
  <c r="AO143" i="19"/>
  <c r="CD143" i="19" s="1"/>
  <c r="AG143" i="19"/>
  <c r="BV143" i="19" s="1"/>
  <c r="AE143" i="19"/>
  <c r="BT143" i="19" s="1"/>
  <c r="AJ143" i="19"/>
  <c r="BY143" i="19" s="1"/>
  <c r="W143" i="19"/>
  <c r="BL143" i="19" s="1"/>
  <c r="AB143" i="19"/>
  <c r="BQ143" i="19" s="1"/>
  <c r="M143" i="19"/>
  <c r="BB143" i="19" s="1"/>
  <c r="AL143" i="19"/>
  <c r="CA143" i="19" s="1"/>
  <c r="T143" i="19"/>
  <c r="BI143" i="19" s="1"/>
  <c r="AH143" i="19"/>
  <c r="BW143" i="19" s="1"/>
  <c r="AF143" i="19"/>
  <c r="BU143" i="19" s="1"/>
  <c r="AD143" i="19"/>
  <c r="BS143" i="19" s="1"/>
  <c r="AK143" i="19"/>
  <c r="BZ143" i="19" s="1"/>
  <c r="J143" i="19"/>
  <c r="AY143" i="19" s="1"/>
  <c r="Z143" i="19"/>
  <c r="BO143" i="19" s="1"/>
  <c r="X143" i="19"/>
  <c r="BM143" i="19" s="1"/>
  <c r="O143" i="19"/>
  <c r="BD143" i="19" s="1"/>
  <c r="V143" i="19"/>
  <c r="BK143" i="19" s="1"/>
  <c r="AC143" i="19"/>
  <c r="BR143" i="19" s="1"/>
  <c r="AI143" i="19"/>
  <c r="BX143" i="19" s="1"/>
  <c r="R143" i="19"/>
  <c r="BG143" i="19" s="1"/>
  <c r="N143" i="19"/>
  <c r="BC143" i="19" s="1"/>
  <c r="L143" i="19"/>
  <c r="BA143" i="19" s="1"/>
  <c r="U143" i="19"/>
  <c r="BJ143" i="19" s="1"/>
  <c r="AA143" i="19"/>
  <c r="BP143" i="19" s="1"/>
  <c r="M115" i="19"/>
  <c r="BB115" i="19" s="1"/>
  <c r="AH85" i="19"/>
  <c r="BW85" i="19" s="1"/>
  <c r="AO99" i="19"/>
  <c r="CD99" i="19" s="1"/>
  <c r="AH102" i="19"/>
  <c r="BW102" i="19" s="1"/>
  <c r="W105" i="19"/>
  <c r="BL105" i="19" s="1"/>
  <c r="V88" i="19"/>
  <c r="BK88" i="19" s="1"/>
  <c r="V94" i="19"/>
  <c r="BK94" i="19" s="1"/>
  <c r="AI112" i="19"/>
  <c r="BX112" i="19" s="1"/>
  <c r="X88" i="19"/>
  <c r="BM88" i="19" s="1"/>
  <c r="Z94" i="19"/>
  <c r="BO94" i="19" s="1"/>
  <c r="AJ112" i="19"/>
  <c r="BY112" i="19" s="1"/>
  <c r="AI86" i="19"/>
  <c r="BX86" i="19" s="1"/>
  <c r="M89" i="19"/>
  <c r="BB89" i="19" s="1"/>
  <c r="AL91" i="19"/>
  <c r="CA91" i="19" s="1"/>
  <c r="AA95" i="19"/>
  <c r="BP95" i="19" s="1"/>
  <c r="K100" i="19"/>
  <c r="AZ100" i="19" s="1"/>
  <c r="AF104" i="19"/>
  <c r="BU104" i="19" s="1"/>
  <c r="AO117" i="19"/>
  <c r="CD117" i="19" s="1"/>
  <c r="AB86" i="19"/>
  <c r="BQ86" i="19" s="1"/>
  <c r="AJ88" i="19"/>
  <c r="BY88" i="19" s="1"/>
  <c r="Z91" i="19"/>
  <c r="BO91" i="19" s="1"/>
  <c r="O95" i="19"/>
  <c r="BD95" i="19" s="1"/>
  <c r="Z99" i="19"/>
  <c r="BO99" i="19" s="1"/>
  <c r="L104" i="19"/>
  <c r="BA104" i="19" s="1"/>
  <c r="AF115" i="19"/>
  <c r="BU115" i="19" s="1"/>
  <c r="AK86" i="19"/>
  <c r="BZ86" i="19" s="1"/>
  <c r="N90" i="19"/>
  <c r="BC90" i="19" s="1"/>
  <c r="U94" i="19"/>
  <c r="BJ94" i="19" s="1"/>
  <c r="R100" i="19"/>
  <c r="BG100" i="19" s="1"/>
  <c r="K108" i="19"/>
  <c r="AZ108" i="19" s="1"/>
  <c r="AE99" i="19"/>
  <c r="BT99" i="19" s="1"/>
  <c r="K107" i="19"/>
  <c r="AZ107" i="19" s="1"/>
  <c r="AO86" i="19"/>
  <c r="CD86" i="19" s="1"/>
  <c r="M92" i="19"/>
  <c r="BB92" i="19" s="1"/>
  <c r="U100" i="19"/>
  <c r="BJ100" i="19" s="1"/>
  <c r="M119" i="19"/>
  <c r="BB119" i="19" s="1"/>
  <c r="O107" i="19"/>
  <c r="BD107" i="19" s="1"/>
  <c r="J96" i="19"/>
  <c r="AY96" i="19" s="1"/>
  <c r="AJ102" i="19"/>
  <c r="BY102" i="19" s="1"/>
  <c r="AK117" i="19"/>
  <c r="BZ117" i="19" s="1"/>
  <c r="M102" i="19"/>
  <c r="BB102" i="19" s="1"/>
  <c r="AF96" i="19"/>
  <c r="BU96" i="19" s="1"/>
  <c r="W106" i="19"/>
  <c r="BL106" i="19" s="1"/>
  <c r="AG98" i="19"/>
  <c r="BV98" i="19" s="1"/>
  <c r="U108" i="19"/>
  <c r="BJ108" i="19" s="1"/>
  <c r="AD106" i="19"/>
  <c r="BS106" i="19" s="1"/>
  <c r="AA127" i="19"/>
  <c r="BP127" i="19" s="1"/>
  <c r="AE126" i="19"/>
  <c r="BT126" i="19" s="1"/>
  <c r="AD105" i="19"/>
  <c r="BS105" i="19" s="1"/>
  <c r="T124" i="19"/>
  <c r="BI124" i="19" s="1"/>
  <c r="AB142" i="19"/>
  <c r="BQ142" i="19" s="1"/>
  <c r="AF130" i="19"/>
  <c r="BU130" i="19" s="1"/>
  <c r="AG124" i="19"/>
  <c r="BV124" i="19" s="1"/>
  <c r="K143" i="19"/>
  <c r="AZ143" i="19" s="1"/>
  <c r="M135" i="19"/>
  <c r="BB135" i="19" s="1"/>
  <c r="AA132" i="19"/>
  <c r="BP132" i="19" s="1"/>
  <c r="AF132" i="19"/>
  <c r="BU132" i="19" s="1"/>
  <c r="S132" i="19"/>
  <c r="BH132" i="19" s="1"/>
  <c r="X132" i="19"/>
  <c r="BM132" i="19" s="1"/>
  <c r="AL132" i="19"/>
  <c r="CA132" i="19" s="1"/>
  <c r="AJ132" i="19"/>
  <c r="BY132" i="19" s="1"/>
  <c r="AK132" i="19"/>
  <c r="BZ132" i="19" s="1"/>
  <c r="AH132" i="19"/>
  <c r="BW132" i="19" s="1"/>
  <c r="N132" i="19"/>
  <c r="BC132" i="19" s="1"/>
  <c r="AD132" i="19"/>
  <c r="BS132" i="19" s="1"/>
  <c r="AB132" i="19"/>
  <c r="BQ132" i="19" s="1"/>
  <c r="Z132" i="19"/>
  <c r="BO132" i="19" s="1"/>
  <c r="AG132" i="19"/>
  <c r="BV132" i="19" s="1"/>
  <c r="AO132" i="19"/>
  <c r="CD132" i="19" s="1"/>
  <c r="V132" i="19"/>
  <c r="BK132" i="19" s="1"/>
  <c r="T132" i="19"/>
  <c r="BI132" i="19" s="1"/>
  <c r="R132" i="19"/>
  <c r="BG132" i="19" s="1"/>
  <c r="Y132" i="19"/>
  <c r="BN132" i="19" s="1"/>
  <c r="AE132" i="19"/>
  <c r="BT132" i="19" s="1"/>
  <c r="L132" i="19"/>
  <c r="BA132" i="19" s="1"/>
  <c r="J132" i="19"/>
  <c r="AY132" i="19" s="1"/>
  <c r="K132" i="19"/>
  <c r="AZ132" i="19" s="1"/>
  <c r="AC132" i="19"/>
  <c r="BR132" i="19" s="1"/>
  <c r="O132" i="19"/>
  <c r="BD132" i="19" s="1"/>
  <c r="W132" i="19"/>
  <c r="BL132" i="19" s="1"/>
  <c r="U132" i="19"/>
  <c r="BJ132" i="19" s="1"/>
  <c r="M132" i="19"/>
  <c r="BB132" i="19" s="1"/>
  <c r="T113" i="19"/>
  <c r="BI113" i="19" s="1"/>
  <c r="R113" i="19"/>
  <c r="BG113" i="19" s="1"/>
  <c r="AE113" i="19"/>
  <c r="BT113" i="19" s="1"/>
  <c r="Y113" i="19"/>
  <c r="BN113" i="19" s="1"/>
  <c r="J113" i="19"/>
  <c r="AY113" i="19" s="1"/>
  <c r="M113" i="19"/>
  <c r="BB113" i="19" s="1"/>
  <c r="AL113" i="19"/>
  <c r="CA113" i="19" s="1"/>
  <c r="AG113" i="19"/>
  <c r="BV113" i="19" s="1"/>
  <c r="AK113" i="19"/>
  <c r="BZ113" i="19" s="1"/>
  <c r="AD113" i="19"/>
  <c r="BS113" i="19" s="1"/>
  <c r="O113" i="19"/>
  <c r="BD113" i="19" s="1"/>
  <c r="V113" i="19"/>
  <c r="BK113" i="19" s="1"/>
  <c r="AI113" i="19"/>
  <c r="BX113" i="19" s="1"/>
  <c r="AO113" i="19"/>
  <c r="CD113" i="19" s="1"/>
  <c r="L113" i="19"/>
  <c r="BA113" i="19" s="1"/>
  <c r="AA113" i="19"/>
  <c r="BP113" i="19" s="1"/>
  <c r="AF113" i="19"/>
  <c r="BU113" i="19" s="1"/>
  <c r="AC113" i="19"/>
  <c r="BR113" i="19" s="1"/>
  <c r="AJ113" i="19"/>
  <c r="BY113" i="19" s="1"/>
  <c r="S113" i="19"/>
  <c r="BH113" i="19" s="1"/>
  <c r="AH113" i="19"/>
  <c r="BW113" i="19" s="1"/>
  <c r="N113" i="19"/>
  <c r="BC113" i="19" s="1"/>
  <c r="K113" i="19"/>
  <c r="AZ113" i="19" s="1"/>
  <c r="AF120" i="19"/>
  <c r="BU120" i="19" s="1"/>
  <c r="U120" i="19"/>
  <c r="BJ120" i="19" s="1"/>
  <c r="R120" i="19"/>
  <c r="BG120" i="19" s="1"/>
  <c r="V120" i="19"/>
  <c r="BK120" i="19" s="1"/>
  <c r="Z120" i="19"/>
  <c r="BO120" i="19" s="1"/>
  <c r="M120" i="19"/>
  <c r="BB120" i="19" s="1"/>
  <c r="AJ120" i="19"/>
  <c r="BY120" i="19" s="1"/>
  <c r="AH120" i="19"/>
  <c r="BW120" i="19" s="1"/>
  <c r="AB120" i="19"/>
  <c r="BQ120" i="19" s="1"/>
  <c r="AI120" i="19"/>
  <c r="BX120" i="19" s="1"/>
  <c r="W120" i="19"/>
  <c r="BL120" i="19" s="1"/>
  <c r="AG120" i="19"/>
  <c r="BV120" i="19" s="1"/>
  <c r="T120" i="19"/>
  <c r="BI120" i="19" s="1"/>
  <c r="X120" i="19"/>
  <c r="BM120" i="19" s="1"/>
  <c r="K120" i="19"/>
  <c r="AZ120" i="19" s="1"/>
  <c r="AD120" i="19"/>
  <c r="BS120" i="19" s="1"/>
  <c r="N120" i="19"/>
  <c r="BC120" i="19" s="1"/>
  <c r="Y120" i="19"/>
  <c r="BN120" i="19" s="1"/>
  <c r="J120" i="19"/>
  <c r="AY120" i="19" s="1"/>
  <c r="L120" i="19"/>
  <c r="BA120" i="19" s="1"/>
  <c r="S120" i="19"/>
  <c r="BH120" i="19" s="1"/>
  <c r="AO120" i="19"/>
  <c r="CD120" i="19" s="1"/>
  <c r="AC91" i="19"/>
  <c r="BR91" i="19" s="1"/>
  <c r="U91" i="19"/>
  <c r="BJ91" i="19" s="1"/>
  <c r="K91" i="19"/>
  <c r="AZ91" i="19" s="1"/>
  <c r="AF91" i="19"/>
  <c r="BU91" i="19" s="1"/>
  <c r="AJ91" i="19"/>
  <c r="BY91" i="19" s="1"/>
  <c r="N91" i="19"/>
  <c r="BC91" i="19" s="1"/>
  <c r="AE91" i="19"/>
  <c r="BT91" i="19" s="1"/>
  <c r="O91" i="19"/>
  <c r="BD91" i="19" s="1"/>
  <c r="AB91" i="19"/>
  <c r="BQ91" i="19" s="1"/>
  <c r="AJ125" i="19"/>
  <c r="BY125" i="19" s="1"/>
  <c r="Z125" i="19"/>
  <c r="BO125" i="19" s="1"/>
  <c r="AB125" i="19"/>
  <c r="BQ125" i="19" s="1"/>
  <c r="AA125" i="19"/>
  <c r="BP125" i="19" s="1"/>
  <c r="L125" i="19"/>
  <c r="BA125" i="19" s="1"/>
  <c r="AH125" i="19"/>
  <c r="BW125" i="19" s="1"/>
  <c r="T125" i="19"/>
  <c r="BI125" i="19" s="1"/>
  <c r="AF125" i="19"/>
  <c r="BU125" i="19" s="1"/>
  <c r="M125" i="19"/>
  <c r="BB125" i="19" s="1"/>
  <c r="V125" i="19"/>
  <c r="BK125" i="19" s="1"/>
  <c r="R125" i="19"/>
  <c r="BG125" i="19" s="1"/>
  <c r="AK125" i="19"/>
  <c r="BZ125" i="19" s="1"/>
  <c r="J125" i="19"/>
  <c r="AY125" i="19" s="1"/>
  <c r="X125" i="19"/>
  <c r="BM125" i="19" s="1"/>
  <c r="AI125" i="19"/>
  <c r="BX125" i="19" s="1"/>
  <c r="AG125" i="19"/>
  <c r="BV125" i="19" s="1"/>
  <c r="AC125" i="19"/>
  <c r="BR125" i="19" s="1"/>
  <c r="N125" i="19"/>
  <c r="BC125" i="19" s="1"/>
  <c r="AL125" i="19"/>
  <c r="CA125" i="19" s="1"/>
  <c r="W125" i="19"/>
  <c r="BL125" i="19" s="1"/>
  <c r="S125" i="19"/>
  <c r="BH125" i="19" s="1"/>
  <c r="AE125" i="19"/>
  <c r="BT125" i="19" s="1"/>
  <c r="U125" i="19"/>
  <c r="BJ125" i="19" s="1"/>
  <c r="Y125" i="19"/>
  <c r="BN125" i="19" s="1"/>
  <c r="K125" i="19"/>
  <c r="AZ125" i="19" s="1"/>
  <c r="AK93" i="19"/>
  <c r="BZ93" i="19" s="1"/>
  <c r="J93" i="19"/>
  <c r="AY93" i="19" s="1"/>
  <c r="Z93" i="19"/>
  <c r="BO93" i="19" s="1"/>
  <c r="AC93" i="19"/>
  <c r="BR93" i="19" s="1"/>
  <c r="U93" i="19"/>
  <c r="BJ93" i="19" s="1"/>
  <c r="K93" i="19"/>
  <c r="AZ93" i="19" s="1"/>
  <c r="X93" i="19"/>
  <c r="BM93" i="19" s="1"/>
  <c r="AJ93" i="19"/>
  <c r="BY93" i="19" s="1"/>
  <c r="AB93" i="19"/>
  <c r="BQ93" i="19" s="1"/>
  <c r="AI87" i="19"/>
  <c r="BX87" i="19" s="1"/>
  <c r="Y87" i="19"/>
  <c r="BN87" i="19" s="1"/>
  <c r="S87" i="19"/>
  <c r="BH87" i="19" s="1"/>
  <c r="AH86" i="19"/>
  <c r="BW86" i="19" s="1"/>
  <c r="Y95" i="19"/>
  <c r="BN95" i="19" s="1"/>
  <c r="U90" i="19"/>
  <c r="BJ90" i="19" s="1"/>
  <c r="AE97" i="19"/>
  <c r="BT97" i="19" s="1"/>
  <c r="R86" i="19"/>
  <c r="BG86" i="19" s="1"/>
  <c r="V86" i="19"/>
  <c r="BK86" i="19" s="1"/>
  <c r="R91" i="19"/>
  <c r="BG91" i="19" s="1"/>
  <c r="AL99" i="19"/>
  <c r="CA99" i="19" s="1"/>
  <c r="J87" i="19"/>
  <c r="AY87" i="19" s="1"/>
  <c r="R92" i="19"/>
  <c r="BG92" i="19" s="1"/>
  <c r="S102" i="19"/>
  <c r="BH102" i="19" s="1"/>
  <c r="AC87" i="19"/>
  <c r="BR87" i="19" s="1"/>
  <c r="O93" i="19"/>
  <c r="BD93" i="19" s="1"/>
  <c r="U105" i="19"/>
  <c r="BJ105" i="19" s="1"/>
  <c r="R88" i="19"/>
  <c r="BG88" i="19" s="1"/>
  <c r="AB110" i="19"/>
  <c r="BQ110" i="19" s="1"/>
  <c r="AL88" i="19"/>
  <c r="CA88" i="19" s="1"/>
  <c r="S95" i="19"/>
  <c r="BH95" i="19" s="1"/>
  <c r="M126" i="19"/>
  <c r="BB126" i="19" s="1"/>
  <c r="J89" i="19"/>
  <c r="AY89" i="19" s="1"/>
  <c r="W95" i="19"/>
  <c r="BL95" i="19" s="1"/>
  <c r="AA126" i="19"/>
  <c r="BP126" i="19" s="1"/>
  <c r="M87" i="19"/>
  <c r="BB87" i="19" s="1"/>
  <c r="W89" i="19"/>
  <c r="BL89" i="19" s="1"/>
  <c r="V92" i="19"/>
  <c r="BK92" i="19" s="1"/>
  <c r="K96" i="19"/>
  <c r="AZ96" i="19" s="1"/>
  <c r="AC100" i="19"/>
  <c r="BR100" i="19" s="1"/>
  <c r="Y105" i="19"/>
  <c r="BN105" i="19" s="1"/>
  <c r="AL120" i="19"/>
  <c r="CA120" i="19" s="1"/>
  <c r="AJ86" i="19"/>
  <c r="BY86" i="19" s="1"/>
  <c r="AO91" i="19"/>
  <c r="CD91" i="19" s="1"/>
  <c r="AD95" i="19"/>
  <c r="BS95" i="19" s="1"/>
  <c r="L100" i="19"/>
  <c r="BA100" i="19" s="1"/>
  <c r="AG104" i="19"/>
  <c r="BV104" i="19" s="1"/>
  <c r="J118" i="19"/>
  <c r="AY118" i="19" s="1"/>
  <c r="O87" i="19"/>
  <c r="BD87" i="19" s="1"/>
  <c r="Y90" i="19"/>
  <c r="BN90" i="19" s="1"/>
  <c r="AH100" i="19"/>
  <c r="BW100" i="19" s="1"/>
  <c r="X109" i="19"/>
  <c r="BM109" i="19" s="1"/>
  <c r="AI100" i="19"/>
  <c r="BX100" i="19" s="1"/>
  <c r="M108" i="19"/>
  <c r="BB108" i="19" s="1"/>
  <c r="AA87" i="19"/>
  <c r="BP87" i="19" s="1"/>
  <c r="L93" i="19"/>
  <c r="BA93" i="19" s="1"/>
  <c r="Y101" i="19"/>
  <c r="BN101" i="19" s="1"/>
  <c r="O135" i="19"/>
  <c r="BD135" i="19" s="1"/>
  <c r="J110" i="19"/>
  <c r="AY110" i="19" s="1"/>
  <c r="J92" i="19"/>
  <c r="AY92" i="19" s="1"/>
  <c r="AB96" i="19"/>
  <c r="BQ96" i="19" s="1"/>
  <c r="J104" i="19"/>
  <c r="AY104" i="19" s="1"/>
  <c r="AK120" i="19"/>
  <c r="BZ120" i="19" s="1"/>
  <c r="S103" i="19"/>
  <c r="BH103" i="19" s="1"/>
  <c r="AC118" i="19"/>
  <c r="BR118" i="19" s="1"/>
  <c r="AJ97" i="19"/>
  <c r="BY97" i="19" s="1"/>
  <c r="S108" i="19"/>
  <c r="BH108" i="19" s="1"/>
  <c r="K101" i="19"/>
  <c r="AZ101" i="19" s="1"/>
  <c r="AB112" i="19"/>
  <c r="BQ112" i="19" s="1"/>
  <c r="O133" i="19"/>
  <c r="BD133" i="19" s="1"/>
  <c r="K124" i="19"/>
  <c r="AZ124" i="19" s="1"/>
  <c r="AD129" i="19"/>
  <c r="BS129" i="19" s="1"/>
  <c r="R131" i="19"/>
  <c r="BG131" i="19" s="1"/>
  <c r="W136" i="19"/>
  <c r="BL136" i="19" s="1"/>
  <c r="J133" i="19"/>
  <c r="AY133" i="19" s="1"/>
  <c r="K127" i="19"/>
  <c r="AZ127" i="19" s="1"/>
  <c r="V131" i="19"/>
  <c r="BK131" i="19" s="1"/>
  <c r="W139" i="19"/>
  <c r="BL139" i="19" s="1"/>
  <c r="AB139" i="19"/>
  <c r="BQ139" i="19" s="1"/>
  <c r="M139" i="19"/>
  <c r="BB139" i="19" s="1"/>
  <c r="AL139" i="19"/>
  <c r="CA139" i="19" s="1"/>
  <c r="T139" i="19"/>
  <c r="BI139" i="19" s="1"/>
  <c r="AH139" i="19"/>
  <c r="BW139" i="19" s="1"/>
  <c r="AF139" i="19"/>
  <c r="BU139" i="19" s="1"/>
  <c r="AD139" i="19"/>
  <c r="BS139" i="19" s="1"/>
  <c r="AK139" i="19"/>
  <c r="BZ139" i="19" s="1"/>
  <c r="J139" i="19"/>
  <c r="AY139" i="19" s="1"/>
  <c r="Z139" i="19"/>
  <c r="BO139" i="19" s="1"/>
  <c r="X139" i="19"/>
  <c r="BM139" i="19" s="1"/>
  <c r="O139" i="19"/>
  <c r="BD139" i="19" s="1"/>
  <c r="V139" i="19"/>
  <c r="BK139" i="19" s="1"/>
  <c r="AC139" i="19"/>
  <c r="BR139" i="19" s="1"/>
  <c r="AI139" i="19"/>
  <c r="BX139" i="19" s="1"/>
  <c r="R139" i="19"/>
  <c r="BG139" i="19" s="1"/>
  <c r="N139" i="19"/>
  <c r="BC139" i="19" s="1"/>
  <c r="Y139" i="19"/>
  <c r="BN139" i="19" s="1"/>
  <c r="L139" i="19"/>
  <c r="BA139" i="19" s="1"/>
  <c r="U139" i="19"/>
  <c r="BJ139" i="19" s="1"/>
  <c r="AA139" i="19"/>
  <c r="BP139" i="19" s="1"/>
  <c r="K139" i="19"/>
  <c r="AZ139" i="19" s="1"/>
  <c r="S139" i="19"/>
  <c r="BH139" i="19" s="1"/>
  <c r="AO139" i="19"/>
  <c r="CD139" i="19" s="1"/>
  <c r="AG139" i="19"/>
  <c r="BV139" i="19" s="1"/>
  <c r="M137" i="19"/>
  <c r="BB137" i="19" s="1"/>
  <c r="AL137" i="19"/>
  <c r="CA137" i="19" s="1"/>
  <c r="T137" i="19"/>
  <c r="BI137" i="19" s="1"/>
  <c r="AH137" i="19"/>
  <c r="BW137" i="19" s="1"/>
  <c r="AF137" i="19"/>
  <c r="BU137" i="19" s="1"/>
  <c r="AD137" i="19"/>
  <c r="BS137" i="19" s="1"/>
  <c r="AK137" i="19"/>
  <c r="BZ137" i="19" s="1"/>
  <c r="J137" i="19"/>
  <c r="AY137" i="19" s="1"/>
  <c r="Z137" i="19"/>
  <c r="BO137" i="19" s="1"/>
  <c r="X137" i="19"/>
  <c r="BM137" i="19" s="1"/>
  <c r="V137" i="19"/>
  <c r="BK137" i="19" s="1"/>
  <c r="AC137" i="19"/>
  <c r="BR137" i="19" s="1"/>
  <c r="AI137" i="19"/>
  <c r="BX137" i="19" s="1"/>
  <c r="R137" i="19"/>
  <c r="BG137" i="19" s="1"/>
  <c r="N137" i="19"/>
  <c r="BC137" i="19" s="1"/>
  <c r="L137" i="19"/>
  <c r="BA137" i="19" s="1"/>
  <c r="U137" i="19"/>
  <c r="BJ137" i="19" s="1"/>
  <c r="AA137" i="19"/>
  <c r="BP137" i="19" s="1"/>
  <c r="K137" i="19"/>
  <c r="AZ137" i="19" s="1"/>
  <c r="S137" i="19"/>
  <c r="BH137" i="19" s="1"/>
  <c r="AO137" i="19"/>
  <c r="CD137" i="19" s="1"/>
  <c r="AG137" i="19"/>
  <c r="BV137" i="19" s="1"/>
  <c r="AE137" i="19"/>
  <c r="BT137" i="19" s="1"/>
  <c r="AJ137" i="19"/>
  <c r="BY137" i="19" s="1"/>
  <c r="Y137" i="19"/>
  <c r="BN137" i="19" s="1"/>
  <c r="AF108" i="19"/>
  <c r="BU108" i="19" s="1"/>
  <c r="AD108" i="19"/>
  <c r="BS108" i="19" s="1"/>
  <c r="W108" i="19"/>
  <c r="BL108" i="19" s="1"/>
  <c r="X108" i="19"/>
  <c r="BM108" i="19" s="1"/>
  <c r="V108" i="19"/>
  <c r="BK108" i="19" s="1"/>
  <c r="AG108" i="19"/>
  <c r="BV108" i="19" s="1"/>
  <c r="AC108" i="19"/>
  <c r="BR108" i="19" s="1"/>
  <c r="N108" i="19"/>
  <c r="BC108" i="19" s="1"/>
  <c r="L108" i="19"/>
  <c r="BA108" i="19" s="1"/>
  <c r="T108" i="19"/>
  <c r="BI108" i="19" s="1"/>
  <c r="O108" i="19"/>
  <c r="BD108" i="19" s="1"/>
  <c r="AA108" i="19"/>
  <c r="BP108" i="19" s="1"/>
  <c r="AH108" i="19"/>
  <c r="BW108" i="19" s="1"/>
  <c r="Y108" i="19"/>
  <c r="BN108" i="19" s="1"/>
  <c r="Z108" i="19"/>
  <c r="BO108" i="19" s="1"/>
  <c r="J108" i="19"/>
  <c r="AY108" i="19" s="1"/>
  <c r="R108" i="19"/>
  <c r="BG108" i="19" s="1"/>
  <c r="AI108" i="19"/>
  <c r="BX108" i="19" s="1"/>
  <c r="AE108" i="19"/>
  <c r="BT108" i="19" s="1"/>
  <c r="AI89" i="19"/>
  <c r="BX89" i="19" s="1"/>
  <c r="X89" i="19"/>
  <c r="BM89" i="19" s="1"/>
  <c r="AB89" i="19"/>
  <c r="BQ89" i="19" s="1"/>
  <c r="AA85" i="19"/>
  <c r="BP85" i="19" s="1"/>
  <c r="O85" i="19"/>
  <c r="BD85" i="19" s="1"/>
  <c r="AI134" i="19"/>
  <c r="BX134" i="19" s="1"/>
  <c r="K134" i="19"/>
  <c r="AZ134" i="19" s="1"/>
  <c r="AA134" i="19"/>
  <c r="BP134" i="19" s="1"/>
  <c r="AF134" i="19"/>
  <c r="BU134" i="19" s="1"/>
  <c r="AK134" i="19"/>
  <c r="BZ134" i="19" s="1"/>
  <c r="S134" i="19"/>
  <c r="BH134" i="19" s="1"/>
  <c r="X134" i="19"/>
  <c r="BM134" i="19" s="1"/>
  <c r="AL134" i="19"/>
  <c r="CA134" i="19" s="1"/>
  <c r="AJ134" i="19"/>
  <c r="BY134" i="19" s="1"/>
  <c r="AH134" i="19"/>
  <c r="BW134" i="19" s="1"/>
  <c r="N134" i="19"/>
  <c r="BC134" i="19" s="1"/>
  <c r="AD134" i="19"/>
  <c r="BS134" i="19" s="1"/>
  <c r="AB134" i="19"/>
  <c r="BQ134" i="19" s="1"/>
  <c r="U134" i="19"/>
  <c r="BJ134" i="19" s="1"/>
  <c r="Z134" i="19"/>
  <c r="BO134" i="19" s="1"/>
  <c r="AG134" i="19"/>
  <c r="BV134" i="19" s="1"/>
  <c r="AO134" i="19"/>
  <c r="CD134" i="19" s="1"/>
  <c r="V134" i="19"/>
  <c r="BK134" i="19" s="1"/>
  <c r="T134" i="19"/>
  <c r="BI134" i="19" s="1"/>
  <c r="AC134" i="19"/>
  <c r="BR134" i="19" s="1"/>
  <c r="R134" i="19"/>
  <c r="BG134" i="19" s="1"/>
  <c r="Y134" i="19"/>
  <c r="BN134" i="19" s="1"/>
  <c r="AE134" i="19"/>
  <c r="BT134" i="19" s="1"/>
  <c r="L134" i="19"/>
  <c r="BA134" i="19" s="1"/>
  <c r="J134" i="19"/>
  <c r="AY134" i="19" s="1"/>
  <c r="O134" i="19"/>
  <c r="BD134" i="19" s="1"/>
  <c r="W134" i="19"/>
  <c r="BL134" i="19" s="1"/>
  <c r="T95" i="19"/>
  <c r="BI95" i="19" s="1"/>
  <c r="AK95" i="19"/>
  <c r="BZ95" i="19" s="1"/>
  <c r="J95" i="19"/>
  <c r="AY95" i="19" s="1"/>
  <c r="AC95" i="19"/>
  <c r="BR95" i="19" s="1"/>
  <c r="U95" i="19"/>
  <c r="BJ95" i="19" s="1"/>
  <c r="K95" i="19"/>
  <c r="AZ95" i="19" s="1"/>
  <c r="AF95" i="19"/>
  <c r="BU95" i="19" s="1"/>
  <c r="V95" i="19"/>
  <c r="BK95" i="19" s="1"/>
  <c r="AJ95" i="19"/>
  <c r="BY95" i="19" s="1"/>
  <c r="N95" i="19"/>
  <c r="BC95" i="19" s="1"/>
  <c r="L89" i="19"/>
  <c r="BA89" i="19" s="1"/>
  <c r="Z88" i="19"/>
  <c r="BO88" i="19" s="1"/>
  <c r="O88" i="19"/>
  <c r="BD88" i="19" s="1"/>
  <c r="AH88" i="19"/>
  <c r="BW88" i="19" s="1"/>
  <c r="L95" i="19"/>
  <c r="BA95" i="19" s="1"/>
  <c r="AG119" i="19"/>
  <c r="BV119" i="19" s="1"/>
  <c r="AA89" i="19"/>
  <c r="BP89" i="19" s="1"/>
  <c r="S96" i="19"/>
  <c r="BH96" i="19" s="1"/>
  <c r="J85" i="19"/>
  <c r="AY85" i="19" s="1"/>
  <c r="AC89" i="19"/>
  <c r="BR89" i="19" s="1"/>
  <c r="V96" i="19"/>
  <c r="BK96" i="19" s="1"/>
  <c r="M85" i="19"/>
  <c r="BB85" i="19" s="1"/>
  <c r="AG89" i="19"/>
  <c r="BV89" i="19" s="1"/>
  <c r="AC96" i="19"/>
  <c r="BR96" i="19" s="1"/>
  <c r="O101" i="19"/>
  <c r="BD101" i="19" s="1"/>
  <c r="AB106" i="19"/>
  <c r="BQ106" i="19" s="1"/>
  <c r="AO127" i="19"/>
  <c r="CD127" i="19" s="1"/>
  <c r="N87" i="19"/>
  <c r="BC87" i="19" s="1"/>
  <c r="Y89" i="19"/>
  <c r="BN89" i="19" s="1"/>
  <c r="W92" i="19"/>
  <c r="BL92" i="19" s="1"/>
  <c r="L96" i="19"/>
  <c r="BA96" i="19" s="1"/>
  <c r="AD100" i="19"/>
  <c r="BS100" i="19" s="1"/>
  <c r="AA105" i="19"/>
  <c r="BP105" i="19" s="1"/>
  <c r="S121" i="19"/>
  <c r="BH121" i="19" s="1"/>
  <c r="AG87" i="19"/>
  <c r="BV87" i="19" s="1"/>
  <c r="AE95" i="19"/>
  <c r="BT95" i="19" s="1"/>
  <c r="AL101" i="19"/>
  <c r="CA101" i="19" s="1"/>
  <c r="AE111" i="19"/>
  <c r="BT111" i="19" s="1"/>
  <c r="W101" i="19"/>
  <c r="BL101" i="19" s="1"/>
  <c r="AF111" i="19"/>
  <c r="BU111" i="19" s="1"/>
  <c r="M88" i="19"/>
  <c r="BB88" i="19" s="1"/>
  <c r="AO93" i="19"/>
  <c r="CD93" i="19" s="1"/>
  <c r="AC102" i="19"/>
  <c r="BR102" i="19" s="1"/>
  <c r="R99" i="19"/>
  <c r="BG99" i="19" s="1"/>
  <c r="AB114" i="19"/>
  <c r="BQ114" i="19" s="1"/>
  <c r="AB92" i="19"/>
  <c r="BQ92" i="19" s="1"/>
  <c r="N97" i="19"/>
  <c r="BC97" i="19" s="1"/>
  <c r="X105" i="19"/>
  <c r="BM105" i="19" s="1"/>
  <c r="AL127" i="19"/>
  <c r="CA127" i="19" s="1"/>
  <c r="X104" i="19"/>
  <c r="BM104" i="19" s="1"/>
  <c r="AL122" i="19"/>
  <c r="CA122" i="19" s="1"/>
  <c r="J99" i="19"/>
  <c r="AY99" i="19" s="1"/>
  <c r="Y112" i="19"/>
  <c r="BN112" i="19" s="1"/>
  <c r="N117" i="19"/>
  <c r="BC117" i="19" s="1"/>
  <c r="R111" i="19"/>
  <c r="BG111" i="19" s="1"/>
  <c r="AE110" i="19"/>
  <c r="BT110" i="19" s="1"/>
  <c r="AF106" i="19"/>
  <c r="BU106" i="19" s="1"/>
  <c r="AE127" i="19"/>
  <c r="BT127" i="19" s="1"/>
  <c r="R110" i="19"/>
  <c r="BG110" i="19" s="1"/>
  <c r="Y143" i="19"/>
  <c r="BN143" i="19" s="1"/>
  <c r="AJ128" i="19"/>
  <c r="BY128" i="19" s="1"/>
  <c r="Z133" i="19"/>
  <c r="BO133" i="19" s="1"/>
  <c r="AE138" i="19"/>
  <c r="BT138" i="19" s="1"/>
  <c r="T135" i="19"/>
  <c r="BI135" i="19" s="1"/>
  <c r="U129" i="19"/>
  <c r="BJ129" i="19" s="1"/>
  <c r="AD133" i="19"/>
  <c r="BS133" i="19" s="1"/>
  <c r="AE139" i="19"/>
  <c r="BT139" i="19" s="1"/>
  <c r="AD107" i="19"/>
  <c r="BS107" i="19" s="1"/>
  <c r="AK107" i="19"/>
  <c r="BZ107" i="19" s="1"/>
  <c r="AG107" i="19"/>
  <c r="BV107" i="19" s="1"/>
  <c r="V107" i="19"/>
  <c r="BK107" i="19" s="1"/>
  <c r="X107" i="19"/>
  <c r="BM107" i="19" s="1"/>
  <c r="U107" i="19"/>
  <c r="BJ107" i="19" s="1"/>
  <c r="L107" i="19"/>
  <c r="BA107" i="19" s="1"/>
  <c r="AJ107" i="19"/>
  <c r="BY107" i="19" s="1"/>
  <c r="AH107" i="19"/>
  <c r="BW107" i="19" s="1"/>
  <c r="AI107" i="19"/>
  <c r="BX107" i="19" s="1"/>
  <c r="AB107" i="19"/>
  <c r="BQ107" i="19" s="1"/>
  <c r="Z107" i="19"/>
  <c r="BO107" i="19" s="1"/>
  <c r="W107" i="19"/>
  <c r="BL107" i="19" s="1"/>
  <c r="S107" i="19"/>
  <c r="BH107" i="19" s="1"/>
  <c r="T107" i="19"/>
  <c r="BI107" i="19" s="1"/>
  <c r="R107" i="19"/>
  <c r="BG107" i="19" s="1"/>
  <c r="J107" i="19"/>
  <c r="AY107" i="19" s="1"/>
  <c r="AA107" i="19"/>
  <c r="BP107" i="19" s="1"/>
  <c r="AH116" i="19"/>
  <c r="BW116" i="19" s="1"/>
  <c r="AB116" i="19"/>
  <c r="BQ116" i="19" s="1"/>
  <c r="Y116" i="19"/>
  <c r="BN116" i="19" s="1"/>
  <c r="Z116" i="19"/>
  <c r="BO116" i="19" s="1"/>
  <c r="AO116" i="19"/>
  <c r="CD116" i="19" s="1"/>
  <c r="J116" i="19"/>
  <c r="AY116" i="19" s="1"/>
  <c r="R116" i="19"/>
  <c r="BG116" i="19" s="1"/>
  <c r="AE116" i="19"/>
  <c r="BT116" i="19" s="1"/>
  <c r="AK116" i="19"/>
  <c r="BZ116" i="19" s="1"/>
  <c r="W116" i="19"/>
  <c r="BL116" i="19" s="1"/>
  <c r="AL116" i="19"/>
  <c r="CA116" i="19" s="1"/>
  <c r="AA116" i="19"/>
  <c r="BP116" i="19" s="1"/>
  <c r="AF116" i="19"/>
  <c r="BU116" i="19" s="1"/>
  <c r="M116" i="19"/>
  <c r="BB116" i="19" s="1"/>
  <c r="AD116" i="19"/>
  <c r="BS116" i="19" s="1"/>
  <c r="AI116" i="19"/>
  <c r="BX116" i="19" s="1"/>
  <c r="X116" i="19"/>
  <c r="BM116" i="19" s="1"/>
  <c r="V116" i="19"/>
  <c r="BK116" i="19" s="1"/>
  <c r="AC116" i="19"/>
  <c r="BR116" i="19" s="1"/>
  <c r="AG116" i="19"/>
  <c r="BV116" i="19" s="1"/>
  <c r="N116" i="19"/>
  <c r="BC116" i="19" s="1"/>
  <c r="L116" i="19"/>
  <c r="BA116" i="19" s="1"/>
  <c r="K116" i="19"/>
  <c r="AZ116" i="19" s="1"/>
  <c r="O116" i="19"/>
  <c r="BD116" i="19" s="1"/>
  <c r="AJ116" i="19"/>
  <c r="BY116" i="19" s="1"/>
  <c r="J90" i="19"/>
  <c r="AY90" i="19" s="1"/>
  <c r="R90" i="19"/>
  <c r="BG90" i="19" s="1"/>
  <c r="AB90" i="19"/>
  <c r="BQ90" i="19" s="1"/>
  <c r="AK90" i="19"/>
  <c r="BZ90" i="19" s="1"/>
  <c r="X130" i="19"/>
  <c r="BM130" i="19" s="1"/>
  <c r="AL130" i="19"/>
  <c r="CA130" i="19" s="1"/>
  <c r="AJ130" i="19"/>
  <c r="BY130" i="19" s="1"/>
  <c r="AH130" i="19"/>
  <c r="BW130" i="19" s="1"/>
  <c r="N130" i="19"/>
  <c r="BC130" i="19" s="1"/>
  <c r="AD130" i="19"/>
  <c r="BS130" i="19" s="1"/>
  <c r="AB130" i="19"/>
  <c r="BQ130" i="19" s="1"/>
  <c r="AC130" i="19"/>
  <c r="BR130" i="19" s="1"/>
  <c r="W130" i="19"/>
  <c r="BL130" i="19" s="1"/>
  <c r="Z130" i="19"/>
  <c r="BO130" i="19" s="1"/>
  <c r="AG130" i="19"/>
  <c r="BV130" i="19" s="1"/>
  <c r="AO130" i="19"/>
  <c r="CD130" i="19" s="1"/>
  <c r="V130" i="19"/>
  <c r="BK130" i="19" s="1"/>
  <c r="T130" i="19"/>
  <c r="BI130" i="19" s="1"/>
  <c r="AE130" i="19"/>
  <c r="BT130" i="19" s="1"/>
  <c r="S130" i="19"/>
  <c r="BH130" i="19" s="1"/>
  <c r="R130" i="19"/>
  <c r="BG130" i="19" s="1"/>
  <c r="Y130" i="19"/>
  <c r="BN130" i="19" s="1"/>
  <c r="J130" i="19"/>
  <c r="AY130" i="19" s="1"/>
  <c r="K130" i="19"/>
  <c r="AZ130" i="19" s="1"/>
  <c r="O130" i="19"/>
  <c r="BD130" i="19" s="1"/>
  <c r="AI130" i="19"/>
  <c r="BX130" i="19" s="1"/>
  <c r="AK130" i="19"/>
  <c r="BZ130" i="19" s="1"/>
  <c r="L130" i="19"/>
  <c r="BA130" i="19" s="1"/>
  <c r="AG126" i="19"/>
  <c r="BV126" i="19" s="1"/>
  <c r="T126" i="19"/>
  <c r="BI126" i="19" s="1"/>
  <c r="K126" i="19"/>
  <c r="AZ126" i="19" s="1"/>
  <c r="S126" i="19"/>
  <c r="BH126" i="19" s="1"/>
  <c r="Y126" i="19"/>
  <c r="BN126" i="19" s="1"/>
  <c r="J126" i="19"/>
  <c r="AY126" i="19" s="1"/>
  <c r="AH126" i="19"/>
  <c r="BW126" i="19" s="1"/>
  <c r="AD126" i="19"/>
  <c r="BS126" i="19" s="1"/>
  <c r="AC126" i="19"/>
  <c r="BR126" i="19" s="1"/>
  <c r="O126" i="19"/>
  <c r="BD126" i="19" s="1"/>
  <c r="AI126" i="19"/>
  <c r="BX126" i="19" s="1"/>
  <c r="U126" i="19"/>
  <c r="BJ126" i="19" s="1"/>
  <c r="R126" i="19"/>
  <c r="BG126" i="19" s="1"/>
  <c r="V126" i="19"/>
  <c r="BK126" i="19" s="1"/>
  <c r="L126" i="19"/>
  <c r="BA126" i="19" s="1"/>
  <c r="AF126" i="19"/>
  <c r="BU126" i="19" s="1"/>
  <c r="AK126" i="19"/>
  <c r="BZ126" i="19" s="1"/>
  <c r="X126" i="19"/>
  <c r="BM126" i="19" s="1"/>
  <c r="AJ126" i="19"/>
  <c r="BY126" i="19" s="1"/>
  <c r="AL126" i="19"/>
  <c r="CA126" i="19" s="1"/>
  <c r="W126" i="19"/>
  <c r="BL126" i="19" s="1"/>
  <c r="AO126" i="19"/>
  <c r="CD126" i="19" s="1"/>
  <c r="AB94" i="19"/>
  <c r="BQ94" i="19" s="1"/>
  <c r="AF94" i="19"/>
  <c r="BU94" i="19" s="1"/>
  <c r="J94" i="19"/>
  <c r="AY94" i="19" s="1"/>
  <c r="N94" i="19"/>
  <c r="BC94" i="19" s="1"/>
  <c r="AH94" i="19"/>
  <c r="BW94" i="19" s="1"/>
  <c r="AG94" i="19"/>
  <c r="BV94" i="19" s="1"/>
  <c r="Y94" i="19"/>
  <c r="BN94" i="19" s="1"/>
  <c r="W94" i="19"/>
  <c r="BL94" i="19" s="1"/>
  <c r="K103" i="19"/>
  <c r="AZ103" i="19" s="1"/>
  <c r="AF103" i="19"/>
  <c r="BU103" i="19" s="1"/>
  <c r="R103" i="19"/>
  <c r="BG103" i="19" s="1"/>
  <c r="X103" i="19"/>
  <c r="BM103" i="19" s="1"/>
  <c r="AJ103" i="19"/>
  <c r="BY103" i="19" s="1"/>
  <c r="N103" i="19"/>
  <c r="BC103" i="19" s="1"/>
  <c r="T103" i="19"/>
  <c r="BI103" i="19" s="1"/>
  <c r="AD103" i="19"/>
  <c r="BS103" i="19" s="1"/>
  <c r="AK103" i="19"/>
  <c r="BZ103" i="19" s="1"/>
  <c r="J103" i="19"/>
  <c r="AY103" i="19" s="1"/>
  <c r="AI103" i="19"/>
  <c r="BX103" i="19" s="1"/>
  <c r="AC103" i="19"/>
  <c r="BR103" i="19" s="1"/>
  <c r="AA103" i="19"/>
  <c r="BP103" i="19" s="1"/>
  <c r="O103" i="19"/>
  <c r="BD103" i="19" s="1"/>
  <c r="K85" i="19"/>
  <c r="AZ85" i="19" s="1"/>
  <c r="AE89" i="19"/>
  <c r="BT89" i="19" s="1"/>
  <c r="AB104" i="19"/>
  <c r="BQ104" i="19" s="1"/>
  <c r="N88" i="19"/>
  <c r="BC88" i="19" s="1"/>
  <c r="K94" i="19"/>
  <c r="AZ94" i="19" s="1"/>
  <c r="AJ108" i="19"/>
  <c r="BY108" i="19" s="1"/>
  <c r="AG88" i="19"/>
  <c r="BV88" i="19" s="1"/>
  <c r="AO94" i="19"/>
  <c r="CD94" i="19" s="1"/>
  <c r="AE119" i="19"/>
  <c r="BT119" i="19" s="1"/>
  <c r="V89" i="19"/>
  <c r="BK89" i="19" s="1"/>
  <c r="AO95" i="19"/>
  <c r="CD95" i="19" s="1"/>
  <c r="Z85" i="19"/>
  <c r="BO85" i="19" s="1"/>
  <c r="O90" i="19"/>
  <c r="BD90" i="19" s="1"/>
  <c r="W97" i="19"/>
  <c r="BL97" i="19" s="1"/>
  <c r="AB85" i="19"/>
  <c r="BQ85" i="19" s="1"/>
  <c r="S90" i="19"/>
  <c r="BH90" i="19" s="1"/>
  <c r="Z97" i="19"/>
  <c r="BO97" i="19" s="1"/>
  <c r="W85" i="19"/>
  <c r="BL85" i="19" s="1"/>
  <c r="AE87" i="19"/>
  <c r="BT87" i="19" s="1"/>
  <c r="L90" i="19"/>
  <c r="BA90" i="19" s="1"/>
  <c r="S93" i="19"/>
  <c r="BH93" i="19" s="1"/>
  <c r="O97" i="19"/>
  <c r="BD97" i="19" s="1"/>
  <c r="AG101" i="19"/>
  <c r="BV101" i="19" s="1"/>
  <c r="AE107" i="19"/>
  <c r="BT107" i="19" s="1"/>
  <c r="N85" i="19"/>
  <c r="BC85" i="19" s="1"/>
  <c r="X87" i="19"/>
  <c r="BM87" i="19" s="1"/>
  <c r="AH89" i="19"/>
  <c r="BW89" i="19" s="1"/>
  <c r="AK92" i="19"/>
  <c r="BZ92" i="19" s="1"/>
  <c r="AD96" i="19"/>
  <c r="BS96" i="19" s="1"/>
  <c r="R101" i="19"/>
  <c r="BG101" i="19" s="1"/>
  <c r="AE106" i="19"/>
  <c r="BT106" i="19" s="1"/>
  <c r="V128" i="19"/>
  <c r="BK128" i="19" s="1"/>
  <c r="K88" i="19"/>
  <c r="AZ88" i="19" s="1"/>
  <c r="AA91" i="19"/>
  <c r="BP91" i="19" s="1"/>
  <c r="R96" i="19"/>
  <c r="BG96" i="19" s="1"/>
  <c r="Z102" i="19"/>
  <c r="BO102" i="19" s="1"/>
  <c r="S116" i="19"/>
  <c r="BH116" i="19" s="1"/>
  <c r="AO101" i="19"/>
  <c r="CD101" i="19" s="1"/>
  <c r="T116" i="19"/>
  <c r="BI116" i="19" s="1"/>
  <c r="AE88" i="19"/>
  <c r="BT88" i="19" s="1"/>
  <c r="AK94" i="19"/>
  <c r="BZ94" i="19" s="1"/>
  <c r="AG103" i="19"/>
  <c r="BV103" i="19" s="1"/>
  <c r="V100" i="19"/>
  <c r="BK100" i="19" s="1"/>
  <c r="N119" i="19"/>
  <c r="BC119" i="19" s="1"/>
  <c r="N93" i="19"/>
  <c r="BC93" i="19" s="1"/>
  <c r="T98" i="19"/>
  <c r="BI98" i="19" s="1"/>
  <c r="M107" i="19"/>
  <c r="BB107" i="19" s="1"/>
  <c r="W96" i="19"/>
  <c r="BL96" i="19" s="1"/>
  <c r="AO105" i="19"/>
  <c r="CD105" i="19" s="1"/>
  <c r="U130" i="19"/>
  <c r="BJ130" i="19" s="1"/>
  <c r="N100" i="19"/>
  <c r="BC100" i="19" s="1"/>
  <c r="K117" i="19"/>
  <c r="AZ117" i="19" s="1"/>
  <c r="K106" i="19"/>
  <c r="AZ106" i="19" s="1"/>
  <c r="AD125" i="19"/>
  <c r="BS125" i="19" s="1"/>
  <c r="Z113" i="19"/>
  <c r="BO113" i="19" s="1"/>
  <c r="AO112" i="19"/>
  <c r="CD112" i="19" s="1"/>
  <c r="J109" i="19"/>
  <c r="AY109" i="19" s="1"/>
  <c r="AG133" i="19"/>
  <c r="BV133" i="19" s="1"/>
  <c r="Z112" i="19"/>
  <c r="BO112" i="19" s="1"/>
  <c r="AI122" i="19"/>
  <c r="BX122" i="19" s="1"/>
  <c r="N131" i="19"/>
  <c r="BC131" i="19" s="1"/>
  <c r="AH135" i="19"/>
  <c r="BW135" i="19" s="1"/>
  <c r="AO140" i="19"/>
  <c r="CD140" i="19" s="1"/>
  <c r="AB137" i="19"/>
  <c r="BQ137" i="19" s="1"/>
  <c r="AC131" i="19"/>
  <c r="BR131" i="19" s="1"/>
  <c r="AL135" i="19"/>
  <c r="CA135" i="19" s="1"/>
  <c r="AO141" i="19"/>
  <c r="CD141" i="19" s="1"/>
  <c r="I207" i="19"/>
  <c r="AX207" i="19" s="1"/>
  <c r="I185" i="19"/>
  <c r="P185" i="19" s="1"/>
  <c r="BE185" i="19" s="1"/>
  <c r="I178" i="19"/>
  <c r="I171" i="19"/>
  <c r="AX171" i="19" s="1"/>
  <c r="I200" i="19"/>
  <c r="P200" i="19" s="1"/>
  <c r="BE200" i="19" s="1"/>
  <c r="I212" i="19"/>
  <c r="AX212" i="19" s="1"/>
  <c r="I205" i="19"/>
  <c r="P205" i="19" s="1"/>
  <c r="BE205" i="19" s="1"/>
  <c r="I198" i="19"/>
  <c r="P198" i="19" s="1"/>
  <c r="BE198" i="19" s="1"/>
  <c r="I210" i="19"/>
  <c r="AX210" i="19" s="1"/>
  <c r="I180" i="19"/>
  <c r="P180" i="19" s="1"/>
  <c r="BE180" i="19" s="1"/>
  <c r="I166" i="19"/>
  <c r="AX166" i="19" s="1"/>
  <c r="I181" i="19"/>
  <c r="AX181" i="19" s="1"/>
  <c r="I162" i="19"/>
  <c r="AM162" i="19" s="1"/>
  <c r="CB162" i="19" s="1"/>
  <c r="I163" i="19"/>
  <c r="AM163" i="19" s="1"/>
  <c r="CB163" i="19" s="1"/>
  <c r="I190" i="19"/>
  <c r="P190" i="19" s="1"/>
  <c r="BE190" i="19" s="1"/>
  <c r="I160" i="19"/>
  <c r="Q160" i="19" s="1"/>
  <c r="BF160" i="19" s="1"/>
  <c r="I193" i="19"/>
  <c r="Q193" i="19" s="1"/>
  <c r="BF193" i="19" s="1"/>
  <c r="I186" i="19"/>
  <c r="I179" i="19"/>
  <c r="AM179" i="19" s="1"/>
  <c r="CB179" i="19" s="1"/>
  <c r="I156" i="19"/>
  <c r="AX156" i="19" s="1"/>
  <c r="I191" i="19"/>
  <c r="P191" i="19" s="1"/>
  <c r="BE191" i="19" s="1"/>
  <c r="I213" i="19"/>
  <c r="AX213" i="19" s="1"/>
  <c r="I206" i="19"/>
  <c r="AX206" i="19" s="1"/>
  <c r="I203" i="19"/>
  <c r="P203" i="19" s="1"/>
  <c r="BE203" i="19" s="1"/>
  <c r="I169" i="19"/>
  <c r="P169" i="19" s="1"/>
  <c r="BE169" i="19" s="1"/>
  <c r="I168" i="19"/>
  <c r="P168" i="19" s="1"/>
  <c r="BE168" i="19" s="1"/>
  <c r="I201" i="19"/>
  <c r="AX201" i="19" s="1"/>
  <c r="I194" i="19"/>
  <c r="AX194" i="19" s="1"/>
  <c r="I187" i="19"/>
  <c r="AM187" i="19" s="1"/>
  <c r="CB187" i="19" s="1"/>
  <c r="I164" i="19"/>
  <c r="AM164" i="19" s="1"/>
  <c r="CB164" i="19" s="1"/>
  <c r="I157" i="19"/>
  <c r="P157" i="19" s="1"/>
  <c r="BE157" i="19" s="1"/>
  <c r="I183" i="19"/>
  <c r="Q183" i="19" s="1"/>
  <c r="BF183" i="19" s="1"/>
  <c r="I214" i="19"/>
  <c r="AN214" i="19" s="1"/>
  <c r="CC214" i="19" s="1"/>
  <c r="I202" i="19"/>
  <c r="Q202" i="19" s="1"/>
  <c r="BF202" i="19" s="1"/>
  <c r="I172" i="19"/>
  <c r="P172" i="19" s="1"/>
  <c r="BE172" i="19" s="1"/>
  <c r="I158" i="19"/>
  <c r="AX158" i="19" s="1"/>
  <c r="I167" i="19"/>
  <c r="AN167" i="19" s="1"/>
  <c r="CC167" i="19" s="1"/>
  <c r="I173" i="19"/>
  <c r="AM173" i="19" s="1"/>
  <c r="CB173" i="19" s="1"/>
  <c r="I188" i="19"/>
  <c r="P188" i="19" s="1"/>
  <c r="BE188" i="19" s="1"/>
  <c r="I192" i="19"/>
  <c r="Q192" i="19" s="1"/>
  <c r="BF192" i="19" s="1"/>
  <c r="I182" i="19"/>
  <c r="P182" i="19" s="1"/>
  <c r="BE182" i="19" s="1"/>
  <c r="I199" i="19"/>
  <c r="P199" i="19" s="1"/>
  <c r="BE199" i="19" s="1"/>
  <c r="I197" i="19"/>
  <c r="AN197" i="19" s="1"/>
  <c r="CC197" i="19" s="1"/>
  <c r="I176" i="19"/>
  <c r="AX176" i="19" s="1"/>
  <c r="I209" i="19"/>
  <c r="AM209" i="19" s="1"/>
  <c r="CB209" i="19" s="1"/>
  <c r="I195" i="19"/>
  <c r="AM195" i="19" s="1"/>
  <c r="CB195" i="19" s="1"/>
  <c r="I165" i="19"/>
  <c r="P165" i="19" s="1"/>
  <c r="BE165" i="19" s="1"/>
  <c r="I211" i="19"/>
  <c r="AX211" i="19" s="1"/>
  <c r="I159" i="19"/>
  <c r="P159" i="19" s="1"/>
  <c r="BE159" i="19" s="1"/>
  <c r="I170" i="19"/>
  <c r="Q170" i="19" s="1"/>
  <c r="BF170" i="19" s="1"/>
  <c r="I208" i="19"/>
  <c r="AX208" i="19" s="1"/>
  <c r="I189" i="19"/>
  <c r="AX189" i="19" s="1"/>
  <c r="I204" i="19"/>
  <c r="Q204" i="19" s="1"/>
  <c r="BF204" i="19" s="1"/>
  <c r="I161" i="19"/>
  <c r="I184" i="19"/>
  <c r="P184" i="19" s="1"/>
  <c r="BE184" i="19" s="1"/>
  <c r="I175" i="19"/>
  <c r="P175" i="19" s="1"/>
  <c r="BE175" i="19" s="1"/>
  <c r="I174" i="19"/>
  <c r="Q174" i="19" s="1"/>
  <c r="BF174" i="19" s="1"/>
  <c r="I196" i="19"/>
  <c r="AX196" i="19" s="1"/>
  <c r="I177" i="19"/>
  <c r="Q177" i="19" s="1"/>
  <c r="BF177" i="19" s="1"/>
  <c r="DB13" i="19"/>
  <c r="FQ13" i="19" s="1"/>
  <c r="DC13" i="19"/>
  <c r="FR13" i="19" s="1"/>
  <c r="DA13" i="19"/>
  <c r="FP13" i="19" s="1"/>
  <c r="CZ13" i="19"/>
  <c r="DG13" i="19"/>
  <c r="FV13" i="19" s="1"/>
  <c r="CN13" i="19"/>
  <c r="FC13" i="19" s="1"/>
  <c r="T84" i="19"/>
  <c r="BI84" i="19" s="1"/>
  <c r="S84" i="19"/>
  <c r="BH84" i="19" s="1"/>
  <c r="CI13" i="19"/>
  <c r="EX13" i="19" s="1"/>
  <c r="CL13" i="19"/>
  <c r="FA13" i="19" s="1"/>
  <c r="CP13" i="19"/>
  <c r="FE13" i="19" s="1"/>
  <c r="CX13" i="19"/>
  <c r="FM13" i="19" s="1"/>
  <c r="EM13" i="19"/>
  <c r="HB13" i="19" s="1"/>
  <c r="EL13" i="19"/>
  <c r="HA13" i="19" s="1"/>
  <c r="EJ13" i="19"/>
  <c r="GY13" i="19" s="1"/>
  <c r="EK13" i="19"/>
  <c r="GZ13" i="19" s="1"/>
  <c r="ED13" i="19"/>
  <c r="GS13" i="19" s="1"/>
  <c r="AH84" i="19"/>
  <c r="BW84" i="19" s="1"/>
  <c r="ED84" i="19" s="1"/>
  <c r="GS84" i="19" s="1"/>
  <c r="AG84" i="19"/>
  <c r="BV84" i="19" s="1"/>
  <c r="EB84" i="19" s="1"/>
  <c r="GQ84" i="19" s="1"/>
  <c r="DY13" i="19"/>
  <c r="GN13" i="19" s="1"/>
  <c r="DX13" i="19"/>
  <c r="GM13" i="19" s="1"/>
  <c r="AE84" i="19"/>
  <c r="BT84" i="19" s="1"/>
  <c r="AK84" i="19"/>
  <c r="BZ84" i="19" s="1"/>
  <c r="DS13" i="19"/>
  <c r="GH13" i="19" s="1"/>
  <c r="CD13" i="19"/>
  <c r="ES13" i="19" s="1"/>
  <c r="HH13" i="19" s="1"/>
  <c r="DV13" i="19"/>
  <c r="GK13" i="19" s="1"/>
  <c r="DW13" i="19"/>
  <c r="GL13" i="19" s="1"/>
  <c r="AJ84" i="19"/>
  <c r="BY84" i="19" s="1"/>
  <c r="AD84" i="19"/>
  <c r="BS84" i="19" s="1"/>
  <c r="AF84" i="19"/>
  <c r="BU84" i="19" s="1"/>
  <c r="DZ84" i="19" s="1"/>
  <c r="GO84" i="19" s="1"/>
  <c r="AI84" i="19"/>
  <c r="BX84" i="19" s="1"/>
  <c r="EF84" i="19" s="1"/>
  <c r="GU84" i="19" s="1"/>
  <c r="AL84" i="19"/>
  <c r="CA84" i="19" s="1"/>
  <c r="EF13" i="19"/>
  <c r="GU13" i="19" s="1"/>
  <c r="CJ13" i="19"/>
  <c r="EY13" i="19" s="1"/>
  <c r="DL13" i="19"/>
  <c r="GA13" i="19" s="1"/>
  <c r="DN13" i="19"/>
  <c r="GC13" i="19" s="1"/>
  <c r="DH13" i="19"/>
  <c r="FW13" i="19" s="1"/>
  <c r="DD13" i="19"/>
  <c r="FS13" i="19" s="1"/>
  <c r="DZ13" i="19"/>
  <c r="GO13" i="19" s="1"/>
  <c r="CR13" i="19"/>
  <c r="FG13" i="19" s="1"/>
  <c r="DJ13" i="19"/>
  <c r="FY13" i="19" s="1"/>
  <c r="EI13" i="19"/>
  <c r="GX13" i="19" s="1"/>
  <c r="EH13" i="19"/>
  <c r="GW13" i="19" s="1"/>
  <c r="EB13" i="19"/>
  <c r="GQ13" i="19" s="1"/>
  <c r="EC13" i="19"/>
  <c r="GR13" i="19" s="1"/>
  <c r="DT13" i="19"/>
  <c r="GI13" i="19" s="1"/>
  <c r="DP13" i="19"/>
  <c r="GE13" i="19" s="1"/>
  <c r="AB84" i="19"/>
  <c r="BQ84" i="19" s="1"/>
  <c r="W84" i="19"/>
  <c r="BL84" i="19" s="1"/>
  <c r="DH84" i="19" s="1"/>
  <c r="FW84" i="19" s="1"/>
  <c r="U84" i="19"/>
  <c r="BJ84" i="19" s="1"/>
  <c r="DD84" i="19" s="1"/>
  <c r="FS84" i="19" s="1"/>
  <c r="AC84" i="19"/>
  <c r="AO84" i="19"/>
  <c r="K84" i="19"/>
  <c r="AZ84" i="19" s="1"/>
  <c r="CJ84" i="19" s="1"/>
  <c r="EY84" i="19" s="1"/>
  <c r="N84" i="19"/>
  <c r="BC84" i="19" s="1"/>
  <c r="CP84" i="19" s="1"/>
  <c r="FE84" i="19" s="1"/>
  <c r="L84" i="19"/>
  <c r="BA84" i="19" s="1"/>
  <c r="CL84" i="19" s="1"/>
  <c r="FA84" i="19" s="1"/>
  <c r="Z84" i="19"/>
  <c r="BO84" i="19" s="1"/>
  <c r="DN84" i="19" s="1"/>
  <c r="GC84" i="19" s="1"/>
  <c r="R84" i="19"/>
  <c r="BG84" i="19" s="1"/>
  <c r="CY84" i="19" s="1"/>
  <c r="M84" i="19"/>
  <c r="BB84" i="19" s="1"/>
  <c r="CN84" i="19" s="1"/>
  <c r="FC84" i="19" s="1"/>
  <c r="Y84" i="19"/>
  <c r="BN84" i="19" s="1"/>
  <c r="DL84" i="19" s="1"/>
  <c r="GA84" i="19" s="1"/>
  <c r="X84" i="19"/>
  <c r="BM84" i="19" s="1"/>
  <c r="DK84" i="19" s="1"/>
  <c r="FZ84" i="19" s="1"/>
  <c r="V84" i="19"/>
  <c r="BK84" i="19" s="1"/>
  <c r="DG84" i="19" s="1"/>
  <c r="FV84" i="19" s="1"/>
  <c r="J84" i="19"/>
  <c r="AY84" i="19" s="1"/>
  <c r="CH84" i="19" s="1"/>
  <c r="EW84" i="19" s="1"/>
  <c r="O84" i="19"/>
  <c r="BD84" i="19" s="1"/>
  <c r="CS84" i="19" s="1"/>
  <c r="FH84" i="19" s="1"/>
  <c r="AA84" i="19"/>
  <c r="I155" i="19"/>
  <c r="AX155" i="19" s="1"/>
  <c r="V76" i="19"/>
  <c r="N76" i="19"/>
  <c r="K147" i="19"/>
  <c r="L147" i="19" s="1"/>
  <c r="HL13" i="19" l="1"/>
  <c r="EP123" i="19"/>
  <c r="HE123" i="19" s="1"/>
  <c r="EQ123" i="19"/>
  <c r="HF123" i="19" s="1"/>
  <c r="EN100" i="19"/>
  <c r="HC100" i="19" s="1"/>
  <c r="EO100" i="19"/>
  <c r="HD100" i="19" s="1"/>
  <c r="EP119" i="19"/>
  <c r="HE119" i="19" s="1"/>
  <c r="EQ119" i="19"/>
  <c r="HF119" i="19" s="1"/>
  <c r="EN128" i="19"/>
  <c r="HC128" i="19" s="1"/>
  <c r="EO128" i="19"/>
  <c r="HD128" i="19" s="1"/>
  <c r="EN107" i="19"/>
  <c r="HC107" i="19" s="1"/>
  <c r="EO107" i="19"/>
  <c r="HD107" i="19" s="1"/>
  <c r="EN92" i="19"/>
  <c r="HC92" i="19" s="1"/>
  <c r="EO92" i="19"/>
  <c r="HD92" i="19" s="1"/>
  <c r="EP111" i="19"/>
  <c r="HE111" i="19" s="1"/>
  <c r="EQ111" i="19"/>
  <c r="HF111" i="19" s="1"/>
  <c r="EN88" i="19"/>
  <c r="HC88" i="19" s="1"/>
  <c r="EO88" i="19"/>
  <c r="HD88" i="19" s="1"/>
  <c r="EP134" i="19"/>
  <c r="HE134" i="19" s="1"/>
  <c r="EQ134" i="19"/>
  <c r="HF134" i="19" s="1"/>
  <c r="EP127" i="19"/>
  <c r="HE127" i="19" s="1"/>
  <c r="EQ127" i="19"/>
  <c r="HF127" i="19" s="1"/>
  <c r="EN136" i="19"/>
  <c r="HC136" i="19" s="1"/>
  <c r="EO136" i="19"/>
  <c r="HD136" i="19" s="1"/>
  <c r="EP125" i="19"/>
  <c r="HE125" i="19" s="1"/>
  <c r="EQ125" i="19"/>
  <c r="HF125" i="19" s="1"/>
  <c r="EN85" i="19"/>
  <c r="HC85" i="19" s="1"/>
  <c r="EO85" i="19"/>
  <c r="HD85" i="19" s="1"/>
  <c r="EN142" i="19"/>
  <c r="HC142" i="19" s="1"/>
  <c r="EO142" i="19"/>
  <c r="HD142" i="19" s="1"/>
  <c r="EP101" i="19"/>
  <c r="HE101" i="19" s="1"/>
  <c r="EQ101" i="19"/>
  <c r="HF101" i="19" s="1"/>
  <c r="EN138" i="19"/>
  <c r="HC138" i="19" s="1"/>
  <c r="EO138" i="19"/>
  <c r="HD138" i="19" s="1"/>
  <c r="EN94" i="19"/>
  <c r="HC94" i="19" s="1"/>
  <c r="EO94" i="19"/>
  <c r="HD94" i="19" s="1"/>
  <c r="EN134" i="19"/>
  <c r="HC134" i="19" s="1"/>
  <c r="EO134" i="19"/>
  <c r="HD134" i="19" s="1"/>
  <c r="EP85" i="19"/>
  <c r="HE85" i="19" s="1"/>
  <c r="EQ85" i="19"/>
  <c r="HF85" i="19" s="1"/>
  <c r="EP106" i="19"/>
  <c r="HE106" i="19" s="1"/>
  <c r="EQ106" i="19"/>
  <c r="HF106" i="19" s="1"/>
  <c r="EP96" i="19"/>
  <c r="HE96" i="19" s="1"/>
  <c r="EQ96" i="19"/>
  <c r="HF96" i="19" s="1"/>
  <c r="EN93" i="19"/>
  <c r="HC93" i="19" s="1"/>
  <c r="EO93" i="19"/>
  <c r="HD93" i="19" s="1"/>
  <c r="EP122" i="19"/>
  <c r="HE122" i="19" s="1"/>
  <c r="EQ122" i="19"/>
  <c r="HF122" i="19" s="1"/>
  <c r="EP120" i="19"/>
  <c r="HE120" i="19" s="1"/>
  <c r="EQ120" i="19"/>
  <c r="HF120" i="19" s="1"/>
  <c r="EN122" i="19"/>
  <c r="HC122" i="19" s="1"/>
  <c r="EO122" i="19"/>
  <c r="HD122" i="19" s="1"/>
  <c r="EP108" i="19"/>
  <c r="HE108" i="19" s="1"/>
  <c r="EQ108" i="19"/>
  <c r="HF108" i="19" s="1"/>
  <c r="EP91" i="19"/>
  <c r="HE91" i="19" s="1"/>
  <c r="EQ91" i="19"/>
  <c r="HF91" i="19" s="1"/>
  <c r="EP87" i="19"/>
  <c r="HE87" i="19" s="1"/>
  <c r="EQ87" i="19"/>
  <c r="HF87" i="19" s="1"/>
  <c r="EP142" i="19"/>
  <c r="HE142" i="19" s="1"/>
  <c r="EQ142" i="19"/>
  <c r="HF142" i="19" s="1"/>
  <c r="EN135" i="19"/>
  <c r="HC135" i="19" s="1"/>
  <c r="EO135" i="19"/>
  <c r="HD135" i="19" s="1"/>
  <c r="EP102" i="19"/>
  <c r="HE102" i="19" s="1"/>
  <c r="EQ102" i="19"/>
  <c r="HF102" i="19" s="1"/>
  <c r="EN104" i="19"/>
  <c r="HC104" i="19" s="1"/>
  <c r="EO104" i="19"/>
  <c r="HD104" i="19" s="1"/>
  <c r="EP98" i="19"/>
  <c r="HE98" i="19" s="1"/>
  <c r="EQ98" i="19"/>
  <c r="HF98" i="19" s="1"/>
  <c r="EP118" i="19"/>
  <c r="HE118" i="19" s="1"/>
  <c r="EQ118" i="19"/>
  <c r="HF118" i="19" s="1"/>
  <c r="EP114" i="19"/>
  <c r="HE114" i="19" s="1"/>
  <c r="EQ114" i="19"/>
  <c r="HF114" i="19" s="1"/>
  <c r="EN86" i="19"/>
  <c r="HC86" i="19" s="1"/>
  <c r="EO86" i="19"/>
  <c r="HD86" i="19" s="1"/>
  <c r="EP97" i="19"/>
  <c r="HE97" i="19" s="1"/>
  <c r="EQ97" i="19"/>
  <c r="HF97" i="19" s="1"/>
  <c r="EN119" i="19"/>
  <c r="HC119" i="19" s="1"/>
  <c r="EO119" i="19"/>
  <c r="HD119" i="19" s="1"/>
  <c r="EP103" i="19"/>
  <c r="HE103" i="19" s="1"/>
  <c r="EQ103" i="19"/>
  <c r="HF103" i="19" s="1"/>
  <c r="EN140" i="19"/>
  <c r="HC140" i="19" s="1"/>
  <c r="EO140" i="19"/>
  <c r="HD140" i="19" s="1"/>
  <c r="EN164" i="19"/>
  <c r="HC164" i="19" s="1"/>
  <c r="EO164" i="19"/>
  <c r="HD164" i="19" s="1"/>
  <c r="EN209" i="19"/>
  <c r="HC209" i="19" s="1"/>
  <c r="EO209" i="19"/>
  <c r="HD209" i="19" s="1"/>
  <c r="EP167" i="19"/>
  <c r="HE167" i="19" s="1"/>
  <c r="EQ167" i="19"/>
  <c r="HF167" i="19" s="1"/>
  <c r="EN187" i="19"/>
  <c r="HC187" i="19" s="1"/>
  <c r="EO187" i="19"/>
  <c r="HD187" i="19" s="1"/>
  <c r="EN162" i="19"/>
  <c r="HC162" i="19" s="1"/>
  <c r="EO162" i="19"/>
  <c r="HD162" i="19" s="1"/>
  <c r="EN110" i="19"/>
  <c r="HC110" i="19" s="1"/>
  <c r="EO110" i="19"/>
  <c r="HD110" i="19" s="1"/>
  <c r="EP100" i="19"/>
  <c r="HE100" i="19" s="1"/>
  <c r="EQ100" i="19"/>
  <c r="HF100" i="19" s="1"/>
  <c r="EN106" i="19"/>
  <c r="HC106" i="19" s="1"/>
  <c r="EO106" i="19"/>
  <c r="HD106" i="19" s="1"/>
  <c r="EP92" i="19"/>
  <c r="HE92" i="19" s="1"/>
  <c r="EQ92" i="19"/>
  <c r="HF92" i="19" s="1"/>
  <c r="EP137" i="19"/>
  <c r="HE137" i="19" s="1"/>
  <c r="EQ137" i="19"/>
  <c r="HF137" i="19" s="1"/>
  <c r="EQ84" i="19"/>
  <c r="HF84" i="19" s="1"/>
  <c r="EP84" i="19"/>
  <c r="HE84" i="19" s="1"/>
  <c r="EP133" i="19"/>
  <c r="HE133" i="19" s="1"/>
  <c r="EQ133" i="19"/>
  <c r="HF133" i="19" s="1"/>
  <c r="EP104" i="19"/>
  <c r="HE104" i="19" s="1"/>
  <c r="EQ104" i="19"/>
  <c r="HF104" i="19" s="1"/>
  <c r="EN116" i="19"/>
  <c r="HC116" i="19" s="1"/>
  <c r="EO116" i="19"/>
  <c r="HD116" i="19" s="1"/>
  <c r="EP90" i="19"/>
  <c r="HE90" i="19" s="1"/>
  <c r="EQ90" i="19"/>
  <c r="HF90" i="19" s="1"/>
  <c r="EP116" i="19"/>
  <c r="HE116" i="19" s="1"/>
  <c r="EQ116" i="19"/>
  <c r="HF116" i="19" s="1"/>
  <c r="EN108" i="19"/>
  <c r="HC108" i="19" s="1"/>
  <c r="EO108" i="19"/>
  <c r="HD108" i="19" s="1"/>
  <c r="EP94" i="19"/>
  <c r="HE94" i="19" s="1"/>
  <c r="EQ94" i="19"/>
  <c r="HF94" i="19" s="1"/>
  <c r="EP214" i="19"/>
  <c r="HE214" i="19" s="1"/>
  <c r="EQ214" i="19"/>
  <c r="HF214" i="19" s="1"/>
  <c r="EN102" i="19"/>
  <c r="HC102" i="19" s="1"/>
  <c r="EO102" i="19"/>
  <c r="HD102" i="19" s="1"/>
  <c r="EN173" i="19"/>
  <c r="HC173" i="19" s="1"/>
  <c r="EO173" i="19"/>
  <c r="HD173" i="19" s="1"/>
  <c r="EP113" i="19"/>
  <c r="HE113" i="19" s="1"/>
  <c r="EQ113" i="19"/>
  <c r="HF113" i="19" s="1"/>
  <c r="EN99" i="19"/>
  <c r="HC99" i="19" s="1"/>
  <c r="EO99" i="19"/>
  <c r="HD99" i="19" s="1"/>
  <c r="EP141" i="19"/>
  <c r="HE141" i="19" s="1"/>
  <c r="EQ141" i="19"/>
  <c r="HF141" i="19" s="1"/>
  <c r="EN91" i="19"/>
  <c r="HC91" i="19" s="1"/>
  <c r="EO91" i="19"/>
  <c r="HD91" i="19" s="1"/>
  <c r="EN133" i="19"/>
  <c r="HC133" i="19" s="1"/>
  <c r="EO133" i="19"/>
  <c r="HD133" i="19" s="1"/>
  <c r="EP132" i="19"/>
  <c r="HE132" i="19" s="1"/>
  <c r="EQ132" i="19"/>
  <c r="HF132" i="19" s="1"/>
  <c r="EN129" i="19"/>
  <c r="HC129" i="19" s="1"/>
  <c r="EO129" i="19"/>
  <c r="HD129" i="19" s="1"/>
  <c r="EP139" i="19"/>
  <c r="HE139" i="19" s="1"/>
  <c r="EQ139" i="19"/>
  <c r="HF139" i="19" s="1"/>
  <c r="EO84" i="19"/>
  <c r="HD84" i="19" s="1"/>
  <c r="EN84" i="19"/>
  <c r="HC84" i="19" s="1"/>
  <c r="EN114" i="19"/>
  <c r="HC114" i="19" s="1"/>
  <c r="EO114" i="19"/>
  <c r="HD114" i="19" s="1"/>
  <c r="EP112" i="19"/>
  <c r="HE112" i="19" s="1"/>
  <c r="EQ112" i="19"/>
  <c r="HF112" i="19" s="1"/>
  <c r="EP99" i="19"/>
  <c r="HE99" i="19" s="1"/>
  <c r="EQ99" i="19"/>
  <c r="HF99" i="19" s="1"/>
  <c r="EP130" i="19"/>
  <c r="HE130" i="19" s="1"/>
  <c r="EQ130" i="19"/>
  <c r="HF130" i="19" s="1"/>
  <c r="EN112" i="19"/>
  <c r="HC112" i="19" s="1"/>
  <c r="EO112" i="19"/>
  <c r="HD112" i="19" s="1"/>
  <c r="EN195" i="19"/>
  <c r="HC195" i="19" s="1"/>
  <c r="EO195" i="19"/>
  <c r="HD195" i="19" s="1"/>
  <c r="EN179" i="19"/>
  <c r="HC179" i="19" s="1"/>
  <c r="EO179" i="19"/>
  <c r="HD179" i="19" s="1"/>
  <c r="EN141" i="19"/>
  <c r="HC141" i="19" s="1"/>
  <c r="EO141" i="19"/>
  <c r="HD141" i="19" s="1"/>
  <c r="EN90" i="19"/>
  <c r="HC90" i="19" s="1"/>
  <c r="EO90" i="19"/>
  <c r="HD90" i="19" s="1"/>
  <c r="EN137" i="19"/>
  <c r="HC137" i="19" s="1"/>
  <c r="EO137" i="19"/>
  <c r="HD137" i="19" s="1"/>
  <c r="EP115" i="19"/>
  <c r="HE115" i="19" s="1"/>
  <c r="EQ115" i="19"/>
  <c r="HF115" i="19" s="1"/>
  <c r="EN101" i="19"/>
  <c r="HC101" i="19" s="1"/>
  <c r="EO101" i="19"/>
  <c r="HD101" i="19" s="1"/>
  <c r="EP105" i="19"/>
  <c r="HE105" i="19" s="1"/>
  <c r="EQ105" i="19"/>
  <c r="HF105" i="19" s="1"/>
  <c r="EN97" i="19"/>
  <c r="HC97" i="19" s="1"/>
  <c r="EO97" i="19"/>
  <c r="HD97" i="19" s="1"/>
  <c r="EP107" i="19"/>
  <c r="HE107" i="19" s="1"/>
  <c r="EQ107" i="19"/>
  <c r="HF107" i="19" s="1"/>
  <c r="EP128" i="19"/>
  <c r="HE128" i="19" s="1"/>
  <c r="EQ128" i="19"/>
  <c r="HF128" i="19" s="1"/>
  <c r="EP117" i="19"/>
  <c r="HE117" i="19" s="1"/>
  <c r="EQ117" i="19"/>
  <c r="HF117" i="19" s="1"/>
  <c r="EP109" i="19"/>
  <c r="HE109" i="19" s="1"/>
  <c r="EQ109" i="19"/>
  <c r="HF109" i="19" s="1"/>
  <c r="EN118" i="19"/>
  <c r="HC118" i="19" s="1"/>
  <c r="EO118" i="19"/>
  <c r="HD118" i="19" s="1"/>
  <c r="EN89" i="19"/>
  <c r="HC89" i="19" s="1"/>
  <c r="EO89" i="19"/>
  <c r="HD89" i="19" s="1"/>
  <c r="EP135" i="19"/>
  <c r="HE135" i="19" s="1"/>
  <c r="EQ135" i="19"/>
  <c r="HF135" i="19" s="1"/>
  <c r="EN103" i="19"/>
  <c r="HC103" i="19" s="1"/>
  <c r="EO103" i="19"/>
  <c r="HD103" i="19" s="1"/>
  <c r="EN96" i="19"/>
  <c r="HC96" i="19" s="1"/>
  <c r="EO96" i="19"/>
  <c r="HD96" i="19" s="1"/>
  <c r="EN87" i="19"/>
  <c r="HC87" i="19" s="1"/>
  <c r="EO87" i="19"/>
  <c r="HD87" i="19" s="1"/>
  <c r="EP89" i="19"/>
  <c r="HE89" i="19" s="1"/>
  <c r="EQ89" i="19"/>
  <c r="HF89" i="19" s="1"/>
  <c r="EP95" i="19"/>
  <c r="HE95" i="19" s="1"/>
  <c r="EQ95" i="19"/>
  <c r="HF95" i="19" s="1"/>
  <c r="EN117" i="19"/>
  <c r="HC117" i="19" s="1"/>
  <c r="EO117" i="19"/>
  <c r="HD117" i="19" s="1"/>
  <c r="EN123" i="19"/>
  <c r="HC123" i="19" s="1"/>
  <c r="EO123" i="19"/>
  <c r="HD123" i="19" s="1"/>
  <c r="EN95" i="19"/>
  <c r="HC95" i="19" s="1"/>
  <c r="EO95" i="19"/>
  <c r="HD95" i="19" s="1"/>
  <c r="EP110" i="19"/>
  <c r="HE110" i="19" s="1"/>
  <c r="EQ110" i="19"/>
  <c r="HF110" i="19" s="1"/>
  <c r="EP138" i="19"/>
  <c r="HE138" i="19" s="1"/>
  <c r="EQ138" i="19"/>
  <c r="HF138" i="19" s="1"/>
  <c r="EP129" i="19"/>
  <c r="HE129" i="19" s="1"/>
  <c r="EQ129" i="19"/>
  <c r="HF129" i="19" s="1"/>
  <c r="EP124" i="19"/>
  <c r="HE124" i="19" s="1"/>
  <c r="EQ124" i="19"/>
  <c r="HF124" i="19" s="1"/>
  <c r="EP121" i="19"/>
  <c r="HE121" i="19" s="1"/>
  <c r="EQ121" i="19"/>
  <c r="HF121" i="19" s="1"/>
  <c r="EN163" i="19"/>
  <c r="HC163" i="19" s="1"/>
  <c r="EO163" i="19"/>
  <c r="HD163" i="19" s="1"/>
  <c r="EP197" i="19"/>
  <c r="HE197" i="19" s="1"/>
  <c r="EQ197" i="19"/>
  <c r="HF197" i="19" s="1"/>
  <c r="EN132" i="19"/>
  <c r="HC132" i="19" s="1"/>
  <c r="EO132" i="19"/>
  <c r="HD132" i="19" s="1"/>
  <c r="EP131" i="19"/>
  <c r="HE131" i="19" s="1"/>
  <c r="EQ131" i="19"/>
  <c r="HF131" i="19" s="1"/>
  <c r="EN105" i="19"/>
  <c r="HC105" i="19" s="1"/>
  <c r="EO105" i="19"/>
  <c r="HD105" i="19" s="1"/>
  <c r="EN139" i="19"/>
  <c r="HC139" i="19" s="1"/>
  <c r="EO139" i="19"/>
  <c r="HD139" i="19" s="1"/>
  <c r="EN124" i="19"/>
  <c r="HC124" i="19" s="1"/>
  <c r="EO124" i="19"/>
  <c r="HD124" i="19" s="1"/>
  <c r="EP143" i="19"/>
  <c r="HE143" i="19" s="1"/>
  <c r="EQ143" i="19"/>
  <c r="HF143" i="19" s="1"/>
  <c r="EN120" i="19"/>
  <c r="HC120" i="19" s="1"/>
  <c r="EO120" i="19"/>
  <c r="HD120" i="19" s="1"/>
  <c r="EN131" i="19"/>
  <c r="HC131" i="19" s="1"/>
  <c r="EO131" i="19"/>
  <c r="HD131" i="19" s="1"/>
  <c r="EP88" i="19"/>
  <c r="HE88" i="19" s="1"/>
  <c r="EQ88" i="19"/>
  <c r="HF88" i="19" s="1"/>
  <c r="EN113" i="19"/>
  <c r="HC113" i="19" s="1"/>
  <c r="EO113" i="19"/>
  <c r="HD113" i="19" s="1"/>
  <c r="EN98" i="19"/>
  <c r="HC98" i="19" s="1"/>
  <c r="EO98" i="19"/>
  <c r="HD98" i="19" s="1"/>
  <c r="EN127" i="19"/>
  <c r="HC127" i="19" s="1"/>
  <c r="EO127" i="19"/>
  <c r="HD127" i="19" s="1"/>
  <c r="EP126" i="19"/>
  <c r="HE126" i="19" s="1"/>
  <c r="EQ126" i="19"/>
  <c r="HF126" i="19" s="1"/>
  <c r="AN156" i="19"/>
  <c r="CC156" i="19" s="1"/>
  <c r="AN190" i="19"/>
  <c r="CC190" i="19" s="1"/>
  <c r="FN44" i="19"/>
  <c r="HL44" i="19" s="1"/>
  <c r="FO20" i="19"/>
  <c r="HK20" i="19" s="1"/>
  <c r="FO25" i="19"/>
  <c r="HK25" i="19" s="1"/>
  <c r="FO72" i="19"/>
  <c r="HK72" i="19" s="1"/>
  <c r="FO38" i="19"/>
  <c r="HK38" i="19" s="1"/>
  <c r="FO19" i="19"/>
  <c r="HK19" i="19" s="1"/>
  <c r="FO35" i="19"/>
  <c r="HK35" i="19" s="1"/>
  <c r="FO60" i="19"/>
  <c r="FO34" i="19"/>
  <c r="HK34" i="19" s="1"/>
  <c r="FO59" i="19"/>
  <c r="HK59" i="19" s="1"/>
  <c r="FO41" i="19"/>
  <c r="HK41" i="19" s="1"/>
  <c r="FO49" i="19"/>
  <c r="HK49" i="19" s="1"/>
  <c r="FO52" i="19"/>
  <c r="HK52" i="19" s="1"/>
  <c r="FN43" i="19"/>
  <c r="HL43" i="19" s="1"/>
  <c r="FO24" i="19"/>
  <c r="HK24" i="19" s="1"/>
  <c r="FO50" i="19"/>
  <c r="HK50" i="19" s="1"/>
  <c r="FO51" i="19"/>
  <c r="HK51" i="19" s="1"/>
  <c r="AN188" i="19"/>
  <c r="CC188" i="19" s="1"/>
  <c r="FO66" i="19"/>
  <c r="HK66" i="19" s="1"/>
  <c r="FO62" i="19"/>
  <c r="HK62" i="19" s="1"/>
  <c r="FN72" i="19"/>
  <c r="HL72" i="19" s="1"/>
  <c r="FN32" i="19"/>
  <c r="HL32" i="19" s="1"/>
  <c r="FN51" i="19"/>
  <c r="HL51" i="19" s="1"/>
  <c r="FN59" i="19"/>
  <c r="HL59" i="19" s="1"/>
  <c r="FN28" i="19"/>
  <c r="HL28" i="19" s="1"/>
  <c r="FN30" i="19"/>
  <c r="HL30" i="19" s="1"/>
  <c r="FN25" i="19"/>
  <c r="HL25" i="19" s="1"/>
  <c r="FN64" i="19"/>
  <c r="HL64" i="19" s="1"/>
  <c r="FO65" i="19"/>
  <c r="HK65" i="19" s="1"/>
  <c r="FN14" i="19"/>
  <c r="HL14" i="19" s="1"/>
  <c r="FN31" i="19"/>
  <c r="FN18" i="19"/>
  <c r="HL18" i="19" s="1"/>
  <c r="FN19" i="19"/>
  <c r="HL19" i="19" s="1"/>
  <c r="FN58" i="19"/>
  <c r="HL58" i="19" s="1"/>
  <c r="FN37" i="19"/>
  <c r="HL37" i="19" s="1"/>
  <c r="FN67" i="19"/>
  <c r="HL67" i="19" s="1"/>
  <c r="FN16" i="19"/>
  <c r="HL16" i="19" s="1"/>
  <c r="FN24" i="19"/>
  <c r="HL24" i="19" s="1"/>
  <c r="FN69" i="19"/>
  <c r="HL69" i="19" s="1"/>
  <c r="AN191" i="19"/>
  <c r="CC191" i="19" s="1"/>
  <c r="AM165" i="19"/>
  <c r="CB165" i="19" s="1"/>
  <c r="FN57" i="19"/>
  <c r="HL57" i="19" s="1"/>
  <c r="FN56" i="19"/>
  <c r="HL56" i="19" s="1"/>
  <c r="FO48" i="19"/>
  <c r="HK48" i="19" s="1"/>
  <c r="FO16" i="19"/>
  <c r="HK16" i="19" s="1"/>
  <c r="FO22" i="19"/>
  <c r="HK22" i="19" s="1"/>
  <c r="FO28" i="19"/>
  <c r="HK28" i="19" s="1"/>
  <c r="FO54" i="19"/>
  <c r="HK54" i="19" s="1"/>
  <c r="FO17" i="19"/>
  <c r="HK17" i="19" s="1"/>
  <c r="FO21" i="19"/>
  <c r="HK21" i="19" s="1"/>
  <c r="FO57" i="19"/>
  <c r="HK57" i="19" s="1"/>
  <c r="FO30" i="19"/>
  <c r="HK30" i="19" s="1"/>
  <c r="FO53" i="19"/>
  <c r="HK53" i="19" s="1"/>
  <c r="FO67" i="19"/>
  <c r="HK67" i="19" s="1"/>
  <c r="AN173" i="19"/>
  <c r="CC173" i="19" s="1"/>
  <c r="FN34" i="19"/>
  <c r="HL34" i="19" s="1"/>
  <c r="FN55" i="19"/>
  <c r="HL55" i="19" s="1"/>
  <c r="FN20" i="19"/>
  <c r="HL20" i="19" s="1"/>
  <c r="FN68" i="19"/>
  <c r="FO13" i="19"/>
  <c r="FN22" i="19"/>
  <c r="HL22" i="19" s="1"/>
  <c r="FN66" i="19"/>
  <c r="HL66" i="19" s="1"/>
  <c r="FN46" i="19"/>
  <c r="HL46" i="19" s="1"/>
  <c r="FN70" i="19"/>
  <c r="HL70" i="19" s="1"/>
  <c r="FN42" i="19"/>
  <c r="HL42" i="19" s="1"/>
  <c r="FN29" i="19"/>
  <c r="HL29" i="19" s="1"/>
  <c r="FN36" i="19"/>
  <c r="HL36" i="19" s="1"/>
  <c r="FN39" i="19"/>
  <c r="HL39" i="19" s="1"/>
  <c r="FO44" i="19"/>
  <c r="HK44" i="19" s="1"/>
  <c r="FN33" i="19"/>
  <c r="HL33" i="19" s="1"/>
  <c r="FN38" i="19"/>
  <c r="HL38" i="19" s="1"/>
  <c r="FN63" i="19"/>
  <c r="HL63" i="19" s="1"/>
  <c r="AM171" i="19"/>
  <c r="CB171" i="19" s="1"/>
  <c r="AN205" i="19"/>
  <c r="CC205" i="19" s="1"/>
  <c r="FN65" i="19"/>
  <c r="HL65" i="19" s="1"/>
  <c r="FN40" i="19"/>
  <c r="HL40" i="19" s="1"/>
  <c r="FO18" i="19"/>
  <c r="HK18" i="19" s="1"/>
  <c r="FO32" i="19"/>
  <c r="HK32" i="19" s="1"/>
  <c r="FO69" i="19"/>
  <c r="HK69" i="19" s="1"/>
  <c r="FO27" i="19"/>
  <c r="HK27" i="19" s="1"/>
  <c r="FO70" i="19"/>
  <c r="HK70" i="19" s="1"/>
  <c r="FO36" i="19"/>
  <c r="HK36" i="19" s="1"/>
  <c r="FO55" i="19"/>
  <c r="HK55" i="19" s="1"/>
  <c r="FO42" i="19"/>
  <c r="HK42" i="19" s="1"/>
  <c r="FO43" i="19"/>
  <c r="HK43" i="19" s="1"/>
  <c r="FO63" i="19"/>
  <c r="HK63" i="19" s="1"/>
  <c r="FO37" i="19"/>
  <c r="HK37" i="19" s="1"/>
  <c r="FO58" i="19"/>
  <c r="HK58" i="19" s="1"/>
  <c r="FO33" i="19"/>
  <c r="HK33" i="19" s="1"/>
  <c r="FO47" i="19"/>
  <c r="HK47" i="19" s="1"/>
  <c r="FO15" i="19"/>
  <c r="HK15" i="19" s="1"/>
  <c r="AM203" i="19"/>
  <c r="CB203" i="19" s="1"/>
  <c r="AM182" i="19"/>
  <c r="CB182" i="19" s="1"/>
  <c r="FN53" i="19"/>
  <c r="HL53" i="19" s="1"/>
  <c r="FN62" i="19"/>
  <c r="HL62" i="19" s="1"/>
  <c r="FN15" i="19"/>
  <c r="HL15" i="19" s="1"/>
  <c r="FN50" i="19"/>
  <c r="HL50" i="19" s="1"/>
  <c r="FN60" i="19"/>
  <c r="FN54" i="19"/>
  <c r="HL54" i="19" s="1"/>
  <c r="FN71" i="19"/>
  <c r="FN27" i="19"/>
  <c r="HL27" i="19" s="1"/>
  <c r="FN41" i="19"/>
  <c r="HL41" i="19" s="1"/>
  <c r="FN52" i="19"/>
  <c r="HL52" i="19" s="1"/>
  <c r="FN47" i="19"/>
  <c r="HL47" i="19" s="1"/>
  <c r="FN35" i="19"/>
  <c r="HL35" i="19" s="1"/>
  <c r="FN21" i="19"/>
  <c r="HL21" i="19" s="1"/>
  <c r="FN26" i="19"/>
  <c r="HL26" i="19" s="1"/>
  <c r="FN17" i="19"/>
  <c r="HL17" i="19" s="1"/>
  <c r="FN23" i="19"/>
  <c r="HL23" i="19" s="1"/>
  <c r="FN48" i="19"/>
  <c r="HL48" i="19" s="1"/>
  <c r="FN49" i="19"/>
  <c r="HL49" i="19" s="1"/>
  <c r="FN61" i="19"/>
  <c r="HL61" i="19" s="1"/>
  <c r="AM180" i="19"/>
  <c r="CB180" i="19" s="1"/>
  <c r="AM214" i="19"/>
  <c r="CB214" i="19" s="1"/>
  <c r="FO64" i="19"/>
  <c r="HK64" i="19" s="1"/>
  <c r="FN45" i="19"/>
  <c r="HL45" i="19" s="1"/>
  <c r="FN84" i="19"/>
  <c r="FO46" i="19"/>
  <c r="HK46" i="19" s="1"/>
  <c r="FO31" i="19"/>
  <c r="FO40" i="19"/>
  <c r="HK40" i="19" s="1"/>
  <c r="FO14" i="19"/>
  <c r="HK14" i="19" s="1"/>
  <c r="FO29" i="19"/>
  <c r="HK29" i="19" s="1"/>
  <c r="FO45" i="19"/>
  <c r="HK45" i="19" s="1"/>
  <c r="FO39" i="19"/>
  <c r="HK39" i="19" s="1"/>
  <c r="FO61" i="19"/>
  <c r="HK61" i="19" s="1"/>
  <c r="FO68" i="19"/>
  <c r="FO26" i="19"/>
  <c r="HK26" i="19" s="1"/>
  <c r="FO56" i="19"/>
  <c r="HK56" i="19" s="1"/>
  <c r="FO23" i="19"/>
  <c r="HK23" i="19" s="1"/>
  <c r="AM212" i="19"/>
  <c r="CB212" i="19" s="1"/>
  <c r="AN158" i="19"/>
  <c r="CC158" i="19" s="1"/>
  <c r="AN207" i="19"/>
  <c r="CC207" i="19" s="1"/>
  <c r="AN183" i="19"/>
  <c r="CC183" i="19" s="1"/>
  <c r="AN159" i="19"/>
  <c r="CC159" i="19" s="1"/>
  <c r="AM167" i="19"/>
  <c r="CB167" i="19" s="1"/>
  <c r="AM199" i="19"/>
  <c r="CB199" i="19" s="1"/>
  <c r="AM176" i="19"/>
  <c r="CB176" i="19" s="1"/>
  <c r="AM208" i="19"/>
  <c r="CB208" i="19" s="1"/>
  <c r="AN184" i="19"/>
  <c r="CC184" i="19" s="1"/>
  <c r="AM161" i="19"/>
  <c r="CB161" i="19" s="1"/>
  <c r="AM193" i="19"/>
  <c r="CB193" i="19" s="1"/>
  <c r="AN169" i="19"/>
  <c r="CC169" i="19" s="1"/>
  <c r="AN201" i="19"/>
  <c r="CC201" i="19" s="1"/>
  <c r="AM178" i="19"/>
  <c r="CB178" i="19" s="1"/>
  <c r="AM210" i="19"/>
  <c r="CB210" i="19" s="1"/>
  <c r="AN186" i="19"/>
  <c r="CC186" i="19" s="1"/>
  <c r="AN199" i="19"/>
  <c r="CC199" i="19" s="1"/>
  <c r="AM175" i="19"/>
  <c r="CB175" i="19" s="1"/>
  <c r="AM207" i="19"/>
  <c r="CB207" i="19" s="1"/>
  <c r="AM184" i="19"/>
  <c r="CB184" i="19" s="1"/>
  <c r="AN160" i="19"/>
  <c r="CC160" i="19" s="1"/>
  <c r="AN192" i="19"/>
  <c r="CC192" i="19" s="1"/>
  <c r="AM169" i="19"/>
  <c r="CB169" i="19" s="1"/>
  <c r="AM201" i="19"/>
  <c r="CB201" i="19" s="1"/>
  <c r="AN177" i="19"/>
  <c r="CC177" i="19" s="1"/>
  <c r="AN209" i="19"/>
  <c r="CC209" i="19" s="1"/>
  <c r="AM186" i="19"/>
  <c r="CB186" i="19" s="1"/>
  <c r="AN162" i="19"/>
  <c r="CC162" i="19" s="1"/>
  <c r="AN194" i="19"/>
  <c r="CC194" i="19" s="1"/>
  <c r="AN179" i="19"/>
  <c r="CC179" i="19" s="1"/>
  <c r="AN155" i="19"/>
  <c r="CC155" i="19" s="1"/>
  <c r="AM211" i="19"/>
  <c r="CB211" i="19" s="1"/>
  <c r="AM156" i="19"/>
  <c r="CB156" i="19" s="1"/>
  <c r="AM188" i="19"/>
  <c r="CB188" i="19" s="1"/>
  <c r="AN164" i="19"/>
  <c r="CC164" i="19" s="1"/>
  <c r="AN196" i="19"/>
  <c r="CC196" i="19" s="1"/>
  <c r="AM205" i="19"/>
  <c r="CB205" i="19" s="1"/>
  <c r="AN181" i="19"/>
  <c r="CC181" i="19" s="1"/>
  <c r="AN213" i="19"/>
  <c r="CC213" i="19" s="1"/>
  <c r="AM158" i="19"/>
  <c r="CB158" i="19" s="1"/>
  <c r="AM190" i="19"/>
  <c r="CB190" i="19" s="1"/>
  <c r="AN166" i="19"/>
  <c r="CC166" i="19" s="1"/>
  <c r="AN198" i="19"/>
  <c r="CC198" i="19" s="1"/>
  <c r="AN211" i="19"/>
  <c r="CC211" i="19" s="1"/>
  <c r="AN187" i="19"/>
  <c r="CC187" i="19" s="1"/>
  <c r="AN175" i="19"/>
  <c r="CC175" i="19" s="1"/>
  <c r="AM183" i="19"/>
  <c r="CB183" i="19" s="1"/>
  <c r="AM160" i="19"/>
  <c r="CB160" i="19" s="1"/>
  <c r="AM192" i="19"/>
  <c r="CB192" i="19" s="1"/>
  <c r="AN168" i="19"/>
  <c r="CC168" i="19" s="1"/>
  <c r="AN200" i="19"/>
  <c r="CC200" i="19" s="1"/>
  <c r="AM177" i="19"/>
  <c r="CB177" i="19" s="1"/>
  <c r="AN185" i="19"/>
  <c r="CC185" i="19" s="1"/>
  <c r="AM194" i="19"/>
  <c r="CB194" i="19" s="1"/>
  <c r="AN170" i="19"/>
  <c r="CC170" i="19" s="1"/>
  <c r="AN202" i="19"/>
  <c r="CC202" i="19" s="1"/>
  <c r="AN163" i="19"/>
  <c r="CC163" i="19" s="1"/>
  <c r="AM155" i="19"/>
  <c r="CB155" i="19" s="1"/>
  <c r="AM196" i="19"/>
  <c r="CB196" i="19" s="1"/>
  <c r="AN172" i="19"/>
  <c r="CC172" i="19" s="1"/>
  <c r="AN204" i="19"/>
  <c r="CC204" i="19" s="1"/>
  <c r="AM181" i="19"/>
  <c r="CB181" i="19" s="1"/>
  <c r="AM213" i="19"/>
  <c r="CB213" i="19" s="1"/>
  <c r="AN157" i="19"/>
  <c r="CC157" i="19" s="1"/>
  <c r="AN189" i="19"/>
  <c r="CC189" i="19" s="1"/>
  <c r="AM166" i="19"/>
  <c r="CB166" i="19" s="1"/>
  <c r="AM198" i="19"/>
  <c r="CB198" i="19" s="1"/>
  <c r="AN174" i="19"/>
  <c r="CC174" i="19" s="1"/>
  <c r="AN206" i="19"/>
  <c r="CC206" i="19" s="1"/>
  <c r="AN195" i="19"/>
  <c r="CC195" i="19" s="1"/>
  <c r="AM159" i="19"/>
  <c r="CB159" i="19" s="1"/>
  <c r="AM191" i="19"/>
  <c r="CB191" i="19" s="1"/>
  <c r="AM168" i="19"/>
  <c r="CB168" i="19" s="1"/>
  <c r="AM200" i="19"/>
  <c r="CB200" i="19" s="1"/>
  <c r="AN176" i="19"/>
  <c r="CC176" i="19" s="1"/>
  <c r="AN208" i="19"/>
  <c r="CC208" i="19" s="1"/>
  <c r="AM185" i="19"/>
  <c r="CB185" i="19" s="1"/>
  <c r="AN161" i="19"/>
  <c r="CC161" i="19" s="1"/>
  <c r="AN193" i="19"/>
  <c r="CC193" i="19" s="1"/>
  <c r="AM170" i="19"/>
  <c r="CB170" i="19" s="1"/>
  <c r="AM202" i="19"/>
  <c r="CB202" i="19" s="1"/>
  <c r="AN178" i="19"/>
  <c r="CC178" i="19" s="1"/>
  <c r="AN210" i="19"/>
  <c r="CC210" i="19" s="1"/>
  <c r="AM197" i="19"/>
  <c r="CB197" i="19" s="1"/>
  <c r="AN203" i="19"/>
  <c r="CC203" i="19" s="1"/>
  <c r="AN171" i="19"/>
  <c r="CC171" i="19" s="1"/>
  <c r="AM172" i="19"/>
  <c r="CB172" i="19" s="1"/>
  <c r="AM204" i="19"/>
  <c r="CB204" i="19" s="1"/>
  <c r="AN180" i="19"/>
  <c r="CC180" i="19" s="1"/>
  <c r="AN212" i="19"/>
  <c r="CC212" i="19" s="1"/>
  <c r="AM157" i="19"/>
  <c r="CB157" i="19" s="1"/>
  <c r="AM189" i="19"/>
  <c r="CB189" i="19" s="1"/>
  <c r="AN165" i="19"/>
  <c r="CC165" i="19" s="1"/>
  <c r="AM174" i="19"/>
  <c r="CB174" i="19" s="1"/>
  <c r="AM206" i="19"/>
  <c r="CB206" i="19" s="1"/>
  <c r="AN182" i="19"/>
  <c r="CC182" i="19" s="1"/>
  <c r="CW174" i="19"/>
  <c r="FL174" i="19" s="1"/>
  <c r="CV174" i="19"/>
  <c r="FK174" i="19" s="1"/>
  <c r="CV170" i="19"/>
  <c r="FK170" i="19" s="1"/>
  <c r="CW170" i="19"/>
  <c r="FL170" i="19" s="1"/>
  <c r="CT199" i="19"/>
  <c r="FI199" i="19" s="1"/>
  <c r="CU199" i="19"/>
  <c r="FJ199" i="19" s="1"/>
  <c r="CV202" i="19"/>
  <c r="FK202" i="19" s="1"/>
  <c r="CW202" i="19"/>
  <c r="FL202" i="19" s="1"/>
  <c r="CT168" i="19"/>
  <c r="FI168" i="19" s="1"/>
  <c r="CU168" i="19"/>
  <c r="FJ168" i="19" s="1"/>
  <c r="CT180" i="19"/>
  <c r="FI180" i="19" s="1"/>
  <c r="CU180" i="19"/>
  <c r="FJ180" i="19" s="1"/>
  <c r="CT185" i="19"/>
  <c r="FI185" i="19" s="1"/>
  <c r="CU185" i="19"/>
  <c r="FJ185" i="19" s="1"/>
  <c r="CQ131" i="19"/>
  <c r="FF131" i="19" s="1"/>
  <c r="CP131" i="19"/>
  <c r="FE131" i="19" s="1"/>
  <c r="CJ106" i="19"/>
  <c r="EY106" i="19" s="1"/>
  <c r="CK106" i="19"/>
  <c r="EZ106" i="19" s="1"/>
  <c r="CP93" i="19"/>
  <c r="FE93" i="19" s="1"/>
  <c r="CQ93" i="19"/>
  <c r="FF93" i="19" s="1"/>
  <c r="CZ116" i="19"/>
  <c r="DA116" i="19"/>
  <c r="FP116" i="19" s="1"/>
  <c r="DW96" i="19"/>
  <c r="GL96" i="19" s="1"/>
  <c r="DV96" i="19"/>
  <c r="GK96" i="19" s="1"/>
  <c r="CZ93" i="19"/>
  <c r="DA93" i="19"/>
  <c r="FP93" i="19" s="1"/>
  <c r="CS90" i="19"/>
  <c r="FH90" i="19" s="1"/>
  <c r="CR90" i="19"/>
  <c r="FG90" i="19" s="1"/>
  <c r="CJ94" i="19"/>
  <c r="EY94" i="19" s="1"/>
  <c r="CK94" i="19"/>
  <c r="EZ94" i="19" s="1"/>
  <c r="EF103" i="19"/>
  <c r="GU103" i="19" s="1"/>
  <c r="EG103" i="19"/>
  <c r="GV103" i="19" s="1"/>
  <c r="CX103" i="19"/>
  <c r="FM103" i="19" s="1"/>
  <c r="CY103" i="19"/>
  <c r="CI94" i="19"/>
  <c r="EX94" i="19" s="1"/>
  <c r="CH94" i="19"/>
  <c r="EW94" i="19" s="1"/>
  <c r="EJ126" i="19"/>
  <c r="GY126" i="19" s="1"/>
  <c r="EK126" i="19"/>
  <c r="GZ126" i="19" s="1"/>
  <c r="DT126" i="19"/>
  <c r="GI126" i="19" s="1"/>
  <c r="DU126" i="19"/>
  <c r="GJ126" i="19" s="1"/>
  <c r="EB126" i="19"/>
  <c r="GQ126" i="19" s="1"/>
  <c r="EC126" i="19"/>
  <c r="GR126" i="19" s="1"/>
  <c r="CX130" i="19"/>
  <c r="FM130" i="19" s="1"/>
  <c r="CY130" i="19"/>
  <c r="DH130" i="19"/>
  <c r="FW130" i="19" s="1"/>
  <c r="DI130" i="19"/>
  <c r="FX130" i="19" s="1"/>
  <c r="DK130" i="19"/>
  <c r="FZ130" i="19" s="1"/>
  <c r="DJ130" i="19"/>
  <c r="FY130" i="19" s="1"/>
  <c r="CL116" i="19"/>
  <c r="FA116" i="19" s="1"/>
  <c r="CM116" i="19"/>
  <c r="FB116" i="19" s="1"/>
  <c r="CN116" i="19"/>
  <c r="FC116" i="19" s="1"/>
  <c r="CO116" i="19"/>
  <c r="FD116" i="19" s="1"/>
  <c r="CH116" i="19"/>
  <c r="EW116" i="19" s="1"/>
  <c r="CI116" i="19"/>
  <c r="EX116" i="19" s="1"/>
  <c r="CX107" i="19"/>
  <c r="FM107" i="19" s="1"/>
  <c r="CY107" i="19"/>
  <c r="EI107" i="19"/>
  <c r="GX107" i="19" s="1"/>
  <c r="EH107" i="19"/>
  <c r="GW107" i="19" s="1"/>
  <c r="DY139" i="19"/>
  <c r="GN139" i="19" s="1"/>
  <c r="DX139" i="19"/>
  <c r="GM139" i="19" s="1"/>
  <c r="CX110" i="19"/>
  <c r="FM110" i="19" s="1"/>
  <c r="CY110" i="19"/>
  <c r="EL122" i="19"/>
  <c r="HA122" i="19" s="1"/>
  <c r="EM122" i="19"/>
  <c r="HB122" i="19" s="1"/>
  <c r="DU102" i="19"/>
  <c r="GJ102" i="19" s="1"/>
  <c r="DT102" i="19"/>
  <c r="GI102" i="19" s="1"/>
  <c r="EB87" i="19"/>
  <c r="GQ87" i="19" s="1"/>
  <c r="EC87" i="19"/>
  <c r="GR87" i="19" s="1"/>
  <c r="ER127" i="19"/>
  <c r="HG127" i="19" s="1"/>
  <c r="ES127" i="19"/>
  <c r="HH127" i="19" s="1"/>
  <c r="CI85" i="19"/>
  <c r="EX85" i="19" s="1"/>
  <c r="CH85" i="19"/>
  <c r="EW85" i="19" s="1"/>
  <c r="CL89" i="19"/>
  <c r="FA89" i="19" s="1"/>
  <c r="CM89" i="19"/>
  <c r="FB89" i="19" s="1"/>
  <c r="CH95" i="19"/>
  <c r="EW95" i="19" s="1"/>
  <c r="CI95" i="19"/>
  <c r="EX95" i="19" s="1"/>
  <c r="DL134" i="19"/>
  <c r="GA134" i="19" s="1"/>
  <c r="DM134" i="19"/>
  <c r="GB134" i="19" s="1"/>
  <c r="DD134" i="19"/>
  <c r="FS134" i="19" s="1"/>
  <c r="DE134" i="19"/>
  <c r="FT134" i="19" s="1"/>
  <c r="CZ134" i="19"/>
  <c r="DA134" i="19"/>
  <c r="FP134" i="19" s="1"/>
  <c r="DR89" i="19"/>
  <c r="GG89" i="19" s="1"/>
  <c r="DS89" i="19"/>
  <c r="GH89" i="19" s="1"/>
  <c r="DL108" i="19"/>
  <c r="GA108" i="19" s="1"/>
  <c r="DM108" i="19"/>
  <c r="GB108" i="19" s="1"/>
  <c r="EB108" i="19"/>
  <c r="GQ108" i="19" s="1"/>
  <c r="EC108" i="19"/>
  <c r="GR108" i="19" s="1"/>
  <c r="DX137" i="19"/>
  <c r="GM137" i="19" s="1"/>
  <c r="DY137" i="19"/>
  <c r="GN137" i="19" s="1"/>
  <c r="CP137" i="19"/>
  <c r="FE137" i="19" s="1"/>
  <c r="CQ137" i="19"/>
  <c r="FF137" i="19" s="1"/>
  <c r="EJ137" i="19"/>
  <c r="GY137" i="19" s="1"/>
  <c r="EK137" i="19"/>
  <c r="GZ137" i="19" s="1"/>
  <c r="ES139" i="19"/>
  <c r="HH139" i="19" s="1"/>
  <c r="ER139" i="19"/>
  <c r="HG139" i="19" s="1"/>
  <c r="CX139" i="19"/>
  <c r="FM139" i="19" s="1"/>
  <c r="CY139" i="19"/>
  <c r="EK139" i="19"/>
  <c r="GZ139" i="19" s="1"/>
  <c r="EJ139" i="19"/>
  <c r="GY139" i="19" s="1"/>
  <c r="DI139" i="19"/>
  <c r="FX139" i="19" s="1"/>
  <c r="DH139" i="19"/>
  <c r="FW139" i="19" s="1"/>
  <c r="CR133" i="19"/>
  <c r="FG133" i="19" s="1"/>
  <c r="CS133" i="19"/>
  <c r="FH133" i="19" s="1"/>
  <c r="CI104" i="19"/>
  <c r="EX104" i="19" s="1"/>
  <c r="CH104" i="19"/>
  <c r="EW104" i="19" s="1"/>
  <c r="CN108" i="19"/>
  <c r="FC108" i="19" s="1"/>
  <c r="CO108" i="19"/>
  <c r="FD108" i="19" s="1"/>
  <c r="CL100" i="19"/>
  <c r="FA100" i="19" s="1"/>
  <c r="CM100" i="19"/>
  <c r="FB100" i="19" s="1"/>
  <c r="DG92" i="19"/>
  <c r="FV92" i="19" s="1"/>
  <c r="DF92" i="19"/>
  <c r="FU92" i="19" s="1"/>
  <c r="EL88" i="19"/>
  <c r="HA88" i="19" s="1"/>
  <c r="EM88" i="19"/>
  <c r="HB88" i="19" s="1"/>
  <c r="CI87" i="19"/>
  <c r="EX87" i="19" s="1"/>
  <c r="CH87" i="19"/>
  <c r="EW87" i="19" s="1"/>
  <c r="ED86" i="19"/>
  <c r="GS86" i="19" s="1"/>
  <c r="EE86" i="19"/>
  <c r="GT86" i="19" s="1"/>
  <c r="DD93" i="19"/>
  <c r="FS93" i="19" s="1"/>
  <c r="DE93" i="19"/>
  <c r="FT93" i="19" s="1"/>
  <c r="DX125" i="19"/>
  <c r="GM125" i="19" s="1"/>
  <c r="DY125" i="19"/>
  <c r="GN125" i="19" s="1"/>
  <c r="DJ125" i="19"/>
  <c r="FY125" i="19" s="1"/>
  <c r="DK125" i="19"/>
  <c r="FZ125" i="19" s="1"/>
  <c r="EE125" i="19"/>
  <c r="GT125" i="19" s="1"/>
  <c r="ED125" i="19"/>
  <c r="GS125" i="19" s="1"/>
  <c r="DX91" i="19"/>
  <c r="GM91" i="19" s="1"/>
  <c r="DY91" i="19"/>
  <c r="GN91" i="19" s="1"/>
  <c r="CZ120" i="19"/>
  <c r="DA120" i="19"/>
  <c r="FP120" i="19" s="1"/>
  <c r="DC120" i="19"/>
  <c r="FR120" i="19" s="1"/>
  <c r="DB120" i="19"/>
  <c r="FQ120" i="19" s="1"/>
  <c r="DN120" i="19"/>
  <c r="GC120" i="19" s="1"/>
  <c r="DO120" i="19"/>
  <c r="GD120" i="19" s="1"/>
  <c r="CZ113" i="19"/>
  <c r="DA113" i="19"/>
  <c r="FP113" i="19" s="1"/>
  <c r="DF113" i="19"/>
  <c r="FU113" i="19" s="1"/>
  <c r="DG113" i="19"/>
  <c r="FV113" i="19" s="1"/>
  <c r="DL113" i="19"/>
  <c r="GA113" i="19" s="1"/>
  <c r="DM113" i="19"/>
  <c r="GB113" i="19" s="1"/>
  <c r="DT132" i="19"/>
  <c r="GI132" i="19" s="1"/>
  <c r="DU132" i="19"/>
  <c r="GJ132" i="19" s="1"/>
  <c r="DF132" i="19"/>
  <c r="FU132" i="19" s="1"/>
  <c r="DG132" i="19"/>
  <c r="FV132" i="19" s="1"/>
  <c r="EJ132" i="19"/>
  <c r="GY132" i="19" s="1"/>
  <c r="EK132" i="19"/>
  <c r="GZ132" i="19" s="1"/>
  <c r="CJ143" i="19"/>
  <c r="EY143" i="19" s="1"/>
  <c r="CK143" i="19"/>
  <c r="EZ143" i="19" s="1"/>
  <c r="DW106" i="19"/>
  <c r="GL106" i="19" s="1"/>
  <c r="DV106" i="19"/>
  <c r="GK106" i="19" s="1"/>
  <c r="CI96" i="19"/>
  <c r="EX96" i="19" s="1"/>
  <c r="CH96" i="19"/>
  <c r="EW96" i="19" s="1"/>
  <c r="CJ108" i="19"/>
  <c r="EY108" i="19" s="1"/>
  <c r="CK108" i="19"/>
  <c r="EZ108" i="19" s="1"/>
  <c r="CS95" i="19"/>
  <c r="FH95" i="19" s="1"/>
  <c r="CR95" i="19"/>
  <c r="FG95" i="19" s="1"/>
  <c r="EM91" i="19"/>
  <c r="HB91" i="19" s="1"/>
  <c r="EL91" i="19"/>
  <c r="HA91" i="19" s="1"/>
  <c r="DF88" i="19"/>
  <c r="FU88" i="19" s="1"/>
  <c r="DG88" i="19"/>
  <c r="FV88" i="19" s="1"/>
  <c r="CL143" i="19"/>
  <c r="FA143" i="19" s="1"/>
  <c r="CM143" i="19"/>
  <c r="FB143" i="19" s="1"/>
  <c r="DN143" i="19"/>
  <c r="GC143" i="19" s="1"/>
  <c r="DO143" i="19"/>
  <c r="GD143" i="19" s="1"/>
  <c r="CN143" i="19"/>
  <c r="FC143" i="19" s="1"/>
  <c r="CO143" i="19"/>
  <c r="FD143" i="19" s="1"/>
  <c r="EL142" i="19"/>
  <c r="HA142" i="19" s="1"/>
  <c r="EM142" i="19"/>
  <c r="HB142" i="19" s="1"/>
  <c r="CN142" i="19"/>
  <c r="FC142" i="19" s="1"/>
  <c r="CO142" i="19"/>
  <c r="FD142" i="19" s="1"/>
  <c r="CX142" i="19"/>
  <c r="FM142" i="19" s="1"/>
  <c r="CY142" i="19"/>
  <c r="ED133" i="19"/>
  <c r="GS133" i="19" s="1"/>
  <c r="EE133" i="19"/>
  <c r="GT133" i="19" s="1"/>
  <c r="DX133" i="19"/>
  <c r="GM133" i="19" s="1"/>
  <c r="DY133" i="19"/>
  <c r="GN133" i="19" s="1"/>
  <c r="CX133" i="19"/>
  <c r="FM133" i="19" s="1"/>
  <c r="CY133" i="19"/>
  <c r="CR102" i="19"/>
  <c r="FG102" i="19" s="1"/>
  <c r="CS102" i="19"/>
  <c r="FH102" i="19" s="1"/>
  <c r="ER102" i="19"/>
  <c r="HG102" i="19" s="1"/>
  <c r="ES102" i="19"/>
  <c r="HH102" i="19" s="1"/>
  <c r="CJ123" i="19"/>
  <c r="EY123" i="19" s="1"/>
  <c r="CK123" i="19"/>
  <c r="EZ123" i="19" s="1"/>
  <c r="CI123" i="19"/>
  <c r="EX123" i="19" s="1"/>
  <c r="CH123" i="19"/>
  <c r="EW123" i="19" s="1"/>
  <c r="DL123" i="19"/>
  <c r="GA123" i="19" s="1"/>
  <c r="DM123" i="19"/>
  <c r="GB123" i="19" s="1"/>
  <c r="DT112" i="19"/>
  <c r="GI112" i="19" s="1"/>
  <c r="DU112" i="19"/>
  <c r="GJ112" i="19" s="1"/>
  <c r="CN112" i="19"/>
  <c r="FC112" i="19" s="1"/>
  <c r="CO112" i="19"/>
  <c r="FD112" i="19" s="1"/>
  <c r="CX112" i="19"/>
  <c r="FM112" i="19" s="1"/>
  <c r="CY112" i="19"/>
  <c r="CI106" i="19"/>
  <c r="EX106" i="19" s="1"/>
  <c r="CH106" i="19"/>
  <c r="EW106" i="19" s="1"/>
  <c r="CL106" i="19"/>
  <c r="FA106" i="19" s="1"/>
  <c r="CM106" i="19"/>
  <c r="FB106" i="19" s="1"/>
  <c r="CN129" i="19"/>
  <c r="FC129" i="19" s="1"/>
  <c r="CO129" i="19"/>
  <c r="FD129" i="19" s="1"/>
  <c r="DH129" i="19"/>
  <c r="FW129" i="19" s="1"/>
  <c r="DI129" i="19"/>
  <c r="FX129" i="19" s="1"/>
  <c r="DL129" i="19"/>
  <c r="GA129" i="19" s="1"/>
  <c r="DM129" i="19"/>
  <c r="GB129" i="19" s="1"/>
  <c r="DL122" i="19"/>
  <c r="GA122" i="19" s="1"/>
  <c r="DM122" i="19"/>
  <c r="GB122" i="19" s="1"/>
  <c r="EM123" i="19"/>
  <c r="HB123" i="19" s="1"/>
  <c r="EL123" i="19"/>
  <c r="HA123" i="19" s="1"/>
  <c r="DT115" i="19"/>
  <c r="GI115" i="19" s="1"/>
  <c r="DU115" i="19"/>
  <c r="GJ115" i="19" s="1"/>
  <c r="DI86" i="19"/>
  <c r="FX86" i="19" s="1"/>
  <c r="DH86" i="19"/>
  <c r="FW86" i="19" s="1"/>
  <c r="EM98" i="19"/>
  <c r="HB98" i="19" s="1"/>
  <c r="EL98" i="19"/>
  <c r="HA98" i="19" s="1"/>
  <c r="CN95" i="19"/>
  <c r="FC95" i="19" s="1"/>
  <c r="CO95" i="19"/>
  <c r="FD95" i="19" s="1"/>
  <c r="DE92" i="19"/>
  <c r="FT92" i="19" s="1"/>
  <c r="DD92" i="19"/>
  <c r="FS92" i="19" s="1"/>
  <c r="EF96" i="19"/>
  <c r="GU96" i="19" s="1"/>
  <c r="EG96" i="19"/>
  <c r="GV96" i="19" s="1"/>
  <c r="DL135" i="19"/>
  <c r="GA135" i="19" s="1"/>
  <c r="DM135" i="19"/>
  <c r="GB135" i="19" s="1"/>
  <c r="CJ135" i="19"/>
  <c r="EY135" i="19" s="1"/>
  <c r="CK135" i="19"/>
  <c r="EZ135" i="19" s="1"/>
  <c r="DF135" i="19"/>
  <c r="FU135" i="19" s="1"/>
  <c r="DG135" i="19"/>
  <c r="FV135" i="19" s="1"/>
  <c r="DQ101" i="19"/>
  <c r="GF101" i="19" s="1"/>
  <c r="DP101" i="19"/>
  <c r="GE101" i="19" s="1"/>
  <c r="DF101" i="19"/>
  <c r="FU101" i="19" s="1"/>
  <c r="DG101" i="19"/>
  <c r="FV101" i="19" s="1"/>
  <c r="ED110" i="19"/>
  <c r="GS110" i="19" s="1"/>
  <c r="EE110" i="19"/>
  <c r="GT110" i="19" s="1"/>
  <c r="DJ110" i="19"/>
  <c r="FY110" i="19" s="1"/>
  <c r="DK110" i="19"/>
  <c r="FZ110" i="19" s="1"/>
  <c r="DH104" i="19"/>
  <c r="FW104" i="19" s="1"/>
  <c r="DI104" i="19"/>
  <c r="FX104" i="19" s="1"/>
  <c r="DP104" i="19"/>
  <c r="GE104" i="19" s="1"/>
  <c r="DQ104" i="19"/>
  <c r="GF104" i="19" s="1"/>
  <c r="CI100" i="19"/>
  <c r="EX100" i="19" s="1"/>
  <c r="CH100" i="19"/>
  <c r="EW100" i="19" s="1"/>
  <c r="CR100" i="19"/>
  <c r="FG100" i="19" s="1"/>
  <c r="CS100" i="19"/>
  <c r="FH100" i="19" s="1"/>
  <c r="EA105" i="19"/>
  <c r="GP105" i="19" s="1"/>
  <c r="DZ105" i="19"/>
  <c r="GO105" i="19" s="1"/>
  <c r="CS105" i="19"/>
  <c r="FH105" i="19" s="1"/>
  <c r="CR105" i="19"/>
  <c r="FG105" i="19" s="1"/>
  <c r="ER124" i="19"/>
  <c r="HG124" i="19" s="1"/>
  <c r="ES124" i="19"/>
  <c r="HH124" i="19" s="1"/>
  <c r="DX124" i="19"/>
  <c r="GM124" i="19" s="1"/>
  <c r="DY124" i="19"/>
  <c r="GN124" i="19" s="1"/>
  <c r="ED124" i="19"/>
  <c r="GS124" i="19" s="1"/>
  <c r="EE124" i="19"/>
  <c r="GT124" i="19" s="1"/>
  <c r="ED122" i="19"/>
  <c r="GS122" i="19" s="1"/>
  <c r="EE122" i="19"/>
  <c r="GT122" i="19" s="1"/>
  <c r="CX122" i="19"/>
  <c r="FM122" i="19" s="1"/>
  <c r="CY122" i="19"/>
  <c r="DT122" i="19"/>
  <c r="GI122" i="19" s="1"/>
  <c r="DU122" i="19"/>
  <c r="GJ122" i="19" s="1"/>
  <c r="DZ119" i="19"/>
  <c r="GO119" i="19" s="1"/>
  <c r="EA119" i="19"/>
  <c r="GP119" i="19" s="1"/>
  <c r="CR94" i="19"/>
  <c r="FG94" i="19" s="1"/>
  <c r="CS94" i="19"/>
  <c r="FH94" i="19" s="1"/>
  <c r="ED103" i="19"/>
  <c r="GS103" i="19" s="1"/>
  <c r="EE103" i="19"/>
  <c r="GT103" i="19" s="1"/>
  <c r="DH93" i="19"/>
  <c r="FW93" i="19" s="1"/>
  <c r="DI93" i="19"/>
  <c r="FX93" i="19" s="1"/>
  <c r="DC88" i="19"/>
  <c r="FR88" i="19" s="1"/>
  <c r="DB88" i="19"/>
  <c r="FQ88" i="19" s="1"/>
  <c r="EM89" i="19"/>
  <c r="HB89" i="19" s="1"/>
  <c r="EL89" i="19"/>
  <c r="HA89" i="19" s="1"/>
  <c r="DW127" i="19"/>
  <c r="GL127" i="19" s="1"/>
  <c r="DV127" i="19"/>
  <c r="GK127" i="19" s="1"/>
  <c r="EJ127" i="19"/>
  <c r="GY127" i="19" s="1"/>
  <c r="EK127" i="19"/>
  <c r="GZ127" i="19" s="1"/>
  <c r="EH127" i="19"/>
  <c r="GW127" i="19" s="1"/>
  <c r="EI127" i="19"/>
  <c r="GX127" i="19" s="1"/>
  <c r="CL141" i="19"/>
  <c r="FA141" i="19" s="1"/>
  <c r="CM141" i="19"/>
  <c r="FB141" i="19" s="1"/>
  <c r="DN141" i="19"/>
  <c r="GC141" i="19" s="1"/>
  <c r="DO141" i="19"/>
  <c r="GD141" i="19" s="1"/>
  <c r="CN141" i="19"/>
  <c r="FC141" i="19" s="1"/>
  <c r="CO141" i="19"/>
  <c r="FD141" i="19" s="1"/>
  <c r="DT88" i="19"/>
  <c r="GI88" i="19" s="1"/>
  <c r="DU88" i="19"/>
  <c r="GJ88" i="19" s="1"/>
  <c r="DT128" i="19"/>
  <c r="GI128" i="19" s="1"/>
  <c r="DU128" i="19"/>
  <c r="GJ128" i="19" s="1"/>
  <c r="ED128" i="19"/>
  <c r="GS128" i="19" s="1"/>
  <c r="EE128" i="19"/>
  <c r="GT128" i="19" s="1"/>
  <c r="DS128" i="19"/>
  <c r="GH128" i="19" s="1"/>
  <c r="DR128" i="19"/>
  <c r="GG128" i="19" s="1"/>
  <c r="DB96" i="19"/>
  <c r="FQ96" i="19" s="1"/>
  <c r="DC96" i="19"/>
  <c r="FR96" i="19" s="1"/>
  <c r="DJ98" i="19"/>
  <c r="FY98" i="19" s="1"/>
  <c r="DK98" i="19"/>
  <c r="FZ98" i="19" s="1"/>
  <c r="DL98" i="19"/>
  <c r="GA98" i="19" s="1"/>
  <c r="DM98" i="19"/>
  <c r="GB98" i="19" s="1"/>
  <c r="DF136" i="19"/>
  <c r="FU136" i="19" s="1"/>
  <c r="DG136" i="19"/>
  <c r="FV136" i="19" s="1"/>
  <c r="EJ136" i="19"/>
  <c r="GY136" i="19" s="1"/>
  <c r="EK136" i="19"/>
  <c r="GZ136" i="19" s="1"/>
  <c r="EF136" i="19"/>
  <c r="GU136" i="19" s="1"/>
  <c r="EG136" i="19"/>
  <c r="GV136" i="19" s="1"/>
  <c r="EL140" i="19"/>
  <c r="HA140" i="19" s="1"/>
  <c r="EM140" i="19"/>
  <c r="HB140" i="19" s="1"/>
  <c r="DE140" i="19"/>
  <c r="FT140" i="19" s="1"/>
  <c r="DD140" i="19"/>
  <c r="FS140" i="19" s="1"/>
  <c r="CX140" i="19"/>
  <c r="FM140" i="19" s="1"/>
  <c r="CY140" i="19"/>
  <c r="DI119" i="19"/>
  <c r="FX119" i="19" s="1"/>
  <c r="DH119" i="19"/>
  <c r="FW119" i="19" s="1"/>
  <c r="DO119" i="19"/>
  <c r="GD119" i="19" s="1"/>
  <c r="DN119" i="19"/>
  <c r="GC119" i="19" s="1"/>
  <c r="DL119" i="19"/>
  <c r="GA119" i="19" s="1"/>
  <c r="DM119" i="19"/>
  <c r="GB119" i="19" s="1"/>
  <c r="DV118" i="19"/>
  <c r="GK118" i="19" s="1"/>
  <c r="DW118" i="19"/>
  <c r="GL118" i="19" s="1"/>
  <c r="DX118" i="19"/>
  <c r="GM118" i="19" s="1"/>
  <c r="DY118" i="19"/>
  <c r="GN118" i="19" s="1"/>
  <c r="CJ118" i="19"/>
  <c r="EY118" i="19" s="1"/>
  <c r="CK118" i="19"/>
  <c r="EZ118" i="19" s="1"/>
  <c r="DT109" i="19"/>
  <c r="GI109" i="19" s="1"/>
  <c r="DU109" i="19"/>
  <c r="GJ109" i="19" s="1"/>
  <c r="DF109" i="19"/>
  <c r="FU109" i="19" s="1"/>
  <c r="DG109" i="19"/>
  <c r="FV109" i="19" s="1"/>
  <c r="DT138" i="19"/>
  <c r="GI138" i="19" s="1"/>
  <c r="DU138" i="19"/>
  <c r="GJ138" i="19" s="1"/>
  <c r="DV138" i="19"/>
  <c r="GK138" i="19" s="1"/>
  <c r="DW138" i="19"/>
  <c r="GL138" i="19" s="1"/>
  <c r="DZ138" i="19"/>
  <c r="GO138" i="19" s="1"/>
  <c r="EA138" i="19"/>
  <c r="GP138" i="19" s="1"/>
  <c r="CL115" i="19"/>
  <c r="FA115" i="19" s="1"/>
  <c r="CM115" i="19"/>
  <c r="FB115" i="19" s="1"/>
  <c r="EL115" i="19"/>
  <c r="HA115" i="19" s="1"/>
  <c r="EM115" i="19"/>
  <c r="HB115" i="19" s="1"/>
  <c r="DN115" i="19"/>
  <c r="GC115" i="19" s="1"/>
  <c r="DO115" i="19"/>
  <c r="GD115" i="19" s="1"/>
  <c r="EB99" i="19"/>
  <c r="GQ99" i="19" s="1"/>
  <c r="EC99" i="19"/>
  <c r="GR99" i="19" s="1"/>
  <c r="CL121" i="19"/>
  <c r="FA121" i="19" s="1"/>
  <c r="CM121" i="19"/>
  <c r="FB121" i="19" s="1"/>
  <c r="CI121" i="19"/>
  <c r="EX121" i="19" s="1"/>
  <c r="CH121" i="19"/>
  <c r="EW121" i="19" s="1"/>
  <c r="DR121" i="19"/>
  <c r="GG121" i="19" s="1"/>
  <c r="DS121" i="19"/>
  <c r="GH121" i="19" s="1"/>
  <c r="EM121" i="19"/>
  <c r="HB121" i="19" s="1"/>
  <c r="EL121" i="19"/>
  <c r="HA121" i="19" s="1"/>
  <c r="CR125" i="19"/>
  <c r="FG125" i="19" s="1"/>
  <c r="CS125" i="19"/>
  <c r="FH125" i="19" s="1"/>
  <c r="ED95" i="19"/>
  <c r="GS95" i="19" s="1"/>
  <c r="EE95" i="19"/>
  <c r="GT95" i="19" s="1"/>
  <c r="ED101" i="19"/>
  <c r="GS101" i="19" s="1"/>
  <c r="EE101" i="19"/>
  <c r="GT101" i="19" s="1"/>
  <c r="EB97" i="19"/>
  <c r="GQ97" i="19" s="1"/>
  <c r="EC97" i="19"/>
  <c r="GR97" i="19" s="1"/>
  <c r="EE98" i="19"/>
  <c r="GT98" i="19" s="1"/>
  <c r="ED98" i="19"/>
  <c r="GS98" i="19" s="1"/>
  <c r="DJ117" i="19"/>
  <c r="FY117" i="19" s="1"/>
  <c r="DK117" i="19"/>
  <c r="FZ117" i="19" s="1"/>
  <c r="DL107" i="19"/>
  <c r="GA107" i="19" s="1"/>
  <c r="DM107" i="19"/>
  <c r="GB107" i="19" s="1"/>
  <c r="ED111" i="19"/>
  <c r="GS111" i="19" s="1"/>
  <c r="EE111" i="19"/>
  <c r="GT111" i="19" s="1"/>
  <c r="EF111" i="19"/>
  <c r="GU111" i="19" s="1"/>
  <c r="EG111" i="19"/>
  <c r="GV111" i="19" s="1"/>
  <c r="DT117" i="19"/>
  <c r="GI117" i="19" s="1"/>
  <c r="DU117" i="19"/>
  <c r="GJ117" i="19" s="1"/>
  <c r="EB117" i="19"/>
  <c r="GQ117" i="19" s="1"/>
  <c r="EC117" i="19"/>
  <c r="GR117" i="19" s="1"/>
  <c r="DR117" i="19"/>
  <c r="GG117" i="19" s="1"/>
  <c r="DS117" i="19"/>
  <c r="GH117" i="19" s="1"/>
  <c r="CR92" i="19"/>
  <c r="FG92" i="19" s="1"/>
  <c r="CS92" i="19"/>
  <c r="FH92" i="19" s="1"/>
  <c r="DK97" i="19"/>
  <c r="FZ97" i="19" s="1"/>
  <c r="DJ97" i="19"/>
  <c r="FY97" i="19" s="1"/>
  <c r="EJ97" i="19"/>
  <c r="GY97" i="19" s="1"/>
  <c r="EK97" i="19"/>
  <c r="GZ97" i="19" s="1"/>
  <c r="EJ131" i="19"/>
  <c r="GY131" i="19" s="1"/>
  <c r="EK131" i="19"/>
  <c r="GZ131" i="19" s="1"/>
  <c r="EH131" i="19"/>
  <c r="GW131" i="19" s="1"/>
  <c r="EI131" i="19"/>
  <c r="GX131" i="19" s="1"/>
  <c r="DD131" i="19"/>
  <c r="FS131" i="19" s="1"/>
  <c r="DE131" i="19"/>
  <c r="FT131" i="19" s="1"/>
  <c r="DB114" i="19"/>
  <c r="FQ114" i="19" s="1"/>
  <c r="DC114" i="19"/>
  <c r="FR114" i="19" s="1"/>
  <c r="EL114" i="19"/>
  <c r="HA114" i="19" s="1"/>
  <c r="EM114" i="19"/>
  <c r="HB114" i="19" s="1"/>
  <c r="DN114" i="19"/>
  <c r="GC114" i="19" s="1"/>
  <c r="DO114" i="19"/>
  <c r="GD114" i="19" s="1"/>
  <c r="DP94" i="19"/>
  <c r="GE94" i="19" s="1"/>
  <c r="DQ94" i="19"/>
  <c r="GF94" i="19" s="1"/>
  <c r="DH91" i="19"/>
  <c r="FW91" i="19" s="1"/>
  <c r="DI91" i="19"/>
  <c r="FX91" i="19" s="1"/>
  <c r="CY94" i="19"/>
  <c r="CX94" i="19"/>
  <c r="FM94" i="19" s="1"/>
  <c r="EL97" i="19"/>
  <c r="HA97" i="19" s="1"/>
  <c r="EM97" i="19"/>
  <c r="HB97" i="19" s="1"/>
  <c r="DN90" i="19"/>
  <c r="GC90" i="19" s="1"/>
  <c r="DO90" i="19"/>
  <c r="GD90" i="19" s="1"/>
  <c r="DW92" i="19"/>
  <c r="GL92" i="19" s="1"/>
  <c r="DV92" i="19"/>
  <c r="GK92" i="19" s="1"/>
  <c r="DJ102" i="19"/>
  <c r="FY102" i="19" s="1"/>
  <c r="DK102" i="19"/>
  <c r="FZ102" i="19" s="1"/>
  <c r="DH113" i="19"/>
  <c r="FW113" i="19" s="1"/>
  <c r="DI113" i="19"/>
  <c r="FX113" i="19" s="1"/>
  <c r="DG102" i="19"/>
  <c r="FV102" i="19" s="1"/>
  <c r="DF102" i="19"/>
  <c r="FU102" i="19" s="1"/>
  <c r="CI91" i="19"/>
  <c r="EX91" i="19" s="1"/>
  <c r="CH91" i="19"/>
  <c r="EW91" i="19" s="1"/>
  <c r="EB86" i="19"/>
  <c r="GQ86" i="19" s="1"/>
  <c r="EC86" i="19"/>
  <c r="GR86" i="19" s="1"/>
  <c r="EM85" i="19"/>
  <c r="HB85" i="19" s="1"/>
  <c r="EL85" i="19"/>
  <c r="HA85" i="19" s="1"/>
  <c r="DW85" i="19"/>
  <c r="GL85" i="19" s="1"/>
  <c r="DV85" i="19"/>
  <c r="GK85" i="19" s="1"/>
  <c r="CT125" i="19"/>
  <c r="FI125" i="19" s="1"/>
  <c r="CU125" i="19"/>
  <c r="FJ125" i="19" s="1"/>
  <c r="CT110" i="19"/>
  <c r="FI110" i="19" s="1"/>
  <c r="CU110" i="19"/>
  <c r="FJ110" i="19" s="1"/>
  <c r="CV125" i="19"/>
  <c r="FK125" i="19" s="1"/>
  <c r="CW125" i="19"/>
  <c r="FL125" i="19" s="1"/>
  <c r="CT138" i="19"/>
  <c r="FI138" i="19" s="1"/>
  <c r="CU138" i="19"/>
  <c r="FJ138" i="19" s="1"/>
  <c r="EF93" i="19"/>
  <c r="GU93" i="19" s="1"/>
  <c r="EG93" i="19"/>
  <c r="GV93" i="19" s="1"/>
  <c r="DJ113" i="19"/>
  <c r="FY113" i="19" s="1"/>
  <c r="DK113" i="19"/>
  <c r="FZ113" i="19" s="1"/>
  <c r="CW139" i="19"/>
  <c r="FL139" i="19" s="1"/>
  <c r="CV139" i="19"/>
  <c r="FK139" i="19" s="1"/>
  <c r="CV117" i="19"/>
  <c r="FK117" i="19" s="1"/>
  <c r="CW117" i="19"/>
  <c r="FL117" i="19" s="1"/>
  <c r="CU130" i="19"/>
  <c r="FJ130" i="19" s="1"/>
  <c r="CT130" i="19"/>
  <c r="FI130" i="19" s="1"/>
  <c r="CV131" i="19"/>
  <c r="FK131" i="19" s="1"/>
  <c r="CW131" i="19"/>
  <c r="FL131" i="19" s="1"/>
  <c r="DT60" i="19"/>
  <c r="GI60" i="19" s="1"/>
  <c r="DU60" i="19"/>
  <c r="GJ60" i="19" s="1"/>
  <c r="CU90" i="19"/>
  <c r="FJ90" i="19" s="1"/>
  <c r="CT90" i="19"/>
  <c r="FI90" i="19" s="1"/>
  <c r="CX138" i="19"/>
  <c r="FM138" i="19" s="1"/>
  <c r="CY138" i="19"/>
  <c r="DL53" i="19"/>
  <c r="GA53" i="19" s="1"/>
  <c r="DM53" i="19"/>
  <c r="GB53" i="19" s="1"/>
  <c r="CV105" i="19"/>
  <c r="FK105" i="19" s="1"/>
  <c r="CW105" i="19"/>
  <c r="FL105" i="19" s="1"/>
  <c r="CJ111" i="19"/>
  <c r="EY111" i="19" s="1"/>
  <c r="CK111" i="19"/>
  <c r="EZ111" i="19" s="1"/>
  <c r="ED97" i="19"/>
  <c r="GS97" i="19" s="1"/>
  <c r="EE97" i="19"/>
  <c r="GT97" i="19" s="1"/>
  <c r="CV119" i="19"/>
  <c r="FK119" i="19" s="1"/>
  <c r="CW119" i="19"/>
  <c r="FL119" i="19" s="1"/>
  <c r="DS126" i="19"/>
  <c r="GH126" i="19" s="1"/>
  <c r="DR126" i="19"/>
  <c r="GG126" i="19" s="1"/>
  <c r="EL107" i="19"/>
  <c r="HA107" i="19" s="1"/>
  <c r="EM107" i="19"/>
  <c r="HB107" i="19" s="1"/>
  <c r="CT159" i="19"/>
  <c r="FI159" i="19" s="1"/>
  <c r="CU159" i="19"/>
  <c r="FJ159" i="19" s="1"/>
  <c r="CT182" i="19"/>
  <c r="FI182" i="19" s="1"/>
  <c r="CU182" i="19"/>
  <c r="FJ182" i="19" s="1"/>
  <c r="CT169" i="19"/>
  <c r="FI169" i="19" s="1"/>
  <c r="CU169" i="19"/>
  <c r="FJ169" i="19" s="1"/>
  <c r="CV193" i="19"/>
  <c r="FK193" i="19" s="1"/>
  <c r="CW193" i="19"/>
  <c r="FL193" i="19" s="1"/>
  <c r="EF122" i="19"/>
  <c r="GU122" i="19" s="1"/>
  <c r="EG122" i="19"/>
  <c r="GV122" i="19" s="1"/>
  <c r="CJ117" i="19"/>
  <c r="EY117" i="19" s="1"/>
  <c r="CK117" i="19"/>
  <c r="EZ117" i="19" s="1"/>
  <c r="CQ119" i="19"/>
  <c r="FF119" i="19" s="1"/>
  <c r="CP119" i="19"/>
  <c r="FE119" i="19" s="1"/>
  <c r="DO102" i="19"/>
  <c r="GD102" i="19" s="1"/>
  <c r="DN102" i="19"/>
  <c r="GC102" i="19" s="1"/>
  <c r="EJ92" i="19"/>
  <c r="GY92" i="19" s="1"/>
  <c r="EK92" i="19"/>
  <c r="GZ92" i="19" s="1"/>
  <c r="CM90" i="19"/>
  <c r="FB90" i="19" s="1"/>
  <c r="CL90" i="19"/>
  <c r="FA90" i="19" s="1"/>
  <c r="DO85" i="19"/>
  <c r="GD85" i="19" s="1"/>
  <c r="DN85" i="19"/>
  <c r="GC85" i="19" s="1"/>
  <c r="CP88" i="19"/>
  <c r="FE88" i="19" s="1"/>
  <c r="CQ88" i="19"/>
  <c r="FF88" i="19" s="1"/>
  <c r="CH103" i="19"/>
  <c r="EW103" i="19" s="1"/>
  <c r="CI103" i="19"/>
  <c r="EX103" i="19" s="1"/>
  <c r="EA103" i="19"/>
  <c r="GP103" i="19" s="1"/>
  <c r="DZ103" i="19"/>
  <c r="GO103" i="19" s="1"/>
  <c r="DZ94" i="19"/>
  <c r="GO94" i="19" s="1"/>
  <c r="EA94" i="19"/>
  <c r="GP94" i="19" s="1"/>
  <c r="EA126" i="19"/>
  <c r="GP126" i="19" s="1"/>
  <c r="DZ126" i="19"/>
  <c r="GO126" i="19" s="1"/>
  <c r="DV126" i="19"/>
  <c r="GK126" i="19" s="1"/>
  <c r="DW126" i="19"/>
  <c r="GL126" i="19" s="1"/>
  <c r="CM130" i="19"/>
  <c r="FB130" i="19" s="1"/>
  <c r="CL130" i="19"/>
  <c r="FA130" i="19" s="1"/>
  <c r="CZ130" i="19"/>
  <c r="DA130" i="19"/>
  <c r="FP130" i="19" s="1"/>
  <c r="DT130" i="19"/>
  <c r="GI130" i="19" s="1"/>
  <c r="DU130" i="19"/>
  <c r="GJ130" i="19" s="1"/>
  <c r="EJ90" i="19"/>
  <c r="GY90" i="19" s="1"/>
  <c r="EK90" i="19"/>
  <c r="GZ90" i="19" s="1"/>
  <c r="CP116" i="19"/>
  <c r="FE116" i="19" s="1"/>
  <c r="CQ116" i="19"/>
  <c r="FF116" i="19" s="1"/>
  <c r="EA116" i="19"/>
  <c r="GP116" i="19" s="1"/>
  <c r="DZ116" i="19"/>
  <c r="GO116" i="19" s="1"/>
  <c r="ER116" i="19"/>
  <c r="HG116" i="19" s="1"/>
  <c r="ES116" i="19"/>
  <c r="HH116" i="19" s="1"/>
  <c r="DC107" i="19"/>
  <c r="FR107" i="19" s="1"/>
  <c r="DB107" i="19"/>
  <c r="FQ107" i="19" s="1"/>
  <c r="CM107" i="19"/>
  <c r="FB107" i="19" s="1"/>
  <c r="CL107" i="19"/>
  <c r="FA107" i="19" s="1"/>
  <c r="DV133" i="19"/>
  <c r="GK133" i="19" s="1"/>
  <c r="DW133" i="19"/>
  <c r="GL133" i="19" s="1"/>
  <c r="DX127" i="19"/>
  <c r="GM127" i="19" s="1"/>
  <c r="DY127" i="19"/>
  <c r="GN127" i="19" s="1"/>
  <c r="DJ104" i="19"/>
  <c r="FY104" i="19" s="1"/>
  <c r="DK104" i="19"/>
  <c r="FZ104" i="19" s="1"/>
  <c r="ER93" i="19"/>
  <c r="HG93" i="19" s="1"/>
  <c r="ES93" i="19"/>
  <c r="HH93" i="19" s="1"/>
  <c r="CZ121" i="19"/>
  <c r="DA121" i="19"/>
  <c r="FP121" i="19" s="1"/>
  <c r="DR106" i="19"/>
  <c r="GG106" i="19" s="1"/>
  <c r="DS106" i="19"/>
  <c r="GH106" i="19" s="1"/>
  <c r="CZ96" i="19"/>
  <c r="DA96" i="19"/>
  <c r="FP96" i="19" s="1"/>
  <c r="CP95" i="19"/>
  <c r="FE95" i="19" s="1"/>
  <c r="CQ95" i="19"/>
  <c r="FF95" i="19" s="1"/>
  <c r="EK95" i="19"/>
  <c r="GZ95" i="19" s="1"/>
  <c r="EJ95" i="19"/>
  <c r="GY95" i="19" s="1"/>
  <c r="CX134" i="19"/>
  <c r="FM134" i="19" s="1"/>
  <c r="CY134" i="19"/>
  <c r="DR134" i="19"/>
  <c r="GG134" i="19" s="1"/>
  <c r="DS134" i="19"/>
  <c r="GH134" i="19" s="1"/>
  <c r="EJ134" i="19"/>
  <c r="GY134" i="19" s="1"/>
  <c r="EK134" i="19"/>
  <c r="GZ134" i="19" s="1"/>
  <c r="DJ89" i="19"/>
  <c r="FY89" i="19" s="1"/>
  <c r="DK89" i="19"/>
  <c r="FZ89" i="19" s="1"/>
  <c r="ED108" i="19"/>
  <c r="GS108" i="19" s="1"/>
  <c r="EE108" i="19"/>
  <c r="GT108" i="19" s="1"/>
  <c r="DF108" i="19"/>
  <c r="FU108" i="19" s="1"/>
  <c r="DG108" i="19"/>
  <c r="FV108" i="19" s="1"/>
  <c r="EB137" i="19"/>
  <c r="GQ137" i="19" s="1"/>
  <c r="EC137" i="19"/>
  <c r="GR137" i="19" s="1"/>
  <c r="CX137" i="19"/>
  <c r="FM137" i="19" s="1"/>
  <c r="CY137" i="19"/>
  <c r="DV137" i="19"/>
  <c r="GK137" i="19" s="1"/>
  <c r="DW137" i="19"/>
  <c r="GL137" i="19" s="1"/>
  <c r="DA139" i="19"/>
  <c r="FP139" i="19" s="1"/>
  <c r="CZ139" i="19"/>
  <c r="EG139" i="19"/>
  <c r="GV139" i="19" s="1"/>
  <c r="EF139" i="19"/>
  <c r="GU139" i="19" s="1"/>
  <c r="DV139" i="19"/>
  <c r="GK139" i="19" s="1"/>
  <c r="DW139" i="19"/>
  <c r="GL139" i="19" s="1"/>
  <c r="DG131" i="19"/>
  <c r="FV131" i="19" s="1"/>
  <c r="DF131" i="19"/>
  <c r="FU131" i="19" s="1"/>
  <c r="DR112" i="19"/>
  <c r="GG112" i="19" s="1"/>
  <c r="DS112" i="19"/>
  <c r="GH112" i="19" s="1"/>
  <c r="DR96" i="19"/>
  <c r="GG96" i="19" s="1"/>
  <c r="DS96" i="19"/>
  <c r="GH96" i="19" s="1"/>
  <c r="EF100" i="19"/>
  <c r="GU100" i="19" s="1"/>
  <c r="EG100" i="19"/>
  <c r="GV100" i="19" s="1"/>
  <c r="DV95" i="19"/>
  <c r="GK95" i="19" s="1"/>
  <c r="DW95" i="19"/>
  <c r="GL95" i="19" s="1"/>
  <c r="DH89" i="19"/>
  <c r="FW89" i="19" s="1"/>
  <c r="DI89" i="19"/>
  <c r="FX89" i="19" s="1"/>
  <c r="DR110" i="19"/>
  <c r="GG110" i="19" s="1"/>
  <c r="DS110" i="19"/>
  <c r="GH110" i="19" s="1"/>
  <c r="EL99" i="19"/>
  <c r="HA99" i="19" s="1"/>
  <c r="EM99" i="19"/>
  <c r="HB99" i="19" s="1"/>
  <c r="CZ87" i="19"/>
  <c r="DA87" i="19"/>
  <c r="FP87" i="19" s="1"/>
  <c r="DT93" i="19"/>
  <c r="GI93" i="19" s="1"/>
  <c r="DU93" i="19"/>
  <c r="GJ93" i="19" s="1"/>
  <c r="CZ125" i="19"/>
  <c r="DA125" i="19"/>
  <c r="FP125" i="19" s="1"/>
  <c r="CI125" i="19"/>
  <c r="EX125" i="19" s="1"/>
  <c r="CH125" i="19"/>
  <c r="EW125" i="19" s="1"/>
  <c r="CL125" i="19"/>
  <c r="FA125" i="19" s="1"/>
  <c r="CM125" i="19"/>
  <c r="FB125" i="19" s="1"/>
  <c r="CQ91" i="19"/>
  <c r="FF91" i="19" s="1"/>
  <c r="CP91" i="19"/>
  <c r="FE91" i="19" s="1"/>
  <c r="CM120" i="19"/>
  <c r="FB120" i="19" s="1"/>
  <c r="CL120" i="19"/>
  <c r="FA120" i="19" s="1"/>
  <c r="EB120" i="19"/>
  <c r="GQ120" i="19" s="1"/>
  <c r="EC120" i="19"/>
  <c r="GR120" i="19" s="1"/>
  <c r="DF120" i="19"/>
  <c r="FU120" i="19" s="1"/>
  <c r="DG120" i="19"/>
  <c r="FV120" i="19" s="1"/>
  <c r="EH113" i="19"/>
  <c r="GW113" i="19" s="1"/>
  <c r="EI113" i="19"/>
  <c r="GX113" i="19" s="1"/>
  <c r="CR113" i="19"/>
  <c r="FG113" i="19" s="1"/>
  <c r="CS113" i="19"/>
  <c r="FH113" i="19" s="1"/>
  <c r="DX113" i="19"/>
  <c r="GM113" i="19" s="1"/>
  <c r="DY113" i="19"/>
  <c r="GN113" i="19" s="1"/>
  <c r="CJ132" i="19"/>
  <c r="EY132" i="19" s="1"/>
  <c r="CK132" i="19"/>
  <c r="EZ132" i="19" s="1"/>
  <c r="ER132" i="19"/>
  <c r="HG132" i="19" s="1"/>
  <c r="ES132" i="19"/>
  <c r="HH132" i="19" s="1"/>
  <c r="EH132" i="19"/>
  <c r="GW132" i="19" s="1"/>
  <c r="EI132" i="19"/>
  <c r="GX132" i="19" s="1"/>
  <c r="EB124" i="19"/>
  <c r="GQ124" i="19" s="1"/>
  <c r="EC124" i="19"/>
  <c r="GR124" i="19" s="1"/>
  <c r="DE108" i="19"/>
  <c r="FT108" i="19" s="1"/>
  <c r="DD108" i="19"/>
  <c r="FS108" i="19" s="1"/>
  <c r="CR107" i="19"/>
  <c r="FG107" i="19" s="1"/>
  <c r="CS107" i="19"/>
  <c r="FH107" i="19" s="1"/>
  <c r="CY100" i="19"/>
  <c r="CX100" i="19"/>
  <c r="FM100" i="19" s="1"/>
  <c r="DO91" i="19"/>
  <c r="GD91" i="19" s="1"/>
  <c r="DN91" i="19"/>
  <c r="GC91" i="19" s="1"/>
  <c r="CO89" i="19"/>
  <c r="FD89" i="19" s="1"/>
  <c r="CN89" i="19"/>
  <c r="FC89" i="19" s="1"/>
  <c r="DH105" i="19"/>
  <c r="FW105" i="19" s="1"/>
  <c r="DI105" i="19"/>
  <c r="FX105" i="19" s="1"/>
  <c r="CP143" i="19"/>
  <c r="FE143" i="19" s="1"/>
  <c r="CQ143" i="19"/>
  <c r="FF143" i="19" s="1"/>
  <c r="CH143" i="19"/>
  <c r="EW143" i="19" s="1"/>
  <c r="CI143" i="19"/>
  <c r="EX143" i="19" s="1"/>
  <c r="DR143" i="19"/>
  <c r="GG143" i="19" s="1"/>
  <c r="DS143" i="19"/>
  <c r="GH143" i="19" s="1"/>
  <c r="DJ142" i="19"/>
  <c r="FY142" i="19" s="1"/>
  <c r="DK142" i="19"/>
  <c r="FZ142" i="19" s="1"/>
  <c r="DH142" i="19"/>
  <c r="FW142" i="19" s="1"/>
  <c r="DI142" i="19"/>
  <c r="FX142" i="19" s="1"/>
  <c r="CJ142" i="19"/>
  <c r="EY142" i="19" s="1"/>
  <c r="CK142" i="19"/>
  <c r="EZ142" i="19" s="1"/>
  <c r="DB133" i="19"/>
  <c r="FQ133" i="19" s="1"/>
  <c r="DC133" i="19"/>
  <c r="FR133" i="19" s="1"/>
  <c r="ER133" i="19"/>
  <c r="HG133" i="19" s="1"/>
  <c r="ES133" i="19"/>
  <c r="HH133" i="19" s="1"/>
  <c r="EF133" i="19"/>
  <c r="GU133" i="19" s="1"/>
  <c r="EG133" i="19"/>
  <c r="GV133" i="19" s="1"/>
  <c r="CL102" i="19"/>
  <c r="FA102" i="19" s="1"/>
  <c r="CM102" i="19"/>
  <c r="FB102" i="19" s="1"/>
  <c r="CQ102" i="19"/>
  <c r="FF102" i="19" s="1"/>
  <c r="CP102" i="19"/>
  <c r="FE102" i="19" s="1"/>
  <c r="DX123" i="19"/>
  <c r="GM123" i="19" s="1"/>
  <c r="DY123" i="19"/>
  <c r="GN123" i="19" s="1"/>
  <c r="EJ123" i="19"/>
  <c r="GY123" i="19" s="1"/>
  <c r="EK123" i="19"/>
  <c r="GZ123" i="19" s="1"/>
  <c r="DP123" i="19"/>
  <c r="GE123" i="19" s="1"/>
  <c r="DQ123" i="19"/>
  <c r="GF123" i="19" s="1"/>
  <c r="CL112" i="19"/>
  <c r="FA112" i="19" s="1"/>
  <c r="CM112" i="19"/>
  <c r="FB112" i="19" s="1"/>
  <c r="DZ112" i="19"/>
  <c r="GO112" i="19" s="1"/>
  <c r="EA112" i="19"/>
  <c r="GP112" i="19" s="1"/>
  <c r="DD106" i="19"/>
  <c r="FS106" i="19" s="1"/>
  <c r="DE106" i="19"/>
  <c r="FT106" i="19" s="1"/>
  <c r="CN106" i="19"/>
  <c r="FC106" i="19" s="1"/>
  <c r="CO106" i="19"/>
  <c r="FD106" i="19" s="1"/>
  <c r="EC106" i="19"/>
  <c r="GR106" i="19" s="1"/>
  <c r="EB106" i="19"/>
  <c r="GQ106" i="19" s="1"/>
  <c r="DJ129" i="19"/>
  <c r="FY129" i="19" s="1"/>
  <c r="DK129" i="19"/>
  <c r="FZ129" i="19" s="1"/>
  <c r="DO129" i="19"/>
  <c r="GD129" i="19" s="1"/>
  <c r="DN129" i="19"/>
  <c r="GC129" i="19" s="1"/>
  <c r="CY129" i="19"/>
  <c r="CX129" i="19"/>
  <c r="FM129" i="19" s="1"/>
  <c r="DK128" i="19"/>
  <c r="FZ128" i="19" s="1"/>
  <c r="DJ128" i="19"/>
  <c r="FY128" i="19" s="1"/>
  <c r="DG104" i="19"/>
  <c r="FV104" i="19" s="1"/>
  <c r="DF104" i="19"/>
  <c r="FU104" i="19" s="1"/>
  <c r="EA101" i="19"/>
  <c r="GP101" i="19" s="1"/>
  <c r="DZ101" i="19"/>
  <c r="GO101" i="19" s="1"/>
  <c r="EI105" i="19"/>
  <c r="GX105" i="19" s="1"/>
  <c r="EH105" i="19"/>
  <c r="GW105" i="19" s="1"/>
  <c r="DX94" i="19"/>
  <c r="GM94" i="19" s="1"/>
  <c r="DY94" i="19"/>
  <c r="GN94" i="19" s="1"/>
  <c r="DL91" i="19"/>
  <c r="GA91" i="19" s="1"/>
  <c r="DM91" i="19"/>
  <c r="GB91" i="19" s="1"/>
  <c r="CL87" i="19"/>
  <c r="FA87" i="19" s="1"/>
  <c r="CM87" i="19"/>
  <c r="FB87" i="19" s="1"/>
  <c r="EH89" i="19"/>
  <c r="GW89" i="19" s="1"/>
  <c r="EI89" i="19"/>
  <c r="GX89" i="19" s="1"/>
  <c r="DR135" i="19"/>
  <c r="GG135" i="19" s="1"/>
  <c r="DS135" i="19"/>
  <c r="GH135" i="19" s="1"/>
  <c r="DP135" i="19"/>
  <c r="GE135" i="19" s="1"/>
  <c r="DQ135" i="19"/>
  <c r="GF135" i="19" s="1"/>
  <c r="DJ135" i="19"/>
  <c r="FY135" i="19" s="1"/>
  <c r="DK135" i="19"/>
  <c r="FZ135" i="19" s="1"/>
  <c r="DT101" i="19"/>
  <c r="GI101" i="19" s="1"/>
  <c r="DU101" i="19"/>
  <c r="GJ101" i="19" s="1"/>
  <c r="DK101" i="19"/>
  <c r="FZ101" i="19" s="1"/>
  <c r="DJ101" i="19"/>
  <c r="FY101" i="19" s="1"/>
  <c r="CR110" i="19"/>
  <c r="FG110" i="19" s="1"/>
  <c r="CS110" i="19"/>
  <c r="FH110" i="19" s="1"/>
  <c r="DV110" i="19"/>
  <c r="GK110" i="19" s="1"/>
  <c r="DW110" i="19"/>
  <c r="GL110" i="19" s="1"/>
  <c r="DB104" i="19"/>
  <c r="FQ104" i="19" s="1"/>
  <c r="DC104" i="19"/>
  <c r="FR104" i="19" s="1"/>
  <c r="DO104" i="19"/>
  <c r="GD104" i="19" s="1"/>
  <c r="DN104" i="19"/>
  <c r="GC104" i="19" s="1"/>
  <c r="DZ100" i="19"/>
  <c r="GO100" i="19" s="1"/>
  <c r="EA100" i="19"/>
  <c r="GP100" i="19" s="1"/>
  <c r="DH100" i="19"/>
  <c r="FW100" i="19" s="1"/>
  <c r="DI100" i="19"/>
  <c r="FX100" i="19" s="1"/>
  <c r="CH105" i="19"/>
  <c r="EW105" i="19" s="1"/>
  <c r="CI105" i="19"/>
  <c r="EX105" i="19" s="1"/>
  <c r="DC105" i="19"/>
  <c r="FR105" i="19" s="1"/>
  <c r="DB105" i="19"/>
  <c r="FQ105" i="19" s="1"/>
  <c r="DS124" i="19"/>
  <c r="GH124" i="19" s="1"/>
  <c r="DR124" i="19"/>
  <c r="GG124" i="19" s="1"/>
  <c r="DH124" i="19"/>
  <c r="FW124" i="19" s="1"/>
  <c r="DI124" i="19"/>
  <c r="FX124" i="19" s="1"/>
  <c r="DT124" i="19"/>
  <c r="GI124" i="19" s="1"/>
  <c r="DU124" i="19"/>
  <c r="GJ124" i="19" s="1"/>
  <c r="DC122" i="19"/>
  <c r="FR122" i="19" s="1"/>
  <c r="DB122" i="19"/>
  <c r="FQ122" i="19" s="1"/>
  <c r="DX122" i="19"/>
  <c r="GM122" i="19" s="1"/>
  <c r="DY122" i="19"/>
  <c r="GN122" i="19" s="1"/>
  <c r="DF122" i="19"/>
  <c r="FU122" i="19" s="1"/>
  <c r="DG122" i="19"/>
  <c r="FV122" i="19" s="1"/>
  <c r="DG119" i="19"/>
  <c r="FV119" i="19" s="1"/>
  <c r="DF119" i="19"/>
  <c r="FU119" i="19" s="1"/>
  <c r="DS103" i="19"/>
  <c r="GH103" i="19" s="1"/>
  <c r="DR103" i="19"/>
  <c r="GG103" i="19" s="1"/>
  <c r="ER109" i="19"/>
  <c r="HG109" i="19" s="1"/>
  <c r="ES109" i="19"/>
  <c r="HH109" i="19" s="1"/>
  <c r="CR89" i="19"/>
  <c r="FG89" i="19" s="1"/>
  <c r="CS89" i="19"/>
  <c r="FH89" i="19" s="1"/>
  <c r="DL103" i="19"/>
  <c r="GA103" i="19" s="1"/>
  <c r="DM103" i="19"/>
  <c r="GB103" i="19" s="1"/>
  <c r="DB85" i="19"/>
  <c r="FQ85" i="19" s="1"/>
  <c r="DC85" i="19"/>
  <c r="FR85" i="19" s="1"/>
  <c r="DH127" i="19"/>
  <c r="FW127" i="19" s="1"/>
  <c r="DI127" i="19"/>
  <c r="FX127" i="19" s="1"/>
  <c r="DO127" i="19"/>
  <c r="GD127" i="19" s="1"/>
  <c r="DN127" i="19"/>
  <c r="GC127" i="19" s="1"/>
  <c r="CN127" i="19"/>
  <c r="FC127" i="19" s="1"/>
  <c r="CO127" i="19"/>
  <c r="FD127" i="19" s="1"/>
  <c r="CP141" i="19"/>
  <c r="FE141" i="19" s="1"/>
  <c r="CQ141" i="19"/>
  <c r="FF141" i="19" s="1"/>
  <c r="CH141" i="19"/>
  <c r="EW141" i="19" s="1"/>
  <c r="CI141" i="19"/>
  <c r="EX141" i="19" s="1"/>
  <c r="DL141" i="19"/>
  <c r="GA141" i="19" s="1"/>
  <c r="DM141" i="19"/>
  <c r="GB141" i="19" s="1"/>
  <c r="ES88" i="19"/>
  <c r="HH88" i="19" s="1"/>
  <c r="ER88" i="19"/>
  <c r="HG88" i="19" s="1"/>
  <c r="EL128" i="19"/>
  <c r="HA128" i="19" s="1"/>
  <c r="EM128" i="19"/>
  <c r="HB128" i="19" s="1"/>
  <c r="CH128" i="19"/>
  <c r="EW128" i="19" s="1"/>
  <c r="CI128" i="19"/>
  <c r="EX128" i="19" s="1"/>
  <c r="CP128" i="19"/>
  <c r="FE128" i="19" s="1"/>
  <c r="CQ128" i="19"/>
  <c r="FF128" i="19" s="1"/>
  <c r="EE96" i="19"/>
  <c r="GT96" i="19" s="1"/>
  <c r="ED96" i="19"/>
  <c r="GS96" i="19" s="1"/>
  <c r="CI98" i="19"/>
  <c r="EX98" i="19" s="1"/>
  <c r="CH98" i="19"/>
  <c r="EW98" i="19" s="1"/>
  <c r="CJ136" i="19"/>
  <c r="EY136" i="19" s="1"/>
  <c r="CK136" i="19"/>
  <c r="EZ136" i="19" s="1"/>
  <c r="ER136" i="19"/>
  <c r="HG136" i="19" s="1"/>
  <c r="ES136" i="19"/>
  <c r="HH136" i="19" s="1"/>
  <c r="EH136" i="19"/>
  <c r="GW136" i="19" s="1"/>
  <c r="EI136" i="19"/>
  <c r="GX136" i="19" s="1"/>
  <c r="CN136" i="19"/>
  <c r="FC136" i="19" s="1"/>
  <c r="CO136" i="19"/>
  <c r="FD136" i="19" s="1"/>
  <c r="DJ140" i="19"/>
  <c r="FY140" i="19" s="1"/>
  <c r="DK140" i="19"/>
  <c r="FZ140" i="19" s="1"/>
  <c r="CO140" i="19"/>
  <c r="FD140" i="19" s="1"/>
  <c r="CN140" i="19"/>
  <c r="FC140" i="19" s="1"/>
  <c r="CM118" i="19"/>
  <c r="FB118" i="19" s="1"/>
  <c r="CL118" i="19"/>
  <c r="FA118" i="19" s="1"/>
  <c r="DW119" i="19"/>
  <c r="GL119" i="19" s="1"/>
  <c r="DV119" i="19"/>
  <c r="GK119" i="19" s="1"/>
  <c r="DR119" i="19"/>
  <c r="GG119" i="19" s="1"/>
  <c r="DS119" i="19"/>
  <c r="GH119" i="19" s="1"/>
  <c r="DP119" i="19"/>
  <c r="GE119" i="19" s="1"/>
  <c r="DQ119" i="19"/>
  <c r="GF119" i="19" s="1"/>
  <c r="CN118" i="19"/>
  <c r="FC118" i="19" s="1"/>
  <c r="CO118" i="19"/>
  <c r="FD118" i="19" s="1"/>
  <c r="CX118" i="19"/>
  <c r="FM118" i="19" s="1"/>
  <c r="CY118" i="19"/>
  <c r="CZ118" i="19"/>
  <c r="DA118" i="19"/>
  <c r="FP118" i="19" s="1"/>
  <c r="DZ109" i="19"/>
  <c r="GO109" i="19" s="1"/>
  <c r="EA109" i="19"/>
  <c r="GP109" i="19" s="1"/>
  <c r="EJ109" i="19"/>
  <c r="GY109" i="19" s="1"/>
  <c r="EK109" i="19"/>
  <c r="GZ109" i="19" s="1"/>
  <c r="DB138" i="19"/>
  <c r="FQ138" i="19" s="1"/>
  <c r="DC138" i="19"/>
  <c r="FR138" i="19" s="1"/>
  <c r="CP138" i="19"/>
  <c r="FE138" i="19" s="1"/>
  <c r="CQ138" i="19"/>
  <c r="FF138" i="19" s="1"/>
  <c r="DP138" i="19"/>
  <c r="GE138" i="19" s="1"/>
  <c r="DQ138" i="19"/>
  <c r="GF138" i="19" s="1"/>
  <c r="CR115" i="19"/>
  <c r="FG115" i="19" s="1"/>
  <c r="CS115" i="19"/>
  <c r="FH115" i="19" s="1"/>
  <c r="DD115" i="19"/>
  <c r="FS115" i="19" s="1"/>
  <c r="DE115" i="19"/>
  <c r="FT115" i="19" s="1"/>
  <c r="DR115" i="19"/>
  <c r="GG115" i="19" s="1"/>
  <c r="DS115" i="19"/>
  <c r="GH115" i="19" s="1"/>
  <c r="DP99" i="19"/>
  <c r="GE99" i="19" s="1"/>
  <c r="DQ99" i="19"/>
  <c r="GF99" i="19" s="1"/>
  <c r="DO121" i="19"/>
  <c r="GD121" i="19" s="1"/>
  <c r="DN121" i="19"/>
  <c r="GC121" i="19" s="1"/>
  <c r="EF121" i="19"/>
  <c r="GU121" i="19" s="1"/>
  <c r="EG121" i="19"/>
  <c r="GV121" i="19" s="1"/>
  <c r="CQ121" i="19"/>
  <c r="FF121" i="19" s="1"/>
  <c r="CP121" i="19"/>
  <c r="FE121" i="19" s="1"/>
  <c r="DZ121" i="19"/>
  <c r="GO121" i="19" s="1"/>
  <c r="EA121" i="19"/>
  <c r="GP121" i="19" s="1"/>
  <c r="CP92" i="19"/>
  <c r="FE92" i="19" s="1"/>
  <c r="CQ92" i="19"/>
  <c r="FF92" i="19" s="1"/>
  <c r="CZ89" i="19"/>
  <c r="DA89" i="19"/>
  <c r="FP89" i="19" s="1"/>
  <c r="CX97" i="19"/>
  <c r="FM97" i="19" s="1"/>
  <c r="CY97" i="19"/>
  <c r="EC93" i="19"/>
  <c r="GR93" i="19" s="1"/>
  <c r="EB93" i="19"/>
  <c r="GQ93" i="19" s="1"/>
  <c r="EF90" i="19"/>
  <c r="GU90" i="19" s="1"/>
  <c r="EG90" i="19"/>
  <c r="GV90" i="19" s="1"/>
  <c r="EM94" i="19"/>
  <c r="HB94" i="19" s="1"/>
  <c r="EL94" i="19"/>
  <c r="HA94" i="19" s="1"/>
  <c r="EE92" i="19"/>
  <c r="GT92" i="19" s="1"/>
  <c r="ED92" i="19"/>
  <c r="GS92" i="19" s="1"/>
  <c r="CZ111" i="19"/>
  <c r="DA111" i="19"/>
  <c r="FP111" i="19" s="1"/>
  <c r="DF111" i="19"/>
  <c r="FU111" i="19" s="1"/>
  <c r="DG111" i="19"/>
  <c r="FV111" i="19" s="1"/>
  <c r="DZ117" i="19"/>
  <c r="GO117" i="19" s="1"/>
  <c r="EA117" i="19"/>
  <c r="GP117" i="19" s="1"/>
  <c r="CI117" i="19"/>
  <c r="EX117" i="19" s="1"/>
  <c r="CH117" i="19"/>
  <c r="EW117" i="19" s="1"/>
  <c r="EE117" i="19"/>
  <c r="GT117" i="19" s="1"/>
  <c r="ED117" i="19"/>
  <c r="GS117" i="19" s="1"/>
  <c r="DL92" i="19"/>
  <c r="GA92" i="19" s="1"/>
  <c r="DM92" i="19"/>
  <c r="GB92" i="19" s="1"/>
  <c r="EA97" i="19"/>
  <c r="GP97" i="19" s="1"/>
  <c r="DZ97" i="19"/>
  <c r="GO97" i="19" s="1"/>
  <c r="DC97" i="19"/>
  <c r="FR97" i="19" s="1"/>
  <c r="DB97" i="19"/>
  <c r="FQ97" i="19" s="1"/>
  <c r="DW131" i="19"/>
  <c r="GL131" i="19" s="1"/>
  <c r="DV131" i="19"/>
  <c r="GK131" i="19" s="1"/>
  <c r="ER131" i="19"/>
  <c r="HG131" i="19" s="1"/>
  <c r="ES131" i="19"/>
  <c r="HH131" i="19" s="1"/>
  <c r="CL131" i="19"/>
  <c r="FA131" i="19" s="1"/>
  <c r="CM131" i="19"/>
  <c r="FB131" i="19" s="1"/>
  <c r="DF114" i="19"/>
  <c r="FU114" i="19" s="1"/>
  <c r="DG114" i="19"/>
  <c r="FV114" i="19" s="1"/>
  <c r="DH114" i="19"/>
  <c r="FW114" i="19" s="1"/>
  <c r="DI114" i="19"/>
  <c r="FX114" i="19" s="1"/>
  <c r="DY103" i="19"/>
  <c r="GN103" i="19" s="1"/>
  <c r="DX103" i="19"/>
  <c r="GM103" i="19" s="1"/>
  <c r="DV93" i="19"/>
  <c r="GK93" i="19" s="1"/>
  <c r="DW93" i="19"/>
  <c r="GL93" i="19" s="1"/>
  <c r="DB91" i="19"/>
  <c r="FQ91" i="19" s="1"/>
  <c r="DC91" i="19"/>
  <c r="FR91" i="19" s="1"/>
  <c r="DH103" i="19"/>
  <c r="FW103" i="19" s="1"/>
  <c r="DI103" i="19"/>
  <c r="FX103" i="19" s="1"/>
  <c r="CH88" i="19"/>
  <c r="EW88" i="19" s="1"/>
  <c r="CI88" i="19"/>
  <c r="EX88" i="19" s="1"/>
  <c r="DT107" i="19"/>
  <c r="GI107" i="19" s="1"/>
  <c r="DU107" i="19"/>
  <c r="GJ107" i="19" s="1"/>
  <c r="CY87" i="19"/>
  <c r="CX87" i="19"/>
  <c r="FM87" i="19" s="1"/>
  <c r="EA90" i="19"/>
  <c r="GP90" i="19" s="1"/>
  <c r="DZ90" i="19"/>
  <c r="GO90" i="19" s="1"/>
  <c r="DP100" i="19"/>
  <c r="GE100" i="19" s="1"/>
  <c r="DQ100" i="19"/>
  <c r="GF100" i="19" s="1"/>
  <c r="CN111" i="19"/>
  <c r="FC111" i="19" s="1"/>
  <c r="CO111" i="19"/>
  <c r="FD111" i="19" s="1"/>
  <c r="DV97" i="19"/>
  <c r="GK97" i="19" s="1"/>
  <c r="DW97" i="19"/>
  <c r="GL97" i="19" s="1"/>
  <c r="DZ89" i="19"/>
  <c r="GO89" i="19" s="1"/>
  <c r="EA89" i="19"/>
  <c r="GP89" i="19" s="1"/>
  <c r="EM87" i="19"/>
  <c r="HB87" i="19" s="1"/>
  <c r="EL87" i="19"/>
  <c r="HA87" i="19" s="1"/>
  <c r="EJ87" i="19"/>
  <c r="GY87" i="19" s="1"/>
  <c r="EK87" i="19"/>
  <c r="GZ87" i="19" s="1"/>
  <c r="CU93" i="19"/>
  <c r="FJ93" i="19" s="1"/>
  <c r="CT93" i="19"/>
  <c r="FI93" i="19" s="1"/>
  <c r="CT143" i="19"/>
  <c r="FI143" i="19" s="1"/>
  <c r="CU143" i="19"/>
  <c r="FJ143" i="19" s="1"/>
  <c r="CQ89" i="19"/>
  <c r="FF89" i="19" s="1"/>
  <c r="CP89" i="19"/>
  <c r="FE89" i="19" s="1"/>
  <c r="CV93" i="19"/>
  <c r="FK93" i="19" s="1"/>
  <c r="CW93" i="19"/>
  <c r="FL93" i="19" s="1"/>
  <c r="CT106" i="19"/>
  <c r="FI106" i="19" s="1"/>
  <c r="CU106" i="19"/>
  <c r="FJ106" i="19" s="1"/>
  <c r="CV107" i="19"/>
  <c r="FK107" i="19" s="1"/>
  <c r="CW107" i="19"/>
  <c r="FL107" i="19" s="1"/>
  <c r="CZ143" i="19"/>
  <c r="DA143" i="19"/>
  <c r="FP143" i="19" s="1"/>
  <c r="CL123" i="19"/>
  <c r="FA123" i="19" s="1"/>
  <c r="CM123" i="19"/>
  <c r="FB123" i="19" s="1"/>
  <c r="CW85" i="19"/>
  <c r="FL85" i="19" s="1"/>
  <c r="CV85" i="19"/>
  <c r="FK85" i="19" s="1"/>
  <c r="CT98" i="19"/>
  <c r="FI98" i="19" s="1"/>
  <c r="CU98" i="19"/>
  <c r="FJ98" i="19" s="1"/>
  <c r="EJ110" i="19"/>
  <c r="GY110" i="19" s="1"/>
  <c r="EK110" i="19"/>
  <c r="GZ110" i="19" s="1"/>
  <c r="DP124" i="19"/>
  <c r="GE124" i="19" s="1"/>
  <c r="DQ124" i="19"/>
  <c r="GF124" i="19" s="1"/>
  <c r="CV99" i="19"/>
  <c r="FK99" i="19" s="1"/>
  <c r="CW99" i="19"/>
  <c r="FL99" i="19" s="1"/>
  <c r="DP96" i="19"/>
  <c r="GE96" i="19" s="1"/>
  <c r="DQ96" i="19"/>
  <c r="GF96" i="19" s="1"/>
  <c r="CV141" i="19"/>
  <c r="FK141" i="19" s="1"/>
  <c r="CW141" i="19"/>
  <c r="FL141" i="19" s="1"/>
  <c r="CV130" i="19"/>
  <c r="FK130" i="19" s="1"/>
  <c r="CW130" i="19"/>
  <c r="FL130" i="19" s="1"/>
  <c r="EF68" i="19"/>
  <c r="GU68" i="19" s="1"/>
  <c r="EG68" i="19"/>
  <c r="GV68" i="19" s="1"/>
  <c r="CV128" i="19"/>
  <c r="FK128" i="19" s="1"/>
  <c r="CW128" i="19"/>
  <c r="FL128" i="19" s="1"/>
  <c r="CV122" i="19"/>
  <c r="FK122" i="19" s="1"/>
  <c r="CW122" i="19"/>
  <c r="FL122" i="19" s="1"/>
  <c r="EB45" i="19"/>
  <c r="GQ45" i="19" s="1"/>
  <c r="EC45" i="19"/>
  <c r="GR45" i="19" s="1"/>
  <c r="CT175" i="19"/>
  <c r="FI175" i="19" s="1"/>
  <c r="CU175" i="19"/>
  <c r="FJ175" i="19" s="1"/>
  <c r="CV192" i="19"/>
  <c r="FK192" i="19" s="1"/>
  <c r="CW192" i="19"/>
  <c r="FL192" i="19" s="1"/>
  <c r="CV160" i="19"/>
  <c r="FK160" i="19" s="1"/>
  <c r="CW160" i="19"/>
  <c r="FL160" i="19" s="1"/>
  <c r="CT198" i="19"/>
  <c r="FI198" i="19" s="1"/>
  <c r="CU198" i="19"/>
  <c r="FJ198" i="19" s="1"/>
  <c r="ER141" i="19"/>
  <c r="HG141" i="19" s="1"/>
  <c r="ES141" i="19"/>
  <c r="HH141" i="19" s="1"/>
  <c r="DN112" i="19"/>
  <c r="GC112" i="19" s="1"/>
  <c r="DO112" i="19"/>
  <c r="GD112" i="19" s="1"/>
  <c r="CQ100" i="19"/>
  <c r="FF100" i="19" s="1"/>
  <c r="CP100" i="19"/>
  <c r="FE100" i="19" s="1"/>
  <c r="DG100" i="19"/>
  <c r="FV100" i="19" s="1"/>
  <c r="DF100" i="19"/>
  <c r="FU100" i="19" s="1"/>
  <c r="CY96" i="19"/>
  <c r="CX96" i="19"/>
  <c r="FM96" i="19" s="1"/>
  <c r="EE89" i="19"/>
  <c r="GT89" i="19" s="1"/>
  <c r="ED89" i="19"/>
  <c r="GS89" i="19" s="1"/>
  <c r="DX87" i="19"/>
  <c r="GM87" i="19" s="1"/>
  <c r="DY87" i="19"/>
  <c r="GN87" i="19" s="1"/>
  <c r="ER95" i="19"/>
  <c r="HG95" i="19" s="1"/>
  <c r="ES95" i="19"/>
  <c r="HH95" i="19" s="1"/>
  <c r="DR104" i="19"/>
  <c r="GG104" i="19" s="1"/>
  <c r="DS104" i="19"/>
  <c r="GH104" i="19" s="1"/>
  <c r="EJ103" i="19"/>
  <c r="GY103" i="19" s="1"/>
  <c r="EK103" i="19"/>
  <c r="GZ103" i="19" s="1"/>
  <c r="CK103" i="19"/>
  <c r="EZ103" i="19" s="1"/>
  <c r="CJ103" i="19"/>
  <c r="EY103" i="19" s="1"/>
  <c r="DR94" i="19"/>
  <c r="GG94" i="19" s="1"/>
  <c r="DS94" i="19"/>
  <c r="GH94" i="19" s="1"/>
  <c r="CM126" i="19"/>
  <c r="FB126" i="19" s="1"/>
  <c r="CL126" i="19"/>
  <c r="FA126" i="19" s="1"/>
  <c r="ED126" i="19"/>
  <c r="GS126" i="19" s="1"/>
  <c r="EE126" i="19"/>
  <c r="GT126" i="19" s="1"/>
  <c r="EJ130" i="19"/>
  <c r="GY130" i="19" s="1"/>
  <c r="EK130" i="19"/>
  <c r="GZ130" i="19" s="1"/>
  <c r="DX130" i="19"/>
  <c r="GM130" i="19" s="1"/>
  <c r="DY130" i="19"/>
  <c r="GN130" i="19" s="1"/>
  <c r="DS130" i="19"/>
  <c r="GH130" i="19" s="1"/>
  <c r="DR130" i="19"/>
  <c r="GG130" i="19" s="1"/>
  <c r="DS90" i="19"/>
  <c r="GH90" i="19" s="1"/>
  <c r="DR90" i="19"/>
  <c r="GG90" i="19" s="1"/>
  <c r="EB116" i="19"/>
  <c r="GQ116" i="19" s="1"/>
  <c r="EC116" i="19"/>
  <c r="GR116" i="19" s="1"/>
  <c r="DP116" i="19"/>
  <c r="GE116" i="19" s="1"/>
  <c r="DQ116" i="19"/>
  <c r="GF116" i="19" s="1"/>
  <c r="DN116" i="19"/>
  <c r="GC116" i="19" s="1"/>
  <c r="DO116" i="19"/>
  <c r="GD116" i="19" s="1"/>
  <c r="DA107" i="19"/>
  <c r="FP107" i="19" s="1"/>
  <c r="CZ107" i="19"/>
  <c r="DD107" i="19"/>
  <c r="FS107" i="19" s="1"/>
  <c r="DE107" i="19"/>
  <c r="FT107" i="19" s="1"/>
  <c r="DD129" i="19"/>
  <c r="FS129" i="19" s="1"/>
  <c r="DE129" i="19"/>
  <c r="FT129" i="19" s="1"/>
  <c r="DZ106" i="19"/>
  <c r="GO106" i="19" s="1"/>
  <c r="EA106" i="19"/>
  <c r="GP106" i="19" s="1"/>
  <c r="EM127" i="19"/>
  <c r="HB127" i="19" s="1"/>
  <c r="EL127" i="19"/>
  <c r="HA127" i="19" s="1"/>
  <c r="CN88" i="19"/>
  <c r="FC88" i="19" s="1"/>
  <c r="CO88" i="19"/>
  <c r="FD88" i="19" s="1"/>
  <c r="DP105" i="19"/>
  <c r="GE105" i="19" s="1"/>
  <c r="DQ105" i="19"/>
  <c r="GF105" i="19" s="1"/>
  <c r="CR101" i="19"/>
  <c r="FG101" i="19" s="1"/>
  <c r="CS101" i="19"/>
  <c r="FH101" i="19" s="1"/>
  <c r="DP89" i="19"/>
  <c r="GE89" i="19" s="1"/>
  <c r="DQ89" i="19"/>
  <c r="GF89" i="19" s="1"/>
  <c r="EI95" i="19"/>
  <c r="GX95" i="19" s="1"/>
  <c r="EH95" i="19"/>
  <c r="GW95" i="19" s="1"/>
  <c r="DC95" i="19"/>
  <c r="FR95" i="19" s="1"/>
  <c r="DB95" i="19"/>
  <c r="FQ95" i="19" s="1"/>
  <c r="DT134" i="19"/>
  <c r="GI134" i="19" s="1"/>
  <c r="DU134" i="19"/>
  <c r="GJ134" i="19" s="1"/>
  <c r="DV134" i="19"/>
  <c r="GK134" i="19" s="1"/>
  <c r="DW134" i="19"/>
  <c r="GL134" i="19" s="1"/>
  <c r="DZ134" i="19"/>
  <c r="GO134" i="19" s="1"/>
  <c r="EA134" i="19"/>
  <c r="GP134" i="19" s="1"/>
  <c r="EF89" i="19"/>
  <c r="GU89" i="19" s="1"/>
  <c r="EG89" i="19"/>
  <c r="GV89" i="19" s="1"/>
  <c r="DP108" i="19"/>
  <c r="GE108" i="19" s="1"/>
  <c r="DQ108" i="19"/>
  <c r="GF108" i="19" s="1"/>
  <c r="DJ108" i="19"/>
  <c r="FY108" i="19" s="1"/>
  <c r="DK108" i="19"/>
  <c r="FZ108" i="19" s="1"/>
  <c r="ER137" i="19"/>
  <c r="HG137" i="19" s="1"/>
  <c r="ES137" i="19"/>
  <c r="HH137" i="19" s="1"/>
  <c r="EF137" i="19"/>
  <c r="GU137" i="19" s="1"/>
  <c r="EG137" i="19"/>
  <c r="GV137" i="19" s="1"/>
  <c r="DZ137" i="19"/>
  <c r="GO137" i="19" s="1"/>
  <c r="EA137" i="19"/>
  <c r="GP137" i="19" s="1"/>
  <c r="CJ139" i="19"/>
  <c r="EY139" i="19" s="1"/>
  <c r="CK139" i="19"/>
  <c r="EZ139" i="19" s="1"/>
  <c r="DU139" i="19"/>
  <c r="GJ139" i="19" s="1"/>
  <c r="DT139" i="19"/>
  <c r="GI139" i="19" s="1"/>
  <c r="DZ139" i="19"/>
  <c r="GO139" i="19" s="1"/>
  <c r="EA139" i="19"/>
  <c r="GP139" i="19" s="1"/>
  <c r="CJ127" i="19"/>
  <c r="EY127" i="19" s="1"/>
  <c r="CK127" i="19"/>
  <c r="EZ127" i="19" s="1"/>
  <c r="CK101" i="19"/>
  <c r="EZ101" i="19" s="1"/>
  <c r="CJ101" i="19"/>
  <c r="EY101" i="19" s="1"/>
  <c r="CH92" i="19"/>
  <c r="EW92" i="19" s="1"/>
  <c r="CI92" i="19"/>
  <c r="EX92" i="19" s="1"/>
  <c r="DJ109" i="19"/>
  <c r="FY109" i="19" s="1"/>
  <c r="DK109" i="19"/>
  <c r="FZ109" i="19" s="1"/>
  <c r="ER91" i="19"/>
  <c r="HG91" i="19" s="1"/>
  <c r="ES91" i="19"/>
  <c r="HH91" i="19" s="1"/>
  <c r="CO87" i="19"/>
  <c r="FD87" i="19" s="1"/>
  <c r="CN87" i="19"/>
  <c r="FC87" i="19" s="1"/>
  <c r="CX88" i="19"/>
  <c r="FM88" i="19" s="1"/>
  <c r="CY88" i="19"/>
  <c r="CY91" i="19"/>
  <c r="CX91" i="19"/>
  <c r="FM91" i="19" s="1"/>
  <c r="DM87" i="19"/>
  <c r="GB87" i="19" s="1"/>
  <c r="DL87" i="19"/>
  <c r="GA87" i="19" s="1"/>
  <c r="DN93" i="19"/>
  <c r="GC93" i="19" s="1"/>
  <c r="DO93" i="19"/>
  <c r="GD93" i="19" s="1"/>
  <c r="DH125" i="19"/>
  <c r="FW125" i="19" s="1"/>
  <c r="DI125" i="19"/>
  <c r="FX125" i="19" s="1"/>
  <c r="EJ125" i="19"/>
  <c r="GY125" i="19" s="1"/>
  <c r="EK125" i="19"/>
  <c r="GZ125" i="19" s="1"/>
  <c r="DP125" i="19"/>
  <c r="GE125" i="19" s="1"/>
  <c r="DQ125" i="19"/>
  <c r="GF125" i="19" s="1"/>
  <c r="EH91" i="19"/>
  <c r="GW91" i="19" s="1"/>
  <c r="EI91" i="19"/>
  <c r="GX91" i="19" s="1"/>
  <c r="CH120" i="19"/>
  <c r="EW120" i="19" s="1"/>
  <c r="CI120" i="19"/>
  <c r="EX120" i="19" s="1"/>
  <c r="DH120" i="19"/>
  <c r="FW120" i="19" s="1"/>
  <c r="DI120" i="19"/>
  <c r="FX120" i="19" s="1"/>
  <c r="CX120" i="19"/>
  <c r="FM120" i="19" s="1"/>
  <c r="CY120" i="19"/>
  <c r="DT113" i="19"/>
  <c r="GI113" i="19" s="1"/>
  <c r="DU113" i="19"/>
  <c r="GJ113" i="19" s="1"/>
  <c r="DV113" i="19"/>
  <c r="GK113" i="19" s="1"/>
  <c r="DW113" i="19"/>
  <c r="GL113" i="19" s="1"/>
  <c r="CX113" i="19"/>
  <c r="FM113" i="19" s="1"/>
  <c r="CY113" i="19"/>
  <c r="CH132" i="19"/>
  <c r="EW132" i="19" s="1"/>
  <c r="CI132" i="19"/>
  <c r="EX132" i="19" s="1"/>
  <c r="EB132" i="19"/>
  <c r="GQ132" i="19" s="1"/>
  <c r="EC132" i="19"/>
  <c r="GR132" i="19" s="1"/>
  <c r="EL132" i="19"/>
  <c r="HA132" i="19" s="1"/>
  <c r="EM132" i="19"/>
  <c r="HB132" i="19" s="1"/>
  <c r="EA130" i="19"/>
  <c r="GP130" i="19" s="1"/>
  <c r="DZ130" i="19"/>
  <c r="GO130" i="19" s="1"/>
  <c r="EC98" i="19"/>
  <c r="GR98" i="19" s="1"/>
  <c r="EB98" i="19"/>
  <c r="GQ98" i="19" s="1"/>
  <c r="CN119" i="19"/>
  <c r="FC119" i="19" s="1"/>
  <c r="CO119" i="19"/>
  <c r="FD119" i="19" s="1"/>
  <c r="DD94" i="19"/>
  <c r="FS94" i="19" s="1"/>
  <c r="DE94" i="19"/>
  <c r="FT94" i="19" s="1"/>
  <c r="EI88" i="19"/>
  <c r="GX88" i="19" s="1"/>
  <c r="EH88" i="19"/>
  <c r="GW88" i="19" s="1"/>
  <c r="EF86" i="19"/>
  <c r="GU86" i="19" s="1"/>
  <c r="EG86" i="19"/>
  <c r="GV86" i="19" s="1"/>
  <c r="EE102" i="19"/>
  <c r="GT102" i="19" s="1"/>
  <c r="ED102" i="19"/>
  <c r="GS102" i="19" s="1"/>
  <c r="CX143" i="19"/>
  <c r="FM143" i="19" s="1"/>
  <c r="CY143" i="19"/>
  <c r="EJ143" i="19"/>
  <c r="GY143" i="19" s="1"/>
  <c r="EK143" i="19"/>
  <c r="GZ143" i="19" s="1"/>
  <c r="DH143" i="19"/>
  <c r="FW143" i="19" s="1"/>
  <c r="DI143" i="19"/>
  <c r="FX143" i="19" s="1"/>
  <c r="CZ142" i="19"/>
  <c r="DA142" i="19"/>
  <c r="FP142" i="19" s="1"/>
  <c r="CR142" i="19"/>
  <c r="FG142" i="19" s="1"/>
  <c r="CS142" i="19"/>
  <c r="FH142" i="19" s="1"/>
  <c r="DB142" i="19"/>
  <c r="FQ142" i="19" s="1"/>
  <c r="DC142" i="19"/>
  <c r="FR142" i="19" s="1"/>
  <c r="EL133" i="19"/>
  <c r="HA133" i="19" s="1"/>
  <c r="EM133" i="19"/>
  <c r="HB133" i="19" s="1"/>
  <c r="CZ133" i="19"/>
  <c r="DA133" i="19"/>
  <c r="FP133" i="19" s="1"/>
  <c r="DT133" i="19"/>
  <c r="GI133" i="19" s="1"/>
  <c r="DU133" i="19"/>
  <c r="GJ133" i="19" s="1"/>
  <c r="DH102" i="19"/>
  <c r="FW102" i="19" s="1"/>
  <c r="DI102" i="19"/>
  <c r="FX102" i="19" s="1"/>
  <c r="DO123" i="19"/>
  <c r="GD123" i="19" s="1"/>
  <c r="DN123" i="19"/>
  <c r="GC123" i="19" s="1"/>
  <c r="DD123" i="19"/>
  <c r="FS123" i="19" s="1"/>
  <c r="DE123" i="19"/>
  <c r="FT123" i="19" s="1"/>
  <c r="CN123" i="19"/>
  <c r="FC123" i="19" s="1"/>
  <c r="CO123" i="19"/>
  <c r="FD123" i="19" s="1"/>
  <c r="DR123" i="19"/>
  <c r="GG123" i="19" s="1"/>
  <c r="DS123" i="19"/>
  <c r="GH123" i="19" s="1"/>
  <c r="CP112" i="19"/>
  <c r="FE112" i="19" s="1"/>
  <c r="CQ112" i="19"/>
  <c r="FF112" i="19" s="1"/>
  <c r="EJ112" i="19"/>
  <c r="GY112" i="19" s="1"/>
  <c r="EK112" i="19"/>
  <c r="GZ112" i="19" s="1"/>
  <c r="DL106" i="19"/>
  <c r="GA106" i="19" s="1"/>
  <c r="DM106" i="19"/>
  <c r="GB106" i="19" s="1"/>
  <c r="DO106" i="19"/>
  <c r="GD106" i="19" s="1"/>
  <c r="DN106" i="19"/>
  <c r="GC106" i="19" s="1"/>
  <c r="DT106" i="19"/>
  <c r="GI106" i="19" s="1"/>
  <c r="DU106" i="19"/>
  <c r="GJ106" i="19" s="1"/>
  <c r="CI129" i="19"/>
  <c r="EX129" i="19" s="1"/>
  <c r="CH129" i="19"/>
  <c r="EW129" i="19" s="1"/>
  <c r="DR129" i="19"/>
  <c r="GG129" i="19" s="1"/>
  <c r="DS129" i="19"/>
  <c r="GH129" i="19" s="1"/>
  <c r="EE129" i="19"/>
  <c r="GT129" i="19" s="1"/>
  <c r="ED129" i="19"/>
  <c r="GS129" i="19" s="1"/>
  <c r="EF131" i="19"/>
  <c r="GU131" i="19" s="1"/>
  <c r="EG131" i="19"/>
  <c r="GV131" i="19" s="1"/>
  <c r="CR131" i="19"/>
  <c r="FG131" i="19" s="1"/>
  <c r="CS131" i="19"/>
  <c r="FH131" i="19" s="1"/>
  <c r="DK95" i="19"/>
  <c r="FZ95" i="19" s="1"/>
  <c r="DJ95" i="19"/>
  <c r="FY95" i="19" s="1"/>
  <c r="CN99" i="19"/>
  <c r="FC99" i="19" s="1"/>
  <c r="CO99" i="19"/>
  <c r="FD99" i="19" s="1"/>
  <c r="CO91" i="19"/>
  <c r="FD91" i="19" s="1"/>
  <c r="CN91" i="19"/>
  <c r="FC91" i="19" s="1"/>
  <c r="EG88" i="19"/>
  <c r="GV88" i="19" s="1"/>
  <c r="EF88" i="19"/>
  <c r="GU88" i="19" s="1"/>
  <c r="DO100" i="19"/>
  <c r="GD100" i="19" s="1"/>
  <c r="DN100" i="19"/>
  <c r="GC100" i="19" s="1"/>
  <c r="CY85" i="19"/>
  <c r="CX85" i="19"/>
  <c r="FM85" i="19" s="1"/>
  <c r="DH135" i="19"/>
  <c r="FW135" i="19" s="1"/>
  <c r="DI135" i="19"/>
  <c r="FX135" i="19" s="1"/>
  <c r="DD135" i="19"/>
  <c r="FS135" i="19" s="1"/>
  <c r="DE135" i="19"/>
  <c r="FT135" i="19" s="1"/>
  <c r="DN135" i="19"/>
  <c r="GC135" i="19" s="1"/>
  <c r="DO135" i="19"/>
  <c r="GD135" i="19" s="1"/>
  <c r="EF101" i="19"/>
  <c r="GU101" i="19" s="1"/>
  <c r="EG101" i="19"/>
  <c r="GV101" i="19" s="1"/>
  <c r="CJ110" i="19"/>
  <c r="EY110" i="19" s="1"/>
  <c r="CK110" i="19"/>
  <c r="EZ110" i="19" s="1"/>
  <c r="DB110" i="19"/>
  <c r="FQ110" i="19" s="1"/>
  <c r="DC110" i="19"/>
  <c r="FR110" i="19" s="1"/>
  <c r="CN110" i="19"/>
  <c r="FC110" i="19" s="1"/>
  <c r="CO110" i="19"/>
  <c r="FD110" i="19" s="1"/>
  <c r="DW104" i="19"/>
  <c r="GL104" i="19" s="1"/>
  <c r="DV104" i="19"/>
  <c r="GK104" i="19" s="1"/>
  <c r="EF104" i="19"/>
  <c r="GU104" i="19" s="1"/>
  <c r="EG104" i="19"/>
  <c r="GV104" i="19" s="1"/>
  <c r="CZ100" i="19"/>
  <c r="DA100" i="19"/>
  <c r="FP100" i="19" s="1"/>
  <c r="DM100" i="19"/>
  <c r="GB100" i="19" s="1"/>
  <c r="DL100" i="19"/>
  <c r="GA100" i="19" s="1"/>
  <c r="CJ105" i="19"/>
  <c r="EY105" i="19" s="1"/>
  <c r="CK105" i="19"/>
  <c r="EZ105" i="19" s="1"/>
  <c r="CM105" i="19"/>
  <c r="FB105" i="19" s="1"/>
  <c r="CL105" i="19"/>
  <c r="FA105" i="19" s="1"/>
  <c r="CP124" i="19"/>
  <c r="FE124" i="19" s="1"/>
  <c r="CQ124" i="19"/>
  <c r="FF124" i="19" s="1"/>
  <c r="CX124" i="19"/>
  <c r="FM124" i="19" s="1"/>
  <c r="CY124" i="19"/>
  <c r="CR124" i="19"/>
  <c r="FG124" i="19" s="1"/>
  <c r="CS124" i="19"/>
  <c r="FH124" i="19" s="1"/>
  <c r="EB122" i="19"/>
  <c r="GQ122" i="19" s="1"/>
  <c r="EC122" i="19"/>
  <c r="GR122" i="19" s="1"/>
  <c r="EA122" i="19"/>
  <c r="GP122" i="19" s="1"/>
  <c r="DZ122" i="19"/>
  <c r="GO122" i="19" s="1"/>
  <c r="CR122" i="19"/>
  <c r="FG122" i="19" s="1"/>
  <c r="CS122" i="19"/>
  <c r="FH122" i="19" s="1"/>
  <c r="CX128" i="19"/>
  <c r="FM128" i="19" s="1"/>
  <c r="CY128" i="19"/>
  <c r="DJ94" i="19"/>
  <c r="FY94" i="19" s="1"/>
  <c r="DK94" i="19"/>
  <c r="FZ94" i="19" s="1"/>
  <c r="CJ98" i="19"/>
  <c r="EY98" i="19" s="1"/>
  <c r="CK98" i="19"/>
  <c r="EZ98" i="19" s="1"/>
  <c r="CK86" i="19"/>
  <c r="EZ86" i="19" s="1"/>
  <c r="CJ86" i="19"/>
  <c r="EY86" i="19" s="1"/>
  <c r="EK98" i="19"/>
  <c r="GZ98" i="19" s="1"/>
  <c r="EJ98" i="19"/>
  <c r="GY98" i="19" s="1"/>
  <c r="EB95" i="19"/>
  <c r="GQ95" i="19" s="1"/>
  <c r="EC95" i="19"/>
  <c r="GR95" i="19" s="1"/>
  <c r="CQ127" i="19"/>
  <c r="FF127" i="19" s="1"/>
  <c r="CP127" i="19"/>
  <c r="FE127" i="19" s="1"/>
  <c r="EE127" i="19"/>
  <c r="GT127" i="19" s="1"/>
  <c r="ED127" i="19"/>
  <c r="GS127" i="19" s="1"/>
  <c r="CY127" i="19"/>
  <c r="CX127" i="19"/>
  <c r="FM127" i="19" s="1"/>
  <c r="CX141" i="19"/>
  <c r="FM141" i="19" s="1"/>
  <c r="CY141" i="19"/>
  <c r="EJ141" i="19"/>
  <c r="GY141" i="19" s="1"/>
  <c r="EK141" i="19"/>
  <c r="GZ141" i="19" s="1"/>
  <c r="DR141" i="19"/>
  <c r="GG141" i="19" s="1"/>
  <c r="DS141" i="19"/>
  <c r="GH141" i="19" s="1"/>
  <c r="CJ128" i="19"/>
  <c r="EY128" i="19" s="1"/>
  <c r="CK128" i="19"/>
  <c r="EZ128" i="19" s="1"/>
  <c r="CM128" i="19"/>
  <c r="FB128" i="19" s="1"/>
  <c r="CL128" i="19"/>
  <c r="FA128" i="19" s="1"/>
  <c r="DL128" i="19"/>
  <c r="GA128" i="19" s="1"/>
  <c r="DM128" i="19"/>
  <c r="GB128" i="19" s="1"/>
  <c r="DX96" i="19"/>
  <c r="GM96" i="19" s="1"/>
  <c r="DY96" i="19"/>
  <c r="GN96" i="19" s="1"/>
  <c r="EH96" i="19"/>
  <c r="GW96" i="19" s="1"/>
  <c r="EI96" i="19"/>
  <c r="GX96" i="19" s="1"/>
  <c r="DZ98" i="19"/>
  <c r="GO98" i="19" s="1"/>
  <c r="EA98" i="19"/>
  <c r="GP98" i="19" s="1"/>
  <c r="CH136" i="19"/>
  <c r="EW136" i="19" s="1"/>
  <c r="CI136" i="19"/>
  <c r="EX136" i="19" s="1"/>
  <c r="EB136" i="19"/>
  <c r="GQ136" i="19" s="1"/>
  <c r="EC136" i="19"/>
  <c r="GR136" i="19" s="1"/>
  <c r="EL136" i="19"/>
  <c r="HA136" i="19" s="1"/>
  <c r="EM136" i="19"/>
  <c r="HB136" i="19" s="1"/>
  <c r="DR140" i="19"/>
  <c r="GG140" i="19" s="1"/>
  <c r="DS140" i="19"/>
  <c r="GH140" i="19" s="1"/>
  <c r="DA140" i="19"/>
  <c r="FP140" i="19" s="1"/>
  <c r="CZ140" i="19"/>
  <c r="DI140" i="19"/>
  <c r="FX140" i="19" s="1"/>
  <c r="DH140" i="19"/>
  <c r="FW140" i="19" s="1"/>
  <c r="DL115" i="19"/>
  <c r="GA115" i="19" s="1"/>
  <c r="DM115" i="19"/>
  <c r="GB115" i="19" s="1"/>
  <c r="EE119" i="19"/>
  <c r="GT119" i="19" s="1"/>
  <c r="ED119" i="19"/>
  <c r="GS119" i="19" s="1"/>
  <c r="ER119" i="19"/>
  <c r="HG119" i="19" s="1"/>
  <c r="ES119" i="19"/>
  <c r="HH119" i="19" s="1"/>
  <c r="CL119" i="19"/>
  <c r="FA119" i="19" s="1"/>
  <c r="CM119" i="19"/>
  <c r="FB119" i="19" s="1"/>
  <c r="EA118" i="19"/>
  <c r="GP118" i="19" s="1"/>
  <c r="DZ118" i="19"/>
  <c r="GO118" i="19" s="1"/>
  <c r="DL118" i="19"/>
  <c r="GA118" i="19" s="1"/>
  <c r="DM118" i="19"/>
  <c r="GB118" i="19" s="1"/>
  <c r="CX109" i="19"/>
  <c r="FM109" i="19" s="1"/>
  <c r="CY109" i="19"/>
  <c r="ED109" i="19"/>
  <c r="GS109" i="19" s="1"/>
  <c r="EE109" i="19"/>
  <c r="GT109" i="19" s="1"/>
  <c r="EB109" i="19"/>
  <c r="GQ109" i="19" s="1"/>
  <c r="EC109" i="19"/>
  <c r="GR109" i="19" s="1"/>
  <c r="DF138" i="19"/>
  <c r="FU138" i="19" s="1"/>
  <c r="DG138" i="19"/>
  <c r="FV138" i="19" s="1"/>
  <c r="ED138" i="19"/>
  <c r="GS138" i="19" s="1"/>
  <c r="EE138" i="19"/>
  <c r="GT138" i="19" s="1"/>
  <c r="EF138" i="19"/>
  <c r="GU138" i="19" s="1"/>
  <c r="EG138" i="19"/>
  <c r="GV138" i="19" s="1"/>
  <c r="DH115" i="19"/>
  <c r="FW115" i="19" s="1"/>
  <c r="DI115" i="19"/>
  <c r="FX115" i="19" s="1"/>
  <c r="DJ115" i="19"/>
  <c r="FY115" i="19" s="1"/>
  <c r="DK115" i="19"/>
  <c r="FZ115" i="19" s="1"/>
  <c r="ED99" i="19"/>
  <c r="GS99" i="19" s="1"/>
  <c r="EE99" i="19"/>
  <c r="GT99" i="19" s="1"/>
  <c r="DT99" i="19"/>
  <c r="GI99" i="19" s="1"/>
  <c r="DU99" i="19"/>
  <c r="GJ99" i="19" s="1"/>
  <c r="DG121" i="19"/>
  <c r="FV121" i="19" s="1"/>
  <c r="DF121" i="19"/>
  <c r="FU121" i="19" s="1"/>
  <c r="CJ121" i="19"/>
  <c r="EY121" i="19" s="1"/>
  <c r="CK121" i="19"/>
  <c r="EZ121" i="19" s="1"/>
  <c r="DT121" i="19"/>
  <c r="GI121" i="19" s="1"/>
  <c r="DU121" i="19"/>
  <c r="GJ121" i="19" s="1"/>
  <c r="CL138" i="19"/>
  <c r="FA138" i="19" s="1"/>
  <c r="CM138" i="19"/>
  <c r="FB138" i="19" s="1"/>
  <c r="EA107" i="19"/>
  <c r="GP107" i="19" s="1"/>
  <c r="DZ107" i="19"/>
  <c r="GO107" i="19" s="1"/>
  <c r="CN103" i="19"/>
  <c r="FC103" i="19" s="1"/>
  <c r="CO103" i="19"/>
  <c r="FD103" i="19" s="1"/>
  <c r="DF93" i="19"/>
  <c r="FU93" i="19" s="1"/>
  <c r="DG93" i="19"/>
  <c r="FV93" i="19" s="1"/>
  <c r="DH90" i="19"/>
  <c r="FW90" i="19" s="1"/>
  <c r="DI90" i="19"/>
  <c r="FX90" i="19" s="1"/>
  <c r="CM86" i="19"/>
  <c r="FB86" i="19" s="1"/>
  <c r="CL86" i="19"/>
  <c r="FA86" i="19" s="1"/>
  <c r="EA88" i="19"/>
  <c r="GP88" i="19" s="1"/>
  <c r="DZ88" i="19"/>
  <c r="GO88" i="19" s="1"/>
  <c r="DD87" i="19"/>
  <c r="FS87" i="19" s="1"/>
  <c r="DE87" i="19"/>
  <c r="FT87" i="19" s="1"/>
  <c r="EH111" i="19"/>
  <c r="GW111" i="19" s="1"/>
  <c r="EI111" i="19"/>
  <c r="GX111" i="19" s="1"/>
  <c r="DV111" i="19"/>
  <c r="GK111" i="19" s="1"/>
  <c r="DW111" i="19"/>
  <c r="GL111" i="19" s="1"/>
  <c r="EF117" i="19"/>
  <c r="GU117" i="19" s="1"/>
  <c r="EG117" i="19"/>
  <c r="GV117" i="19" s="1"/>
  <c r="CN117" i="19"/>
  <c r="FC117" i="19" s="1"/>
  <c r="CO117" i="19"/>
  <c r="FD117" i="19" s="1"/>
  <c r="CZ117" i="19"/>
  <c r="DA117" i="19"/>
  <c r="FP117" i="19" s="1"/>
  <c r="EC92" i="19"/>
  <c r="GR92" i="19" s="1"/>
  <c r="EB92" i="19"/>
  <c r="GQ92" i="19" s="1"/>
  <c r="CJ97" i="19"/>
  <c r="EY97" i="19" s="1"/>
  <c r="CK97" i="19"/>
  <c r="EZ97" i="19" s="1"/>
  <c r="DL97" i="19"/>
  <c r="GA97" i="19" s="1"/>
  <c r="DM97" i="19"/>
  <c r="GB97" i="19" s="1"/>
  <c r="DZ131" i="19"/>
  <c r="GO131" i="19" s="1"/>
  <c r="EA131" i="19"/>
  <c r="GP131" i="19" s="1"/>
  <c r="EB131" i="19"/>
  <c r="GQ131" i="19" s="1"/>
  <c r="EC131" i="19"/>
  <c r="GR131" i="19" s="1"/>
  <c r="CH114" i="19"/>
  <c r="EW114" i="19" s="1"/>
  <c r="CI114" i="19"/>
  <c r="EX114" i="19" s="1"/>
  <c r="DJ114" i="19"/>
  <c r="FY114" i="19" s="1"/>
  <c r="DK114" i="19"/>
  <c r="FZ114" i="19" s="1"/>
  <c r="DL114" i="19"/>
  <c r="GA114" i="19" s="1"/>
  <c r="DM114" i="19"/>
  <c r="GB114" i="19" s="1"/>
  <c r="EJ102" i="19"/>
  <c r="GY102" i="19" s="1"/>
  <c r="EK102" i="19"/>
  <c r="GZ102" i="19" s="1"/>
  <c r="DV101" i="19"/>
  <c r="GK101" i="19" s="1"/>
  <c r="DW101" i="19"/>
  <c r="GL101" i="19" s="1"/>
  <c r="ES92" i="19"/>
  <c r="HH92" i="19" s="1"/>
  <c r="ER92" i="19"/>
  <c r="HG92" i="19" s="1"/>
  <c r="DQ92" i="19"/>
  <c r="GF92" i="19" s="1"/>
  <c r="DP92" i="19"/>
  <c r="GE92" i="19" s="1"/>
  <c r="EF92" i="19"/>
  <c r="GU92" i="19" s="1"/>
  <c r="EG92" i="19"/>
  <c r="GV92" i="19" s="1"/>
  <c r="DX101" i="19"/>
  <c r="GM101" i="19" s="1"/>
  <c r="DY101" i="19"/>
  <c r="GN101" i="19" s="1"/>
  <c r="DN86" i="19"/>
  <c r="GC86" i="19" s="1"/>
  <c r="DO86" i="19"/>
  <c r="GD86" i="19" s="1"/>
  <c r="EC91" i="19"/>
  <c r="GR91" i="19" s="1"/>
  <c r="EB91" i="19"/>
  <c r="GQ91" i="19" s="1"/>
  <c r="DP110" i="19"/>
  <c r="GE110" i="19" s="1"/>
  <c r="DQ110" i="19"/>
  <c r="GF110" i="19" s="1"/>
  <c r="DH87" i="19"/>
  <c r="FW87" i="19" s="1"/>
  <c r="DI87" i="19"/>
  <c r="FX87" i="19" s="1"/>
  <c r="DW89" i="19"/>
  <c r="GL89" i="19" s="1"/>
  <c r="DV89" i="19"/>
  <c r="GK89" i="19" s="1"/>
  <c r="ER85" i="19"/>
  <c r="HG85" i="19" s="1"/>
  <c r="ES85" i="19"/>
  <c r="HH85" i="19" s="1"/>
  <c r="EB85" i="19"/>
  <c r="GQ85" i="19" s="1"/>
  <c r="EC85" i="19"/>
  <c r="GR85" i="19" s="1"/>
  <c r="CZ71" i="19"/>
  <c r="DA71" i="19"/>
  <c r="FP71" i="19" s="1"/>
  <c r="CV120" i="19"/>
  <c r="FK120" i="19" s="1"/>
  <c r="CW120" i="19"/>
  <c r="FL120" i="19" s="1"/>
  <c r="CT121" i="19"/>
  <c r="FI121" i="19" s="1"/>
  <c r="CU121" i="19"/>
  <c r="FJ121" i="19" s="1"/>
  <c r="CT131" i="19"/>
  <c r="FI131" i="19" s="1"/>
  <c r="CU131" i="19"/>
  <c r="FJ131" i="19" s="1"/>
  <c r="ER125" i="19"/>
  <c r="HG125" i="19" s="1"/>
  <c r="ES125" i="19"/>
  <c r="HH125" i="19" s="1"/>
  <c r="EF132" i="19"/>
  <c r="GU132" i="19" s="1"/>
  <c r="EG132" i="19"/>
  <c r="GV132" i="19" s="1"/>
  <c r="CT134" i="19"/>
  <c r="FI134" i="19" s="1"/>
  <c r="CU134" i="19"/>
  <c r="FJ134" i="19" s="1"/>
  <c r="CW140" i="19"/>
  <c r="FL140" i="19" s="1"/>
  <c r="CV140" i="19"/>
  <c r="FK140" i="19" s="1"/>
  <c r="CU99" i="19"/>
  <c r="FJ99" i="19" s="1"/>
  <c r="CT99" i="19"/>
  <c r="FI99" i="19" s="1"/>
  <c r="CU126" i="19"/>
  <c r="FJ126" i="19" s="1"/>
  <c r="CT126" i="19"/>
  <c r="FI126" i="19" s="1"/>
  <c r="CV109" i="19"/>
  <c r="FK109" i="19" s="1"/>
  <c r="CW109" i="19"/>
  <c r="FL109" i="19" s="1"/>
  <c r="CV90" i="19"/>
  <c r="FK90" i="19" s="1"/>
  <c r="CW90" i="19"/>
  <c r="FL90" i="19" s="1"/>
  <c r="CZ115" i="19"/>
  <c r="DA115" i="19"/>
  <c r="FP115" i="19" s="1"/>
  <c r="ED68" i="19"/>
  <c r="GS68" i="19" s="1"/>
  <c r="EE68" i="19"/>
  <c r="GT68" i="19" s="1"/>
  <c r="CW96" i="19"/>
  <c r="FL96" i="19" s="1"/>
  <c r="CV96" i="19"/>
  <c r="FK96" i="19" s="1"/>
  <c r="DP117" i="19"/>
  <c r="GE117" i="19" s="1"/>
  <c r="DQ117" i="19"/>
  <c r="GF117" i="19" s="1"/>
  <c r="CZ114" i="19"/>
  <c r="DA114" i="19"/>
  <c r="FP114" i="19" s="1"/>
  <c r="CT87" i="19"/>
  <c r="FI87" i="19" s="1"/>
  <c r="CU87" i="19"/>
  <c r="FJ87" i="19" s="1"/>
  <c r="DP130" i="19"/>
  <c r="GE130" i="19" s="1"/>
  <c r="DQ130" i="19"/>
  <c r="GF130" i="19" s="1"/>
  <c r="EB46" i="19"/>
  <c r="GQ46" i="19" s="1"/>
  <c r="EC46" i="19"/>
  <c r="GR46" i="19" s="1"/>
  <c r="CT203" i="19"/>
  <c r="FI203" i="19" s="1"/>
  <c r="CU203" i="19"/>
  <c r="FJ203" i="19" s="1"/>
  <c r="CT184" i="19"/>
  <c r="FI184" i="19" s="1"/>
  <c r="CU184" i="19"/>
  <c r="FJ184" i="19" s="1"/>
  <c r="CT188" i="19"/>
  <c r="FI188" i="19" s="1"/>
  <c r="CU188" i="19"/>
  <c r="FJ188" i="19" s="1"/>
  <c r="CT190" i="19"/>
  <c r="FI190" i="19" s="1"/>
  <c r="CU190" i="19"/>
  <c r="FJ190" i="19" s="1"/>
  <c r="EL135" i="19"/>
  <c r="HA135" i="19" s="1"/>
  <c r="EM135" i="19"/>
  <c r="HB135" i="19" s="1"/>
  <c r="DD130" i="19"/>
  <c r="FS130" i="19" s="1"/>
  <c r="DE130" i="19"/>
  <c r="FT130" i="19" s="1"/>
  <c r="EB103" i="19"/>
  <c r="GQ103" i="19" s="1"/>
  <c r="EC103" i="19"/>
  <c r="GR103" i="19" s="1"/>
  <c r="DP91" i="19"/>
  <c r="GE91" i="19" s="1"/>
  <c r="DQ91" i="19"/>
  <c r="GF91" i="19" s="1"/>
  <c r="DJ87" i="19"/>
  <c r="FY87" i="19" s="1"/>
  <c r="DK87" i="19"/>
  <c r="FZ87" i="19" s="1"/>
  <c r="DH85" i="19"/>
  <c r="FW85" i="19" s="1"/>
  <c r="DI85" i="19"/>
  <c r="FX85" i="19" s="1"/>
  <c r="DG89" i="19"/>
  <c r="FV89" i="19" s="1"/>
  <c r="DF89" i="19"/>
  <c r="FU89" i="19" s="1"/>
  <c r="DX89" i="19"/>
  <c r="GM89" i="19" s="1"/>
  <c r="DY89" i="19"/>
  <c r="GN89" i="19" s="1"/>
  <c r="DV103" i="19"/>
  <c r="GK103" i="19" s="1"/>
  <c r="DW103" i="19"/>
  <c r="GL103" i="19" s="1"/>
  <c r="DH94" i="19"/>
  <c r="FW94" i="19" s="1"/>
  <c r="DI94" i="19"/>
  <c r="FX94" i="19" s="1"/>
  <c r="ER126" i="19"/>
  <c r="HG126" i="19" s="1"/>
  <c r="ES126" i="19"/>
  <c r="HH126" i="19" s="1"/>
  <c r="DF126" i="19"/>
  <c r="FU126" i="19" s="1"/>
  <c r="DG126" i="19"/>
  <c r="FV126" i="19" s="1"/>
  <c r="CH126" i="19"/>
  <c r="EW126" i="19" s="1"/>
  <c r="CI126" i="19"/>
  <c r="EX126" i="19" s="1"/>
  <c r="EF130" i="19"/>
  <c r="GU130" i="19" s="1"/>
  <c r="EG130" i="19"/>
  <c r="GV130" i="19" s="1"/>
  <c r="DC130" i="19"/>
  <c r="FR130" i="19" s="1"/>
  <c r="DB130" i="19"/>
  <c r="FQ130" i="19" s="1"/>
  <c r="DV130" i="19"/>
  <c r="GK130" i="19" s="1"/>
  <c r="DW130" i="19"/>
  <c r="GL130" i="19" s="1"/>
  <c r="CX90" i="19"/>
  <c r="FM90" i="19" s="1"/>
  <c r="CY90" i="19"/>
  <c r="DT116" i="19"/>
  <c r="GI116" i="19" s="1"/>
  <c r="DU116" i="19"/>
  <c r="GJ116" i="19" s="1"/>
  <c r="EL116" i="19"/>
  <c r="HA116" i="19" s="1"/>
  <c r="EM116" i="19"/>
  <c r="HB116" i="19" s="1"/>
  <c r="DL116" i="19"/>
  <c r="GA116" i="19" s="1"/>
  <c r="DM116" i="19"/>
  <c r="GB116" i="19" s="1"/>
  <c r="DH107" i="19"/>
  <c r="FW107" i="19" s="1"/>
  <c r="DI107" i="19"/>
  <c r="FX107" i="19" s="1"/>
  <c r="DK107" i="19"/>
  <c r="FZ107" i="19" s="1"/>
  <c r="DJ107" i="19"/>
  <c r="FY107" i="19" s="1"/>
  <c r="DB135" i="19"/>
  <c r="FQ135" i="19" s="1"/>
  <c r="DC135" i="19"/>
  <c r="FR135" i="19" s="1"/>
  <c r="DX110" i="19"/>
  <c r="GM110" i="19" s="1"/>
  <c r="DY110" i="19"/>
  <c r="GN110" i="19" s="1"/>
  <c r="DK105" i="19"/>
  <c r="FZ105" i="19" s="1"/>
  <c r="DJ105" i="19"/>
  <c r="FY105" i="19" s="1"/>
  <c r="DZ111" i="19"/>
  <c r="GO111" i="19" s="1"/>
  <c r="EA111" i="19"/>
  <c r="GP111" i="19" s="1"/>
  <c r="DW100" i="19"/>
  <c r="GL100" i="19" s="1"/>
  <c r="DV100" i="19"/>
  <c r="GK100" i="19" s="1"/>
  <c r="DT96" i="19"/>
  <c r="GI96" i="19" s="1"/>
  <c r="DU96" i="19"/>
  <c r="GJ96" i="19" s="1"/>
  <c r="EB119" i="19"/>
  <c r="GQ119" i="19" s="1"/>
  <c r="EC119" i="19"/>
  <c r="GR119" i="19" s="1"/>
  <c r="DF95" i="19"/>
  <c r="FU95" i="19" s="1"/>
  <c r="DG95" i="19"/>
  <c r="FV95" i="19" s="1"/>
  <c r="DH134" i="19"/>
  <c r="FW134" i="19" s="1"/>
  <c r="DI134" i="19"/>
  <c r="FX134" i="19" s="1"/>
  <c r="DB134" i="19"/>
  <c r="FQ134" i="19" s="1"/>
  <c r="DC134" i="19"/>
  <c r="FR134" i="19" s="1"/>
  <c r="CP134" i="19"/>
  <c r="FE134" i="19" s="1"/>
  <c r="CQ134" i="19"/>
  <c r="FF134" i="19" s="1"/>
  <c r="DP134" i="19"/>
  <c r="GE134" i="19" s="1"/>
  <c r="DQ134" i="19"/>
  <c r="GF134" i="19" s="1"/>
  <c r="DX108" i="19"/>
  <c r="GM108" i="19" s="1"/>
  <c r="DY108" i="19"/>
  <c r="GN108" i="19" s="1"/>
  <c r="CR108" i="19"/>
  <c r="FG108" i="19" s="1"/>
  <c r="CS108" i="19"/>
  <c r="FH108" i="19" s="1"/>
  <c r="DH108" i="19"/>
  <c r="FW108" i="19" s="1"/>
  <c r="DI108" i="19"/>
  <c r="FX108" i="19" s="1"/>
  <c r="CZ137" i="19"/>
  <c r="DA137" i="19"/>
  <c r="FP137" i="19" s="1"/>
  <c r="DT137" i="19"/>
  <c r="GI137" i="19" s="1"/>
  <c r="DU137" i="19"/>
  <c r="GJ137" i="19" s="1"/>
  <c r="ED137" i="19"/>
  <c r="GS137" i="19" s="1"/>
  <c r="EE137" i="19"/>
  <c r="GT137" i="19" s="1"/>
  <c r="DQ139" i="19"/>
  <c r="GF139" i="19" s="1"/>
  <c r="DP139" i="19"/>
  <c r="GE139" i="19" s="1"/>
  <c r="DF139" i="19"/>
  <c r="FU139" i="19" s="1"/>
  <c r="DG139" i="19"/>
  <c r="FV139" i="19" s="1"/>
  <c r="ED139" i="19"/>
  <c r="GS139" i="19" s="1"/>
  <c r="EE139" i="19"/>
  <c r="GT139" i="19" s="1"/>
  <c r="CH133" i="19"/>
  <c r="EW133" i="19" s="1"/>
  <c r="CI133" i="19"/>
  <c r="EX133" i="19" s="1"/>
  <c r="CZ108" i="19"/>
  <c r="DA108" i="19"/>
  <c r="FP108" i="19" s="1"/>
  <c r="CH110" i="19"/>
  <c r="EW110" i="19" s="1"/>
  <c r="CI110" i="19"/>
  <c r="EX110" i="19" s="1"/>
  <c r="EE100" i="19"/>
  <c r="GT100" i="19" s="1"/>
  <c r="ED100" i="19"/>
  <c r="GS100" i="19" s="1"/>
  <c r="EI86" i="19"/>
  <c r="GX86" i="19" s="1"/>
  <c r="EH86" i="19"/>
  <c r="GW86" i="19" s="1"/>
  <c r="DP126" i="19"/>
  <c r="GE126" i="19" s="1"/>
  <c r="DQ126" i="19"/>
  <c r="GF126" i="19" s="1"/>
  <c r="DD105" i="19"/>
  <c r="FS105" i="19" s="1"/>
  <c r="DE105" i="19"/>
  <c r="FT105" i="19" s="1"/>
  <c r="DF86" i="19"/>
  <c r="FU86" i="19" s="1"/>
  <c r="DG86" i="19"/>
  <c r="FV86" i="19" s="1"/>
  <c r="EF87" i="19"/>
  <c r="GU87" i="19" s="1"/>
  <c r="EG87" i="19"/>
  <c r="GV87" i="19" s="1"/>
  <c r="CH93" i="19"/>
  <c r="EW93" i="19" s="1"/>
  <c r="CI93" i="19"/>
  <c r="EX93" i="19" s="1"/>
  <c r="EM125" i="19"/>
  <c r="HB125" i="19" s="1"/>
  <c r="EL125" i="19"/>
  <c r="HA125" i="19" s="1"/>
  <c r="CY125" i="19"/>
  <c r="CX125" i="19"/>
  <c r="FM125" i="19" s="1"/>
  <c r="DR125" i="19"/>
  <c r="GG125" i="19" s="1"/>
  <c r="DS125" i="19"/>
  <c r="GH125" i="19" s="1"/>
  <c r="DZ91" i="19"/>
  <c r="GO91" i="19" s="1"/>
  <c r="EA91" i="19"/>
  <c r="GP91" i="19" s="1"/>
  <c r="DL120" i="19"/>
  <c r="GA120" i="19" s="1"/>
  <c r="DM120" i="19"/>
  <c r="GB120" i="19" s="1"/>
  <c r="EF120" i="19"/>
  <c r="GU120" i="19" s="1"/>
  <c r="EG120" i="19"/>
  <c r="GV120" i="19" s="1"/>
  <c r="DE120" i="19"/>
  <c r="FT120" i="19" s="1"/>
  <c r="DD120" i="19"/>
  <c r="FS120" i="19" s="1"/>
  <c r="DZ113" i="19"/>
  <c r="GO113" i="19" s="1"/>
  <c r="EA113" i="19"/>
  <c r="GP113" i="19" s="1"/>
  <c r="EJ113" i="19"/>
  <c r="GY113" i="19" s="1"/>
  <c r="EK113" i="19"/>
  <c r="GZ113" i="19" s="1"/>
  <c r="DB113" i="19"/>
  <c r="FQ113" i="19" s="1"/>
  <c r="DC113" i="19"/>
  <c r="FR113" i="19" s="1"/>
  <c r="CL132" i="19"/>
  <c r="FA132" i="19" s="1"/>
  <c r="CM132" i="19"/>
  <c r="FB132" i="19" s="1"/>
  <c r="DN132" i="19"/>
  <c r="GC132" i="19" s="1"/>
  <c r="DO132" i="19"/>
  <c r="GD132" i="19" s="1"/>
  <c r="DJ132" i="19"/>
  <c r="FY132" i="19" s="1"/>
  <c r="DK132" i="19"/>
  <c r="FZ132" i="19" s="1"/>
  <c r="DR142" i="19"/>
  <c r="GG142" i="19" s="1"/>
  <c r="DS142" i="19"/>
  <c r="GH142" i="19" s="1"/>
  <c r="DH106" i="19"/>
  <c r="FW106" i="19" s="1"/>
  <c r="DI106" i="19"/>
  <c r="FX106" i="19" s="1"/>
  <c r="DE100" i="19"/>
  <c r="FT100" i="19" s="1"/>
  <c r="DD100" i="19"/>
  <c r="FS100" i="19" s="1"/>
  <c r="CP90" i="19"/>
  <c r="FE90" i="19" s="1"/>
  <c r="CQ90" i="19"/>
  <c r="FF90" i="19" s="1"/>
  <c r="DS86" i="19"/>
  <c r="GH86" i="19" s="1"/>
  <c r="DR86" i="19"/>
  <c r="GG86" i="19" s="1"/>
  <c r="EH112" i="19"/>
  <c r="GW112" i="19" s="1"/>
  <c r="EI112" i="19"/>
  <c r="GX112" i="19" s="1"/>
  <c r="ES99" i="19"/>
  <c r="HH99" i="19" s="1"/>
  <c r="ER99" i="19"/>
  <c r="HG99" i="19" s="1"/>
  <c r="EF143" i="19"/>
  <c r="GU143" i="19" s="1"/>
  <c r="EG143" i="19"/>
  <c r="GV143" i="19" s="1"/>
  <c r="DV143" i="19"/>
  <c r="GK143" i="19" s="1"/>
  <c r="DW143" i="19"/>
  <c r="GL143" i="19" s="1"/>
  <c r="EH143" i="19"/>
  <c r="GW143" i="19" s="1"/>
  <c r="EI143" i="19"/>
  <c r="GX143" i="19" s="1"/>
  <c r="DZ142" i="19"/>
  <c r="GO142" i="19" s="1"/>
  <c r="EA142" i="19"/>
  <c r="GP142" i="19" s="1"/>
  <c r="DT142" i="19"/>
  <c r="GI142" i="19" s="1"/>
  <c r="DU142" i="19"/>
  <c r="GJ142" i="19" s="1"/>
  <c r="DF142" i="19"/>
  <c r="FU142" i="19" s="1"/>
  <c r="DG142" i="19"/>
  <c r="FV142" i="19" s="1"/>
  <c r="CN133" i="19"/>
  <c r="FC133" i="19" s="1"/>
  <c r="CO133" i="19"/>
  <c r="FD133" i="19" s="1"/>
  <c r="CJ133" i="19"/>
  <c r="EY133" i="19" s="1"/>
  <c r="CK133" i="19"/>
  <c r="EZ133" i="19" s="1"/>
  <c r="DF133" i="19"/>
  <c r="FU133" i="19" s="1"/>
  <c r="DG133" i="19"/>
  <c r="FV133" i="19" s="1"/>
  <c r="DM102" i="19"/>
  <c r="GB102" i="19" s="1"/>
  <c r="DL102" i="19"/>
  <c r="GA102" i="19" s="1"/>
  <c r="CZ123" i="19"/>
  <c r="DA123" i="19"/>
  <c r="FP123" i="19" s="1"/>
  <c r="DH123" i="19"/>
  <c r="FW123" i="19" s="1"/>
  <c r="DI123" i="19"/>
  <c r="FX123" i="19" s="1"/>
  <c r="DW123" i="19"/>
  <c r="GL123" i="19" s="1"/>
  <c r="DV123" i="19"/>
  <c r="GK123" i="19" s="1"/>
  <c r="CZ112" i="19"/>
  <c r="DA112" i="19"/>
  <c r="FP112" i="19" s="1"/>
  <c r="DF112" i="19"/>
  <c r="FU112" i="19" s="1"/>
  <c r="DG112" i="19"/>
  <c r="FV112" i="19" s="1"/>
  <c r="EL112" i="19"/>
  <c r="HA112" i="19" s="1"/>
  <c r="EM112" i="19"/>
  <c r="HB112" i="19" s="1"/>
  <c r="EM106" i="19"/>
  <c r="HB106" i="19" s="1"/>
  <c r="EL106" i="19"/>
  <c r="HA106" i="19" s="1"/>
  <c r="DP106" i="19"/>
  <c r="GE106" i="19" s="1"/>
  <c r="DQ106" i="19"/>
  <c r="GF106" i="19" s="1"/>
  <c r="DG106" i="19"/>
  <c r="FV106" i="19" s="1"/>
  <c r="DF106" i="19"/>
  <c r="FU106" i="19" s="1"/>
  <c r="EJ129" i="19"/>
  <c r="GY129" i="19" s="1"/>
  <c r="EK129" i="19"/>
  <c r="GZ129" i="19" s="1"/>
  <c r="EB129" i="19"/>
  <c r="GQ129" i="19" s="1"/>
  <c r="EC129" i="19"/>
  <c r="GR129" i="19" s="1"/>
  <c r="EM129" i="19"/>
  <c r="HB129" i="19" s="1"/>
  <c r="EL129" i="19"/>
  <c r="HA129" i="19" s="1"/>
  <c r="DB140" i="19"/>
  <c r="FQ140" i="19" s="1"/>
  <c r="DC140" i="19"/>
  <c r="FR140" i="19" s="1"/>
  <c r="DL96" i="19"/>
  <c r="GA96" i="19" s="1"/>
  <c r="DM96" i="19"/>
  <c r="GB96" i="19" s="1"/>
  <c r="EI90" i="19"/>
  <c r="GX90" i="19" s="1"/>
  <c r="EH90" i="19"/>
  <c r="GW90" i="19" s="1"/>
  <c r="EB105" i="19"/>
  <c r="GQ105" i="19" s="1"/>
  <c r="EC105" i="19"/>
  <c r="GR105" i="19" s="1"/>
  <c r="DS88" i="19"/>
  <c r="GH88" i="19" s="1"/>
  <c r="DR88" i="19"/>
  <c r="GG88" i="19" s="1"/>
  <c r="DP86" i="19"/>
  <c r="GE86" i="19" s="1"/>
  <c r="DQ86" i="19"/>
  <c r="GF86" i="19" s="1"/>
  <c r="DG91" i="19"/>
  <c r="FV91" i="19" s="1"/>
  <c r="DF91" i="19"/>
  <c r="FU91" i="19" s="1"/>
  <c r="DF99" i="19"/>
  <c r="FU99" i="19" s="1"/>
  <c r="DG99" i="19"/>
  <c r="FV99" i="19" s="1"/>
  <c r="EH135" i="19"/>
  <c r="GW135" i="19" s="1"/>
  <c r="EI135" i="19"/>
  <c r="GX135" i="19" s="1"/>
  <c r="CL135" i="19"/>
  <c r="FA135" i="19" s="1"/>
  <c r="CM135" i="19"/>
  <c r="FB135" i="19" s="1"/>
  <c r="CH135" i="19"/>
  <c r="EW135" i="19" s="1"/>
  <c r="CI135" i="19"/>
  <c r="EX135" i="19" s="1"/>
  <c r="CH101" i="19"/>
  <c r="EW101" i="19" s="1"/>
  <c r="CI101" i="19"/>
  <c r="EX101" i="19" s="1"/>
  <c r="CZ110" i="19"/>
  <c r="DA110" i="19"/>
  <c r="FP110" i="19" s="1"/>
  <c r="CL110" i="19"/>
  <c r="FA110" i="19" s="1"/>
  <c r="CM110" i="19"/>
  <c r="FB110" i="19" s="1"/>
  <c r="DZ110" i="19"/>
  <c r="GO110" i="19" s="1"/>
  <c r="EA110" i="19"/>
  <c r="GP110" i="19" s="1"/>
  <c r="DX104" i="19"/>
  <c r="GM104" i="19" s="1"/>
  <c r="DY104" i="19"/>
  <c r="GN104" i="19" s="1"/>
  <c r="EJ104" i="19"/>
  <c r="GY104" i="19" s="1"/>
  <c r="EK104" i="19"/>
  <c r="GZ104" i="19" s="1"/>
  <c r="EM100" i="19"/>
  <c r="HB100" i="19" s="1"/>
  <c r="EL100" i="19"/>
  <c r="HA100" i="19" s="1"/>
  <c r="DX100" i="19"/>
  <c r="GM100" i="19" s="1"/>
  <c r="DY100" i="19"/>
  <c r="GN100" i="19" s="1"/>
  <c r="CX105" i="19"/>
  <c r="FM105" i="19" s="1"/>
  <c r="CY105" i="19"/>
  <c r="DS105" i="19"/>
  <c r="GH105" i="19" s="1"/>
  <c r="DR105" i="19"/>
  <c r="GG105" i="19" s="1"/>
  <c r="CZ124" i="19"/>
  <c r="DA124" i="19"/>
  <c r="FP124" i="19" s="1"/>
  <c r="EA124" i="19"/>
  <c r="GP124" i="19" s="1"/>
  <c r="DZ124" i="19"/>
  <c r="GO124" i="19" s="1"/>
  <c r="CM124" i="19"/>
  <c r="FB124" i="19" s="1"/>
  <c r="CL124" i="19"/>
  <c r="FA124" i="19" s="1"/>
  <c r="DS122" i="19"/>
  <c r="GH122" i="19" s="1"/>
  <c r="DR122" i="19"/>
  <c r="GG122" i="19" s="1"/>
  <c r="DP122" i="19"/>
  <c r="GE122" i="19" s="1"/>
  <c r="DQ122" i="19"/>
  <c r="GF122" i="19" s="1"/>
  <c r="DL138" i="19"/>
  <c r="GA138" i="19" s="1"/>
  <c r="DM138" i="19"/>
  <c r="GB138" i="19" s="1"/>
  <c r="EH115" i="19"/>
  <c r="GW115" i="19" s="1"/>
  <c r="EI115" i="19"/>
  <c r="GX115" i="19" s="1"/>
  <c r="EB111" i="19"/>
  <c r="GQ111" i="19" s="1"/>
  <c r="EC111" i="19"/>
  <c r="GR111" i="19" s="1"/>
  <c r="DP90" i="19"/>
  <c r="GE90" i="19" s="1"/>
  <c r="DQ90" i="19"/>
  <c r="GF90" i="19" s="1"/>
  <c r="CP111" i="19"/>
  <c r="FE111" i="19" s="1"/>
  <c r="CQ111" i="19"/>
  <c r="FF111" i="19" s="1"/>
  <c r="DW94" i="19"/>
  <c r="GL94" i="19" s="1"/>
  <c r="DV94" i="19"/>
  <c r="GK94" i="19" s="1"/>
  <c r="CY89" i="19"/>
  <c r="CX89" i="19"/>
  <c r="FM89" i="19" s="1"/>
  <c r="DT127" i="19"/>
  <c r="GI127" i="19" s="1"/>
  <c r="DU127" i="19"/>
  <c r="GJ127" i="19" s="1"/>
  <c r="DZ127" i="19"/>
  <c r="GO127" i="19" s="1"/>
  <c r="EA127" i="19"/>
  <c r="GP127" i="19" s="1"/>
  <c r="EB127" i="19"/>
  <c r="GQ127" i="19" s="1"/>
  <c r="EC127" i="19"/>
  <c r="GR127" i="19" s="1"/>
  <c r="EF141" i="19"/>
  <c r="GU141" i="19" s="1"/>
  <c r="EG141" i="19"/>
  <c r="GV141" i="19" s="1"/>
  <c r="DV141" i="19"/>
  <c r="GK141" i="19" s="1"/>
  <c r="DW141" i="19"/>
  <c r="GL141" i="19" s="1"/>
  <c r="DH141" i="19"/>
  <c r="FW141" i="19" s="1"/>
  <c r="DI141" i="19"/>
  <c r="FX141" i="19" s="1"/>
  <c r="CN128" i="19"/>
  <c r="FC128" i="19" s="1"/>
  <c r="CO128" i="19"/>
  <c r="FD128" i="19" s="1"/>
  <c r="DP128" i="19"/>
  <c r="GE128" i="19" s="1"/>
  <c r="DQ128" i="19"/>
  <c r="GF128" i="19" s="1"/>
  <c r="DX128" i="19"/>
  <c r="GM128" i="19" s="1"/>
  <c r="DY128" i="19"/>
  <c r="GN128" i="19" s="1"/>
  <c r="EC96" i="19"/>
  <c r="GR96" i="19" s="1"/>
  <c r="EB96" i="19"/>
  <c r="GQ96" i="19" s="1"/>
  <c r="CN96" i="19"/>
  <c r="FC96" i="19" s="1"/>
  <c r="CO96" i="19"/>
  <c r="FD96" i="19" s="1"/>
  <c r="DR98" i="19"/>
  <c r="GG98" i="19" s="1"/>
  <c r="DS98" i="19"/>
  <c r="GH98" i="19" s="1"/>
  <c r="CL136" i="19"/>
  <c r="FA136" i="19" s="1"/>
  <c r="CM136" i="19"/>
  <c r="FB136" i="19" s="1"/>
  <c r="DN136" i="19"/>
  <c r="GC136" i="19" s="1"/>
  <c r="DO136" i="19"/>
  <c r="GD136" i="19" s="1"/>
  <c r="DJ136" i="19"/>
  <c r="FY136" i="19" s="1"/>
  <c r="DK136" i="19"/>
  <c r="FZ136" i="19" s="1"/>
  <c r="DV140" i="19"/>
  <c r="GK140" i="19" s="1"/>
  <c r="DW140" i="19"/>
  <c r="GL140" i="19" s="1"/>
  <c r="CK140" i="19"/>
  <c r="EZ140" i="19" s="1"/>
  <c r="CJ140" i="19"/>
  <c r="EY140" i="19" s="1"/>
  <c r="CS140" i="19"/>
  <c r="FH140" i="19" s="1"/>
  <c r="CR140" i="19"/>
  <c r="FG140" i="19" s="1"/>
  <c r="DP109" i="19"/>
  <c r="GE109" i="19" s="1"/>
  <c r="DQ109" i="19"/>
  <c r="GF109" i="19" s="1"/>
  <c r="CI119" i="19"/>
  <c r="EX119" i="19" s="1"/>
  <c r="CH119" i="19"/>
  <c r="EW119" i="19" s="1"/>
  <c r="CJ119" i="19"/>
  <c r="EY119" i="19" s="1"/>
  <c r="CK119" i="19"/>
  <c r="EZ119" i="19" s="1"/>
  <c r="EJ119" i="19"/>
  <c r="GY119" i="19" s="1"/>
  <c r="EK119" i="19"/>
  <c r="GZ119" i="19" s="1"/>
  <c r="DS118" i="19"/>
  <c r="GH118" i="19" s="1"/>
  <c r="DR118" i="19"/>
  <c r="GG118" i="19" s="1"/>
  <c r="DD118" i="19"/>
  <c r="FS118" i="19" s="1"/>
  <c r="DE118" i="19"/>
  <c r="FT118" i="19" s="1"/>
  <c r="DB109" i="19"/>
  <c r="FQ109" i="19" s="1"/>
  <c r="DC109" i="19"/>
  <c r="FR109" i="19" s="1"/>
  <c r="EH109" i="19"/>
  <c r="GW109" i="19" s="1"/>
  <c r="EI109" i="19"/>
  <c r="GX109" i="19" s="1"/>
  <c r="DV109" i="19"/>
  <c r="GK109" i="19" s="1"/>
  <c r="DW109" i="19"/>
  <c r="GL109" i="19" s="1"/>
  <c r="ES138" i="19"/>
  <c r="HH138" i="19" s="1"/>
  <c r="ER138" i="19"/>
  <c r="HG138" i="19" s="1"/>
  <c r="EH138" i="19"/>
  <c r="GW138" i="19" s="1"/>
  <c r="EI138" i="19"/>
  <c r="GX138" i="19" s="1"/>
  <c r="EJ138" i="19"/>
  <c r="GY138" i="19" s="1"/>
  <c r="EK138" i="19"/>
  <c r="GZ138" i="19" s="1"/>
  <c r="EF115" i="19"/>
  <c r="GU115" i="19" s="1"/>
  <c r="EG115" i="19"/>
  <c r="GV115" i="19" s="1"/>
  <c r="CH115" i="19"/>
  <c r="EW115" i="19" s="1"/>
  <c r="CI115" i="19"/>
  <c r="EX115" i="19" s="1"/>
  <c r="EA99" i="19"/>
  <c r="GP99" i="19" s="1"/>
  <c r="DZ99" i="19"/>
  <c r="GO99" i="19" s="1"/>
  <c r="EJ99" i="19"/>
  <c r="GY99" i="19" s="1"/>
  <c r="EK99" i="19"/>
  <c r="GZ99" i="19" s="1"/>
  <c r="DL121" i="19"/>
  <c r="GA121" i="19" s="1"/>
  <c r="DM121" i="19"/>
  <c r="GB121" i="19" s="1"/>
  <c r="DH121" i="19"/>
  <c r="FW121" i="19" s="1"/>
  <c r="DI121" i="19"/>
  <c r="FX121" i="19" s="1"/>
  <c r="DW121" i="19"/>
  <c r="GL121" i="19" s="1"/>
  <c r="DV121" i="19"/>
  <c r="GK121" i="19" s="1"/>
  <c r="DJ133" i="19"/>
  <c r="FY133" i="19" s="1"/>
  <c r="DK133" i="19"/>
  <c r="FZ133" i="19" s="1"/>
  <c r="DP97" i="19"/>
  <c r="GE97" i="19" s="1"/>
  <c r="DQ97" i="19"/>
  <c r="GF97" i="19" s="1"/>
  <c r="CM103" i="19"/>
  <c r="FB103" i="19" s="1"/>
  <c r="CL103" i="19"/>
  <c r="FA103" i="19" s="1"/>
  <c r="CN90" i="19"/>
  <c r="FC90" i="19" s="1"/>
  <c r="CO90" i="19"/>
  <c r="FD90" i="19" s="1"/>
  <c r="ER87" i="19"/>
  <c r="HG87" i="19" s="1"/>
  <c r="ES87" i="19"/>
  <c r="HH87" i="19" s="1"/>
  <c r="CN97" i="19"/>
  <c r="FC97" i="19" s="1"/>
  <c r="CO97" i="19"/>
  <c r="FD97" i="19" s="1"/>
  <c r="DR108" i="19"/>
  <c r="GG108" i="19" s="1"/>
  <c r="DS108" i="19"/>
  <c r="GH108" i="19" s="1"/>
  <c r="DN95" i="19"/>
  <c r="GC95" i="19" s="1"/>
  <c r="DO95" i="19"/>
  <c r="GD95" i="19" s="1"/>
  <c r="CR111" i="19"/>
  <c r="FG111" i="19" s="1"/>
  <c r="CS111" i="19"/>
  <c r="FH111" i="19" s="1"/>
  <c r="DD111" i="19"/>
  <c r="FS111" i="19" s="1"/>
  <c r="DE111" i="19"/>
  <c r="FT111" i="19" s="1"/>
  <c r="DG117" i="19"/>
  <c r="FV117" i="19" s="1"/>
  <c r="DF117" i="19"/>
  <c r="FU117" i="19" s="1"/>
  <c r="CY117" i="19"/>
  <c r="CX117" i="19"/>
  <c r="FM117" i="19" s="1"/>
  <c r="EH117" i="19"/>
  <c r="GW117" i="19" s="1"/>
  <c r="EI117" i="19"/>
  <c r="GX117" i="19" s="1"/>
  <c r="DT92" i="19"/>
  <c r="GI92" i="19" s="1"/>
  <c r="DU92" i="19"/>
  <c r="GJ92" i="19" s="1"/>
  <c r="DA97" i="19"/>
  <c r="FP97" i="19" s="1"/>
  <c r="CZ97" i="19"/>
  <c r="DS97" i="19"/>
  <c r="GH97" i="19" s="1"/>
  <c r="DR97" i="19"/>
  <c r="GG97" i="19" s="1"/>
  <c r="EE131" i="19"/>
  <c r="GT131" i="19" s="1"/>
  <c r="ED131" i="19"/>
  <c r="GS131" i="19" s="1"/>
  <c r="CZ131" i="19"/>
  <c r="DA131" i="19"/>
  <c r="FP131" i="19" s="1"/>
  <c r="DT114" i="19"/>
  <c r="GI114" i="19" s="1"/>
  <c r="DU114" i="19"/>
  <c r="GJ114" i="19" s="1"/>
  <c r="EB114" i="19"/>
  <c r="GQ114" i="19" s="1"/>
  <c r="EC114" i="19"/>
  <c r="GR114" i="19" s="1"/>
  <c r="DD114" i="19"/>
  <c r="FS114" i="19" s="1"/>
  <c r="DE114" i="19"/>
  <c r="FT114" i="19" s="1"/>
  <c r="DF103" i="19"/>
  <c r="FU103" i="19" s="1"/>
  <c r="DG103" i="19"/>
  <c r="FV103" i="19" s="1"/>
  <c r="DR113" i="19"/>
  <c r="GG113" i="19" s="1"/>
  <c r="DS113" i="19"/>
  <c r="GH113" i="19" s="1"/>
  <c r="ES90" i="19"/>
  <c r="HH90" i="19" s="1"/>
  <c r="ER90" i="19"/>
  <c r="HG90" i="19" s="1"/>
  <c r="DX90" i="19"/>
  <c r="GM90" i="19" s="1"/>
  <c r="DY90" i="19"/>
  <c r="GN90" i="19" s="1"/>
  <c r="CN101" i="19"/>
  <c r="FC101" i="19" s="1"/>
  <c r="CO101" i="19"/>
  <c r="FD101" i="19" s="1"/>
  <c r="EJ91" i="19"/>
  <c r="GY91" i="19" s="1"/>
  <c r="EK91" i="19"/>
  <c r="GZ91" i="19" s="1"/>
  <c r="CJ87" i="19"/>
  <c r="EY87" i="19" s="1"/>
  <c r="CK87" i="19"/>
  <c r="EZ87" i="19" s="1"/>
  <c r="DV86" i="19"/>
  <c r="GK86" i="19" s="1"/>
  <c r="DW86" i="19"/>
  <c r="GL86" i="19" s="1"/>
  <c r="DU104" i="19"/>
  <c r="GJ104" i="19" s="1"/>
  <c r="DT104" i="19"/>
  <c r="GI104" i="19" s="1"/>
  <c r="EA86" i="19"/>
  <c r="GP86" i="19" s="1"/>
  <c r="DZ86" i="19"/>
  <c r="GO86" i="19" s="1"/>
  <c r="DZ85" i="19"/>
  <c r="GO85" i="19" s="1"/>
  <c r="EA85" i="19"/>
  <c r="GP85" i="19" s="1"/>
  <c r="EL86" i="19"/>
  <c r="HA86" i="19" s="1"/>
  <c r="EM86" i="19"/>
  <c r="HB86" i="19" s="1"/>
  <c r="DB89" i="19"/>
  <c r="FQ89" i="19" s="1"/>
  <c r="DC89" i="19"/>
  <c r="FR89" i="19" s="1"/>
  <c r="CP60" i="19"/>
  <c r="FE60" i="19" s="1"/>
  <c r="HK60" i="19" s="1"/>
  <c r="CQ60" i="19"/>
  <c r="FF60" i="19" s="1"/>
  <c r="HL60" i="19" s="1"/>
  <c r="CV88" i="19"/>
  <c r="FK88" i="19" s="1"/>
  <c r="CW88" i="19"/>
  <c r="FL88" i="19" s="1"/>
  <c r="CX95" i="19"/>
  <c r="FM95" i="19" s="1"/>
  <c r="CY95" i="19"/>
  <c r="EL108" i="19"/>
  <c r="HA108" i="19" s="1"/>
  <c r="EM108" i="19"/>
  <c r="HB108" i="19" s="1"/>
  <c r="CV116" i="19"/>
  <c r="FK116" i="19" s="1"/>
  <c r="CW116" i="19"/>
  <c r="FL116" i="19" s="1"/>
  <c r="CT127" i="19"/>
  <c r="FI127" i="19" s="1"/>
  <c r="CU127" i="19"/>
  <c r="FJ127" i="19" s="1"/>
  <c r="CV121" i="19"/>
  <c r="FK121" i="19" s="1"/>
  <c r="CW121" i="19"/>
  <c r="FL121" i="19" s="1"/>
  <c r="CT102" i="19"/>
  <c r="FI102" i="19" s="1"/>
  <c r="CU102" i="19"/>
  <c r="FJ102" i="19" s="1"/>
  <c r="ED142" i="19"/>
  <c r="GS142" i="19" s="1"/>
  <c r="EE142" i="19"/>
  <c r="GT142" i="19" s="1"/>
  <c r="DB106" i="19"/>
  <c r="FQ106" i="19" s="1"/>
  <c r="DC106" i="19"/>
  <c r="FR106" i="19" s="1"/>
  <c r="CV108" i="19"/>
  <c r="FK108" i="19" s="1"/>
  <c r="CW108" i="19"/>
  <c r="FL108" i="19" s="1"/>
  <c r="DV37" i="19"/>
  <c r="GK37" i="19" s="1"/>
  <c r="DW37" i="19"/>
  <c r="GL37" i="19" s="1"/>
  <c r="CZ104" i="19"/>
  <c r="DA104" i="19"/>
  <c r="FP104" i="19" s="1"/>
  <c r="EJ122" i="19"/>
  <c r="GY122" i="19" s="1"/>
  <c r="EK122" i="19"/>
  <c r="GZ122" i="19" s="1"/>
  <c r="CT94" i="19"/>
  <c r="FI94" i="19" s="1"/>
  <c r="CU94" i="19"/>
  <c r="FJ94" i="19" s="1"/>
  <c r="EH98" i="19"/>
  <c r="GW98" i="19" s="1"/>
  <c r="EI98" i="19"/>
  <c r="GX98" i="19" s="1"/>
  <c r="CV132" i="19"/>
  <c r="FK132" i="19" s="1"/>
  <c r="CW132" i="19"/>
  <c r="FL132" i="19" s="1"/>
  <c r="EF61" i="19"/>
  <c r="GU61" i="19" s="1"/>
  <c r="EG61" i="19"/>
  <c r="GV61" i="19" s="1"/>
  <c r="CT92" i="19"/>
  <c r="FI92" i="19" s="1"/>
  <c r="CU92" i="19"/>
  <c r="FJ92" i="19" s="1"/>
  <c r="EJ46" i="19"/>
  <c r="GY46" i="19" s="1"/>
  <c r="EK46" i="19"/>
  <c r="GZ46" i="19" s="1"/>
  <c r="EB71" i="19"/>
  <c r="GQ71" i="19" s="1"/>
  <c r="EC71" i="19"/>
  <c r="GR71" i="19" s="1"/>
  <c r="CV183" i="19"/>
  <c r="FK183" i="19" s="1"/>
  <c r="CW183" i="19"/>
  <c r="FL183" i="19" s="1"/>
  <c r="CT165" i="19"/>
  <c r="FI165" i="19" s="1"/>
  <c r="CU165" i="19"/>
  <c r="FJ165" i="19" s="1"/>
  <c r="CT157" i="19"/>
  <c r="FI157" i="19" s="1"/>
  <c r="CU157" i="19"/>
  <c r="FJ157" i="19" s="1"/>
  <c r="CT205" i="19"/>
  <c r="FI205" i="19" s="1"/>
  <c r="CU205" i="19"/>
  <c r="FJ205" i="19" s="1"/>
  <c r="EB133" i="19"/>
  <c r="GQ133" i="19" s="1"/>
  <c r="EC133" i="19"/>
  <c r="GR133" i="19" s="1"/>
  <c r="DT131" i="19"/>
  <c r="GI131" i="19" s="1"/>
  <c r="DU131" i="19"/>
  <c r="GJ131" i="19" s="1"/>
  <c r="CH109" i="19"/>
  <c r="EW109" i="19" s="1"/>
  <c r="CI109" i="19"/>
  <c r="EX109" i="19" s="1"/>
  <c r="ER105" i="19"/>
  <c r="HG105" i="19" s="1"/>
  <c r="ES105" i="19"/>
  <c r="HH105" i="19" s="1"/>
  <c r="EJ94" i="19"/>
  <c r="GY94" i="19" s="1"/>
  <c r="EK94" i="19"/>
  <c r="GZ94" i="19" s="1"/>
  <c r="CJ88" i="19"/>
  <c r="EY88" i="19" s="1"/>
  <c r="CK88" i="19"/>
  <c r="EZ88" i="19" s="1"/>
  <c r="CQ85" i="19"/>
  <c r="FF85" i="19" s="1"/>
  <c r="CP85" i="19"/>
  <c r="FE85" i="19" s="1"/>
  <c r="DN97" i="19"/>
  <c r="GC97" i="19" s="1"/>
  <c r="DO97" i="19"/>
  <c r="GD97" i="19" s="1"/>
  <c r="DX119" i="19"/>
  <c r="GM119" i="19" s="1"/>
  <c r="DY119" i="19"/>
  <c r="GN119" i="19" s="1"/>
  <c r="CJ85" i="19"/>
  <c r="EY85" i="19" s="1"/>
  <c r="CK85" i="19"/>
  <c r="EZ85" i="19" s="1"/>
  <c r="DC103" i="19"/>
  <c r="FR103" i="19" s="1"/>
  <c r="DB103" i="19"/>
  <c r="FQ103" i="19" s="1"/>
  <c r="DL94" i="19"/>
  <c r="GA94" i="19" s="1"/>
  <c r="DM94" i="19"/>
  <c r="GB94" i="19" s="1"/>
  <c r="DH126" i="19"/>
  <c r="FW126" i="19" s="1"/>
  <c r="DI126" i="19"/>
  <c r="FX126" i="19" s="1"/>
  <c r="CX126" i="19"/>
  <c r="FM126" i="19" s="1"/>
  <c r="CY126" i="19"/>
  <c r="DL126" i="19"/>
  <c r="GA126" i="19" s="1"/>
  <c r="DM126" i="19"/>
  <c r="GB126" i="19" s="1"/>
  <c r="CR130" i="19"/>
  <c r="FG130" i="19" s="1"/>
  <c r="CS130" i="19"/>
  <c r="FH130" i="19" s="1"/>
  <c r="DF130" i="19"/>
  <c r="FU130" i="19" s="1"/>
  <c r="DG130" i="19"/>
  <c r="FV130" i="19" s="1"/>
  <c r="CP130" i="19"/>
  <c r="FE130" i="19" s="1"/>
  <c r="CQ130" i="19"/>
  <c r="FF130" i="19" s="1"/>
  <c r="CH90" i="19"/>
  <c r="EW90" i="19" s="1"/>
  <c r="CI90" i="19"/>
  <c r="EX90" i="19" s="1"/>
  <c r="DF116" i="19"/>
  <c r="FU116" i="19" s="1"/>
  <c r="DG116" i="19"/>
  <c r="FV116" i="19" s="1"/>
  <c r="DH116" i="19"/>
  <c r="FW116" i="19" s="1"/>
  <c r="DI116" i="19"/>
  <c r="FX116" i="19" s="1"/>
  <c r="DS116" i="19"/>
  <c r="GH116" i="19" s="1"/>
  <c r="DR116" i="19"/>
  <c r="GG116" i="19" s="1"/>
  <c r="DN107" i="19"/>
  <c r="GC107" i="19" s="1"/>
  <c r="DO107" i="19"/>
  <c r="GD107" i="19" s="1"/>
  <c r="DF107" i="19"/>
  <c r="FU107" i="19" s="1"/>
  <c r="DG107" i="19"/>
  <c r="FV107" i="19" s="1"/>
  <c r="DX138" i="19"/>
  <c r="GM138" i="19" s="1"/>
  <c r="DY138" i="19"/>
  <c r="GN138" i="19" s="1"/>
  <c r="CX111" i="19"/>
  <c r="FM111" i="19" s="1"/>
  <c r="CY111" i="19"/>
  <c r="CP97" i="19"/>
  <c r="FE97" i="19" s="1"/>
  <c r="CQ97" i="19"/>
  <c r="FF97" i="19" s="1"/>
  <c r="DI101" i="19"/>
  <c r="FX101" i="19" s="1"/>
  <c r="DH101" i="19"/>
  <c r="FW101" i="19" s="1"/>
  <c r="CL96" i="19"/>
  <c r="FA96" i="19" s="1"/>
  <c r="CM96" i="19"/>
  <c r="FB96" i="19" s="1"/>
  <c r="EB89" i="19"/>
  <c r="GQ89" i="19" s="1"/>
  <c r="EC89" i="19"/>
  <c r="GR89" i="19" s="1"/>
  <c r="CM95" i="19"/>
  <c r="FB95" i="19" s="1"/>
  <c r="CL95" i="19"/>
  <c r="FA95" i="19" s="1"/>
  <c r="EA95" i="19"/>
  <c r="GP95" i="19" s="1"/>
  <c r="DZ95" i="19"/>
  <c r="GO95" i="19" s="1"/>
  <c r="CR134" i="19"/>
  <c r="FG134" i="19" s="1"/>
  <c r="CS134" i="19"/>
  <c r="FH134" i="19" s="1"/>
  <c r="DF134" i="19"/>
  <c r="FU134" i="19" s="1"/>
  <c r="DG134" i="19"/>
  <c r="FV134" i="19" s="1"/>
  <c r="ED134" i="19"/>
  <c r="GS134" i="19" s="1"/>
  <c r="EE134" i="19"/>
  <c r="GT134" i="19" s="1"/>
  <c r="CJ134" i="19"/>
  <c r="EY134" i="19" s="1"/>
  <c r="CK134" i="19"/>
  <c r="EZ134" i="19" s="1"/>
  <c r="EF108" i="19"/>
  <c r="GU108" i="19" s="1"/>
  <c r="EG108" i="19"/>
  <c r="GV108" i="19" s="1"/>
  <c r="DB108" i="19"/>
  <c r="FQ108" i="19" s="1"/>
  <c r="DC108" i="19"/>
  <c r="FR108" i="19" s="1"/>
  <c r="DV108" i="19"/>
  <c r="GK108" i="19" s="1"/>
  <c r="DW108" i="19"/>
  <c r="GL108" i="19" s="1"/>
  <c r="CJ137" i="19"/>
  <c r="EY137" i="19" s="1"/>
  <c r="CK137" i="19"/>
  <c r="EZ137" i="19" s="1"/>
  <c r="DF137" i="19"/>
  <c r="FU137" i="19" s="1"/>
  <c r="DG137" i="19"/>
  <c r="FV137" i="19" s="1"/>
  <c r="DB137" i="19"/>
  <c r="FQ137" i="19" s="1"/>
  <c r="DC137" i="19"/>
  <c r="FR137" i="19" s="1"/>
  <c r="DE139" i="19"/>
  <c r="FT139" i="19" s="1"/>
  <c r="DD139" i="19"/>
  <c r="FS139" i="19" s="1"/>
  <c r="CS139" i="19"/>
  <c r="FH139" i="19" s="1"/>
  <c r="CR139" i="19"/>
  <c r="FG139" i="19" s="1"/>
  <c r="DB139" i="19"/>
  <c r="FQ139" i="19" s="1"/>
  <c r="DC139" i="19"/>
  <c r="FR139" i="19" s="1"/>
  <c r="DH136" i="19"/>
  <c r="FW136" i="19" s="1"/>
  <c r="DI136" i="19"/>
  <c r="FX136" i="19" s="1"/>
  <c r="EI97" i="19"/>
  <c r="GX97" i="19" s="1"/>
  <c r="EH97" i="19"/>
  <c r="GW97" i="19" s="1"/>
  <c r="CR135" i="19"/>
  <c r="FG135" i="19" s="1"/>
  <c r="CS135" i="19"/>
  <c r="FH135" i="19" s="1"/>
  <c r="DL90" i="19"/>
  <c r="GA90" i="19" s="1"/>
  <c r="DM90" i="19"/>
  <c r="GB90" i="19" s="1"/>
  <c r="EL120" i="19"/>
  <c r="HA120" i="19" s="1"/>
  <c r="EM120" i="19"/>
  <c r="HB120" i="19" s="1"/>
  <c r="DH95" i="19"/>
  <c r="FW95" i="19" s="1"/>
  <c r="DI95" i="19"/>
  <c r="FX95" i="19" s="1"/>
  <c r="CR93" i="19"/>
  <c r="FG93" i="19" s="1"/>
  <c r="CS93" i="19"/>
  <c r="FH93" i="19" s="1"/>
  <c r="CX86" i="19"/>
  <c r="FM86" i="19" s="1"/>
  <c r="CY86" i="19"/>
  <c r="DS93" i="19"/>
  <c r="GH93" i="19" s="1"/>
  <c r="DR93" i="19"/>
  <c r="GG93" i="19" s="1"/>
  <c r="EJ93" i="19"/>
  <c r="GY93" i="19" s="1"/>
  <c r="EK93" i="19"/>
  <c r="GZ93" i="19" s="1"/>
  <c r="CQ125" i="19"/>
  <c r="FF125" i="19" s="1"/>
  <c r="CP125" i="19"/>
  <c r="FE125" i="19" s="1"/>
  <c r="DG125" i="19"/>
  <c r="FV125" i="19" s="1"/>
  <c r="DF125" i="19"/>
  <c r="FU125" i="19" s="1"/>
  <c r="DO125" i="19"/>
  <c r="GD125" i="19" s="1"/>
  <c r="DN125" i="19"/>
  <c r="GC125" i="19" s="1"/>
  <c r="CJ91" i="19"/>
  <c r="EY91" i="19" s="1"/>
  <c r="CK91" i="19"/>
  <c r="EZ91" i="19" s="1"/>
  <c r="CQ120" i="19"/>
  <c r="FF120" i="19" s="1"/>
  <c r="CP120" i="19"/>
  <c r="FE120" i="19" s="1"/>
  <c r="DS120" i="19"/>
  <c r="GH120" i="19" s="1"/>
  <c r="DR120" i="19"/>
  <c r="GG120" i="19" s="1"/>
  <c r="EA120" i="19"/>
  <c r="GP120" i="19" s="1"/>
  <c r="DZ120" i="19"/>
  <c r="GO120" i="19" s="1"/>
  <c r="DP113" i="19"/>
  <c r="GE113" i="19" s="1"/>
  <c r="DQ113" i="19"/>
  <c r="GF113" i="19" s="1"/>
  <c r="EB113" i="19"/>
  <c r="GQ113" i="19" s="1"/>
  <c r="EC113" i="19"/>
  <c r="GR113" i="19" s="1"/>
  <c r="CN132" i="19"/>
  <c r="FC132" i="19" s="1"/>
  <c r="CO132" i="19"/>
  <c r="FD132" i="19" s="1"/>
  <c r="DX132" i="19"/>
  <c r="GM132" i="19" s="1"/>
  <c r="DY132" i="19"/>
  <c r="GN132" i="19" s="1"/>
  <c r="DR132" i="19"/>
  <c r="GG132" i="19" s="1"/>
  <c r="DS132" i="19"/>
  <c r="GH132" i="19" s="1"/>
  <c r="CZ132" i="19"/>
  <c r="DA132" i="19"/>
  <c r="FP132" i="19" s="1"/>
  <c r="DC124" i="19"/>
  <c r="FR124" i="19" s="1"/>
  <c r="DB124" i="19"/>
  <c r="FQ124" i="19" s="1"/>
  <c r="DZ96" i="19"/>
  <c r="GO96" i="19" s="1"/>
  <c r="EA96" i="19"/>
  <c r="GP96" i="19" s="1"/>
  <c r="CO92" i="19"/>
  <c r="FD92" i="19" s="1"/>
  <c r="CN92" i="19"/>
  <c r="FC92" i="19" s="1"/>
  <c r="EJ86" i="19"/>
  <c r="GY86" i="19" s="1"/>
  <c r="EK86" i="19"/>
  <c r="GZ86" i="19" s="1"/>
  <c r="ER117" i="19"/>
  <c r="HG117" i="19" s="1"/>
  <c r="ES117" i="19"/>
  <c r="HH117" i="19" s="1"/>
  <c r="DO94" i="19"/>
  <c r="GD94" i="19" s="1"/>
  <c r="DN94" i="19"/>
  <c r="GC94" i="19" s="1"/>
  <c r="EE85" i="19"/>
  <c r="GT85" i="19" s="1"/>
  <c r="ED85" i="19"/>
  <c r="GS85" i="19" s="1"/>
  <c r="DT143" i="19"/>
  <c r="GI143" i="19" s="1"/>
  <c r="DU143" i="19"/>
  <c r="GJ143" i="19" s="1"/>
  <c r="DZ143" i="19"/>
  <c r="GO143" i="19" s="1"/>
  <c r="EA143" i="19"/>
  <c r="GP143" i="19" s="1"/>
  <c r="DX143" i="19"/>
  <c r="GM143" i="19" s="1"/>
  <c r="DY143" i="19"/>
  <c r="GN143" i="19" s="1"/>
  <c r="DP142" i="19"/>
  <c r="GE142" i="19" s="1"/>
  <c r="DQ142" i="19"/>
  <c r="GF142" i="19" s="1"/>
  <c r="CH142" i="19"/>
  <c r="EW142" i="19" s="1"/>
  <c r="CI142" i="19"/>
  <c r="EX142" i="19" s="1"/>
  <c r="ER142" i="19"/>
  <c r="HG142" i="19" s="1"/>
  <c r="ES142" i="19"/>
  <c r="HH142" i="19" s="1"/>
  <c r="DL133" i="19"/>
  <c r="GA133" i="19" s="1"/>
  <c r="DM133" i="19"/>
  <c r="GB133" i="19" s="1"/>
  <c r="DP133" i="19"/>
  <c r="GE133" i="19" s="1"/>
  <c r="DQ133" i="19"/>
  <c r="GF133" i="19" s="1"/>
  <c r="CI102" i="19"/>
  <c r="EX102" i="19" s="1"/>
  <c r="CH102" i="19"/>
  <c r="EW102" i="19" s="1"/>
  <c r="DX102" i="19"/>
  <c r="GM102" i="19" s="1"/>
  <c r="DY102" i="19"/>
  <c r="GN102" i="19" s="1"/>
  <c r="EF123" i="19"/>
  <c r="GU123" i="19" s="1"/>
  <c r="EG123" i="19"/>
  <c r="GV123" i="19" s="1"/>
  <c r="CQ123" i="19"/>
  <c r="FF123" i="19" s="1"/>
  <c r="CP123" i="19"/>
  <c r="FE123" i="19" s="1"/>
  <c r="DZ123" i="19"/>
  <c r="GO123" i="19" s="1"/>
  <c r="EA123" i="19"/>
  <c r="GP123" i="19" s="1"/>
  <c r="ED112" i="19"/>
  <c r="GS112" i="19" s="1"/>
  <c r="EE112" i="19"/>
  <c r="GT112" i="19" s="1"/>
  <c r="DJ112" i="19"/>
  <c r="FY112" i="19" s="1"/>
  <c r="DK112" i="19"/>
  <c r="FZ112" i="19" s="1"/>
  <c r="DH112" i="19"/>
  <c r="FW112" i="19" s="1"/>
  <c r="DI112" i="19"/>
  <c r="FX112" i="19" s="1"/>
  <c r="EF106" i="19"/>
  <c r="GU106" i="19" s="1"/>
  <c r="EG106" i="19"/>
  <c r="GV106" i="19" s="1"/>
  <c r="EE106" i="19"/>
  <c r="GT106" i="19" s="1"/>
  <c r="ED106" i="19"/>
  <c r="GS106" i="19" s="1"/>
  <c r="DJ106" i="19"/>
  <c r="FY106" i="19" s="1"/>
  <c r="DK106" i="19"/>
  <c r="FZ106" i="19" s="1"/>
  <c r="CL129" i="19"/>
  <c r="FA129" i="19" s="1"/>
  <c r="CM129" i="19"/>
  <c r="FB129" i="19" s="1"/>
  <c r="DG129" i="19"/>
  <c r="FV129" i="19" s="1"/>
  <c r="DF129" i="19"/>
  <c r="FU129" i="19" s="1"/>
  <c r="CR129" i="19"/>
  <c r="FG129" i="19" s="1"/>
  <c r="CS129" i="19"/>
  <c r="FH129" i="19" s="1"/>
  <c r="CH122" i="19"/>
  <c r="EW122" i="19" s="1"/>
  <c r="CI122" i="19"/>
  <c r="EX122" i="19" s="1"/>
  <c r="EH104" i="19"/>
  <c r="GW104" i="19" s="1"/>
  <c r="EI104" i="19"/>
  <c r="GX104" i="19" s="1"/>
  <c r="CP105" i="19"/>
  <c r="FE105" i="19" s="1"/>
  <c r="CQ105" i="19"/>
  <c r="FF105" i="19" s="1"/>
  <c r="DV99" i="19"/>
  <c r="GK99" i="19" s="1"/>
  <c r="DW99" i="19"/>
  <c r="GL99" i="19" s="1"/>
  <c r="DC86" i="19"/>
  <c r="FR86" i="19" s="1"/>
  <c r="DB86" i="19"/>
  <c r="FQ86" i="19" s="1"/>
  <c r="DQ93" i="19"/>
  <c r="GF93" i="19" s="1"/>
  <c r="DP93" i="19"/>
  <c r="GE93" i="19" s="1"/>
  <c r="DL86" i="19"/>
  <c r="GA86" i="19" s="1"/>
  <c r="DM86" i="19"/>
  <c r="GB86" i="19" s="1"/>
  <c r="DF90" i="19"/>
  <c r="FU90" i="19" s="1"/>
  <c r="DG90" i="19"/>
  <c r="FV90" i="19" s="1"/>
  <c r="DX135" i="19"/>
  <c r="GM135" i="19" s="1"/>
  <c r="DY135" i="19"/>
  <c r="GN135" i="19" s="1"/>
  <c r="CP135" i="19"/>
  <c r="FE135" i="19" s="1"/>
  <c r="CQ135" i="19"/>
  <c r="FF135" i="19" s="1"/>
  <c r="EJ135" i="19"/>
  <c r="GY135" i="19" s="1"/>
  <c r="EK135" i="19"/>
  <c r="GZ135" i="19" s="1"/>
  <c r="EJ101" i="19"/>
  <c r="GY101" i="19" s="1"/>
  <c r="EK101" i="19"/>
  <c r="GZ101" i="19" s="1"/>
  <c r="ER110" i="19"/>
  <c r="HG110" i="19" s="1"/>
  <c r="ES110" i="19"/>
  <c r="HH110" i="19" s="1"/>
  <c r="CP110" i="19"/>
  <c r="FE110" i="19" s="1"/>
  <c r="CQ110" i="19"/>
  <c r="FF110" i="19" s="1"/>
  <c r="DL110" i="19"/>
  <c r="GA110" i="19" s="1"/>
  <c r="DM110" i="19"/>
  <c r="GB110" i="19" s="1"/>
  <c r="EM104" i="19"/>
  <c r="HB104" i="19" s="1"/>
  <c r="EL104" i="19"/>
  <c r="HA104" i="19" s="1"/>
  <c r="EE104" i="19"/>
  <c r="GT104" i="19" s="1"/>
  <c r="ED104" i="19"/>
  <c r="GS104" i="19" s="1"/>
  <c r="DB100" i="19"/>
  <c r="FQ100" i="19" s="1"/>
  <c r="DC100" i="19"/>
  <c r="FR100" i="19" s="1"/>
  <c r="EB100" i="19"/>
  <c r="GQ100" i="19" s="1"/>
  <c r="EC100" i="19"/>
  <c r="GR100" i="19" s="1"/>
  <c r="DN105" i="19"/>
  <c r="GC105" i="19" s="1"/>
  <c r="DO105" i="19"/>
  <c r="GD105" i="19" s="1"/>
  <c r="DY105" i="19"/>
  <c r="GN105" i="19" s="1"/>
  <c r="DX105" i="19"/>
  <c r="GM105" i="19" s="1"/>
  <c r="EF124" i="19"/>
  <c r="GU124" i="19" s="1"/>
  <c r="EG124" i="19"/>
  <c r="GV124" i="19" s="1"/>
  <c r="EJ124" i="19"/>
  <c r="GY124" i="19" s="1"/>
  <c r="EK124" i="19"/>
  <c r="GZ124" i="19" s="1"/>
  <c r="CH124" i="19"/>
  <c r="EW124" i="19" s="1"/>
  <c r="CI124" i="19"/>
  <c r="EX124" i="19" s="1"/>
  <c r="CZ122" i="19"/>
  <c r="DA122" i="19"/>
  <c r="FP122" i="19" s="1"/>
  <c r="DV122" i="19"/>
  <c r="GK122" i="19" s="1"/>
  <c r="DW122" i="19"/>
  <c r="GL122" i="19" s="1"/>
  <c r="CR120" i="19"/>
  <c r="FG120" i="19" s="1"/>
  <c r="CS120" i="19"/>
  <c r="FH120" i="19" s="1"/>
  <c r="EH119" i="19"/>
  <c r="GW119" i="19" s="1"/>
  <c r="EI119" i="19"/>
  <c r="GX119" i="19" s="1"/>
  <c r="EG99" i="19"/>
  <c r="GV99" i="19" s="1"/>
  <c r="EF99" i="19"/>
  <c r="GU99" i="19" s="1"/>
  <c r="EF85" i="19"/>
  <c r="GU85" i="19" s="1"/>
  <c r="EG85" i="19"/>
  <c r="GV85" i="19" s="1"/>
  <c r="EM102" i="19"/>
  <c r="HB102" i="19" s="1"/>
  <c r="EL102" i="19"/>
  <c r="HA102" i="19" s="1"/>
  <c r="DQ88" i="19"/>
  <c r="GF88" i="19" s="1"/>
  <c r="DP88" i="19"/>
  <c r="GE88" i="19" s="1"/>
  <c r="CP115" i="19"/>
  <c r="FE115" i="19" s="1"/>
  <c r="CQ115" i="19"/>
  <c r="FF115" i="19" s="1"/>
  <c r="DG127" i="19"/>
  <c r="FV127" i="19" s="1"/>
  <c r="DF127" i="19"/>
  <c r="FU127" i="19" s="1"/>
  <c r="DB127" i="19"/>
  <c r="FQ127" i="19" s="1"/>
  <c r="DC127" i="19"/>
  <c r="FR127" i="19" s="1"/>
  <c r="CZ141" i="19"/>
  <c r="DA141" i="19"/>
  <c r="FP141" i="19" s="1"/>
  <c r="DT141" i="19"/>
  <c r="GI141" i="19" s="1"/>
  <c r="DU141" i="19"/>
  <c r="GJ141" i="19" s="1"/>
  <c r="DZ141" i="19"/>
  <c r="GO141" i="19" s="1"/>
  <c r="EA141" i="19"/>
  <c r="GP141" i="19" s="1"/>
  <c r="CR141" i="19"/>
  <c r="FG141" i="19" s="1"/>
  <c r="CS141" i="19"/>
  <c r="FH141" i="19" s="1"/>
  <c r="DV128" i="19"/>
  <c r="GK128" i="19" s="1"/>
  <c r="DW128" i="19"/>
  <c r="GL128" i="19" s="1"/>
  <c r="DD128" i="19"/>
  <c r="FS128" i="19" s="1"/>
  <c r="DE128" i="19"/>
  <c r="FT128" i="19" s="1"/>
  <c r="DC128" i="19"/>
  <c r="FR128" i="19" s="1"/>
  <c r="DB128" i="19"/>
  <c r="FQ128" i="19" s="1"/>
  <c r="ER96" i="19"/>
  <c r="HG96" i="19" s="1"/>
  <c r="ES96" i="19"/>
  <c r="HH96" i="19" s="1"/>
  <c r="CR96" i="19"/>
  <c r="FG96" i="19" s="1"/>
  <c r="CS96" i="19"/>
  <c r="FH96" i="19" s="1"/>
  <c r="CN98" i="19"/>
  <c r="FC98" i="19" s="1"/>
  <c r="CO98" i="19"/>
  <c r="FD98" i="19" s="1"/>
  <c r="DX136" i="19"/>
  <c r="GM136" i="19" s="1"/>
  <c r="DY136" i="19"/>
  <c r="GN136" i="19" s="1"/>
  <c r="DR136" i="19"/>
  <c r="GG136" i="19" s="1"/>
  <c r="DS136" i="19"/>
  <c r="GH136" i="19" s="1"/>
  <c r="CZ136" i="19"/>
  <c r="DA136" i="19"/>
  <c r="FP136" i="19" s="1"/>
  <c r="CP140" i="19"/>
  <c r="FE140" i="19" s="1"/>
  <c r="CQ140" i="19"/>
  <c r="FF140" i="19" s="1"/>
  <c r="DU140" i="19"/>
  <c r="GJ140" i="19" s="1"/>
  <c r="DT140" i="19"/>
  <c r="GI140" i="19" s="1"/>
  <c r="CH140" i="19"/>
  <c r="EW140" i="19" s="1"/>
  <c r="CI140" i="19"/>
  <c r="EX140" i="19" s="1"/>
  <c r="DK99" i="19"/>
  <c r="FZ99" i="19" s="1"/>
  <c r="DJ99" i="19"/>
  <c r="FY99" i="19" s="1"/>
  <c r="DD119" i="19"/>
  <c r="FS119" i="19" s="1"/>
  <c r="DE119" i="19"/>
  <c r="FT119" i="19" s="1"/>
  <c r="EF119" i="19"/>
  <c r="GU119" i="19" s="1"/>
  <c r="EG119" i="19"/>
  <c r="GV119" i="19" s="1"/>
  <c r="DF118" i="19"/>
  <c r="FU118" i="19" s="1"/>
  <c r="DG118" i="19"/>
  <c r="FV118" i="19" s="1"/>
  <c r="EB118" i="19"/>
  <c r="GQ118" i="19" s="1"/>
  <c r="EC118" i="19"/>
  <c r="GR118" i="19" s="1"/>
  <c r="ER118" i="19"/>
  <c r="HG118" i="19" s="1"/>
  <c r="ES118" i="19"/>
  <c r="HH118" i="19" s="1"/>
  <c r="CP109" i="19"/>
  <c r="FE109" i="19" s="1"/>
  <c r="CQ109" i="19"/>
  <c r="FF109" i="19" s="1"/>
  <c r="CL109" i="19"/>
  <c r="FA109" i="19" s="1"/>
  <c r="CM109" i="19"/>
  <c r="FB109" i="19" s="1"/>
  <c r="DL109" i="19"/>
  <c r="GA109" i="19" s="1"/>
  <c r="DM109" i="19"/>
  <c r="GB109" i="19" s="1"/>
  <c r="EB138" i="19"/>
  <c r="GQ138" i="19" s="1"/>
  <c r="EC138" i="19"/>
  <c r="GR138" i="19" s="1"/>
  <c r="EL138" i="19"/>
  <c r="HA138" i="19" s="1"/>
  <c r="EM138" i="19"/>
  <c r="HB138" i="19" s="1"/>
  <c r="CN138" i="19"/>
  <c r="FC138" i="19" s="1"/>
  <c r="CO138" i="19"/>
  <c r="FD138" i="19" s="1"/>
  <c r="DF115" i="19"/>
  <c r="FU115" i="19" s="1"/>
  <c r="DG115" i="19"/>
  <c r="FV115" i="19" s="1"/>
  <c r="EJ115" i="19"/>
  <c r="GY115" i="19" s="1"/>
  <c r="EK115" i="19"/>
  <c r="GZ115" i="19" s="1"/>
  <c r="CJ99" i="19"/>
  <c r="EY99" i="19" s="1"/>
  <c r="CK99" i="19"/>
  <c r="EZ99" i="19" s="1"/>
  <c r="DC99" i="19"/>
  <c r="FR99" i="19" s="1"/>
  <c r="DB99" i="19"/>
  <c r="FQ99" i="19" s="1"/>
  <c r="EH121" i="19"/>
  <c r="GW121" i="19" s="1"/>
  <c r="EI121" i="19"/>
  <c r="GX121" i="19" s="1"/>
  <c r="CY121" i="19"/>
  <c r="CX121" i="19"/>
  <c r="FM121" i="19" s="1"/>
  <c r="DP121" i="19"/>
  <c r="GE121" i="19" s="1"/>
  <c r="DQ121" i="19"/>
  <c r="GF121" i="19" s="1"/>
  <c r="DN126" i="19"/>
  <c r="GC126" i="19" s="1"/>
  <c r="DO126" i="19"/>
  <c r="GD126" i="19" s="1"/>
  <c r="EJ108" i="19"/>
  <c r="GY108" i="19" s="1"/>
  <c r="EK108" i="19"/>
  <c r="GZ108" i="19" s="1"/>
  <c r="DF97" i="19"/>
  <c r="FU97" i="19" s="1"/>
  <c r="DG97" i="19"/>
  <c r="FV97" i="19" s="1"/>
  <c r="DZ87" i="19"/>
  <c r="GO87" i="19" s="1"/>
  <c r="EA87" i="19"/>
  <c r="GP87" i="19" s="1"/>
  <c r="DX85" i="19"/>
  <c r="GM85" i="19" s="1"/>
  <c r="DY85" i="19"/>
  <c r="GN85" i="19" s="1"/>
  <c r="CJ90" i="19"/>
  <c r="EY90" i="19" s="1"/>
  <c r="CK90" i="19"/>
  <c r="EZ90" i="19" s="1"/>
  <c r="EL93" i="19"/>
  <c r="HA93" i="19" s="1"/>
  <c r="EM93" i="19"/>
  <c r="HB93" i="19" s="1"/>
  <c r="DT111" i="19"/>
  <c r="GI111" i="19" s="1"/>
  <c r="DU111" i="19"/>
  <c r="GJ111" i="19" s="1"/>
  <c r="DH111" i="19"/>
  <c r="FW111" i="19" s="1"/>
  <c r="DI111" i="19"/>
  <c r="FX111" i="19" s="1"/>
  <c r="DJ111" i="19"/>
  <c r="FY111" i="19" s="1"/>
  <c r="DK111" i="19"/>
  <c r="FZ111" i="19" s="1"/>
  <c r="DW117" i="19"/>
  <c r="GL117" i="19" s="1"/>
  <c r="DV117" i="19"/>
  <c r="GK117" i="19" s="1"/>
  <c r="DB117" i="19"/>
  <c r="FQ117" i="19" s="1"/>
  <c r="DC117" i="19"/>
  <c r="FR117" i="19" s="1"/>
  <c r="CN86" i="19"/>
  <c r="FC86" i="19" s="1"/>
  <c r="CO86" i="19"/>
  <c r="FD86" i="19" s="1"/>
  <c r="DJ92" i="19"/>
  <c r="FY92" i="19" s="1"/>
  <c r="DK92" i="19"/>
  <c r="FZ92" i="19" s="1"/>
  <c r="DD97" i="19"/>
  <c r="FS97" i="19" s="1"/>
  <c r="DE97" i="19"/>
  <c r="FT97" i="19" s="1"/>
  <c r="DL131" i="19"/>
  <c r="GA131" i="19" s="1"/>
  <c r="DM131" i="19"/>
  <c r="GB131" i="19" s="1"/>
  <c r="DB131" i="19"/>
  <c r="FQ131" i="19" s="1"/>
  <c r="DC131" i="19"/>
  <c r="FR131" i="19" s="1"/>
  <c r="CJ131" i="19"/>
  <c r="EY131" i="19" s="1"/>
  <c r="CK131" i="19"/>
  <c r="EZ131" i="19" s="1"/>
  <c r="EF114" i="19"/>
  <c r="GU114" i="19" s="1"/>
  <c r="EG114" i="19"/>
  <c r="GV114" i="19" s="1"/>
  <c r="EH114" i="19"/>
  <c r="GW114" i="19" s="1"/>
  <c r="EI114" i="19"/>
  <c r="GX114" i="19" s="1"/>
  <c r="DX114" i="19"/>
  <c r="GM114" i="19" s="1"/>
  <c r="DY114" i="19"/>
  <c r="GN114" i="19" s="1"/>
  <c r="CX93" i="19"/>
  <c r="FM93" i="19" s="1"/>
  <c r="CY93" i="19"/>
  <c r="DB94" i="19"/>
  <c r="FQ94" i="19" s="1"/>
  <c r="DC94" i="19"/>
  <c r="FR94" i="19" s="1"/>
  <c r="EE91" i="19"/>
  <c r="GT91" i="19" s="1"/>
  <c r="ED91" i="19"/>
  <c r="GS91" i="19" s="1"/>
  <c r="DV90" i="19"/>
  <c r="GK90" i="19" s="1"/>
  <c r="DW90" i="19"/>
  <c r="GL90" i="19" s="1"/>
  <c r="DW91" i="19"/>
  <c r="GL91" i="19" s="1"/>
  <c r="DV91" i="19"/>
  <c r="GK91" i="19" s="1"/>
  <c r="CP107" i="19"/>
  <c r="FE107" i="19" s="1"/>
  <c r="CQ107" i="19"/>
  <c r="FF107" i="19" s="1"/>
  <c r="DK86" i="19"/>
  <c r="FZ86" i="19" s="1"/>
  <c r="DJ86" i="19"/>
  <c r="FY86" i="19" s="1"/>
  <c r="DH117" i="19"/>
  <c r="FW117" i="19" s="1"/>
  <c r="DI117" i="19"/>
  <c r="FX117" i="19" s="1"/>
  <c r="CY102" i="19"/>
  <c r="CX102" i="19"/>
  <c r="FM102" i="19" s="1"/>
  <c r="CZ98" i="19"/>
  <c r="DA98" i="19"/>
  <c r="FP98" i="19" s="1"/>
  <c r="CM92" i="19"/>
  <c r="FB92" i="19" s="1"/>
  <c r="CL92" i="19"/>
  <c r="FA92" i="19" s="1"/>
  <c r="EJ96" i="19"/>
  <c r="GY96" i="19" s="1"/>
  <c r="EK96" i="19"/>
  <c r="GZ96" i="19" s="1"/>
  <c r="DF140" i="19"/>
  <c r="FU140" i="19" s="1"/>
  <c r="DG140" i="19"/>
  <c r="FV140" i="19" s="1"/>
  <c r="CP31" i="19"/>
  <c r="FE31" i="19" s="1"/>
  <c r="HK31" i="19" s="1"/>
  <c r="CQ31" i="19"/>
  <c r="FF31" i="19" s="1"/>
  <c r="HL31" i="19" s="1"/>
  <c r="CT116" i="19"/>
  <c r="FI116" i="19" s="1"/>
  <c r="CU116" i="19"/>
  <c r="FJ116" i="19" s="1"/>
  <c r="CW84" i="19"/>
  <c r="FL84" i="19" s="1"/>
  <c r="CV84" i="19"/>
  <c r="FK84" i="19" s="1"/>
  <c r="DO87" i="19"/>
  <c r="GD87" i="19" s="1"/>
  <c r="DN87" i="19"/>
  <c r="GC87" i="19" s="1"/>
  <c r="DJ91" i="19"/>
  <c r="FY91" i="19" s="1"/>
  <c r="DK91" i="19"/>
  <c r="FZ91" i="19" s="1"/>
  <c r="CW89" i="19"/>
  <c r="FL89" i="19" s="1"/>
  <c r="CV89" i="19"/>
  <c r="FK89" i="19" s="1"/>
  <c r="CV118" i="19"/>
  <c r="FK118" i="19" s="1"/>
  <c r="CW118" i="19"/>
  <c r="FL118" i="19" s="1"/>
  <c r="EF53" i="19"/>
  <c r="GU53" i="19" s="1"/>
  <c r="EG53" i="19"/>
  <c r="GV53" i="19" s="1"/>
  <c r="CT136" i="19"/>
  <c r="FI136" i="19" s="1"/>
  <c r="CU136" i="19"/>
  <c r="FJ136" i="19" s="1"/>
  <c r="CV113" i="19"/>
  <c r="FK113" i="19" s="1"/>
  <c r="CW113" i="19"/>
  <c r="FL113" i="19" s="1"/>
  <c r="CV86" i="19"/>
  <c r="FK86" i="19" s="1"/>
  <c r="CW86" i="19"/>
  <c r="FL86" i="19" s="1"/>
  <c r="CV100" i="19"/>
  <c r="FK100" i="19" s="1"/>
  <c r="CW100" i="19"/>
  <c r="FL100" i="19" s="1"/>
  <c r="DP118" i="19"/>
  <c r="GE118" i="19" s="1"/>
  <c r="DQ118" i="19"/>
  <c r="GF118" i="19" s="1"/>
  <c r="CN121" i="19"/>
  <c r="FC121" i="19" s="1"/>
  <c r="CO121" i="19"/>
  <c r="FD121" i="19" s="1"/>
  <c r="DX46" i="19"/>
  <c r="GM46" i="19" s="1"/>
  <c r="DY46" i="19"/>
  <c r="GN46" i="19" s="1"/>
  <c r="CW91" i="19"/>
  <c r="FL91" i="19" s="1"/>
  <c r="CV91" i="19"/>
  <c r="FK91" i="19" s="1"/>
  <c r="DA86" i="19"/>
  <c r="FP86" i="19" s="1"/>
  <c r="CZ86" i="19"/>
  <c r="CV133" i="19"/>
  <c r="FK133" i="19" s="1"/>
  <c r="CW133" i="19"/>
  <c r="FL133" i="19" s="1"/>
  <c r="DD103" i="19"/>
  <c r="FS103" i="19" s="1"/>
  <c r="DE103" i="19"/>
  <c r="FT103" i="19" s="1"/>
  <c r="ED90" i="19"/>
  <c r="GS90" i="19" s="1"/>
  <c r="EE90" i="19"/>
  <c r="GT90" i="19" s="1"/>
  <c r="CT119" i="19"/>
  <c r="FI119" i="19" s="1"/>
  <c r="CU119" i="19"/>
  <c r="FJ119" i="19" s="1"/>
  <c r="CV204" i="19"/>
  <c r="FK204" i="19" s="1"/>
  <c r="CW204" i="19"/>
  <c r="FL204" i="19" s="1"/>
  <c r="CT200" i="19"/>
  <c r="FI200" i="19" s="1"/>
  <c r="CU200" i="19"/>
  <c r="FJ200" i="19" s="1"/>
  <c r="DR137" i="19"/>
  <c r="GG137" i="19" s="1"/>
  <c r="DS137" i="19"/>
  <c r="GH137" i="19" s="1"/>
  <c r="ER112" i="19"/>
  <c r="HG112" i="19" s="1"/>
  <c r="ES112" i="19"/>
  <c r="HH112" i="19" s="1"/>
  <c r="DI96" i="19"/>
  <c r="FX96" i="19" s="1"/>
  <c r="DH96" i="19"/>
  <c r="FW96" i="19" s="1"/>
  <c r="DX88" i="19"/>
  <c r="GM88" i="19" s="1"/>
  <c r="DY88" i="19"/>
  <c r="GN88" i="19" s="1"/>
  <c r="DF128" i="19"/>
  <c r="FU128" i="19" s="1"/>
  <c r="DG128" i="19"/>
  <c r="FV128" i="19" s="1"/>
  <c r="DX107" i="19"/>
  <c r="GM107" i="19" s="1"/>
  <c r="DY107" i="19"/>
  <c r="GN107" i="19" s="1"/>
  <c r="DA90" i="19"/>
  <c r="FP90" i="19" s="1"/>
  <c r="CZ90" i="19"/>
  <c r="ER94" i="19"/>
  <c r="HG94" i="19" s="1"/>
  <c r="ES94" i="19"/>
  <c r="HH94" i="19" s="1"/>
  <c r="CS103" i="19"/>
  <c r="FH103" i="19" s="1"/>
  <c r="CR103" i="19"/>
  <c r="FG103" i="19" s="1"/>
  <c r="CP103" i="19"/>
  <c r="FE103" i="19" s="1"/>
  <c r="CQ103" i="19"/>
  <c r="FF103" i="19" s="1"/>
  <c r="EB94" i="19"/>
  <c r="GQ94" i="19" s="1"/>
  <c r="EC94" i="19"/>
  <c r="GR94" i="19" s="1"/>
  <c r="EL126" i="19"/>
  <c r="HA126" i="19" s="1"/>
  <c r="EM126" i="19"/>
  <c r="HB126" i="19" s="1"/>
  <c r="DD126" i="19"/>
  <c r="FS126" i="19" s="1"/>
  <c r="DE126" i="19"/>
  <c r="FT126" i="19" s="1"/>
  <c r="CZ126" i="19"/>
  <c r="DA126" i="19"/>
  <c r="FP126" i="19" s="1"/>
  <c r="CJ130" i="19"/>
  <c r="EY130" i="19" s="1"/>
  <c r="CK130" i="19"/>
  <c r="EZ130" i="19" s="1"/>
  <c r="ER130" i="19"/>
  <c r="HG130" i="19" s="1"/>
  <c r="ES130" i="19"/>
  <c r="HH130" i="19" s="1"/>
  <c r="ED130" i="19"/>
  <c r="GS130" i="19" s="1"/>
  <c r="EE130" i="19"/>
  <c r="GT130" i="19" s="1"/>
  <c r="EI116" i="19"/>
  <c r="GX116" i="19" s="1"/>
  <c r="EH116" i="19"/>
  <c r="GW116" i="19" s="1"/>
  <c r="DJ116" i="19"/>
  <c r="FY116" i="19" s="1"/>
  <c r="DK116" i="19"/>
  <c r="FZ116" i="19" s="1"/>
  <c r="EJ116" i="19"/>
  <c r="GY116" i="19" s="1"/>
  <c r="EK116" i="19"/>
  <c r="GZ116" i="19" s="1"/>
  <c r="ED116" i="19"/>
  <c r="GS116" i="19" s="1"/>
  <c r="EE116" i="19"/>
  <c r="GT116" i="19" s="1"/>
  <c r="DS107" i="19"/>
  <c r="GH107" i="19" s="1"/>
  <c r="DR107" i="19"/>
  <c r="GG107" i="19" s="1"/>
  <c r="EB107" i="19"/>
  <c r="GQ107" i="19" s="1"/>
  <c r="EC107" i="19"/>
  <c r="GR107" i="19" s="1"/>
  <c r="DN133" i="19"/>
  <c r="GC133" i="19" s="1"/>
  <c r="DO133" i="19"/>
  <c r="GD133" i="19" s="1"/>
  <c r="CQ117" i="19"/>
  <c r="FF117" i="19" s="1"/>
  <c r="CP117" i="19"/>
  <c r="FE117" i="19" s="1"/>
  <c r="DR92" i="19"/>
  <c r="GG92" i="19" s="1"/>
  <c r="DS92" i="19"/>
  <c r="GH92" i="19" s="1"/>
  <c r="DX111" i="19"/>
  <c r="GM111" i="19" s="1"/>
  <c r="DY111" i="19"/>
  <c r="GN111" i="19" s="1"/>
  <c r="DH92" i="19"/>
  <c r="FW92" i="19" s="1"/>
  <c r="DI92" i="19"/>
  <c r="FX92" i="19" s="1"/>
  <c r="CN85" i="19"/>
  <c r="FC85" i="19" s="1"/>
  <c r="CO85" i="19"/>
  <c r="FD85" i="19" s="1"/>
  <c r="ED88" i="19"/>
  <c r="GS88" i="19" s="1"/>
  <c r="EE88" i="19"/>
  <c r="GT88" i="19" s="1"/>
  <c r="CJ95" i="19"/>
  <c r="EY95" i="19" s="1"/>
  <c r="CK95" i="19"/>
  <c r="EZ95" i="19" s="1"/>
  <c r="CH134" i="19"/>
  <c r="EW134" i="19" s="1"/>
  <c r="CI134" i="19"/>
  <c r="EX134" i="19" s="1"/>
  <c r="ER134" i="19"/>
  <c r="HG134" i="19" s="1"/>
  <c r="ES134" i="19"/>
  <c r="HH134" i="19" s="1"/>
  <c r="EH134" i="19"/>
  <c r="GW134" i="19" s="1"/>
  <c r="EI134" i="19"/>
  <c r="GX134" i="19" s="1"/>
  <c r="EF134" i="19"/>
  <c r="GU134" i="19" s="1"/>
  <c r="EG134" i="19"/>
  <c r="GV134" i="19" s="1"/>
  <c r="CX108" i="19"/>
  <c r="FM108" i="19" s="1"/>
  <c r="CY108" i="19"/>
  <c r="CL108" i="19"/>
  <c r="FA108" i="19" s="1"/>
  <c r="CM108" i="19"/>
  <c r="FB108" i="19" s="1"/>
  <c r="DZ108" i="19"/>
  <c r="GO108" i="19" s="1"/>
  <c r="EA108" i="19"/>
  <c r="GP108" i="19" s="1"/>
  <c r="DP137" i="19"/>
  <c r="GE137" i="19" s="1"/>
  <c r="DQ137" i="19"/>
  <c r="GF137" i="19" s="1"/>
  <c r="DJ137" i="19"/>
  <c r="FY137" i="19" s="1"/>
  <c r="DK137" i="19"/>
  <c r="FZ137" i="19" s="1"/>
  <c r="EL137" i="19"/>
  <c r="HA137" i="19" s="1"/>
  <c r="EM137" i="19"/>
  <c r="HB137" i="19" s="1"/>
  <c r="CL139" i="19"/>
  <c r="FA139" i="19" s="1"/>
  <c r="CM139" i="19"/>
  <c r="FB139" i="19" s="1"/>
  <c r="DJ139" i="19"/>
  <c r="FY139" i="19" s="1"/>
  <c r="DK139" i="19"/>
  <c r="FZ139" i="19" s="1"/>
  <c r="EL139" i="19"/>
  <c r="HA139" i="19" s="1"/>
  <c r="EM139" i="19"/>
  <c r="HB139" i="19" s="1"/>
  <c r="CY131" i="19"/>
  <c r="CX131" i="19"/>
  <c r="FM131" i="19" s="1"/>
  <c r="DT118" i="19"/>
  <c r="GI118" i="19" s="1"/>
  <c r="DU118" i="19"/>
  <c r="GJ118" i="19" s="1"/>
  <c r="DL101" i="19"/>
  <c r="GA101" i="19" s="1"/>
  <c r="DM101" i="19"/>
  <c r="GB101" i="19" s="1"/>
  <c r="CR87" i="19"/>
  <c r="FG87" i="19" s="1"/>
  <c r="CS87" i="19"/>
  <c r="FH87" i="19" s="1"/>
  <c r="DL105" i="19"/>
  <c r="GA105" i="19" s="1"/>
  <c r="DM105" i="19"/>
  <c r="GB105" i="19" s="1"/>
  <c r="CI89" i="19"/>
  <c r="EX89" i="19" s="1"/>
  <c r="CH89" i="19"/>
  <c r="EW89" i="19" s="1"/>
  <c r="DT87" i="19"/>
  <c r="GI87" i="19" s="1"/>
  <c r="DU87" i="19"/>
  <c r="GJ87" i="19" s="1"/>
  <c r="DY97" i="19"/>
  <c r="GN97" i="19" s="1"/>
  <c r="DX97" i="19"/>
  <c r="GM97" i="19" s="1"/>
  <c r="EI93" i="19"/>
  <c r="GX93" i="19" s="1"/>
  <c r="EH93" i="19"/>
  <c r="GW93" i="19" s="1"/>
  <c r="CJ125" i="19"/>
  <c r="EY125" i="19" s="1"/>
  <c r="CK125" i="19"/>
  <c r="EZ125" i="19" s="1"/>
  <c r="DT125" i="19"/>
  <c r="GI125" i="19" s="1"/>
  <c r="DU125" i="19"/>
  <c r="GJ125" i="19" s="1"/>
  <c r="CN125" i="19"/>
  <c r="FC125" i="19" s="1"/>
  <c r="CO125" i="19"/>
  <c r="FD125" i="19" s="1"/>
  <c r="EH125" i="19"/>
  <c r="GW125" i="19" s="1"/>
  <c r="EI125" i="19"/>
  <c r="GX125" i="19" s="1"/>
  <c r="DE91" i="19"/>
  <c r="FT91" i="19" s="1"/>
  <c r="DD91" i="19"/>
  <c r="FS91" i="19" s="1"/>
  <c r="DV120" i="19"/>
  <c r="GK120" i="19" s="1"/>
  <c r="DW120" i="19"/>
  <c r="GL120" i="19" s="1"/>
  <c r="ED120" i="19"/>
  <c r="GS120" i="19" s="1"/>
  <c r="EE120" i="19"/>
  <c r="GT120" i="19" s="1"/>
  <c r="CJ113" i="19"/>
  <c r="EY113" i="19" s="1"/>
  <c r="CK113" i="19"/>
  <c r="EZ113" i="19" s="1"/>
  <c r="CL113" i="19"/>
  <c r="FA113" i="19" s="1"/>
  <c r="CM113" i="19"/>
  <c r="FB113" i="19" s="1"/>
  <c r="EL113" i="19"/>
  <c r="HA113" i="19" s="1"/>
  <c r="EM113" i="19"/>
  <c r="HB113" i="19" s="1"/>
  <c r="DD132" i="19"/>
  <c r="FS132" i="19" s="1"/>
  <c r="DE132" i="19"/>
  <c r="FT132" i="19" s="1"/>
  <c r="DL132" i="19"/>
  <c r="GA132" i="19" s="1"/>
  <c r="DM132" i="19"/>
  <c r="GB132" i="19" s="1"/>
  <c r="DV132" i="19"/>
  <c r="GK132" i="19" s="1"/>
  <c r="DW132" i="19"/>
  <c r="GL132" i="19" s="1"/>
  <c r="DZ132" i="19"/>
  <c r="GO132" i="19" s="1"/>
  <c r="EA132" i="19"/>
  <c r="GP132" i="19" s="1"/>
  <c r="DV105" i="19"/>
  <c r="GK105" i="19" s="1"/>
  <c r="DW105" i="19"/>
  <c r="GL105" i="19" s="1"/>
  <c r="CO102" i="19"/>
  <c r="FD102" i="19" s="1"/>
  <c r="CN102" i="19"/>
  <c r="FC102" i="19" s="1"/>
  <c r="ER86" i="19"/>
  <c r="HG86" i="19" s="1"/>
  <c r="ES86" i="19"/>
  <c r="HH86" i="19" s="1"/>
  <c r="DZ115" i="19"/>
  <c r="GO115" i="19" s="1"/>
  <c r="EA115" i="19"/>
  <c r="GP115" i="19" s="1"/>
  <c r="DZ104" i="19"/>
  <c r="GO104" i="19" s="1"/>
  <c r="EA104" i="19"/>
  <c r="GP104" i="19" s="1"/>
  <c r="DK88" i="19"/>
  <c r="FZ88" i="19" s="1"/>
  <c r="DJ88" i="19"/>
  <c r="FY88" i="19" s="1"/>
  <c r="CN115" i="19"/>
  <c r="FC115" i="19" s="1"/>
  <c r="CO115" i="19"/>
  <c r="FD115" i="19" s="1"/>
  <c r="DF143" i="19"/>
  <c r="FU143" i="19" s="1"/>
  <c r="DG143" i="19"/>
  <c r="FV143" i="19" s="1"/>
  <c r="ED143" i="19"/>
  <c r="GS143" i="19" s="1"/>
  <c r="EE143" i="19"/>
  <c r="GT143" i="19" s="1"/>
  <c r="EB143" i="19"/>
  <c r="GQ143" i="19" s="1"/>
  <c r="EC143" i="19"/>
  <c r="GR143" i="19" s="1"/>
  <c r="EF142" i="19"/>
  <c r="GU142" i="19" s="1"/>
  <c r="EG142" i="19"/>
  <c r="GV142" i="19" s="1"/>
  <c r="CL142" i="19"/>
  <c r="FA142" i="19" s="1"/>
  <c r="CM142" i="19"/>
  <c r="FB142" i="19" s="1"/>
  <c r="EB142" i="19"/>
  <c r="GQ142" i="19" s="1"/>
  <c r="EC142" i="19"/>
  <c r="GR142" i="19" s="1"/>
  <c r="DR133" i="19"/>
  <c r="GG133" i="19" s="1"/>
  <c r="DS133" i="19"/>
  <c r="GH133" i="19" s="1"/>
  <c r="DD133" i="19"/>
  <c r="FS133" i="19" s="1"/>
  <c r="DE133" i="19"/>
  <c r="FT133" i="19" s="1"/>
  <c r="DZ102" i="19"/>
  <c r="GO102" i="19" s="1"/>
  <c r="EA102" i="19"/>
  <c r="GP102" i="19" s="1"/>
  <c r="EB102" i="19"/>
  <c r="GQ102" i="19" s="1"/>
  <c r="EC102" i="19"/>
  <c r="GR102" i="19" s="1"/>
  <c r="ER123" i="19"/>
  <c r="HG123" i="19" s="1"/>
  <c r="ES123" i="19"/>
  <c r="HH123" i="19" s="1"/>
  <c r="DT123" i="19"/>
  <c r="GI123" i="19" s="1"/>
  <c r="DU123" i="19"/>
  <c r="GJ123" i="19" s="1"/>
  <c r="DB123" i="19"/>
  <c r="FQ123" i="19" s="1"/>
  <c r="DC123" i="19"/>
  <c r="FR123" i="19" s="1"/>
  <c r="CR112" i="19"/>
  <c r="FG112" i="19" s="1"/>
  <c r="CS112" i="19"/>
  <c r="FH112" i="19" s="1"/>
  <c r="DD112" i="19"/>
  <c r="FS112" i="19" s="1"/>
  <c r="DE112" i="19"/>
  <c r="FT112" i="19" s="1"/>
  <c r="DB112" i="19"/>
  <c r="FQ112" i="19" s="1"/>
  <c r="DC112" i="19"/>
  <c r="FR112" i="19" s="1"/>
  <c r="EJ106" i="19"/>
  <c r="GY106" i="19" s="1"/>
  <c r="EK106" i="19"/>
  <c r="GZ106" i="19" s="1"/>
  <c r="EH106" i="19"/>
  <c r="GW106" i="19" s="1"/>
  <c r="EI106" i="19"/>
  <c r="GX106" i="19" s="1"/>
  <c r="CQ129" i="19"/>
  <c r="FF129" i="19" s="1"/>
  <c r="CP129" i="19"/>
  <c r="FE129" i="19" s="1"/>
  <c r="DP129" i="19"/>
  <c r="GE129" i="19" s="1"/>
  <c r="DQ129" i="19"/>
  <c r="GF129" i="19" s="1"/>
  <c r="EF129" i="19"/>
  <c r="GU129" i="19" s="1"/>
  <c r="EG129" i="19"/>
  <c r="GV129" i="19" s="1"/>
  <c r="DX129" i="19"/>
  <c r="GM129" i="19" s="1"/>
  <c r="DY129" i="19"/>
  <c r="GN129" i="19" s="1"/>
  <c r="DD122" i="19"/>
  <c r="FS122" i="19" s="1"/>
  <c r="DE122" i="19"/>
  <c r="FT122" i="19" s="1"/>
  <c r="DS95" i="19"/>
  <c r="GH95" i="19" s="1"/>
  <c r="DR95" i="19"/>
  <c r="GG95" i="19" s="1"/>
  <c r="DP114" i="19"/>
  <c r="GE114" i="19" s="1"/>
  <c r="DQ114" i="19"/>
  <c r="GF114" i="19" s="1"/>
  <c r="DO89" i="19"/>
  <c r="GD89" i="19" s="1"/>
  <c r="DN89" i="19"/>
  <c r="GC89" i="19" s="1"/>
  <c r="DX115" i="19"/>
  <c r="GM115" i="19" s="1"/>
  <c r="DY115" i="19"/>
  <c r="GN115" i="19" s="1"/>
  <c r="CZ106" i="19"/>
  <c r="DA106" i="19"/>
  <c r="FP106" i="19" s="1"/>
  <c r="CL98" i="19"/>
  <c r="FA98" i="19" s="1"/>
  <c r="CM98" i="19"/>
  <c r="FB98" i="19" s="1"/>
  <c r="DT85" i="19"/>
  <c r="GI85" i="19" s="1"/>
  <c r="DU85" i="19"/>
  <c r="GJ85" i="19" s="1"/>
  <c r="EB135" i="19"/>
  <c r="GQ135" i="19" s="1"/>
  <c r="EC135" i="19"/>
  <c r="GR135" i="19" s="1"/>
  <c r="CX135" i="19"/>
  <c r="FM135" i="19" s="1"/>
  <c r="CY135" i="19"/>
  <c r="DV135" i="19"/>
  <c r="GK135" i="19" s="1"/>
  <c r="DW135" i="19"/>
  <c r="GL135" i="19" s="1"/>
  <c r="DS101" i="19"/>
  <c r="GH101" i="19" s="1"/>
  <c r="DR101" i="19"/>
  <c r="GG101" i="19" s="1"/>
  <c r="DN110" i="19"/>
  <c r="GC110" i="19" s="1"/>
  <c r="DO110" i="19"/>
  <c r="GD110" i="19" s="1"/>
  <c r="EB110" i="19"/>
  <c r="GQ110" i="19" s="1"/>
  <c r="EC110" i="19"/>
  <c r="GR110" i="19" s="1"/>
  <c r="DD110" i="19"/>
  <c r="FS110" i="19" s="1"/>
  <c r="DE110" i="19"/>
  <c r="FT110" i="19" s="1"/>
  <c r="DD104" i="19"/>
  <c r="FS104" i="19" s="1"/>
  <c r="DE104" i="19"/>
  <c r="FT104" i="19" s="1"/>
  <c r="CQ104" i="19"/>
  <c r="FF104" i="19" s="1"/>
  <c r="CP104" i="19"/>
  <c r="FE104" i="19" s="1"/>
  <c r="EK100" i="19"/>
  <c r="GZ100" i="19" s="1"/>
  <c r="EJ100" i="19"/>
  <c r="GY100" i="19" s="1"/>
  <c r="CZ105" i="19"/>
  <c r="DA105" i="19"/>
  <c r="FP105" i="19" s="1"/>
  <c r="EJ105" i="19"/>
  <c r="GY105" i="19" s="1"/>
  <c r="EK105" i="19"/>
  <c r="GZ105" i="19" s="1"/>
  <c r="DF105" i="19"/>
  <c r="FU105" i="19" s="1"/>
  <c r="DG105" i="19"/>
  <c r="FV105" i="19" s="1"/>
  <c r="EL124" i="19"/>
  <c r="HA124" i="19" s="1"/>
  <c r="EM124" i="19"/>
  <c r="HB124" i="19" s="1"/>
  <c r="CN124" i="19"/>
  <c r="FC124" i="19" s="1"/>
  <c r="CO124" i="19"/>
  <c r="FD124" i="19" s="1"/>
  <c r="DL124" i="19"/>
  <c r="GA124" i="19" s="1"/>
  <c r="DM124" i="19"/>
  <c r="GB124" i="19" s="1"/>
  <c r="EI122" i="19"/>
  <c r="GX122" i="19" s="1"/>
  <c r="EH122" i="19"/>
  <c r="GW122" i="19" s="1"/>
  <c r="CJ122" i="19"/>
  <c r="EY122" i="19" s="1"/>
  <c r="CK122" i="19"/>
  <c r="EZ122" i="19" s="1"/>
  <c r="CP126" i="19"/>
  <c r="FE126" i="19" s="1"/>
  <c r="CQ126" i="19"/>
  <c r="FF126" i="19" s="1"/>
  <c r="DT120" i="19"/>
  <c r="GI120" i="19" s="1"/>
  <c r="DU120" i="19"/>
  <c r="GJ120" i="19" s="1"/>
  <c r="DD113" i="19"/>
  <c r="FS113" i="19" s="1"/>
  <c r="DE113" i="19"/>
  <c r="FT113" i="19" s="1"/>
  <c r="DP98" i="19"/>
  <c r="GE98" i="19" s="1"/>
  <c r="DQ98" i="19"/>
  <c r="GF98" i="19" s="1"/>
  <c r="DG98" i="19"/>
  <c r="FV98" i="19" s="1"/>
  <c r="DF98" i="19"/>
  <c r="FU98" i="19" s="1"/>
  <c r="CY98" i="19"/>
  <c r="CX98" i="19"/>
  <c r="FM98" i="19" s="1"/>
  <c r="DL127" i="19"/>
  <c r="GA127" i="19" s="1"/>
  <c r="DM127" i="19"/>
  <c r="GB127" i="19" s="1"/>
  <c r="EF127" i="19"/>
  <c r="GU127" i="19" s="1"/>
  <c r="EG127" i="19"/>
  <c r="GV127" i="19" s="1"/>
  <c r="DR127" i="19"/>
  <c r="GG127" i="19" s="1"/>
  <c r="DS127" i="19"/>
  <c r="GH127" i="19" s="1"/>
  <c r="CJ141" i="19"/>
  <c r="EY141" i="19" s="1"/>
  <c r="CK141" i="19"/>
  <c r="EZ141" i="19" s="1"/>
  <c r="DF141" i="19"/>
  <c r="FU141" i="19" s="1"/>
  <c r="DG141" i="19"/>
  <c r="FV141" i="19" s="1"/>
  <c r="ED141" i="19"/>
  <c r="GS141" i="19" s="1"/>
  <c r="EE141" i="19"/>
  <c r="GT141" i="19" s="1"/>
  <c r="EH141" i="19"/>
  <c r="GW141" i="19" s="1"/>
  <c r="EI141" i="19"/>
  <c r="GX141" i="19" s="1"/>
  <c r="EA128" i="19"/>
  <c r="GP128" i="19" s="1"/>
  <c r="DZ128" i="19"/>
  <c r="GO128" i="19" s="1"/>
  <c r="CR128" i="19"/>
  <c r="FG128" i="19" s="1"/>
  <c r="CS128" i="19"/>
  <c r="FH128" i="19" s="1"/>
  <c r="EB128" i="19"/>
  <c r="GQ128" i="19" s="1"/>
  <c r="EC128" i="19"/>
  <c r="GR128" i="19" s="1"/>
  <c r="CQ96" i="19"/>
  <c r="FF96" i="19" s="1"/>
  <c r="CP96" i="19"/>
  <c r="FE96" i="19" s="1"/>
  <c r="DT98" i="19"/>
  <c r="GI98" i="19" s="1"/>
  <c r="DU98" i="19"/>
  <c r="GJ98" i="19" s="1"/>
  <c r="CR98" i="19"/>
  <c r="FG98" i="19" s="1"/>
  <c r="CS98" i="19"/>
  <c r="FH98" i="19" s="1"/>
  <c r="DL136" i="19"/>
  <c r="GA136" i="19" s="1"/>
  <c r="DM136" i="19"/>
  <c r="GB136" i="19" s="1"/>
  <c r="DV136" i="19"/>
  <c r="GK136" i="19" s="1"/>
  <c r="DW136" i="19"/>
  <c r="GL136" i="19" s="1"/>
  <c r="DT136" i="19"/>
  <c r="GI136" i="19" s="1"/>
  <c r="DU136" i="19"/>
  <c r="GJ136" i="19" s="1"/>
  <c r="ED140" i="19"/>
  <c r="GS140" i="19" s="1"/>
  <c r="EE140" i="19"/>
  <c r="GT140" i="19" s="1"/>
  <c r="DZ140" i="19"/>
  <c r="GO140" i="19" s="1"/>
  <c r="EA140" i="19"/>
  <c r="GP140" i="19" s="1"/>
  <c r="CM140" i="19"/>
  <c r="FB140" i="19" s="1"/>
  <c r="CL140" i="19"/>
  <c r="FA140" i="19" s="1"/>
  <c r="CJ109" i="19"/>
  <c r="EY109" i="19" s="1"/>
  <c r="CK109" i="19"/>
  <c r="EZ109" i="19" s="1"/>
  <c r="DJ119" i="19"/>
  <c r="FY119" i="19" s="1"/>
  <c r="DK119" i="19"/>
  <c r="FZ119" i="19" s="1"/>
  <c r="CZ119" i="19"/>
  <c r="DA119" i="19"/>
  <c r="FP119" i="19" s="1"/>
  <c r="DK118" i="19"/>
  <c r="FZ118" i="19" s="1"/>
  <c r="DJ118" i="19"/>
  <c r="FY118" i="19" s="1"/>
  <c r="EI118" i="19"/>
  <c r="GX118" i="19" s="1"/>
  <c r="EH118" i="19"/>
  <c r="GW118" i="19" s="1"/>
  <c r="DN118" i="19"/>
  <c r="GC118" i="19" s="1"/>
  <c r="DO118" i="19"/>
  <c r="GD118" i="19" s="1"/>
  <c r="CZ109" i="19"/>
  <c r="DA109" i="19"/>
  <c r="FP109" i="19" s="1"/>
  <c r="DH109" i="19"/>
  <c r="FW109" i="19" s="1"/>
  <c r="DI109" i="19"/>
  <c r="FX109" i="19" s="1"/>
  <c r="CN109" i="19"/>
  <c r="FC109" i="19" s="1"/>
  <c r="CO109" i="19"/>
  <c r="FD109" i="19" s="1"/>
  <c r="DN138" i="19"/>
  <c r="GC138" i="19" s="1"/>
  <c r="DO138" i="19"/>
  <c r="GD138" i="19" s="1"/>
  <c r="DJ138" i="19"/>
  <c r="FY138" i="19" s="1"/>
  <c r="DK138" i="19"/>
  <c r="FZ138" i="19" s="1"/>
  <c r="DH138" i="19"/>
  <c r="FW138" i="19" s="1"/>
  <c r="DI138" i="19"/>
  <c r="FX138" i="19" s="1"/>
  <c r="EB115" i="19"/>
  <c r="GQ115" i="19" s="1"/>
  <c r="EC115" i="19"/>
  <c r="GR115" i="19" s="1"/>
  <c r="CX115" i="19"/>
  <c r="FM115" i="19" s="1"/>
  <c r="CY115" i="19"/>
  <c r="DA99" i="19"/>
  <c r="FP99" i="19" s="1"/>
  <c r="CZ99" i="19"/>
  <c r="DS99" i="19"/>
  <c r="GH99" i="19" s="1"/>
  <c r="DR99" i="19"/>
  <c r="GG99" i="19" s="1"/>
  <c r="DB121" i="19"/>
  <c r="FQ121" i="19" s="1"/>
  <c r="DC121" i="19"/>
  <c r="FR121" i="19" s="1"/>
  <c r="DD121" i="19"/>
  <c r="FS121" i="19" s="1"/>
  <c r="DE121" i="19"/>
  <c r="FT121" i="19" s="1"/>
  <c r="ER121" i="19"/>
  <c r="HG121" i="19" s="1"/>
  <c r="ES121" i="19"/>
  <c r="HH121" i="19" s="1"/>
  <c r="ED114" i="19"/>
  <c r="GS114" i="19" s="1"/>
  <c r="EE114" i="19"/>
  <c r="GT114" i="19" s="1"/>
  <c r="EA93" i="19"/>
  <c r="GP93" i="19" s="1"/>
  <c r="DZ93" i="19"/>
  <c r="GO93" i="19" s="1"/>
  <c r="CJ92" i="19"/>
  <c r="EY92" i="19" s="1"/>
  <c r="CK92" i="19"/>
  <c r="EZ92" i="19" s="1"/>
  <c r="DJ85" i="19"/>
  <c r="FY85" i="19" s="1"/>
  <c r="DK85" i="19"/>
  <c r="FZ85" i="19" s="1"/>
  <c r="EF98" i="19"/>
  <c r="GU98" i="19" s="1"/>
  <c r="EG98" i="19"/>
  <c r="GV98" i="19" s="1"/>
  <c r="DG85" i="19"/>
  <c r="FV85" i="19" s="1"/>
  <c r="DF85" i="19"/>
  <c r="FU85" i="19" s="1"/>
  <c r="CM88" i="19"/>
  <c r="FB88" i="19" s="1"/>
  <c r="CL88" i="19"/>
  <c r="FA88" i="19" s="1"/>
  <c r="DL111" i="19"/>
  <c r="GA111" i="19" s="1"/>
  <c r="DM111" i="19"/>
  <c r="GB111" i="19" s="1"/>
  <c r="DP111" i="19"/>
  <c r="GE111" i="19" s="1"/>
  <c r="DQ111" i="19"/>
  <c r="GF111" i="19" s="1"/>
  <c r="EL111" i="19"/>
  <c r="HA111" i="19" s="1"/>
  <c r="EM111" i="19"/>
  <c r="HB111" i="19" s="1"/>
  <c r="DD117" i="19"/>
  <c r="FS117" i="19" s="1"/>
  <c r="DE117" i="19"/>
  <c r="FT117" i="19" s="1"/>
  <c r="DL117" i="19"/>
  <c r="GA117" i="19" s="1"/>
  <c r="DM117" i="19"/>
  <c r="GB117" i="19" s="1"/>
  <c r="DD86" i="19"/>
  <c r="FS86" i="19" s="1"/>
  <c r="DE86" i="19"/>
  <c r="FT86" i="19" s="1"/>
  <c r="DZ92" i="19"/>
  <c r="GO92" i="19" s="1"/>
  <c r="EA92" i="19"/>
  <c r="GP92" i="19" s="1"/>
  <c r="DT97" i="19"/>
  <c r="GI97" i="19" s="1"/>
  <c r="DU97" i="19"/>
  <c r="GJ97" i="19" s="1"/>
  <c r="DJ131" i="19"/>
  <c r="FY131" i="19" s="1"/>
  <c r="DK131" i="19"/>
  <c r="FZ131" i="19" s="1"/>
  <c r="EM131" i="19"/>
  <c r="HB131" i="19" s="1"/>
  <c r="EL131" i="19"/>
  <c r="HA131" i="19" s="1"/>
  <c r="DH131" i="19"/>
  <c r="FW131" i="19" s="1"/>
  <c r="DI131" i="19"/>
  <c r="FX131" i="19" s="1"/>
  <c r="CL114" i="19"/>
  <c r="FA114" i="19" s="1"/>
  <c r="CM114" i="19"/>
  <c r="FB114" i="19" s="1"/>
  <c r="DV114" i="19"/>
  <c r="GK114" i="19" s="1"/>
  <c r="DW114" i="19"/>
  <c r="GL114" i="19" s="1"/>
  <c r="CX114" i="19"/>
  <c r="FM114" i="19" s="1"/>
  <c r="CY114" i="19"/>
  <c r="CL94" i="19"/>
  <c r="FA94" i="19" s="1"/>
  <c r="CM94" i="19"/>
  <c r="FB94" i="19" s="1"/>
  <c r="DN122" i="19"/>
  <c r="GC122" i="19" s="1"/>
  <c r="DO122" i="19"/>
  <c r="GD122" i="19" s="1"/>
  <c r="CP142" i="19"/>
  <c r="FE142" i="19" s="1"/>
  <c r="CQ142" i="19"/>
  <c r="FF142" i="19" s="1"/>
  <c r="ER103" i="19"/>
  <c r="HG103" i="19" s="1"/>
  <c r="ES103" i="19"/>
  <c r="HH103" i="19" s="1"/>
  <c r="DW87" i="19"/>
  <c r="GL87" i="19" s="1"/>
  <c r="DV87" i="19"/>
  <c r="GK87" i="19" s="1"/>
  <c r="DO92" i="19"/>
  <c r="GD92" i="19" s="1"/>
  <c r="DN92" i="19"/>
  <c r="GC92" i="19" s="1"/>
  <c r="DX93" i="19"/>
  <c r="GM93" i="19" s="1"/>
  <c r="DY93" i="19"/>
  <c r="GN93" i="19" s="1"/>
  <c r="EL103" i="19"/>
  <c r="HA103" i="19" s="1"/>
  <c r="EM103" i="19"/>
  <c r="HB103" i="19" s="1"/>
  <c r="CL117" i="19"/>
  <c r="FA117" i="19" s="1"/>
  <c r="CM117" i="19"/>
  <c r="FB117" i="19" s="1"/>
  <c r="CM97" i="19"/>
  <c r="FB97" i="19" s="1"/>
  <c r="CL97" i="19"/>
  <c r="FA97" i="19" s="1"/>
  <c r="DX92" i="19"/>
  <c r="GM92" i="19" s="1"/>
  <c r="DY92" i="19"/>
  <c r="GN92" i="19" s="1"/>
  <c r="DB87" i="19"/>
  <c r="FQ87" i="19" s="1"/>
  <c r="DC87" i="19"/>
  <c r="FR87" i="19" s="1"/>
  <c r="EJ88" i="19"/>
  <c r="GY88" i="19" s="1"/>
  <c r="EK88" i="19"/>
  <c r="GZ88" i="19" s="1"/>
  <c r="ER68" i="19"/>
  <c r="HG68" i="19" s="1"/>
  <c r="ES68" i="19"/>
  <c r="HH68" i="19" s="1"/>
  <c r="CU84" i="19"/>
  <c r="FJ84" i="19" s="1"/>
  <c r="CT84" i="19"/>
  <c r="FI84" i="19" s="1"/>
  <c r="CN134" i="19"/>
  <c r="FC134" i="19" s="1"/>
  <c r="CO134" i="19"/>
  <c r="FD134" i="19" s="1"/>
  <c r="DH137" i="19"/>
  <c r="FW137" i="19" s="1"/>
  <c r="DI137" i="19"/>
  <c r="FX137" i="19" s="1"/>
  <c r="CT112" i="19"/>
  <c r="FI112" i="19" s="1"/>
  <c r="CU112" i="19"/>
  <c r="FJ112" i="19" s="1"/>
  <c r="CT117" i="19"/>
  <c r="FI117" i="19" s="1"/>
  <c r="CU117" i="19"/>
  <c r="FJ117" i="19" s="1"/>
  <c r="CT115" i="19"/>
  <c r="FI115" i="19" s="1"/>
  <c r="CU115" i="19"/>
  <c r="FJ115" i="19" s="1"/>
  <c r="EJ133" i="19"/>
  <c r="GY133" i="19" s="1"/>
  <c r="EK133" i="19"/>
  <c r="GZ133" i="19" s="1"/>
  <c r="EF38" i="19"/>
  <c r="GU38" i="19" s="1"/>
  <c r="EG38" i="19"/>
  <c r="GV38" i="19" s="1"/>
  <c r="CT104" i="19"/>
  <c r="FI104" i="19" s="1"/>
  <c r="CU104" i="19"/>
  <c r="FJ104" i="19" s="1"/>
  <c r="DZ135" i="19"/>
  <c r="GO135" i="19" s="1"/>
  <c r="EA135" i="19"/>
  <c r="GP135" i="19" s="1"/>
  <c r="DR100" i="19"/>
  <c r="GG100" i="19" s="1"/>
  <c r="DS100" i="19"/>
  <c r="GH100" i="19" s="1"/>
  <c r="CT141" i="19"/>
  <c r="FI141" i="19" s="1"/>
  <c r="CU141" i="19"/>
  <c r="FJ141" i="19" s="1"/>
  <c r="CV114" i="19"/>
  <c r="FK114" i="19" s="1"/>
  <c r="CW114" i="19"/>
  <c r="FL114" i="19" s="1"/>
  <c r="CR136" i="19"/>
  <c r="FG136" i="19" s="1"/>
  <c r="CS136" i="19"/>
  <c r="FH136" i="19" s="1"/>
  <c r="CU128" i="19"/>
  <c r="FJ128" i="19" s="1"/>
  <c r="CT128" i="19"/>
  <c r="FI128" i="19" s="1"/>
  <c r="EF63" i="19"/>
  <c r="GU63" i="19" s="1"/>
  <c r="EG63" i="19"/>
  <c r="GV63" i="19" s="1"/>
  <c r="DZ46" i="19"/>
  <c r="GO46" i="19" s="1"/>
  <c r="EA46" i="19"/>
  <c r="GP46" i="19" s="1"/>
  <c r="CU86" i="19"/>
  <c r="FJ86" i="19" s="1"/>
  <c r="CT86" i="19"/>
  <c r="FI86" i="19" s="1"/>
  <c r="CV101" i="19"/>
  <c r="FK101" i="19" s="1"/>
  <c r="CW101" i="19"/>
  <c r="FL101" i="19" s="1"/>
  <c r="CT191" i="19"/>
  <c r="FI191" i="19" s="1"/>
  <c r="CU191" i="19"/>
  <c r="FJ191" i="19" s="1"/>
  <c r="ES140" i="19"/>
  <c r="HH140" i="19" s="1"/>
  <c r="ER140" i="19"/>
  <c r="HG140" i="19" s="1"/>
  <c r="DN113" i="19"/>
  <c r="GC113" i="19" s="1"/>
  <c r="DO113" i="19"/>
  <c r="GD113" i="19" s="1"/>
  <c r="CO107" i="19"/>
  <c r="FD107" i="19" s="1"/>
  <c r="CN107" i="19"/>
  <c r="FC107" i="19" s="1"/>
  <c r="DB116" i="19"/>
  <c r="FQ116" i="19" s="1"/>
  <c r="DC116" i="19"/>
  <c r="FR116" i="19" s="1"/>
  <c r="DX106" i="19"/>
  <c r="GM106" i="19" s="1"/>
  <c r="DY106" i="19"/>
  <c r="GN106" i="19" s="1"/>
  <c r="EB101" i="19"/>
  <c r="GQ101" i="19" s="1"/>
  <c r="EC101" i="19"/>
  <c r="GR101" i="19" s="1"/>
  <c r="DR85" i="19"/>
  <c r="GG85" i="19" s="1"/>
  <c r="DS85" i="19"/>
  <c r="GH85" i="19" s="1"/>
  <c r="EB88" i="19"/>
  <c r="GQ88" i="19" s="1"/>
  <c r="EC88" i="19"/>
  <c r="GR88" i="19" s="1"/>
  <c r="DQ103" i="19"/>
  <c r="GF103" i="19" s="1"/>
  <c r="DP103" i="19"/>
  <c r="GE103" i="19" s="1"/>
  <c r="EI103" i="19"/>
  <c r="GX103" i="19" s="1"/>
  <c r="EH103" i="19"/>
  <c r="GW103" i="19" s="1"/>
  <c r="EE94" i="19"/>
  <c r="GT94" i="19" s="1"/>
  <c r="ED94" i="19"/>
  <c r="GS94" i="19" s="1"/>
  <c r="EI126" i="19"/>
  <c r="GX126" i="19" s="1"/>
  <c r="EH126" i="19"/>
  <c r="GW126" i="19" s="1"/>
  <c r="EF126" i="19"/>
  <c r="GU126" i="19" s="1"/>
  <c r="EG126" i="19"/>
  <c r="GV126" i="19" s="1"/>
  <c r="CJ126" i="19"/>
  <c r="EY126" i="19" s="1"/>
  <c r="CK126" i="19"/>
  <c r="EZ126" i="19" s="1"/>
  <c r="CH130" i="19"/>
  <c r="EW130" i="19" s="1"/>
  <c r="CI130" i="19"/>
  <c r="EX130" i="19" s="1"/>
  <c r="EB130" i="19"/>
  <c r="GQ130" i="19" s="1"/>
  <c r="EC130" i="19"/>
  <c r="GR130" i="19" s="1"/>
  <c r="EI130" i="19"/>
  <c r="GX130" i="19" s="1"/>
  <c r="EH130" i="19"/>
  <c r="GW130" i="19" s="1"/>
  <c r="CR116" i="19"/>
  <c r="FG116" i="19" s="1"/>
  <c r="CS116" i="19"/>
  <c r="FH116" i="19" s="1"/>
  <c r="EF116" i="19"/>
  <c r="GU116" i="19" s="1"/>
  <c r="EG116" i="19"/>
  <c r="GV116" i="19" s="1"/>
  <c r="DX116" i="19"/>
  <c r="GM116" i="19" s="1"/>
  <c r="DY116" i="19"/>
  <c r="GN116" i="19" s="1"/>
  <c r="DP107" i="19"/>
  <c r="GE107" i="19" s="1"/>
  <c r="DQ107" i="19"/>
  <c r="GF107" i="19" s="1"/>
  <c r="EG107" i="19"/>
  <c r="GV107" i="19" s="1"/>
  <c r="EF107" i="19"/>
  <c r="GU107" i="19" s="1"/>
  <c r="EJ107" i="19"/>
  <c r="GY107" i="19" s="1"/>
  <c r="EK107" i="19"/>
  <c r="GZ107" i="19" s="1"/>
  <c r="EI128" i="19"/>
  <c r="GX128" i="19" s="1"/>
  <c r="EH128" i="19"/>
  <c r="GW128" i="19" s="1"/>
  <c r="DL112" i="19"/>
  <c r="GA112" i="19" s="1"/>
  <c r="DM112" i="19"/>
  <c r="GB112" i="19" s="1"/>
  <c r="DR114" i="19"/>
  <c r="GG114" i="19" s="1"/>
  <c r="DS114" i="19"/>
  <c r="GH114" i="19" s="1"/>
  <c r="EL101" i="19"/>
  <c r="HA101" i="19" s="1"/>
  <c r="EM101" i="19"/>
  <c r="HB101" i="19" s="1"/>
  <c r="DL89" i="19"/>
  <c r="GA89" i="19" s="1"/>
  <c r="DM89" i="19"/>
  <c r="GB89" i="19" s="1"/>
  <c r="DG96" i="19"/>
  <c r="FV96" i="19" s="1"/>
  <c r="DF96" i="19"/>
  <c r="FU96" i="19" s="1"/>
  <c r="CS88" i="19"/>
  <c r="FH88" i="19" s="1"/>
  <c r="CR88" i="19"/>
  <c r="FG88" i="19" s="1"/>
  <c r="DE95" i="19"/>
  <c r="FT95" i="19" s="1"/>
  <c r="DD95" i="19"/>
  <c r="FS95" i="19" s="1"/>
  <c r="CL134" i="19"/>
  <c r="FA134" i="19" s="1"/>
  <c r="CM134" i="19"/>
  <c r="FB134" i="19" s="1"/>
  <c r="EB134" i="19"/>
  <c r="GQ134" i="19" s="1"/>
  <c r="EC134" i="19"/>
  <c r="GR134" i="19" s="1"/>
  <c r="EL134" i="19"/>
  <c r="HA134" i="19" s="1"/>
  <c r="EM134" i="19"/>
  <c r="HB134" i="19" s="1"/>
  <c r="CR85" i="19"/>
  <c r="FG85" i="19" s="1"/>
  <c r="CS85" i="19"/>
  <c r="FH85" i="19" s="1"/>
  <c r="CH108" i="19"/>
  <c r="EW108" i="19" s="1"/>
  <c r="CI108" i="19"/>
  <c r="EX108" i="19" s="1"/>
  <c r="CP108" i="19"/>
  <c r="FE108" i="19" s="1"/>
  <c r="CQ108" i="19"/>
  <c r="FF108" i="19" s="1"/>
  <c r="DL137" i="19"/>
  <c r="GA137" i="19" s="1"/>
  <c r="DM137" i="19"/>
  <c r="GB137" i="19" s="1"/>
  <c r="DD137" i="19"/>
  <c r="FS137" i="19" s="1"/>
  <c r="DE137" i="19"/>
  <c r="FT137" i="19" s="1"/>
  <c r="DN137" i="19"/>
  <c r="GC137" i="19" s="1"/>
  <c r="DO137" i="19"/>
  <c r="GD137" i="19" s="1"/>
  <c r="CN137" i="19"/>
  <c r="FC137" i="19" s="1"/>
  <c r="CO137" i="19"/>
  <c r="FD137" i="19" s="1"/>
  <c r="DM139" i="19"/>
  <c r="GB139" i="19" s="1"/>
  <c r="DL139" i="19"/>
  <c r="GA139" i="19" s="1"/>
  <c r="DN139" i="19"/>
  <c r="GC139" i="19" s="1"/>
  <c r="DO139" i="19"/>
  <c r="GD139" i="19" s="1"/>
  <c r="CO139" i="19"/>
  <c r="FD139" i="19" s="1"/>
  <c r="CN139" i="19"/>
  <c r="FC139" i="19" s="1"/>
  <c r="DW129" i="19"/>
  <c r="GL129" i="19" s="1"/>
  <c r="DV129" i="19"/>
  <c r="GK129" i="19" s="1"/>
  <c r="CZ103" i="19"/>
  <c r="DA103" i="19"/>
  <c r="FP103" i="19" s="1"/>
  <c r="CM93" i="19"/>
  <c r="FB93" i="19" s="1"/>
  <c r="CL93" i="19"/>
  <c r="FA93" i="19" s="1"/>
  <c r="CH118" i="19"/>
  <c r="EW118" i="19" s="1"/>
  <c r="CI118" i="19"/>
  <c r="EX118" i="19" s="1"/>
  <c r="DT100" i="19"/>
  <c r="GI100" i="19" s="1"/>
  <c r="DU100" i="19"/>
  <c r="GJ100" i="19" s="1"/>
  <c r="CN126" i="19"/>
  <c r="FC126" i="19" s="1"/>
  <c r="CO126" i="19"/>
  <c r="FD126" i="19" s="1"/>
  <c r="CZ102" i="19"/>
  <c r="DA102" i="19"/>
  <c r="FP102" i="19" s="1"/>
  <c r="DD90" i="19"/>
  <c r="FS90" i="19" s="1"/>
  <c r="DE90" i="19"/>
  <c r="FT90" i="19" s="1"/>
  <c r="DK93" i="19"/>
  <c r="FZ93" i="19" s="1"/>
  <c r="DJ93" i="19"/>
  <c r="FY93" i="19" s="1"/>
  <c r="DL125" i="19"/>
  <c r="GA125" i="19" s="1"/>
  <c r="DM125" i="19"/>
  <c r="GB125" i="19" s="1"/>
  <c r="EB125" i="19"/>
  <c r="GQ125" i="19" s="1"/>
  <c r="EC125" i="19"/>
  <c r="GR125" i="19" s="1"/>
  <c r="DZ125" i="19"/>
  <c r="GO125" i="19" s="1"/>
  <c r="EA125" i="19"/>
  <c r="GP125" i="19" s="1"/>
  <c r="DR91" i="19"/>
  <c r="GG91" i="19" s="1"/>
  <c r="DS91" i="19"/>
  <c r="GH91" i="19" s="1"/>
  <c r="DT91" i="19"/>
  <c r="GI91" i="19" s="1"/>
  <c r="DU91" i="19"/>
  <c r="GJ91" i="19" s="1"/>
  <c r="CJ120" i="19"/>
  <c r="EY120" i="19" s="1"/>
  <c r="CK120" i="19"/>
  <c r="EZ120" i="19" s="1"/>
  <c r="EI120" i="19"/>
  <c r="GX120" i="19" s="1"/>
  <c r="EH120" i="19"/>
  <c r="GW120" i="19" s="1"/>
  <c r="CP113" i="19"/>
  <c r="FE113" i="19" s="1"/>
  <c r="CQ113" i="19"/>
  <c r="FF113" i="19" s="1"/>
  <c r="ER113" i="19"/>
  <c r="HG113" i="19" s="1"/>
  <c r="ES113" i="19"/>
  <c r="HH113" i="19" s="1"/>
  <c r="CN113" i="19"/>
  <c r="FC113" i="19" s="1"/>
  <c r="CO113" i="19"/>
  <c r="FD113" i="19" s="1"/>
  <c r="DH132" i="19"/>
  <c r="FW132" i="19" s="1"/>
  <c r="DI132" i="19"/>
  <c r="FX132" i="19" s="1"/>
  <c r="CX132" i="19"/>
  <c r="FM132" i="19" s="1"/>
  <c r="CY132" i="19"/>
  <c r="CP132" i="19"/>
  <c r="FE132" i="19" s="1"/>
  <c r="CQ132" i="19"/>
  <c r="FF132" i="19" s="1"/>
  <c r="DP132" i="19"/>
  <c r="GE132" i="19" s="1"/>
  <c r="DQ132" i="19"/>
  <c r="GF132" i="19" s="1"/>
  <c r="DX126" i="19"/>
  <c r="GM126" i="19" s="1"/>
  <c r="DY126" i="19"/>
  <c r="GN126" i="19" s="1"/>
  <c r="EJ117" i="19"/>
  <c r="GY117" i="19" s="1"/>
  <c r="EK117" i="19"/>
  <c r="GZ117" i="19" s="1"/>
  <c r="CJ107" i="19"/>
  <c r="EY107" i="19" s="1"/>
  <c r="CK107" i="19"/>
  <c r="EZ107" i="19" s="1"/>
  <c r="CL104" i="19"/>
  <c r="FA104" i="19" s="1"/>
  <c r="CM104" i="19"/>
  <c r="FB104" i="19" s="1"/>
  <c r="CJ100" i="19"/>
  <c r="EY100" i="19" s="1"/>
  <c r="CK100" i="19"/>
  <c r="EZ100" i="19" s="1"/>
  <c r="EF112" i="19"/>
  <c r="GU112" i="19" s="1"/>
  <c r="EG112" i="19"/>
  <c r="GV112" i="19" s="1"/>
  <c r="DP143" i="19"/>
  <c r="GE143" i="19" s="1"/>
  <c r="DQ143" i="19"/>
  <c r="GF143" i="19" s="1"/>
  <c r="CR143" i="19"/>
  <c r="FG143" i="19" s="1"/>
  <c r="CS143" i="19"/>
  <c r="FH143" i="19" s="1"/>
  <c r="DB143" i="19"/>
  <c r="FQ143" i="19" s="1"/>
  <c r="DC143" i="19"/>
  <c r="FR143" i="19" s="1"/>
  <c r="ER143" i="19"/>
  <c r="HG143" i="19" s="1"/>
  <c r="ES143" i="19"/>
  <c r="HH143" i="19" s="1"/>
  <c r="DD142" i="19"/>
  <c r="FS142" i="19" s="1"/>
  <c r="DE142" i="19"/>
  <c r="FT142" i="19" s="1"/>
  <c r="DX142" i="19"/>
  <c r="GM142" i="19" s="1"/>
  <c r="DY142" i="19"/>
  <c r="GN142" i="19" s="1"/>
  <c r="DN142" i="19"/>
  <c r="GC142" i="19" s="1"/>
  <c r="DO142" i="19"/>
  <c r="GD142" i="19" s="1"/>
  <c r="DH133" i="19"/>
  <c r="FW133" i="19" s="1"/>
  <c r="DI133" i="19"/>
  <c r="FX133" i="19" s="1"/>
  <c r="CL133" i="19"/>
  <c r="FA133" i="19" s="1"/>
  <c r="CM133" i="19"/>
  <c r="FB133" i="19" s="1"/>
  <c r="DB102" i="19"/>
  <c r="FQ102" i="19" s="1"/>
  <c r="DC102" i="19"/>
  <c r="FR102" i="19" s="1"/>
  <c r="DP102" i="19"/>
  <c r="GE102" i="19" s="1"/>
  <c r="DQ102" i="19"/>
  <c r="GF102" i="19" s="1"/>
  <c r="CY123" i="19"/>
  <c r="CX123" i="19"/>
  <c r="FM123" i="19" s="1"/>
  <c r="CR123" i="19"/>
  <c r="FG123" i="19" s="1"/>
  <c r="CS123" i="19"/>
  <c r="FH123" i="19" s="1"/>
  <c r="DG123" i="19"/>
  <c r="FV123" i="19" s="1"/>
  <c r="DF123" i="19"/>
  <c r="FU123" i="19" s="1"/>
  <c r="CJ112" i="19"/>
  <c r="EY112" i="19" s="1"/>
  <c r="CK112" i="19"/>
  <c r="EZ112" i="19" s="1"/>
  <c r="DP112" i="19"/>
  <c r="GE112" i="19" s="1"/>
  <c r="DQ112" i="19"/>
  <c r="GF112" i="19" s="1"/>
  <c r="CH112" i="19"/>
  <c r="EW112" i="19" s="1"/>
  <c r="CI112" i="19"/>
  <c r="EX112" i="19" s="1"/>
  <c r="CY106" i="19"/>
  <c r="CX106" i="19"/>
  <c r="FM106" i="19" s="1"/>
  <c r="ER106" i="19"/>
  <c r="HG106" i="19" s="1"/>
  <c r="ES106" i="19"/>
  <c r="HH106" i="19" s="1"/>
  <c r="DT129" i="19"/>
  <c r="GI129" i="19" s="1"/>
  <c r="DU129" i="19"/>
  <c r="GJ129" i="19" s="1"/>
  <c r="DZ129" i="19"/>
  <c r="GO129" i="19" s="1"/>
  <c r="EA129" i="19"/>
  <c r="GP129" i="19" s="1"/>
  <c r="ER129" i="19"/>
  <c r="HG129" i="19" s="1"/>
  <c r="ES129" i="19"/>
  <c r="HH129" i="19" s="1"/>
  <c r="CJ129" i="19"/>
  <c r="EY129" i="19" s="1"/>
  <c r="CK129" i="19"/>
  <c r="EZ129" i="19" s="1"/>
  <c r="DD136" i="19"/>
  <c r="FS136" i="19" s="1"/>
  <c r="DE136" i="19"/>
  <c r="FT136" i="19" s="1"/>
  <c r="CJ114" i="19"/>
  <c r="EY114" i="19" s="1"/>
  <c r="CK114" i="19"/>
  <c r="EZ114" i="19" s="1"/>
  <c r="CR99" i="19"/>
  <c r="FG99" i="19" s="1"/>
  <c r="CS99" i="19"/>
  <c r="FH99" i="19" s="1"/>
  <c r="DT86" i="19"/>
  <c r="GI86" i="19" s="1"/>
  <c r="DU86" i="19"/>
  <c r="GJ86" i="19" s="1"/>
  <c r="CJ104" i="19"/>
  <c r="EY104" i="19" s="1"/>
  <c r="CK104" i="19"/>
  <c r="EZ104" i="19" s="1"/>
  <c r="DL93" i="19"/>
  <c r="GA93" i="19" s="1"/>
  <c r="DM93" i="19"/>
  <c r="GB93" i="19" s="1"/>
  <c r="DT90" i="19"/>
  <c r="GI90" i="19" s="1"/>
  <c r="DU90" i="19"/>
  <c r="GJ90" i="19" s="1"/>
  <c r="DO96" i="19"/>
  <c r="GD96" i="19" s="1"/>
  <c r="DN96" i="19"/>
  <c r="GC96" i="19" s="1"/>
  <c r="ER135" i="19"/>
  <c r="HG135" i="19" s="1"/>
  <c r="ES135" i="19"/>
  <c r="HH135" i="19" s="1"/>
  <c r="EF135" i="19"/>
  <c r="GU135" i="19" s="1"/>
  <c r="EG135" i="19"/>
  <c r="GV135" i="19" s="1"/>
  <c r="CZ101" i="19"/>
  <c r="DA101" i="19"/>
  <c r="FP101" i="19" s="1"/>
  <c r="CP101" i="19"/>
  <c r="FE101" i="19" s="1"/>
  <c r="CQ101" i="19"/>
  <c r="FF101" i="19" s="1"/>
  <c r="DT110" i="19"/>
  <c r="GI110" i="19" s="1"/>
  <c r="DU110" i="19"/>
  <c r="GJ110" i="19" s="1"/>
  <c r="EH110" i="19"/>
  <c r="GW110" i="19" s="1"/>
  <c r="EI110" i="19"/>
  <c r="GX110" i="19" s="1"/>
  <c r="EL110" i="19"/>
  <c r="HA110" i="19" s="1"/>
  <c r="EM110" i="19"/>
  <c r="HB110" i="19" s="1"/>
  <c r="CO104" i="19"/>
  <c r="FD104" i="19" s="1"/>
  <c r="CN104" i="19"/>
  <c r="FC104" i="19" s="1"/>
  <c r="DL104" i="19"/>
  <c r="GA104" i="19" s="1"/>
  <c r="DM104" i="19"/>
  <c r="GB104" i="19" s="1"/>
  <c r="EH100" i="19"/>
  <c r="GW100" i="19" s="1"/>
  <c r="EI100" i="19"/>
  <c r="GX100" i="19" s="1"/>
  <c r="EL105" i="19"/>
  <c r="HA105" i="19" s="1"/>
  <c r="EM105" i="19"/>
  <c r="HB105" i="19" s="1"/>
  <c r="EF105" i="19"/>
  <c r="GU105" i="19" s="1"/>
  <c r="EG105" i="19"/>
  <c r="GV105" i="19" s="1"/>
  <c r="DF124" i="19"/>
  <c r="FU124" i="19" s="1"/>
  <c r="DG124" i="19"/>
  <c r="FV124" i="19" s="1"/>
  <c r="EI124" i="19"/>
  <c r="GX124" i="19" s="1"/>
  <c r="EH124" i="19"/>
  <c r="GW124" i="19" s="1"/>
  <c r="DV124" i="19"/>
  <c r="GK124" i="19" s="1"/>
  <c r="DW124" i="19"/>
  <c r="GL124" i="19" s="1"/>
  <c r="DH122" i="19"/>
  <c r="FW122" i="19" s="1"/>
  <c r="DI122" i="19"/>
  <c r="FX122" i="19" s="1"/>
  <c r="DK122" i="19"/>
  <c r="FZ122" i="19" s="1"/>
  <c r="DJ122" i="19"/>
  <c r="FY122" i="19" s="1"/>
  <c r="ER122" i="19"/>
  <c r="HG122" i="19" s="1"/>
  <c r="ES122" i="19"/>
  <c r="HH122" i="19" s="1"/>
  <c r="DV142" i="19"/>
  <c r="GK142" i="19" s="1"/>
  <c r="DW142" i="19"/>
  <c r="GL142" i="19" s="1"/>
  <c r="DP120" i="19"/>
  <c r="GE120" i="19" s="1"/>
  <c r="DQ120" i="19"/>
  <c r="GF120" i="19" s="1"/>
  <c r="EH94" i="19"/>
  <c r="GW94" i="19" s="1"/>
  <c r="EI94" i="19"/>
  <c r="GX94" i="19" s="1"/>
  <c r="ER104" i="19"/>
  <c r="HG104" i="19" s="1"/>
  <c r="ES104" i="19"/>
  <c r="HH104" i="19" s="1"/>
  <c r="DA94" i="19"/>
  <c r="FP94" i="19" s="1"/>
  <c r="CZ94" i="19"/>
  <c r="EJ85" i="19"/>
  <c r="GY85" i="19" s="1"/>
  <c r="EK85" i="19"/>
  <c r="GZ85" i="19" s="1"/>
  <c r="CR127" i="19"/>
  <c r="FG127" i="19" s="1"/>
  <c r="CS127" i="19"/>
  <c r="FH127" i="19" s="1"/>
  <c r="DJ127" i="19"/>
  <c r="FY127" i="19" s="1"/>
  <c r="DK127" i="19"/>
  <c r="FZ127" i="19" s="1"/>
  <c r="CL127" i="19"/>
  <c r="FA127" i="19" s="1"/>
  <c r="CM127" i="19"/>
  <c r="FB127" i="19" s="1"/>
  <c r="DP141" i="19"/>
  <c r="GE141" i="19" s="1"/>
  <c r="DQ141" i="19"/>
  <c r="GF141" i="19" s="1"/>
  <c r="EB141" i="19"/>
  <c r="GQ141" i="19" s="1"/>
  <c r="EC141" i="19"/>
  <c r="GR141" i="19" s="1"/>
  <c r="DB141" i="19"/>
  <c r="FQ141" i="19" s="1"/>
  <c r="DC141" i="19"/>
  <c r="FR141" i="19" s="1"/>
  <c r="DX141" i="19"/>
  <c r="GM141" i="19" s="1"/>
  <c r="DY141" i="19"/>
  <c r="GN141" i="19" s="1"/>
  <c r="EF128" i="19"/>
  <c r="GU128" i="19" s="1"/>
  <c r="EG128" i="19"/>
  <c r="GV128" i="19" s="1"/>
  <c r="ER128" i="19"/>
  <c r="HG128" i="19" s="1"/>
  <c r="ES128" i="19"/>
  <c r="HH128" i="19" s="1"/>
  <c r="DH128" i="19"/>
  <c r="FW128" i="19" s="1"/>
  <c r="DI128" i="19"/>
  <c r="FX128" i="19" s="1"/>
  <c r="DJ96" i="19"/>
  <c r="FY96" i="19" s="1"/>
  <c r="DK96" i="19"/>
  <c r="FZ96" i="19" s="1"/>
  <c r="ER98" i="19"/>
  <c r="HG98" i="19" s="1"/>
  <c r="ES98" i="19"/>
  <c r="HH98" i="19" s="1"/>
  <c r="DW98" i="19"/>
  <c r="GL98" i="19" s="1"/>
  <c r="DV98" i="19"/>
  <c r="GK98" i="19" s="1"/>
  <c r="CX136" i="19"/>
  <c r="FM136" i="19" s="1"/>
  <c r="CY136" i="19"/>
  <c r="CP136" i="19"/>
  <c r="FE136" i="19" s="1"/>
  <c r="CQ136" i="19"/>
  <c r="FF136" i="19" s="1"/>
  <c r="DZ136" i="19"/>
  <c r="GO136" i="19" s="1"/>
  <c r="EA136" i="19"/>
  <c r="GP136" i="19" s="1"/>
  <c r="EK140" i="19"/>
  <c r="GZ140" i="19" s="1"/>
  <c r="EJ140" i="19"/>
  <c r="GY140" i="19" s="1"/>
  <c r="DQ140" i="19"/>
  <c r="GF140" i="19" s="1"/>
  <c r="DP140" i="19"/>
  <c r="GE140" i="19" s="1"/>
  <c r="DY140" i="19"/>
  <c r="GN140" i="19" s="1"/>
  <c r="DX140" i="19"/>
  <c r="GM140" i="19" s="1"/>
  <c r="DI99" i="19"/>
  <c r="FX99" i="19" s="1"/>
  <c r="DH99" i="19"/>
  <c r="FW99" i="19" s="1"/>
  <c r="CY119" i="19"/>
  <c r="CX119" i="19"/>
  <c r="FM119" i="19" s="1"/>
  <c r="EM119" i="19"/>
  <c r="HB119" i="19" s="1"/>
  <c r="EL119" i="19"/>
  <c r="HA119" i="19" s="1"/>
  <c r="CR118" i="19"/>
  <c r="FG118" i="19" s="1"/>
  <c r="CS118" i="19"/>
  <c r="FH118" i="19" s="1"/>
  <c r="EL118" i="19"/>
  <c r="HA118" i="19" s="1"/>
  <c r="EM118" i="19"/>
  <c r="HB118" i="19" s="1"/>
  <c r="EJ118" i="19"/>
  <c r="GY118" i="19" s="1"/>
  <c r="EK118" i="19"/>
  <c r="GZ118" i="19" s="1"/>
  <c r="DN109" i="19"/>
  <c r="GC109" i="19" s="1"/>
  <c r="DO109" i="19"/>
  <c r="GD109" i="19" s="1"/>
  <c r="DD109" i="19"/>
  <c r="FS109" i="19" s="1"/>
  <c r="DE109" i="19"/>
  <c r="FT109" i="19" s="1"/>
  <c r="CR109" i="19"/>
  <c r="FG109" i="19" s="1"/>
  <c r="CS109" i="19"/>
  <c r="FH109" i="19" s="1"/>
  <c r="DD138" i="19"/>
  <c r="FS138" i="19" s="1"/>
  <c r="DE138" i="19"/>
  <c r="FT138" i="19" s="1"/>
  <c r="CZ138" i="19"/>
  <c r="DA138" i="19"/>
  <c r="FP138" i="19" s="1"/>
  <c r="CR138" i="19"/>
  <c r="FG138" i="19" s="1"/>
  <c r="CS138" i="19"/>
  <c r="FH138" i="19" s="1"/>
  <c r="ER115" i="19"/>
  <c r="HG115" i="19" s="1"/>
  <c r="ES115" i="19"/>
  <c r="HH115" i="19" s="1"/>
  <c r="DB115" i="19"/>
  <c r="FQ115" i="19" s="1"/>
  <c r="DC115" i="19"/>
  <c r="FR115" i="19" s="1"/>
  <c r="DD99" i="19"/>
  <c r="FS99" i="19" s="1"/>
  <c r="DE99" i="19"/>
  <c r="FT99" i="19" s="1"/>
  <c r="CP99" i="19"/>
  <c r="FE99" i="19" s="1"/>
  <c r="CQ99" i="19"/>
  <c r="FF99" i="19" s="1"/>
  <c r="DX121" i="19"/>
  <c r="GM121" i="19" s="1"/>
  <c r="DY121" i="19"/>
  <c r="GN121" i="19" s="1"/>
  <c r="EE121" i="19"/>
  <c r="GT121" i="19" s="1"/>
  <c r="ED121" i="19"/>
  <c r="GS121" i="19" s="1"/>
  <c r="DJ121" i="19"/>
  <c r="FY121" i="19" s="1"/>
  <c r="DK121" i="19"/>
  <c r="FZ121" i="19" s="1"/>
  <c r="DB111" i="19"/>
  <c r="FQ111" i="19" s="1"/>
  <c r="DC111" i="19"/>
  <c r="FR111" i="19" s="1"/>
  <c r="CR137" i="19"/>
  <c r="FG137" i="19" s="1"/>
  <c r="CS137" i="19"/>
  <c r="FH137" i="19" s="1"/>
  <c r="DL85" i="19"/>
  <c r="GA85" i="19" s="1"/>
  <c r="DM85" i="19"/>
  <c r="GB85" i="19" s="1"/>
  <c r="ER108" i="19"/>
  <c r="HG108" i="19" s="1"/>
  <c r="ES108" i="19"/>
  <c r="HH108" i="19" s="1"/>
  <c r="EL90" i="19"/>
  <c r="HA90" i="19" s="1"/>
  <c r="EM90" i="19"/>
  <c r="HB90" i="19" s="1"/>
  <c r="EL95" i="19"/>
  <c r="HA95" i="19" s="1"/>
  <c r="EM95" i="19"/>
  <c r="HB95" i="19" s="1"/>
  <c r="DU94" i="19"/>
  <c r="GJ94" i="19" s="1"/>
  <c r="DT94" i="19"/>
  <c r="GI94" i="19" s="1"/>
  <c r="DN111" i="19"/>
  <c r="GC111" i="19" s="1"/>
  <c r="DO111" i="19"/>
  <c r="GD111" i="19" s="1"/>
  <c r="CL111" i="19"/>
  <c r="FA111" i="19" s="1"/>
  <c r="CM111" i="19"/>
  <c r="FB111" i="19" s="1"/>
  <c r="EJ111" i="19"/>
  <c r="GY111" i="19" s="1"/>
  <c r="EK111" i="19"/>
  <c r="GZ111" i="19" s="1"/>
  <c r="CR117" i="19"/>
  <c r="FG117" i="19" s="1"/>
  <c r="CS117" i="19"/>
  <c r="FH117" i="19" s="1"/>
  <c r="DX117" i="19"/>
  <c r="GM117" i="19" s="1"/>
  <c r="DY117" i="19"/>
  <c r="GN117" i="19" s="1"/>
  <c r="DX86" i="19"/>
  <c r="GM86" i="19" s="1"/>
  <c r="DY86" i="19"/>
  <c r="GN86" i="19" s="1"/>
  <c r="EM92" i="19"/>
  <c r="HB92" i="19" s="1"/>
  <c r="EL92" i="19"/>
  <c r="HA92" i="19" s="1"/>
  <c r="EG97" i="19"/>
  <c r="GV97" i="19" s="1"/>
  <c r="EF97" i="19"/>
  <c r="GU97" i="19" s="1"/>
  <c r="DO131" i="19"/>
  <c r="GD131" i="19" s="1"/>
  <c r="DN131" i="19"/>
  <c r="GC131" i="19" s="1"/>
  <c r="CN131" i="19"/>
  <c r="FC131" i="19" s="1"/>
  <c r="CO131" i="19"/>
  <c r="FD131" i="19" s="1"/>
  <c r="DX131" i="19"/>
  <c r="GM131" i="19" s="1"/>
  <c r="DY131" i="19"/>
  <c r="GN131" i="19" s="1"/>
  <c r="CP114" i="19"/>
  <c r="FE114" i="19" s="1"/>
  <c r="CQ114" i="19"/>
  <c r="FF114" i="19" s="1"/>
  <c r="CN114" i="19"/>
  <c r="FC114" i="19" s="1"/>
  <c r="CO114" i="19"/>
  <c r="FD114" i="19" s="1"/>
  <c r="EJ114" i="19"/>
  <c r="GY114" i="19" s="1"/>
  <c r="EK114" i="19"/>
  <c r="GZ114" i="19" s="1"/>
  <c r="CN93" i="19"/>
  <c r="FC93" i="19" s="1"/>
  <c r="CO93" i="19"/>
  <c r="FD93" i="19" s="1"/>
  <c r="ED93" i="19"/>
  <c r="GS93" i="19" s="1"/>
  <c r="EE93" i="19"/>
  <c r="GT93" i="19" s="1"/>
  <c r="CY104" i="19"/>
  <c r="CX104" i="19"/>
  <c r="FM104" i="19" s="1"/>
  <c r="EH123" i="19"/>
  <c r="GW123" i="19" s="1"/>
  <c r="EI123" i="19"/>
  <c r="GX123" i="19" s="1"/>
  <c r="ER89" i="19"/>
  <c r="HG89" i="19" s="1"/>
  <c r="ES89" i="19"/>
  <c r="HH89" i="19" s="1"/>
  <c r="CH86" i="19"/>
  <c r="EW86" i="19" s="1"/>
  <c r="CI86" i="19"/>
  <c r="EX86" i="19" s="1"/>
  <c r="DG87" i="19"/>
  <c r="FV87" i="19" s="1"/>
  <c r="DF87" i="19"/>
  <c r="FU87" i="19" s="1"/>
  <c r="CN130" i="19"/>
  <c r="FC130" i="19" s="1"/>
  <c r="CO130" i="19"/>
  <c r="FD130" i="19" s="1"/>
  <c r="DX98" i="19"/>
  <c r="GM98" i="19" s="1"/>
  <c r="DY98" i="19"/>
  <c r="GN98" i="19" s="1"/>
  <c r="EF95" i="19"/>
  <c r="GU95" i="19" s="1"/>
  <c r="EG95" i="19"/>
  <c r="GV95" i="19" s="1"/>
  <c r="DE98" i="19"/>
  <c r="FT98" i="19" s="1"/>
  <c r="DD98" i="19"/>
  <c r="FS98" i="19" s="1"/>
  <c r="CS86" i="19"/>
  <c r="FH86" i="19" s="1"/>
  <c r="CR86" i="19"/>
  <c r="FG86" i="19" s="1"/>
  <c r="DA88" i="19"/>
  <c r="FP88" i="19" s="1"/>
  <c r="CZ88" i="19"/>
  <c r="CV129" i="19"/>
  <c r="FK129" i="19" s="1"/>
  <c r="CW129" i="19"/>
  <c r="FL129" i="19" s="1"/>
  <c r="CV115" i="19"/>
  <c r="FK115" i="19" s="1"/>
  <c r="CW115" i="19"/>
  <c r="FL115" i="19" s="1"/>
  <c r="CV143" i="19"/>
  <c r="FK143" i="19" s="1"/>
  <c r="CW143" i="19"/>
  <c r="FL143" i="19" s="1"/>
  <c r="EH87" i="19"/>
  <c r="GW87" i="19" s="1"/>
  <c r="EI87" i="19"/>
  <c r="GX87" i="19" s="1"/>
  <c r="DX120" i="19"/>
  <c r="GM120" i="19" s="1"/>
  <c r="DY120" i="19"/>
  <c r="GN120" i="19" s="1"/>
  <c r="CV112" i="19"/>
  <c r="FK112" i="19" s="1"/>
  <c r="CW112" i="19"/>
  <c r="FL112" i="19" s="1"/>
  <c r="CT111" i="19"/>
  <c r="FI111" i="19" s="1"/>
  <c r="CU111" i="19"/>
  <c r="FJ111" i="19" s="1"/>
  <c r="EB31" i="19"/>
  <c r="GQ31" i="19" s="1"/>
  <c r="EC31" i="19"/>
  <c r="GR31" i="19" s="1"/>
  <c r="CV135" i="19"/>
  <c r="FK135" i="19" s="1"/>
  <c r="CW135" i="19"/>
  <c r="FL135" i="19" s="1"/>
  <c r="CT109" i="19"/>
  <c r="FI109" i="19" s="1"/>
  <c r="CU109" i="19"/>
  <c r="FJ109" i="19" s="1"/>
  <c r="CV127" i="19"/>
  <c r="FK127" i="19" s="1"/>
  <c r="CW127" i="19"/>
  <c r="FL127" i="19" s="1"/>
  <c r="DX109" i="19"/>
  <c r="GM109" i="19" s="1"/>
  <c r="DY109" i="19"/>
  <c r="GN109" i="19" s="1"/>
  <c r="DV58" i="19"/>
  <c r="GK58" i="19" s="1"/>
  <c r="DW58" i="19"/>
  <c r="GL58" i="19" s="1"/>
  <c r="DL31" i="19"/>
  <c r="GA31" i="19" s="1"/>
  <c r="DM31" i="19"/>
  <c r="GB31" i="19" s="1"/>
  <c r="CV126" i="19"/>
  <c r="FK126" i="19" s="1"/>
  <c r="CW126" i="19"/>
  <c r="FL126" i="19" s="1"/>
  <c r="CZ92" i="19"/>
  <c r="DA92" i="19"/>
  <c r="FP92" i="19" s="1"/>
  <c r="CT129" i="19"/>
  <c r="FI129" i="19" s="1"/>
  <c r="CU129" i="19"/>
  <c r="FJ129" i="19" s="1"/>
  <c r="CO94" i="19"/>
  <c r="FD94" i="19" s="1"/>
  <c r="CN94" i="19"/>
  <c r="FC94" i="19" s="1"/>
  <c r="DD116" i="19"/>
  <c r="FS116" i="19" s="1"/>
  <c r="DE116" i="19"/>
  <c r="FT116" i="19" s="1"/>
  <c r="CV177" i="19"/>
  <c r="FK177" i="19" s="1"/>
  <c r="CW177" i="19"/>
  <c r="FL177" i="19" s="1"/>
  <c r="CT172" i="19"/>
  <c r="FI172" i="19" s="1"/>
  <c r="CU172" i="19"/>
  <c r="FJ172" i="19" s="1"/>
  <c r="ED135" i="19"/>
  <c r="GS135" i="19" s="1"/>
  <c r="EE135" i="19"/>
  <c r="GT135" i="19" s="1"/>
  <c r="DW125" i="19"/>
  <c r="GL125" i="19" s="1"/>
  <c r="DV125" i="19"/>
  <c r="GK125" i="19" s="1"/>
  <c r="DB98" i="19"/>
  <c r="FQ98" i="19" s="1"/>
  <c r="DC98" i="19"/>
  <c r="FR98" i="19" s="1"/>
  <c r="ES101" i="19"/>
  <c r="HH101" i="19" s="1"/>
  <c r="ER101" i="19"/>
  <c r="HG101" i="19" s="1"/>
  <c r="CX101" i="19"/>
  <c r="FM101" i="19" s="1"/>
  <c r="CY101" i="19"/>
  <c r="CS97" i="19"/>
  <c r="FH97" i="19" s="1"/>
  <c r="CR97" i="19"/>
  <c r="FG97" i="19" s="1"/>
  <c r="DH97" i="19"/>
  <c r="FW97" i="19" s="1"/>
  <c r="DI97" i="19"/>
  <c r="FX97" i="19" s="1"/>
  <c r="EH108" i="19"/>
  <c r="GW108" i="19" s="1"/>
  <c r="EI108" i="19"/>
  <c r="GX108" i="19" s="1"/>
  <c r="DT103" i="19"/>
  <c r="GI103" i="19" s="1"/>
  <c r="DU103" i="19"/>
  <c r="GJ103" i="19" s="1"/>
  <c r="DK103" i="19"/>
  <c r="FZ103" i="19" s="1"/>
  <c r="DJ103" i="19"/>
  <c r="FY103" i="19" s="1"/>
  <c r="CQ94" i="19"/>
  <c r="FF94" i="19" s="1"/>
  <c r="CP94" i="19"/>
  <c r="FE94" i="19" s="1"/>
  <c r="DK126" i="19"/>
  <c r="FZ126" i="19" s="1"/>
  <c r="DJ126" i="19"/>
  <c r="FY126" i="19" s="1"/>
  <c r="CR126" i="19"/>
  <c r="FG126" i="19" s="1"/>
  <c r="CS126" i="19"/>
  <c r="FH126" i="19" s="1"/>
  <c r="DC126" i="19"/>
  <c r="FR126" i="19" s="1"/>
  <c r="DB126" i="19"/>
  <c r="FQ126" i="19" s="1"/>
  <c r="DL130" i="19"/>
  <c r="GA130" i="19" s="1"/>
  <c r="DM130" i="19"/>
  <c r="GB130" i="19" s="1"/>
  <c r="DN130" i="19"/>
  <c r="GC130" i="19" s="1"/>
  <c r="DO130" i="19"/>
  <c r="GD130" i="19" s="1"/>
  <c r="EL130" i="19"/>
  <c r="HA130" i="19" s="1"/>
  <c r="EM130" i="19"/>
  <c r="HB130" i="19" s="1"/>
  <c r="CJ116" i="19"/>
  <c r="EY116" i="19" s="1"/>
  <c r="CK116" i="19"/>
  <c r="EZ116" i="19" s="1"/>
  <c r="DV116" i="19"/>
  <c r="GK116" i="19" s="1"/>
  <c r="DW116" i="19"/>
  <c r="GL116" i="19" s="1"/>
  <c r="CX116" i="19"/>
  <c r="FM116" i="19" s="1"/>
  <c r="CY116" i="19"/>
  <c r="CH107" i="19"/>
  <c r="EW107" i="19" s="1"/>
  <c r="CI107" i="19"/>
  <c r="EX107" i="19" s="1"/>
  <c r="ED107" i="19"/>
  <c r="GS107" i="19" s="1"/>
  <c r="EE107" i="19"/>
  <c r="GT107" i="19" s="1"/>
  <c r="DV107" i="19"/>
  <c r="GK107" i="19" s="1"/>
  <c r="DW107" i="19"/>
  <c r="GL107" i="19" s="1"/>
  <c r="DL143" i="19"/>
  <c r="GA143" i="19" s="1"/>
  <c r="DM143" i="19"/>
  <c r="GB143" i="19" s="1"/>
  <c r="CH99" i="19"/>
  <c r="EW99" i="19" s="1"/>
  <c r="CI99" i="19"/>
  <c r="EX99" i="19" s="1"/>
  <c r="CX99" i="19"/>
  <c r="FM99" i="19" s="1"/>
  <c r="CY99" i="19"/>
  <c r="DY95" i="19"/>
  <c r="GN95" i="19" s="1"/>
  <c r="DX95" i="19"/>
  <c r="GM95" i="19" s="1"/>
  <c r="CQ87" i="19"/>
  <c r="FF87" i="19" s="1"/>
  <c r="CP87" i="19"/>
  <c r="FE87" i="19" s="1"/>
  <c r="DT89" i="19"/>
  <c r="GI89" i="19" s="1"/>
  <c r="DU89" i="19"/>
  <c r="GJ89" i="19" s="1"/>
  <c r="DN88" i="19"/>
  <c r="GC88" i="19" s="1"/>
  <c r="DO88" i="19"/>
  <c r="GD88" i="19" s="1"/>
  <c r="DT95" i="19"/>
  <c r="GI95" i="19" s="1"/>
  <c r="DU95" i="19"/>
  <c r="GJ95" i="19" s="1"/>
  <c r="DX134" i="19"/>
  <c r="GM134" i="19" s="1"/>
  <c r="DY134" i="19"/>
  <c r="GN134" i="19" s="1"/>
  <c r="DN134" i="19"/>
  <c r="GC134" i="19" s="1"/>
  <c r="DO134" i="19"/>
  <c r="GD134" i="19" s="1"/>
  <c r="DJ134" i="19"/>
  <c r="FY134" i="19" s="1"/>
  <c r="DK134" i="19"/>
  <c r="FZ134" i="19" s="1"/>
  <c r="DP85" i="19"/>
  <c r="GE85" i="19" s="1"/>
  <c r="DQ85" i="19"/>
  <c r="GF85" i="19" s="1"/>
  <c r="DN108" i="19"/>
  <c r="GC108" i="19" s="1"/>
  <c r="DO108" i="19"/>
  <c r="GD108" i="19" s="1"/>
  <c r="DT108" i="19"/>
  <c r="GI108" i="19" s="1"/>
  <c r="DU108" i="19"/>
  <c r="GJ108" i="19" s="1"/>
  <c r="EH137" i="19"/>
  <c r="GW137" i="19" s="1"/>
  <c r="EI137" i="19"/>
  <c r="GX137" i="19" s="1"/>
  <c r="CL137" i="19"/>
  <c r="FA137" i="19" s="1"/>
  <c r="CM137" i="19"/>
  <c r="FB137" i="19" s="1"/>
  <c r="CH137" i="19"/>
  <c r="EW137" i="19" s="1"/>
  <c r="CI137" i="19"/>
  <c r="EX137" i="19" s="1"/>
  <c r="EC139" i="19"/>
  <c r="GR139" i="19" s="1"/>
  <c r="EB139" i="19"/>
  <c r="GQ139" i="19" s="1"/>
  <c r="CP139" i="19"/>
  <c r="FE139" i="19" s="1"/>
  <c r="CQ139" i="19"/>
  <c r="FF139" i="19" s="1"/>
  <c r="CH139" i="19"/>
  <c r="EW139" i="19" s="1"/>
  <c r="CI139" i="19"/>
  <c r="EX139" i="19" s="1"/>
  <c r="DR139" i="19"/>
  <c r="GG139" i="19" s="1"/>
  <c r="DS139" i="19"/>
  <c r="GH139" i="19" s="1"/>
  <c r="CJ124" i="19"/>
  <c r="EY124" i="19" s="1"/>
  <c r="CK124" i="19"/>
  <c r="EZ124" i="19" s="1"/>
  <c r="EJ120" i="19"/>
  <c r="GY120" i="19" s="1"/>
  <c r="EK120" i="19"/>
  <c r="GZ120" i="19" s="1"/>
  <c r="DP87" i="19"/>
  <c r="GE87" i="19" s="1"/>
  <c r="DQ87" i="19"/>
  <c r="GF87" i="19" s="1"/>
  <c r="EC104" i="19"/>
  <c r="GR104" i="19" s="1"/>
  <c r="EB104" i="19"/>
  <c r="GQ104" i="19" s="1"/>
  <c r="CJ96" i="19"/>
  <c r="EY96" i="19" s="1"/>
  <c r="CK96" i="19"/>
  <c r="EZ96" i="19" s="1"/>
  <c r="CZ95" i="19"/>
  <c r="DA95" i="19"/>
  <c r="FP95" i="19" s="1"/>
  <c r="CY92" i="19"/>
  <c r="CX92" i="19"/>
  <c r="FM92" i="19" s="1"/>
  <c r="DL95" i="19"/>
  <c r="GA95" i="19" s="1"/>
  <c r="DM95" i="19"/>
  <c r="GB95" i="19" s="1"/>
  <c r="CJ93" i="19"/>
  <c r="EY93" i="19" s="1"/>
  <c r="CK93" i="19"/>
  <c r="EZ93" i="19" s="1"/>
  <c r="DD125" i="19"/>
  <c r="FS125" i="19" s="1"/>
  <c r="DE125" i="19"/>
  <c r="FT125" i="19" s="1"/>
  <c r="EF125" i="19"/>
  <c r="GU125" i="19" s="1"/>
  <c r="EG125" i="19"/>
  <c r="GV125" i="19" s="1"/>
  <c r="DB125" i="19"/>
  <c r="FQ125" i="19" s="1"/>
  <c r="DC125" i="19"/>
  <c r="FR125" i="19" s="1"/>
  <c r="CR91" i="19"/>
  <c r="FG91" i="19" s="1"/>
  <c r="CS91" i="19"/>
  <c r="FH91" i="19" s="1"/>
  <c r="ER120" i="19"/>
  <c r="HG120" i="19" s="1"/>
  <c r="ES120" i="19"/>
  <c r="HH120" i="19" s="1"/>
  <c r="DK120" i="19"/>
  <c r="FZ120" i="19" s="1"/>
  <c r="DJ120" i="19"/>
  <c r="FY120" i="19" s="1"/>
  <c r="CN120" i="19"/>
  <c r="FC120" i="19" s="1"/>
  <c r="CO120" i="19"/>
  <c r="FD120" i="19" s="1"/>
  <c r="ED113" i="19"/>
  <c r="GS113" i="19" s="1"/>
  <c r="EE113" i="19"/>
  <c r="GT113" i="19" s="1"/>
  <c r="EF113" i="19"/>
  <c r="GU113" i="19" s="1"/>
  <c r="EG113" i="19"/>
  <c r="GV113" i="19" s="1"/>
  <c r="CH113" i="19"/>
  <c r="EW113" i="19" s="1"/>
  <c r="CI113" i="19"/>
  <c r="EX113" i="19" s="1"/>
  <c r="CR132" i="19"/>
  <c r="FG132" i="19" s="1"/>
  <c r="CS132" i="19"/>
  <c r="FH132" i="19" s="1"/>
  <c r="DB132" i="19"/>
  <c r="FQ132" i="19" s="1"/>
  <c r="DC132" i="19"/>
  <c r="FR132" i="19" s="1"/>
  <c r="ED132" i="19"/>
  <c r="GS132" i="19" s="1"/>
  <c r="EE132" i="19"/>
  <c r="GT132" i="19" s="1"/>
  <c r="CN135" i="19"/>
  <c r="FC135" i="19" s="1"/>
  <c r="CO135" i="19"/>
  <c r="FD135" i="19" s="1"/>
  <c r="DP127" i="19"/>
  <c r="GE127" i="19" s="1"/>
  <c r="DQ127" i="19"/>
  <c r="GF127" i="19" s="1"/>
  <c r="EH102" i="19"/>
  <c r="GW102" i="19" s="1"/>
  <c r="EI102" i="19"/>
  <c r="GX102" i="19" s="1"/>
  <c r="DX99" i="19"/>
  <c r="GM99" i="19" s="1"/>
  <c r="DY99" i="19"/>
  <c r="GN99" i="19" s="1"/>
  <c r="DN99" i="19"/>
  <c r="GC99" i="19" s="1"/>
  <c r="DO99" i="19"/>
  <c r="GD99" i="19" s="1"/>
  <c r="DP95" i="19"/>
  <c r="GE95" i="19" s="1"/>
  <c r="DQ95" i="19"/>
  <c r="GF95" i="19" s="1"/>
  <c r="DG94" i="19"/>
  <c r="FV94" i="19" s="1"/>
  <c r="DF94" i="19"/>
  <c r="FU94" i="19" s="1"/>
  <c r="DD143" i="19"/>
  <c r="FS143" i="19" s="1"/>
  <c r="DE143" i="19"/>
  <c r="FT143" i="19" s="1"/>
  <c r="DJ143" i="19"/>
  <c r="FY143" i="19" s="1"/>
  <c r="DK143" i="19"/>
  <c r="FZ143" i="19" s="1"/>
  <c r="EL143" i="19"/>
  <c r="HA143" i="19" s="1"/>
  <c r="EM143" i="19"/>
  <c r="HB143" i="19" s="1"/>
  <c r="EH142" i="19"/>
  <c r="GW142" i="19" s="1"/>
  <c r="EI142" i="19"/>
  <c r="GX142" i="19" s="1"/>
  <c r="EJ142" i="19"/>
  <c r="GY142" i="19" s="1"/>
  <c r="EK142" i="19"/>
  <c r="GZ142" i="19" s="1"/>
  <c r="DL142" i="19"/>
  <c r="GA142" i="19" s="1"/>
  <c r="DM142" i="19"/>
  <c r="GB142" i="19" s="1"/>
  <c r="DZ133" i="19"/>
  <c r="GO133" i="19" s="1"/>
  <c r="EA133" i="19"/>
  <c r="GP133" i="19" s="1"/>
  <c r="EH133" i="19"/>
  <c r="GW133" i="19" s="1"/>
  <c r="EI133" i="19"/>
  <c r="GX133" i="19" s="1"/>
  <c r="CP133" i="19"/>
  <c r="FE133" i="19" s="1"/>
  <c r="CQ133" i="19"/>
  <c r="FF133" i="19" s="1"/>
  <c r="DR102" i="19"/>
  <c r="GG102" i="19" s="1"/>
  <c r="DS102" i="19"/>
  <c r="GH102" i="19" s="1"/>
  <c r="CJ102" i="19"/>
  <c r="EY102" i="19" s="1"/>
  <c r="CK102" i="19"/>
  <c r="EZ102" i="19" s="1"/>
  <c r="EB123" i="19"/>
  <c r="GQ123" i="19" s="1"/>
  <c r="EC123" i="19"/>
  <c r="GR123" i="19" s="1"/>
  <c r="DJ123" i="19"/>
  <c r="FY123" i="19" s="1"/>
  <c r="DK123" i="19"/>
  <c r="FZ123" i="19" s="1"/>
  <c r="EE123" i="19"/>
  <c r="GT123" i="19" s="1"/>
  <c r="ED123" i="19"/>
  <c r="GS123" i="19" s="1"/>
  <c r="EB112" i="19"/>
  <c r="GQ112" i="19" s="1"/>
  <c r="EC112" i="19"/>
  <c r="GR112" i="19" s="1"/>
  <c r="DV112" i="19"/>
  <c r="GK112" i="19" s="1"/>
  <c r="DW112" i="19"/>
  <c r="GL112" i="19" s="1"/>
  <c r="DX112" i="19"/>
  <c r="GM112" i="19" s="1"/>
  <c r="DY112" i="19"/>
  <c r="GN112" i="19" s="1"/>
  <c r="CQ106" i="19"/>
  <c r="FF106" i="19" s="1"/>
  <c r="CP106" i="19"/>
  <c r="FE106" i="19" s="1"/>
  <c r="CR106" i="19"/>
  <c r="FG106" i="19" s="1"/>
  <c r="CS106" i="19"/>
  <c r="FH106" i="19" s="1"/>
  <c r="CZ129" i="19"/>
  <c r="DA129" i="19"/>
  <c r="FP129" i="19" s="1"/>
  <c r="DB129" i="19"/>
  <c r="FQ129" i="19" s="1"/>
  <c r="DC129" i="19"/>
  <c r="FR129" i="19" s="1"/>
  <c r="EH129" i="19"/>
  <c r="GW129" i="19" s="1"/>
  <c r="EI129" i="19"/>
  <c r="GX129" i="19" s="1"/>
  <c r="EC140" i="19"/>
  <c r="GR140" i="19" s="1"/>
  <c r="EB140" i="19"/>
  <c r="GQ140" i="19" s="1"/>
  <c r="CP118" i="19"/>
  <c r="FE118" i="19" s="1"/>
  <c r="CQ118" i="19"/>
  <c r="FF118" i="19" s="1"/>
  <c r="ER100" i="19"/>
  <c r="HG100" i="19" s="1"/>
  <c r="ES100" i="19"/>
  <c r="HH100" i="19" s="1"/>
  <c r="CZ91" i="19"/>
  <c r="DA91" i="19"/>
  <c r="FP91" i="19" s="1"/>
  <c r="DN103" i="19"/>
  <c r="GC103" i="19" s="1"/>
  <c r="DO103" i="19"/>
  <c r="GD103" i="19" s="1"/>
  <c r="DL99" i="19"/>
  <c r="GA99" i="19" s="1"/>
  <c r="DM99" i="19"/>
  <c r="GB99" i="19" s="1"/>
  <c r="EE87" i="19"/>
  <c r="GT87" i="19" s="1"/>
  <c r="ED87" i="19"/>
  <c r="GS87" i="19" s="1"/>
  <c r="EH85" i="19"/>
  <c r="GW85" i="19" s="1"/>
  <c r="EI85" i="19"/>
  <c r="GX85" i="19" s="1"/>
  <c r="CJ89" i="19"/>
  <c r="EY89" i="19" s="1"/>
  <c r="CK89" i="19"/>
  <c r="EZ89" i="19" s="1"/>
  <c r="CZ135" i="19"/>
  <c r="DA135" i="19"/>
  <c r="FP135" i="19" s="1"/>
  <c r="DT135" i="19"/>
  <c r="GI135" i="19" s="1"/>
  <c r="DU135" i="19"/>
  <c r="GJ135" i="19" s="1"/>
  <c r="DD101" i="19"/>
  <c r="FS101" i="19" s="1"/>
  <c r="DE101" i="19"/>
  <c r="FT101" i="19" s="1"/>
  <c r="EI101" i="19"/>
  <c r="GX101" i="19" s="1"/>
  <c r="EH101" i="19"/>
  <c r="GW101" i="19" s="1"/>
  <c r="EF110" i="19"/>
  <c r="GU110" i="19" s="1"/>
  <c r="EG110" i="19"/>
  <c r="GV110" i="19" s="1"/>
  <c r="DF110" i="19"/>
  <c r="FU110" i="19" s="1"/>
  <c r="DG110" i="19"/>
  <c r="FV110" i="19" s="1"/>
  <c r="DH110" i="19"/>
  <c r="FW110" i="19" s="1"/>
  <c r="DI110" i="19"/>
  <c r="FX110" i="19" s="1"/>
  <c r="CR104" i="19"/>
  <c r="FG104" i="19" s="1"/>
  <c r="CS104" i="19"/>
  <c r="FH104" i="19" s="1"/>
  <c r="DJ100" i="19"/>
  <c r="FY100" i="19" s="1"/>
  <c r="DK100" i="19"/>
  <c r="FZ100" i="19" s="1"/>
  <c r="CN100" i="19"/>
  <c r="FC100" i="19" s="1"/>
  <c r="CO100" i="19"/>
  <c r="FD100" i="19" s="1"/>
  <c r="DT105" i="19"/>
  <c r="GI105" i="19" s="1"/>
  <c r="DU105" i="19"/>
  <c r="GJ105" i="19" s="1"/>
  <c r="ED105" i="19"/>
  <c r="GS105" i="19" s="1"/>
  <c r="EE105" i="19"/>
  <c r="GT105" i="19" s="1"/>
  <c r="DN124" i="19"/>
  <c r="GC124" i="19" s="1"/>
  <c r="DO124" i="19"/>
  <c r="GD124" i="19" s="1"/>
  <c r="DK124" i="19"/>
  <c r="FZ124" i="19" s="1"/>
  <c r="DJ124" i="19"/>
  <c r="FY124" i="19" s="1"/>
  <c r="DD124" i="19"/>
  <c r="FS124" i="19" s="1"/>
  <c r="DE124" i="19"/>
  <c r="FT124" i="19" s="1"/>
  <c r="CM122" i="19"/>
  <c r="FB122" i="19" s="1"/>
  <c r="CL122" i="19"/>
  <c r="FA122" i="19" s="1"/>
  <c r="CN122" i="19"/>
  <c r="FC122" i="19" s="1"/>
  <c r="CO122" i="19"/>
  <c r="FD122" i="19" s="1"/>
  <c r="CP122" i="19"/>
  <c r="FE122" i="19" s="1"/>
  <c r="CQ122" i="19"/>
  <c r="FF122" i="19" s="1"/>
  <c r="CH138" i="19"/>
  <c r="EW138" i="19" s="1"/>
  <c r="CI138" i="19"/>
  <c r="EX138" i="19" s="1"/>
  <c r="EF118" i="19"/>
  <c r="GU118" i="19" s="1"/>
  <c r="EG118" i="19"/>
  <c r="GV118" i="19" s="1"/>
  <c r="DC90" i="19"/>
  <c r="FR90" i="19" s="1"/>
  <c r="DB90" i="19"/>
  <c r="FQ90" i="19" s="1"/>
  <c r="DO98" i="19"/>
  <c r="GD98" i="19" s="1"/>
  <c r="DN98" i="19"/>
  <c r="GC98" i="19" s="1"/>
  <c r="EB90" i="19"/>
  <c r="GQ90" i="19" s="1"/>
  <c r="EC90" i="19"/>
  <c r="GR90" i="19" s="1"/>
  <c r="EM96" i="19"/>
  <c r="HB96" i="19" s="1"/>
  <c r="EL96" i="19"/>
  <c r="HA96" i="19" s="1"/>
  <c r="DD127" i="19"/>
  <c r="FS127" i="19" s="1"/>
  <c r="DE127" i="19"/>
  <c r="FT127" i="19" s="1"/>
  <c r="CI127" i="19"/>
  <c r="EX127" i="19" s="1"/>
  <c r="CH127" i="19"/>
  <c r="EW127" i="19" s="1"/>
  <c r="CZ127" i="19"/>
  <c r="DA127" i="19"/>
  <c r="FP127" i="19" s="1"/>
  <c r="DD141" i="19"/>
  <c r="FS141" i="19" s="1"/>
  <c r="DE141" i="19"/>
  <c r="FT141" i="19" s="1"/>
  <c r="DJ141" i="19"/>
  <c r="FY141" i="19" s="1"/>
  <c r="DK141" i="19"/>
  <c r="FZ141" i="19" s="1"/>
  <c r="EL141" i="19"/>
  <c r="HA141" i="19" s="1"/>
  <c r="EM141" i="19"/>
  <c r="HB141" i="19" s="1"/>
  <c r="DI88" i="19"/>
  <c r="FX88" i="19" s="1"/>
  <c r="DH88" i="19"/>
  <c r="FW88" i="19" s="1"/>
  <c r="DN128" i="19"/>
  <c r="GC128" i="19" s="1"/>
  <c r="DO128" i="19"/>
  <c r="GD128" i="19" s="1"/>
  <c r="CZ128" i="19"/>
  <c r="DA128" i="19"/>
  <c r="FP128" i="19" s="1"/>
  <c r="EJ128" i="19"/>
  <c r="GY128" i="19" s="1"/>
  <c r="EK128" i="19"/>
  <c r="GZ128" i="19" s="1"/>
  <c r="DD96" i="19"/>
  <c r="FS96" i="19" s="1"/>
  <c r="DE96" i="19"/>
  <c r="FT96" i="19" s="1"/>
  <c r="CQ98" i="19"/>
  <c r="FF98" i="19" s="1"/>
  <c r="CP98" i="19"/>
  <c r="FE98" i="19" s="1"/>
  <c r="DH98" i="19"/>
  <c r="FW98" i="19" s="1"/>
  <c r="DI98" i="19"/>
  <c r="FX98" i="19" s="1"/>
  <c r="DB136" i="19"/>
  <c r="FQ136" i="19" s="1"/>
  <c r="DC136" i="19"/>
  <c r="FR136" i="19" s="1"/>
  <c r="ED136" i="19"/>
  <c r="GS136" i="19" s="1"/>
  <c r="EE136" i="19"/>
  <c r="GT136" i="19" s="1"/>
  <c r="DP136" i="19"/>
  <c r="GE136" i="19" s="1"/>
  <c r="DQ136" i="19"/>
  <c r="GF136" i="19" s="1"/>
  <c r="EH140" i="19"/>
  <c r="GW140" i="19" s="1"/>
  <c r="EI140" i="19"/>
  <c r="GX140" i="19" s="1"/>
  <c r="EG140" i="19"/>
  <c r="GV140" i="19" s="1"/>
  <c r="EF140" i="19"/>
  <c r="GU140" i="19" s="1"/>
  <c r="DM140" i="19"/>
  <c r="GB140" i="19" s="1"/>
  <c r="DL140" i="19"/>
  <c r="GA140" i="19" s="1"/>
  <c r="CR119" i="19"/>
  <c r="FG119" i="19" s="1"/>
  <c r="CS119" i="19"/>
  <c r="FH119" i="19" s="1"/>
  <c r="DB119" i="19"/>
  <c r="FQ119" i="19" s="1"/>
  <c r="DC119" i="19"/>
  <c r="FR119" i="19" s="1"/>
  <c r="DT119" i="19"/>
  <c r="GI119" i="19" s="1"/>
  <c r="DU119" i="19"/>
  <c r="GJ119" i="19" s="1"/>
  <c r="DC118" i="19"/>
  <c r="FR118" i="19" s="1"/>
  <c r="DB118" i="19"/>
  <c r="FQ118" i="19" s="1"/>
  <c r="DH118" i="19"/>
  <c r="FW118" i="19" s="1"/>
  <c r="DI118" i="19"/>
  <c r="FX118" i="19" s="1"/>
  <c r="ED118" i="19"/>
  <c r="GS118" i="19" s="1"/>
  <c r="EE118" i="19"/>
  <c r="GT118" i="19" s="1"/>
  <c r="DR109" i="19"/>
  <c r="GG109" i="19" s="1"/>
  <c r="DS109" i="19"/>
  <c r="GH109" i="19" s="1"/>
  <c r="EF109" i="19"/>
  <c r="GU109" i="19" s="1"/>
  <c r="EG109" i="19"/>
  <c r="GV109" i="19" s="1"/>
  <c r="EL109" i="19"/>
  <c r="HA109" i="19" s="1"/>
  <c r="EM109" i="19"/>
  <c r="HB109" i="19" s="1"/>
  <c r="DR138" i="19"/>
  <c r="GG138" i="19" s="1"/>
  <c r="DS138" i="19"/>
  <c r="GH138" i="19" s="1"/>
  <c r="CJ138" i="19"/>
  <c r="EY138" i="19" s="1"/>
  <c r="CK138" i="19"/>
  <c r="EZ138" i="19" s="1"/>
  <c r="DP115" i="19"/>
  <c r="GE115" i="19" s="1"/>
  <c r="DQ115" i="19"/>
  <c r="GF115" i="19" s="1"/>
  <c r="DV115" i="19"/>
  <c r="GK115" i="19" s="1"/>
  <c r="DW115" i="19"/>
  <c r="GL115" i="19" s="1"/>
  <c r="CJ115" i="19"/>
  <c r="EY115" i="19" s="1"/>
  <c r="CK115" i="19"/>
  <c r="EZ115" i="19" s="1"/>
  <c r="CM99" i="19"/>
  <c r="FB99" i="19" s="1"/>
  <c r="CL99" i="19"/>
  <c r="FA99" i="19" s="1"/>
  <c r="EI99" i="19"/>
  <c r="GX99" i="19" s="1"/>
  <c r="EH99" i="19"/>
  <c r="GW99" i="19" s="1"/>
  <c r="EB121" i="19"/>
  <c r="GQ121" i="19" s="1"/>
  <c r="EC121" i="19"/>
  <c r="GR121" i="19" s="1"/>
  <c r="CR121" i="19"/>
  <c r="FG121" i="19" s="1"/>
  <c r="CS121" i="19"/>
  <c r="FH121" i="19" s="1"/>
  <c r="EJ121" i="19"/>
  <c r="GY121" i="19" s="1"/>
  <c r="EK121" i="19"/>
  <c r="GZ121" i="19" s="1"/>
  <c r="ED115" i="19"/>
  <c r="GS115" i="19" s="1"/>
  <c r="EE115" i="19"/>
  <c r="GT115" i="19" s="1"/>
  <c r="DN101" i="19"/>
  <c r="GC101" i="19" s="1"/>
  <c r="DO101" i="19"/>
  <c r="GD101" i="19" s="1"/>
  <c r="ER107" i="19"/>
  <c r="HG107" i="19" s="1"/>
  <c r="ES107" i="19"/>
  <c r="HH107" i="19" s="1"/>
  <c r="DD102" i="19"/>
  <c r="FS102" i="19" s="1"/>
  <c r="DE102" i="19"/>
  <c r="FT102" i="19" s="1"/>
  <c r="CP86" i="19"/>
  <c r="FE86" i="19" s="1"/>
  <c r="CQ86" i="19"/>
  <c r="FF86" i="19" s="1"/>
  <c r="DD89" i="19"/>
  <c r="FS89" i="19" s="1"/>
  <c r="DE89" i="19"/>
  <c r="FT89" i="19" s="1"/>
  <c r="DL88" i="19"/>
  <c r="GA88" i="19" s="1"/>
  <c r="DM88" i="19"/>
  <c r="GB88" i="19" s="1"/>
  <c r="DR111" i="19"/>
  <c r="GG111" i="19" s="1"/>
  <c r="DS111" i="19"/>
  <c r="GH111" i="19" s="1"/>
  <c r="ER111" i="19"/>
  <c r="HG111" i="19" s="1"/>
  <c r="ES111" i="19"/>
  <c r="HH111" i="19" s="1"/>
  <c r="CH111" i="19"/>
  <c r="EW111" i="19" s="1"/>
  <c r="CI111" i="19"/>
  <c r="EX111" i="19" s="1"/>
  <c r="EM117" i="19"/>
  <c r="HB117" i="19" s="1"/>
  <c r="EL117" i="19"/>
  <c r="HA117" i="19" s="1"/>
  <c r="DO117" i="19"/>
  <c r="GD117" i="19" s="1"/>
  <c r="DN117" i="19"/>
  <c r="GC117" i="19" s="1"/>
  <c r="EH92" i="19"/>
  <c r="GW92" i="19" s="1"/>
  <c r="EI92" i="19"/>
  <c r="GX92" i="19" s="1"/>
  <c r="DB92" i="19"/>
  <c r="FQ92" i="19" s="1"/>
  <c r="DC92" i="19"/>
  <c r="FR92" i="19" s="1"/>
  <c r="CH97" i="19"/>
  <c r="EW97" i="19" s="1"/>
  <c r="CI97" i="19"/>
  <c r="EX97" i="19" s="1"/>
  <c r="CI131" i="19"/>
  <c r="EX131" i="19" s="1"/>
  <c r="CH131" i="19"/>
  <c r="EW131" i="19" s="1"/>
  <c r="DR131" i="19"/>
  <c r="GG131" i="19" s="1"/>
  <c r="DS131" i="19"/>
  <c r="GH131" i="19" s="1"/>
  <c r="DP131" i="19"/>
  <c r="GE131" i="19" s="1"/>
  <c r="DQ131" i="19"/>
  <c r="GF131" i="19" s="1"/>
  <c r="CR114" i="19"/>
  <c r="FG114" i="19" s="1"/>
  <c r="CS114" i="19"/>
  <c r="FH114" i="19" s="1"/>
  <c r="DZ114" i="19"/>
  <c r="GO114" i="19" s="1"/>
  <c r="EA114" i="19"/>
  <c r="GP114" i="19" s="1"/>
  <c r="ER114" i="19"/>
  <c r="HG114" i="19" s="1"/>
  <c r="ES114" i="19"/>
  <c r="HH114" i="19" s="1"/>
  <c r="EG94" i="19"/>
  <c r="GV94" i="19" s="1"/>
  <c r="EF94" i="19"/>
  <c r="GU94" i="19" s="1"/>
  <c r="CM101" i="19"/>
  <c r="FB101" i="19" s="1"/>
  <c r="CL101" i="19"/>
  <c r="FA101" i="19" s="1"/>
  <c r="DK90" i="19"/>
  <c r="FZ90" i="19" s="1"/>
  <c r="DJ90" i="19"/>
  <c r="FY90" i="19" s="1"/>
  <c r="DW102" i="19"/>
  <c r="GL102" i="19" s="1"/>
  <c r="DV102" i="19"/>
  <c r="GK102" i="19" s="1"/>
  <c r="DR87" i="19"/>
  <c r="GG87" i="19" s="1"/>
  <c r="DS87" i="19"/>
  <c r="GH87" i="19" s="1"/>
  <c r="CL91" i="19"/>
  <c r="FA91" i="19" s="1"/>
  <c r="CM91" i="19"/>
  <c r="FB91" i="19" s="1"/>
  <c r="EG91" i="19"/>
  <c r="GV91" i="19" s="1"/>
  <c r="EF91" i="19"/>
  <c r="GU91" i="19" s="1"/>
  <c r="DC93" i="19"/>
  <c r="FR93" i="19" s="1"/>
  <c r="DB93" i="19"/>
  <c r="FQ93" i="19" s="1"/>
  <c r="CZ85" i="19"/>
  <c r="DA85" i="19"/>
  <c r="FP85" i="19" s="1"/>
  <c r="ER97" i="19"/>
  <c r="HG97" i="19" s="1"/>
  <c r="ES97" i="19"/>
  <c r="HH97" i="19" s="1"/>
  <c r="DV88" i="19"/>
  <c r="GK88" i="19" s="1"/>
  <c r="DW88" i="19"/>
  <c r="GL88" i="19" s="1"/>
  <c r="EK89" i="19"/>
  <c r="GZ89" i="19" s="1"/>
  <c r="EJ89" i="19"/>
  <c r="GY89" i="19" s="1"/>
  <c r="DE85" i="19"/>
  <c r="FT85" i="19" s="1"/>
  <c r="DD85" i="19"/>
  <c r="FS85" i="19" s="1"/>
  <c r="CV97" i="19"/>
  <c r="FK97" i="19" s="1"/>
  <c r="CW97" i="19"/>
  <c r="FL97" i="19" s="1"/>
  <c r="CT142" i="19"/>
  <c r="FI142" i="19" s="1"/>
  <c r="CU142" i="19"/>
  <c r="FJ142" i="19" s="1"/>
  <c r="CL85" i="19"/>
  <c r="FA85" i="19" s="1"/>
  <c r="CM85" i="19"/>
  <c r="FB85" i="19" s="1"/>
  <c r="EH139" i="19"/>
  <c r="GW139" i="19" s="1"/>
  <c r="EI139" i="19"/>
  <c r="GX139" i="19" s="1"/>
  <c r="CV111" i="19"/>
  <c r="FK111" i="19" s="1"/>
  <c r="CW111" i="19"/>
  <c r="FL111" i="19" s="1"/>
  <c r="CT140" i="19"/>
  <c r="FI140" i="19" s="1"/>
  <c r="CU140" i="19"/>
  <c r="FJ140" i="19" s="1"/>
  <c r="CT123" i="19"/>
  <c r="FI123" i="19" s="1"/>
  <c r="CU123" i="19"/>
  <c r="FJ123" i="19" s="1"/>
  <c r="EF102" i="19"/>
  <c r="GU102" i="19" s="1"/>
  <c r="EG102" i="19"/>
  <c r="GV102" i="19" s="1"/>
  <c r="EF71" i="19"/>
  <c r="GU71" i="19" s="1"/>
  <c r="EG71" i="19"/>
  <c r="GV71" i="19" s="1"/>
  <c r="CV103" i="19"/>
  <c r="FK103" i="19" s="1"/>
  <c r="CW103" i="19"/>
  <c r="FL103" i="19" s="1"/>
  <c r="DC101" i="19"/>
  <c r="FR101" i="19" s="1"/>
  <c r="DB101" i="19"/>
  <c r="FQ101" i="19" s="1"/>
  <c r="CN105" i="19"/>
  <c r="FC105" i="19" s="1"/>
  <c r="CO105" i="19"/>
  <c r="FD105" i="19" s="1"/>
  <c r="CV136" i="19"/>
  <c r="FK136" i="19" s="1"/>
  <c r="CW136" i="19"/>
  <c r="FL136" i="19" s="1"/>
  <c r="DD88" i="19"/>
  <c r="FS88" i="19" s="1"/>
  <c r="DE88" i="19"/>
  <c r="FT88" i="19" s="1"/>
  <c r="DN140" i="19"/>
  <c r="GC140" i="19" s="1"/>
  <c r="DO140" i="19"/>
  <c r="GD140" i="19" s="1"/>
  <c r="CV95" i="19"/>
  <c r="FK95" i="19" s="1"/>
  <c r="CW95" i="19"/>
  <c r="FL95" i="19" s="1"/>
  <c r="DL60" i="19"/>
  <c r="GA60" i="19" s="1"/>
  <c r="DM60" i="19"/>
  <c r="GB60" i="19" s="1"/>
  <c r="CV137" i="19"/>
  <c r="FK137" i="19" s="1"/>
  <c r="CW137" i="19"/>
  <c r="FL137" i="19" s="1"/>
  <c r="CV124" i="19"/>
  <c r="FK124" i="19" s="1"/>
  <c r="CW124" i="19"/>
  <c r="FL124" i="19" s="1"/>
  <c r="AG161" i="19"/>
  <c r="BV161" i="19" s="1"/>
  <c r="AX161" i="19"/>
  <c r="L195" i="19"/>
  <c r="BA195" i="19" s="1"/>
  <c r="AX195" i="19"/>
  <c r="L173" i="19"/>
  <c r="BA173" i="19" s="1"/>
  <c r="AX173" i="19"/>
  <c r="Y164" i="19"/>
  <c r="BN164" i="19" s="1"/>
  <c r="AX164" i="19"/>
  <c r="X163" i="19"/>
  <c r="BM163" i="19" s="1"/>
  <c r="AX163" i="19"/>
  <c r="Q185" i="19"/>
  <c r="BF185" i="19" s="1"/>
  <c r="Q157" i="19"/>
  <c r="BF157" i="19" s="1"/>
  <c r="Q205" i="19"/>
  <c r="BF205" i="19" s="1"/>
  <c r="P210" i="19"/>
  <c r="BE210" i="19" s="1"/>
  <c r="Q158" i="19"/>
  <c r="BF158" i="19" s="1"/>
  <c r="Q190" i="19"/>
  <c r="BF190" i="19" s="1"/>
  <c r="Q163" i="19"/>
  <c r="BF163" i="19" s="1"/>
  <c r="Q195" i="19"/>
  <c r="BF195" i="19" s="1"/>
  <c r="Q172" i="19"/>
  <c r="BF172" i="19" s="1"/>
  <c r="R204" i="19"/>
  <c r="BG204" i="19" s="1"/>
  <c r="AX204" i="19"/>
  <c r="X209" i="19"/>
  <c r="BM209" i="19" s="1"/>
  <c r="AX209" i="19"/>
  <c r="Y167" i="19"/>
  <c r="BN167" i="19" s="1"/>
  <c r="AX167" i="19"/>
  <c r="M187" i="19"/>
  <c r="BB187" i="19" s="1"/>
  <c r="AX187" i="19"/>
  <c r="W191" i="19"/>
  <c r="BL191" i="19" s="1"/>
  <c r="AX191" i="19"/>
  <c r="Z162" i="19"/>
  <c r="BO162" i="19" s="1"/>
  <c r="AX162" i="19"/>
  <c r="AA200" i="19"/>
  <c r="BP200" i="19" s="1"/>
  <c r="AX200" i="19"/>
  <c r="Q201" i="19"/>
  <c r="BF201" i="19" s="1"/>
  <c r="Q189" i="19"/>
  <c r="BF189" i="19" s="1"/>
  <c r="Q161" i="19"/>
  <c r="BF161" i="19" s="1"/>
  <c r="P189" i="19"/>
  <c r="BE189" i="19" s="1"/>
  <c r="Q162" i="19"/>
  <c r="BF162" i="19" s="1"/>
  <c r="Q194" i="19"/>
  <c r="BF194" i="19" s="1"/>
  <c r="P163" i="19"/>
  <c r="BE163" i="19" s="1"/>
  <c r="P195" i="19"/>
  <c r="BE195" i="19" s="1"/>
  <c r="Q167" i="19"/>
  <c r="BF167" i="19" s="1"/>
  <c r="Q199" i="19"/>
  <c r="BF199" i="19" s="1"/>
  <c r="P204" i="19"/>
  <c r="BE204" i="19" s="1"/>
  <c r="Q176" i="19"/>
  <c r="BF176" i="19" s="1"/>
  <c r="Q208" i="19"/>
  <c r="BF208" i="19" s="1"/>
  <c r="Q165" i="19"/>
  <c r="BF165" i="19" s="1"/>
  <c r="P158" i="19"/>
  <c r="BE158" i="19" s="1"/>
  <c r="P161" i="19"/>
  <c r="BE161" i="19" s="1"/>
  <c r="P193" i="19"/>
  <c r="BE193" i="19" s="1"/>
  <c r="Q166" i="19"/>
  <c r="BF166" i="19" s="1"/>
  <c r="Q198" i="19"/>
  <c r="BF198" i="19" s="1"/>
  <c r="P167" i="19"/>
  <c r="BE167" i="19" s="1"/>
  <c r="Q171" i="19"/>
  <c r="BF171" i="19" s="1"/>
  <c r="Q203" i="19"/>
  <c r="BF203" i="19" s="1"/>
  <c r="P176" i="19"/>
  <c r="BE176" i="19" s="1"/>
  <c r="P208" i="19"/>
  <c r="BE208" i="19" s="1"/>
  <c r="Q180" i="19"/>
  <c r="BF180" i="19" s="1"/>
  <c r="Q212" i="19"/>
  <c r="BF212" i="19" s="1"/>
  <c r="L177" i="19"/>
  <c r="BA177" i="19" s="1"/>
  <c r="AX177" i="19"/>
  <c r="AO197" i="19"/>
  <c r="CD197" i="19" s="1"/>
  <c r="AX197" i="19"/>
  <c r="J172" i="19"/>
  <c r="AY172" i="19" s="1"/>
  <c r="AX172" i="19"/>
  <c r="K179" i="19"/>
  <c r="AZ179" i="19" s="1"/>
  <c r="AX179" i="19"/>
  <c r="AJ178" i="19"/>
  <c r="BY178" i="19" s="1"/>
  <c r="AX178" i="19"/>
  <c r="Q197" i="19"/>
  <c r="BF197" i="19" s="1"/>
  <c r="P166" i="19"/>
  <c r="BE166" i="19" s="1"/>
  <c r="P174" i="19"/>
  <c r="BE174" i="19" s="1"/>
  <c r="P197" i="19"/>
  <c r="BE197" i="19" s="1"/>
  <c r="P171" i="19"/>
  <c r="BE171" i="19" s="1"/>
  <c r="Q175" i="19"/>
  <c r="BF175" i="19" s="1"/>
  <c r="Q207" i="19"/>
  <c r="BF207" i="19" s="1"/>
  <c r="P212" i="19"/>
  <c r="BE212" i="19" s="1"/>
  <c r="Q184" i="19"/>
  <c r="BF184" i="19" s="1"/>
  <c r="AH170" i="19"/>
  <c r="BW170" i="19" s="1"/>
  <c r="AX170" i="19"/>
  <c r="AD199" i="19"/>
  <c r="BS199" i="19" s="1"/>
  <c r="AX199" i="19"/>
  <c r="AH202" i="19"/>
  <c r="BW202" i="19" s="1"/>
  <c r="AX202" i="19"/>
  <c r="AG168" i="19"/>
  <c r="BV168" i="19" s="1"/>
  <c r="AX168" i="19"/>
  <c r="AH186" i="19"/>
  <c r="BW186" i="19" s="1"/>
  <c r="AX186" i="19"/>
  <c r="AH180" i="19"/>
  <c r="BW180" i="19" s="1"/>
  <c r="AX180" i="19"/>
  <c r="W185" i="19"/>
  <c r="BL185" i="19" s="1"/>
  <c r="AX185" i="19"/>
  <c r="P170" i="19"/>
  <c r="BE170" i="19" s="1"/>
  <c r="Q209" i="19"/>
  <c r="BF209" i="19" s="1"/>
  <c r="P201" i="19"/>
  <c r="BE201" i="19" s="1"/>
  <c r="Q206" i="19"/>
  <c r="BF206" i="19" s="1"/>
  <c r="P207" i="19"/>
  <c r="BE207" i="19" s="1"/>
  <c r="Q179" i="19"/>
  <c r="BF179" i="19" s="1"/>
  <c r="Q211" i="19"/>
  <c r="BF211" i="19" s="1"/>
  <c r="Q156" i="19"/>
  <c r="BF156" i="19" s="1"/>
  <c r="Q188" i="19"/>
  <c r="BF188" i="19" s="1"/>
  <c r="AI174" i="19"/>
  <c r="BX174" i="19" s="1"/>
  <c r="AX174" i="19"/>
  <c r="M159" i="19"/>
  <c r="BB159" i="19" s="1"/>
  <c r="AX159" i="19"/>
  <c r="AA182" i="19"/>
  <c r="BP182" i="19" s="1"/>
  <c r="AX182" i="19"/>
  <c r="Z214" i="19"/>
  <c r="BO214" i="19" s="1"/>
  <c r="AX214" i="19"/>
  <c r="AG169" i="19"/>
  <c r="BV169" i="19" s="1"/>
  <c r="AX169" i="19"/>
  <c r="AE193" i="19"/>
  <c r="BT193" i="19" s="1"/>
  <c r="AX193" i="19"/>
  <c r="P186" i="19"/>
  <c r="BE186" i="19" s="1"/>
  <c r="P206" i="19"/>
  <c r="BE206" i="19" s="1"/>
  <c r="P162" i="19"/>
  <c r="BE162" i="19" s="1"/>
  <c r="P173" i="19"/>
  <c r="BE173" i="19" s="1"/>
  <c r="Q178" i="19"/>
  <c r="BF178" i="19" s="1"/>
  <c r="Q210" i="19"/>
  <c r="BF210" i="19" s="1"/>
  <c r="P179" i="19"/>
  <c r="BE179" i="19" s="1"/>
  <c r="P211" i="19"/>
  <c r="BE211" i="19" s="1"/>
  <c r="P156" i="19"/>
  <c r="BE156" i="19" s="1"/>
  <c r="U175" i="19"/>
  <c r="BJ175" i="19" s="1"/>
  <c r="AX175" i="19"/>
  <c r="Y192" i="19"/>
  <c r="BN192" i="19" s="1"/>
  <c r="AX192" i="19"/>
  <c r="M183" i="19"/>
  <c r="BB183" i="19" s="1"/>
  <c r="AX183" i="19"/>
  <c r="AL203" i="19"/>
  <c r="CA203" i="19" s="1"/>
  <c r="AX203" i="19"/>
  <c r="AE160" i="19"/>
  <c r="BT160" i="19" s="1"/>
  <c r="AX160" i="19"/>
  <c r="AI198" i="19"/>
  <c r="BX198" i="19" s="1"/>
  <c r="AX198" i="19"/>
  <c r="P214" i="19"/>
  <c r="BE214" i="19" s="1"/>
  <c r="P202" i="19"/>
  <c r="BE202" i="19" s="1"/>
  <c r="Q213" i="19"/>
  <c r="BF213" i="19" s="1"/>
  <c r="P178" i="19"/>
  <c r="BE178" i="19" s="1"/>
  <c r="P177" i="19"/>
  <c r="BE177" i="19" s="1"/>
  <c r="P209" i="19"/>
  <c r="BE209" i="19" s="1"/>
  <c r="Q182" i="19"/>
  <c r="BF182" i="19" s="1"/>
  <c r="Q214" i="19"/>
  <c r="BF214" i="19" s="1"/>
  <c r="P183" i="19"/>
  <c r="BE183" i="19" s="1"/>
  <c r="Q155" i="19"/>
  <c r="BF155" i="19" s="1"/>
  <c r="Q187" i="19"/>
  <c r="BF187" i="19" s="1"/>
  <c r="P160" i="19"/>
  <c r="BE160" i="19" s="1"/>
  <c r="P192" i="19"/>
  <c r="BE192" i="19" s="1"/>
  <c r="Q164" i="19"/>
  <c r="BF164" i="19" s="1"/>
  <c r="Q196" i="19"/>
  <c r="BF196" i="19" s="1"/>
  <c r="R184" i="19"/>
  <c r="BG184" i="19" s="1"/>
  <c r="AX184" i="19"/>
  <c r="AE165" i="19"/>
  <c r="BT165" i="19" s="1"/>
  <c r="AX165" i="19"/>
  <c r="AH188" i="19"/>
  <c r="BW188" i="19" s="1"/>
  <c r="AX188" i="19"/>
  <c r="V157" i="19"/>
  <c r="BK157" i="19" s="1"/>
  <c r="AX157" i="19"/>
  <c r="R190" i="19"/>
  <c r="BG190" i="19" s="1"/>
  <c r="AX190" i="19"/>
  <c r="V205" i="19"/>
  <c r="BK205" i="19" s="1"/>
  <c r="AX205" i="19"/>
  <c r="Q169" i="19"/>
  <c r="BF169" i="19" s="1"/>
  <c r="Q181" i="19"/>
  <c r="BF181" i="19" s="1"/>
  <c r="Q173" i="19"/>
  <c r="BF173" i="19" s="1"/>
  <c r="P194" i="19"/>
  <c r="BE194" i="19" s="1"/>
  <c r="P181" i="19"/>
  <c r="BE181" i="19" s="1"/>
  <c r="P213" i="19"/>
  <c r="BE213" i="19" s="1"/>
  <c r="Q186" i="19"/>
  <c r="BF186" i="19" s="1"/>
  <c r="P155" i="19"/>
  <c r="BE155" i="19" s="1"/>
  <c r="P187" i="19"/>
  <c r="BE187" i="19" s="1"/>
  <c r="Q159" i="19"/>
  <c r="BF159" i="19" s="1"/>
  <c r="Q191" i="19"/>
  <c r="BF191" i="19" s="1"/>
  <c r="P164" i="19"/>
  <c r="BE164" i="19" s="1"/>
  <c r="P196" i="19"/>
  <c r="BE196" i="19" s="1"/>
  <c r="Q168" i="19"/>
  <c r="BF168" i="19" s="1"/>
  <c r="Q200" i="19"/>
  <c r="BF200" i="19" s="1"/>
  <c r="AA189" i="19"/>
  <c r="BP189" i="19" s="1"/>
  <c r="AJ189" i="19"/>
  <c r="BY189" i="19" s="1"/>
  <c r="S189" i="19"/>
  <c r="BH189" i="19" s="1"/>
  <c r="AH189" i="19"/>
  <c r="BW189" i="19" s="1"/>
  <c r="AB189" i="19"/>
  <c r="BQ189" i="19" s="1"/>
  <c r="Z189" i="19"/>
  <c r="BO189" i="19" s="1"/>
  <c r="T189" i="19"/>
  <c r="BI189" i="19" s="1"/>
  <c r="R189" i="19"/>
  <c r="BG189" i="19" s="1"/>
  <c r="AE189" i="19"/>
  <c r="BT189" i="19" s="1"/>
  <c r="J189" i="19"/>
  <c r="AY189" i="19" s="1"/>
  <c r="AF189" i="19"/>
  <c r="BU189" i="19" s="1"/>
  <c r="AG189" i="19"/>
  <c r="BV189" i="19" s="1"/>
  <c r="X189" i="19"/>
  <c r="BM189" i="19" s="1"/>
  <c r="Y189" i="19"/>
  <c r="BN189" i="19" s="1"/>
  <c r="N189" i="19"/>
  <c r="BC189" i="19" s="1"/>
  <c r="AI189" i="19"/>
  <c r="BX189" i="19" s="1"/>
  <c r="O189" i="19"/>
  <c r="BD189" i="19" s="1"/>
  <c r="AC189" i="19"/>
  <c r="BR189" i="19" s="1"/>
  <c r="AD189" i="19"/>
  <c r="BS189" i="19" s="1"/>
  <c r="X176" i="19"/>
  <c r="BM176" i="19" s="1"/>
  <c r="V176" i="19"/>
  <c r="BK176" i="19" s="1"/>
  <c r="N176" i="19"/>
  <c r="BC176" i="19" s="1"/>
  <c r="L176" i="19"/>
  <c r="BA176" i="19" s="1"/>
  <c r="R176" i="19"/>
  <c r="BG176" i="19" s="1"/>
  <c r="AO176" i="19"/>
  <c r="CD176" i="19" s="1"/>
  <c r="AE176" i="19"/>
  <c r="BT176" i="19" s="1"/>
  <c r="W176" i="19"/>
  <c r="BL176" i="19" s="1"/>
  <c r="AL176" i="19"/>
  <c r="CA176" i="19" s="1"/>
  <c r="AF176" i="19"/>
  <c r="BU176" i="19" s="1"/>
  <c r="M176" i="19"/>
  <c r="BB176" i="19" s="1"/>
  <c r="AD176" i="19"/>
  <c r="BS176" i="19" s="1"/>
  <c r="AB176" i="19"/>
  <c r="BQ176" i="19" s="1"/>
  <c r="N158" i="19"/>
  <c r="BC158" i="19" s="1"/>
  <c r="L158" i="19"/>
  <c r="BA158" i="19" s="1"/>
  <c r="W158" i="19"/>
  <c r="BL158" i="19" s="1"/>
  <c r="AL158" i="19"/>
  <c r="CA158" i="19" s="1"/>
  <c r="AF158" i="19"/>
  <c r="BU158" i="19" s="1"/>
  <c r="AD158" i="19"/>
  <c r="BS158" i="19" s="1"/>
  <c r="X158" i="19"/>
  <c r="BM158" i="19" s="1"/>
  <c r="V158" i="19"/>
  <c r="BK158" i="19" s="1"/>
  <c r="K158" i="19"/>
  <c r="AZ158" i="19" s="1"/>
  <c r="AG158" i="19"/>
  <c r="BV158" i="19" s="1"/>
  <c r="AK194" i="19"/>
  <c r="BZ194" i="19" s="1"/>
  <c r="O194" i="19"/>
  <c r="BD194" i="19" s="1"/>
  <c r="AI194" i="19"/>
  <c r="BX194" i="19" s="1"/>
  <c r="AF194" i="19"/>
  <c r="BU194" i="19" s="1"/>
  <c r="AA194" i="19"/>
  <c r="BP194" i="19" s="1"/>
  <c r="Y194" i="19"/>
  <c r="BN194" i="19" s="1"/>
  <c r="X194" i="19"/>
  <c r="BM194" i="19" s="1"/>
  <c r="R194" i="19"/>
  <c r="BG194" i="19" s="1"/>
  <c r="M194" i="19"/>
  <c r="BB194" i="19" s="1"/>
  <c r="AG194" i="19"/>
  <c r="BV194" i="19" s="1"/>
  <c r="N194" i="19"/>
  <c r="BC194" i="19" s="1"/>
  <c r="AE194" i="19"/>
  <c r="BT194" i="19" s="1"/>
  <c r="U194" i="19"/>
  <c r="BJ194" i="19" s="1"/>
  <c r="AO194" i="19"/>
  <c r="CD194" i="19" s="1"/>
  <c r="AH194" i="19"/>
  <c r="BW194" i="19" s="1"/>
  <c r="V194" i="19"/>
  <c r="BK194" i="19" s="1"/>
  <c r="W194" i="19"/>
  <c r="BL194" i="19" s="1"/>
  <c r="K194" i="19"/>
  <c r="AZ194" i="19" s="1"/>
  <c r="AJ194" i="19"/>
  <c r="BY194" i="19" s="1"/>
  <c r="L194" i="19"/>
  <c r="BA194" i="19" s="1"/>
  <c r="Z194" i="19"/>
  <c r="BO194" i="19" s="1"/>
  <c r="S194" i="19"/>
  <c r="BH194" i="19" s="1"/>
  <c r="AI156" i="19"/>
  <c r="BX156" i="19" s="1"/>
  <c r="O156" i="19"/>
  <c r="BD156" i="19" s="1"/>
  <c r="J181" i="19"/>
  <c r="AY181" i="19" s="1"/>
  <c r="AF181" i="19"/>
  <c r="BU181" i="19" s="1"/>
  <c r="AG181" i="19"/>
  <c r="BV181" i="19" s="1"/>
  <c r="X181" i="19"/>
  <c r="BM181" i="19" s="1"/>
  <c r="Y181" i="19"/>
  <c r="BN181" i="19" s="1"/>
  <c r="AI181" i="19"/>
  <c r="BX181" i="19" s="1"/>
  <c r="O181" i="19"/>
  <c r="BD181" i="19" s="1"/>
  <c r="AC181" i="19"/>
  <c r="BR181" i="19" s="1"/>
  <c r="AA181" i="19"/>
  <c r="BP181" i="19" s="1"/>
  <c r="AJ181" i="19"/>
  <c r="BY181" i="19" s="1"/>
  <c r="S181" i="19"/>
  <c r="BH181" i="19" s="1"/>
  <c r="AH181" i="19"/>
  <c r="BW181" i="19" s="1"/>
  <c r="AB181" i="19"/>
  <c r="BQ181" i="19" s="1"/>
  <c r="Z181" i="19"/>
  <c r="BO181" i="19" s="1"/>
  <c r="T181" i="19"/>
  <c r="BI181" i="19" s="1"/>
  <c r="R181" i="19"/>
  <c r="BG181" i="19" s="1"/>
  <c r="AE181" i="19"/>
  <c r="BT181" i="19" s="1"/>
  <c r="AJ171" i="19"/>
  <c r="BY171" i="19" s="1"/>
  <c r="S171" i="19"/>
  <c r="BH171" i="19" s="1"/>
  <c r="AH171" i="19"/>
  <c r="BW171" i="19" s="1"/>
  <c r="AB171" i="19"/>
  <c r="BQ171" i="19" s="1"/>
  <c r="Z171" i="19"/>
  <c r="T171" i="19"/>
  <c r="BI171" i="19" s="1"/>
  <c r="R171" i="19"/>
  <c r="BG171" i="19" s="1"/>
  <c r="J171" i="19"/>
  <c r="AY171" i="19" s="1"/>
  <c r="M171" i="19"/>
  <c r="BB171" i="19" s="1"/>
  <c r="AI171" i="19"/>
  <c r="BX171" i="19" s="1"/>
  <c r="AA171" i="19"/>
  <c r="BP171" i="19" s="1"/>
  <c r="AL156" i="19"/>
  <c r="CA156" i="19" s="1"/>
  <c r="AI160" i="19"/>
  <c r="BX160" i="19" s="1"/>
  <c r="AI159" i="19"/>
  <c r="BX159" i="19" s="1"/>
  <c r="S172" i="19"/>
  <c r="BH172" i="19" s="1"/>
  <c r="K161" i="19"/>
  <c r="AZ161" i="19" s="1"/>
  <c r="U176" i="19"/>
  <c r="BJ176" i="19" s="1"/>
  <c r="U162" i="19"/>
  <c r="BJ162" i="19" s="1"/>
  <c r="AH190" i="19"/>
  <c r="BW190" i="19" s="1"/>
  <c r="AF163" i="19"/>
  <c r="BU163" i="19" s="1"/>
  <c r="AD156" i="19"/>
  <c r="BS156" i="19" s="1"/>
  <c r="M165" i="19"/>
  <c r="BB165" i="19" s="1"/>
  <c r="AF156" i="19"/>
  <c r="BU156" i="19" s="1"/>
  <c r="W165" i="19"/>
  <c r="BL165" i="19" s="1"/>
  <c r="AK156" i="19"/>
  <c r="BZ156" i="19" s="1"/>
  <c r="X165" i="19"/>
  <c r="BM165" i="19" s="1"/>
  <c r="T156" i="19"/>
  <c r="BI156" i="19" s="1"/>
  <c r="AJ158" i="19"/>
  <c r="BY158" i="19" s="1"/>
  <c r="O162" i="19"/>
  <c r="BD162" i="19" s="1"/>
  <c r="AG165" i="19"/>
  <c r="BV165" i="19" s="1"/>
  <c r="X169" i="19"/>
  <c r="BM169" i="19" s="1"/>
  <c r="M173" i="19"/>
  <c r="BB173" i="19" s="1"/>
  <c r="AH176" i="19"/>
  <c r="BW176" i="19" s="1"/>
  <c r="Z190" i="19"/>
  <c r="BO190" i="19" s="1"/>
  <c r="U167" i="19"/>
  <c r="BJ167" i="19" s="1"/>
  <c r="AK170" i="19"/>
  <c r="BZ170" i="19" s="1"/>
  <c r="AB174" i="19"/>
  <c r="BQ174" i="19" s="1"/>
  <c r="AD179" i="19"/>
  <c r="BS179" i="19" s="1"/>
  <c r="AI202" i="19"/>
  <c r="BX202" i="19" s="1"/>
  <c r="AK157" i="19"/>
  <c r="BZ157" i="19" s="1"/>
  <c r="AK160" i="19"/>
  <c r="BZ160" i="19" s="1"/>
  <c r="AB164" i="19"/>
  <c r="BQ164" i="19" s="1"/>
  <c r="S168" i="19"/>
  <c r="BH168" i="19" s="1"/>
  <c r="AL171" i="19"/>
  <c r="CA171" i="19" s="1"/>
  <c r="AC175" i="19"/>
  <c r="Z184" i="19"/>
  <c r="BO184" i="19" s="1"/>
  <c r="L171" i="19"/>
  <c r="BA171" i="19" s="1"/>
  <c r="AD175" i="19"/>
  <c r="BS175" i="19" s="1"/>
  <c r="V189" i="19"/>
  <c r="BK189" i="19" s="1"/>
  <c r="AO157" i="19"/>
  <c r="CD157" i="19" s="1"/>
  <c r="Y162" i="19"/>
  <c r="BN162" i="19" s="1"/>
  <c r="K167" i="19"/>
  <c r="AZ167" i="19" s="1"/>
  <c r="N159" i="19"/>
  <c r="BC159" i="19" s="1"/>
  <c r="AK163" i="19"/>
  <c r="BZ163" i="19" s="1"/>
  <c r="Y168" i="19"/>
  <c r="BN168" i="19" s="1"/>
  <c r="X173" i="19"/>
  <c r="BM173" i="19" s="1"/>
  <c r="AA156" i="19"/>
  <c r="BP156" i="19" s="1"/>
  <c r="U160" i="19"/>
  <c r="BJ160" i="19" s="1"/>
  <c r="U165" i="19"/>
  <c r="BJ165" i="19" s="1"/>
  <c r="AK169" i="19"/>
  <c r="BZ169" i="19" s="1"/>
  <c r="AJ174" i="19"/>
  <c r="BY174" i="19" s="1"/>
  <c r="AL187" i="19"/>
  <c r="CA187" i="19" s="1"/>
  <c r="O182" i="19"/>
  <c r="BD182" i="19" s="1"/>
  <c r="U185" i="19"/>
  <c r="BJ185" i="19" s="1"/>
  <c r="O188" i="19"/>
  <c r="BD188" i="19" s="1"/>
  <c r="U191" i="19"/>
  <c r="BJ191" i="19" s="1"/>
  <c r="AB194" i="19"/>
  <c r="BQ194" i="19" s="1"/>
  <c r="Z200" i="19"/>
  <c r="BO200" i="19" s="1"/>
  <c r="AI178" i="19"/>
  <c r="AO181" i="19"/>
  <c r="CD181" i="19" s="1"/>
  <c r="AI184" i="19"/>
  <c r="BX184" i="19" s="1"/>
  <c r="AO187" i="19"/>
  <c r="CD187" i="19" s="1"/>
  <c r="S192" i="19"/>
  <c r="BH192" i="19" s="1"/>
  <c r="AI177" i="19"/>
  <c r="BX177" i="19" s="1"/>
  <c r="AA177" i="19"/>
  <c r="BP177" i="19" s="1"/>
  <c r="AJ177" i="19"/>
  <c r="BY177" i="19" s="1"/>
  <c r="S177" i="19"/>
  <c r="BH177" i="19" s="1"/>
  <c r="AH177" i="19"/>
  <c r="BW177" i="19" s="1"/>
  <c r="AD177" i="19"/>
  <c r="BS177" i="19" s="1"/>
  <c r="K177" i="19"/>
  <c r="AZ177" i="19" s="1"/>
  <c r="AB177" i="19"/>
  <c r="BQ177" i="19" s="1"/>
  <c r="Z177" i="19"/>
  <c r="BO177" i="19" s="1"/>
  <c r="T177" i="19"/>
  <c r="BI177" i="19" s="1"/>
  <c r="R177" i="19"/>
  <c r="BG177" i="19" s="1"/>
  <c r="J177" i="19"/>
  <c r="AY177" i="19" s="1"/>
  <c r="AF177" i="19"/>
  <c r="BU177" i="19" s="1"/>
  <c r="AG177" i="19"/>
  <c r="BV177" i="19" s="1"/>
  <c r="M208" i="19"/>
  <c r="BB208" i="19" s="1"/>
  <c r="AI208" i="19"/>
  <c r="BX208" i="19" s="1"/>
  <c r="L208" i="19"/>
  <c r="BA208" i="19" s="1"/>
  <c r="AF208" i="19"/>
  <c r="BU208" i="19" s="1"/>
  <c r="U208" i="19"/>
  <c r="BJ208" i="19" s="1"/>
  <c r="AA208" i="19"/>
  <c r="BP208" i="19" s="1"/>
  <c r="AL208" i="19"/>
  <c r="CA208" i="19" s="1"/>
  <c r="S208" i="19"/>
  <c r="BH208" i="19" s="1"/>
  <c r="AB208" i="19"/>
  <c r="BQ208" i="19" s="1"/>
  <c r="AK208" i="19"/>
  <c r="BZ208" i="19" s="1"/>
  <c r="AH208" i="19"/>
  <c r="BW208" i="19" s="1"/>
  <c r="AG208" i="19"/>
  <c r="BV208" i="19" s="1"/>
  <c r="O208" i="19"/>
  <c r="BD208" i="19" s="1"/>
  <c r="Z208" i="19"/>
  <c r="BO208" i="19" s="1"/>
  <c r="X208" i="19"/>
  <c r="BM208" i="19" s="1"/>
  <c r="V208" i="19"/>
  <c r="BK208" i="19" s="1"/>
  <c r="AC208" i="19"/>
  <c r="BR208" i="19" s="1"/>
  <c r="N208" i="19"/>
  <c r="BC208" i="19" s="1"/>
  <c r="K208" i="19"/>
  <c r="AZ208" i="19" s="1"/>
  <c r="J208" i="19"/>
  <c r="AY208" i="19" s="1"/>
  <c r="T208" i="19"/>
  <c r="BI208" i="19" s="1"/>
  <c r="AO208" i="19"/>
  <c r="CD208" i="19" s="1"/>
  <c r="R208" i="19"/>
  <c r="BG208" i="19" s="1"/>
  <c r="AE208" i="19"/>
  <c r="BT208" i="19" s="1"/>
  <c r="AJ208" i="19"/>
  <c r="BY208" i="19" s="1"/>
  <c r="AD208" i="19"/>
  <c r="BS208" i="19" s="1"/>
  <c r="W208" i="19"/>
  <c r="BL208" i="19" s="1"/>
  <c r="Y208" i="19"/>
  <c r="BN208" i="19" s="1"/>
  <c r="AK197" i="19"/>
  <c r="BZ197" i="19" s="1"/>
  <c r="T197" i="19"/>
  <c r="BI197" i="19" s="1"/>
  <c r="Y197" i="19"/>
  <c r="BN197" i="19" s="1"/>
  <c r="X197" i="19"/>
  <c r="BM197" i="19" s="1"/>
  <c r="AE197" i="19"/>
  <c r="BT197" i="19" s="1"/>
  <c r="AC197" i="19"/>
  <c r="BR197" i="19" s="1"/>
  <c r="J197" i="19"/>
  <c r="AY197" i="19" s="1"/>
  <c r="O197" i="19"/>
  <c r="BD197" i="19" s="1"/>
  <c r="N197" i="19"/>
  <c r="BC197" i="19" s="1"/>
  <c r="L197" i="19"/>
  <c r="BA197" i="19" s="1"/>
  <c r="U197" i="19"/>
  <c r="BJ197" i="19" s="1"/>
  <c r="AI197" i="19"/>
  <c r="BX197" i="19" s="1"/>
  <c r="AD197" i="19"/>
  <c r="BS197" i="19" s="1"/>
  <c r="K197" i="19"/>
  <c r="AZ197" i="19" s="1"/>
  <c r="AH197" i="19"/>
  <c r="BW197" i="19" s="1"/>
  <c r="M197" i="19"/>
  <c r="BB197" i="19" s="1"/>
  <c r="Z197" i="19"/>
  <c r="BO197" i="19" s="1"/>
  <c r="W197" i="19"/>
  <c r="BL197" i="19" s="1"/>
  <c r="AJ197" i="19"/>
  <c r="BY197" i="19" s="1"/>
  <c r="AA197" i="19"/>
  <c r="BP197" i="19" s="1"/>
  <c r="AB197" i="19"/>
  <c r="BQ197" i="19" s="1"/>
  <c r="AG197" i="19"/>
  <c r="BV197" i="19" s="1"/>
  <c r="AF197" i="19"/>
  <c r="BU197" i="19" s="1"/>
  <c r="AL197" i="19"/>
  <c r="CA197" i="19" s="1"/>
  <c r="AO172" i="19"/>
  <c r="CD172" i="19" s="1"/>
  <c r="AE172" i="19"/>
  <c r="BT172" i="19" s="1"/>
  <c r="AA172" i="19"/>
  <c r="BP172" i="19" s="1"/>
  <c r="W172" i="19"/>
  <c r="BL172" i="19" s="1"/>
  <c r="AL172" i="19"/>
  <c r="CA172" i="19" s="1"/>
  <c r="AF172" i="19"/>
  <c r="BU172" i="19" s="1"/>
  <c r="M172" i="19"/>
  <c r="BB172" i="19" s="1"/>
  <c r="AD172" i="19"/>
  <c r="BS172" i="19" s="1"/>
  <c r="X172" i="19"/>
  <c r="BM172" i="19" s="1"/>
  <c r="V172" i="19"/>
  <c r="N172" i="19"/>
  <c r="BC172" i="19" s="1"/>
  <c r="L172" i="19"/>
  <c r="BA172" i="19" s="1"/>
  <c r="O172" i="19"/>
  <c r="BD172" i="19" s="1"/>
  <c r="AK172" i="19"/>
  <c r="BZ172" i="19" s="1"/>
  <c r="AJ201" i="19"/>
  <c r="BY201" i="19" s="1"/>
  <c r="AO201" i="19"/>
  <c r="CD201" i="19" s="1"/>
  <c r="AB201" i="19"/>
  <c r="BQ201" i="19" s="1"/>
  <c r="AI201" i="19"/>
  <c r="BX201" i="19" s="1"/>
  <c r="AG201" i="19"/>
  <c r="BV201" i="19" s="1"/>
  <c r="AF201" i="19"/>
  <c r="BU201" i="19" s="1"/>
  <c r="AK201" i="19"/>
  <c r="BZ201" i="19" s="1"/>
  <c r="T201" i="19"/>
  <c r="BI201" i="19" s="1"/>
  <c r="AA201" i="19"/>
  <c r="BP201" i="19" s="1"/>
  <c r="Y201" i="19"/>
  <c r="BN201" i="19" s="1"/>
  <c r="X201" i="19"/>
  <c r="BM201" i="19" s="1"/>
  <c r="L201" i="19"/>
  <c r="BA201" i="19" s="1"/>
  <c r="AC201" i="19"/>
  <c r="BR201" i="19" s="1"/>
  <c r="J201" i="19"/>
  <c r="AY201" i="19" s="1"/>
  <c r="S201" i="19"/>
  <c r="BH201" i="19" s="1"/>
  <c r="O201" i="19"/>
  <c r="BD201" i="19" s="1"/>
  <c r="N201" i="19"/>
  <c r="BC201" i="19" s="1"/>
  <c r="AD201" i="19"/>
  <c r="BS201" i="19" s="1"/>
  <c r="U201" i="19"/>
  <c r="BJ201" i="19" s="1"/>
  <c r="V201" i="19"/>
  <c r="BK201" i="19" s="1"/>
  <c r="K201" i="19"/>
  <c r="AZ201" i="19" s="1"/>
  <c r="AH201" i="19"/>
  <c r="BW201" i="19" s="1"/>
  <c r="Z201" i="19"/>
  <c r="BO201" i="19" s="1"/>
  <c r="W201" i="19"/>
  <c r="BL201" i="19" s="1"/>
  <c r="M201" i="19"/>
  <c r="BB201" i="19" s="1"/>
  <c r="R201" i="19"/>
  <c r="BG201" i="19" s="1"/>
  <c r="AL201" i="19"/>
  <c r="CA201" i="19" s="1"/>
  <c r="AG179" i="19"/>
  <c r="BV179" i="19" s="1"/>
  <c r="X179" i="19"/>
  <c r="BM179" i="19" s="1"/>
  <c r="Y179" i="19"/>
  <c r="BN179" i="19" s="1"/>
  <c r="AI179" i="19"/>
  <c r="BX179" i="19" s="1"/>
  <c r="O179" i="19"/>
  <c r="BD179" i="19" s="1"/>
  <c r="AA179" i="19"/>
  <c r="BP179" i="19" s="1"/>
  <c r="U179" i="19"/>
  <c r="BJ179" i="19" s="1"/>
  <c r="AJ179" i="19"/>
  <c r="BY179" i="19" s="1"/>
  <c r="S179" i="19"/>
  <c r="BH179" i="19" s="1"/>
  <c r="AH179" i="19"/>
  <c r="BW179" i="19" s="1"/>
  <c r="AB179" i="19"/>
  <c r="BQ179" i="19" s="1"/>
  <c r="Z179" i="19"/>
  <c r="BO179" i="19" s="1"/>
  <c r="T179" i="19"/>
  <c r="BI179" i="19" s="1"/>
  <c r="R179" i="19"/>
  <c r="BG179" i="19" s="1"/>
  <c r="J179" i="19"/>
  <c r="AY179" i="19" s="1"/>
  <c r="AF179" i="19"/>
  <c r="BU179" i="19" s="1"/>
  <c r="W179" i="19"/>
  <c r="BL179" i="19" s="1"/>
  <c r="AE166" i="19"/>
  <c r="BT166" i="19" s="1"/>
  <c r="W166" i="19"/>
  <c r="BL166" i="19" s="1"/>
  <c r="AL166" i="19"/>
  <c r="CA166" i="19" s="1"/>
  <c r="AF166" i="19"/>
  <c r="BU166" i="19" s="1"/>
  <c r="M166" i="19"/>
  <c r="BB166" i="19" s="1"/>
  <c r="AD166" i="19"/>
  <c r="BS166" i="19" s="1"/>
  <c r="X166" i="19"/>
  <c r="BM166" i="19" s="1"/>
  <c r="V166" i="19"/>
  <c r="BK166" i="19" s="1"/>
  <c r="AC166" i="19"/>
  <c r="BR166" i="19" s="1"/>
  <c r="N166" i="19"/>
  <c r="BC166" i="19" s="1"/>
  <c r="L166" i="19"/>
  <c r="BA166" i="19" s="1"/>
  <c r="AO166" i="19"/>
  <c r="CD166" i="19" s="1"/>
  <c r="AF178" i="19"/>
  <c r="BU178" i="19" s="1"/>
  <c r="M178" i="19"/>
  <c r="BB178" i="19" s="1"/>
  <c r="AD178" i="19"/>
  <c r="BS178" i="19" s="1"/>
  <c r="X178" i="19"/>
  <c r="BM178" i="19" s="1"/>
  <c r="V178" i="19"/>
  <c r="BK178" i="19" s="1"/>
  <c r="N178" i="19"/>
  <c r="BC178" i="19" s="1"/>
  <c r="L178" i="19"/>
  <c r="BA178" i="19" s="1"/>
  <c r="AK178" i="19"/>
  <c r="BZ178" i="19" s="1"/>
  <c r="AB178" i="19"/>
  <c r="BQ178" i="19" s="1"/>
  <c r="AC178" i="19"/>
  <c r="BR178" i="19" s="1"/>
  <c r="AO178" i="19"/>
  <c r="CD178" i="19" s="1"/>
  <c r="U178" i="19"/>
  <c r="AE178" i="19"/>
  <c r="BT178" i="19" s="1"/>
  <c r="K178" i="19"/>
  <c r="AZ178" i="19" s="1"/>
  <c r="W178" i="19"/>
  <c r="BL178" i="19" s="1"/>
  <c r="AL178" i="19"/>
  <c r="CA178" i="19" s="1"/>
  <c r="O178" i="19"/>
  <c r="BD178" i="19" s="1"/>
  <c r="AA178" i="19"/>
  <c r="BP178" i="19" s="1"/>
  <c r="AC165" i="19"/>
  <c r="BR165" i="19" s="1"/>
  <c r="X175" i="19"/>
  <c r="AJ160" i="19"/>
  <c r="BY160" i="19" s="1"/>
  <c r="AL175" i="19"/>
  <c r="CA175" i="19" s="1"/>
  <c r="S162" i="19"/>
  <c r="BH162" i="19" s="1"/>
  <c r="Z188" i="19"/>
  <c r="BO188" i="19" s="1"/>
  <c r="AD163" i="19"/>
  <c r="BS163" i="19" s="1"/>
  <c r="AC156" i="19"/>
  <c r="BR156" i="19" s="1"/>
  <c r="K165" i="19"/>
  <c r="AZ165" i="19" s="1"/>
  <c r="Y157" i="19"/>
  <c r="BN157" i="19" s="1"/>
  <c r="AH166" i="19"/>
  <c r="BW166" i="19" s="1"/>
  <c r="Z157" i="19"/>
  <c r="BO157" i="19" s="1"/>
  <c r="AK166" i="19"/>
  <c r="BZ166" i="19" s="1"/>
  <c r="AC157" i="19"/>
  <c r="BR157" i="19" s="1"/>
  <c r="O167" i="19"/>
  <c r="BD167" i="19" s="1"/>
  <c r="AB156" i="19"/>
  <c r="BQ156" i="19" s="1"/>
  <c r="S159" i="19"/>
  <c r="BH159" i="19" s="1"/>
  <c r="AB162" i="19"/>
  <c r="BQ162" i="19" s="1"/>
  <c r="S166" i="19"/>
  <c r="BH166" i="19" s="1"/>
  <c r="AL169" i="19"/>
  <c r="CA169" i="19" s="1"/>
  <c r="AC173" i="19"/>
  <c r="BR173" i="19" s="1"/>
  <c r="O177" i="19"/>
  <c r="BD177" i="19" s="1"/>
  <c r="AH192" i="19"/>
  <c r="BW192" i="19" s="1"/>
  <c r="AF167" i="19"/>
  <c r="BU167" i="19" s="1"/>
  <c r="W171" i="19"/>
  <c r="BL171" i="19" s="1"/>
  <c r="L175" i="19"/>
  <c r="AL181" i="19"/>
  <c r="CA181" i="19" s="1"/>
  <c r="S158" i="19"/>
  <c r="BH158" i="19" s="1"/>
  <c r="W161" i="19"/>
  <c r="BL161" i="19" s="1"/>
  <c r="L165" i="19"/>
  <c r="BA165" i="19" s="1"/>
  <c r="U172" i="19"/>
  <c r="BJ172" i="19" s="1"/>
  <c r="J176" i="19"/>
  <c r="AY176" i="19" s="1"/>
  <c r="Y171" i="19"/>
  <c r="BN171" i="19" s="1"/>
  <c r="K176" i="19"/>
  <c r="AZ176" i="19" s="1"/>
  <c r="AO193" i="19"/>
  <c r="CD193" i="19" s="1"/>
  <c r="U158" i="19"/>
  <c r="BJ158" i="19" s="1"/>
  <c r="AJ162" i="19"/>
  <c r="BY162" i="19" s="1"/>
  <c r="AL167" i="19"/>
  <c r="CA167" i="19" s="1"/>
  <c r="Z172" i="19"/>
  <c r="BO172" i="19" s="1"/>
  <c r="Y177" i="19"/>
  <c r="BN177" i="19" s="1"/>
  <c r="R156" i="19"/>
  <c r="BG156" i="19" s="1"/>
  <c r="AA159" i="19"/>
  <c r="BP159" i="19" s="1"/>
  <c r="T164" i="19"/>
  <c r="BI164" i="19" s="1"/>
  <c r="V169" i="19"/>
  <c r="BK169" i="19" s="1"/>
  <c r="AL173" i="19"/>
  <c r="CA173" i="19" s="1"/>
  <c r="L183" i="19"/>
  <c r="BA183" i="19" s="1"/>
  <c r="M157" i="19"/>
  <c r="BB157" i="19" s="1"/>
  <c r="AG160" i="19"/>
  <c r="BV160" i="19" s="1"/>
  <c r="AF165" i="19"/>
  <c r="BU165" i="19" s="1"/>
  <c r="V175" i="19"/>
  <c r="BK175" i="19" s="1"/>
  <c r="AC179" i="19"/>
  <c r="BR179" i="19" s="1"/>
  <c r="Y182" i="19"/>
  <c r="BN182" i="19" s="1"/>
  <c r="AC185" i="19"/>
  <c r="BR185" i="19" s="1"/>
  <c r="AG188" i="19"/>
  <c r="BV188" i="19" s="1"/>
  <c r="AC191" i="19"/>
  <c r="BR191" i="19" s="1"/>
  <c r="AL194" i="19"/>
  <c r="CA194" i="19" s="1"/>
  <c r="M179" i="19"/>
  <c r="BB179" i="19" s="1"/>
  <c r="S182" i="19"/>
  <c r="BH182" i="19" s="1"/>
  <c r="AI188" i="19"/>
  <c r="BX188" i="19" s="1"/>
  <c r="AA192" i="19"/>
  <c r="BP192" i="19" s="1"/>
  <c r="N179" i="19"/>
  <c r="BC179" i="19" s="1"/>
  <c r="V196" i="19"/>
  <c r="BK196" i="19" s="1"/>
  <c r="AF196" i="19"/>
  <c r="BU196" i="19" s="1"/>
  <c r="AK196" i="19"/>
  <c r="BZ196" i="19" s="1"/>
  <c r="AJ196" i="19"/>
  <c r="BY196" i="19" s="1"/>
  <c r="Z196" i="19"/>
  <c r="BO196" i="19" s="1"/>
  <c r="X196" i="19"/>
  <c r="BM196" i="19" s="1"/>
  <c r="AC196" i="19"/>
  <c r="BR196" i="19" s="1"/>
  <c r="AB196" i="19"/>
  <c r="BQ196" i="19" s="1"/>
  <c r="J196" i="19"/>
  <c r="AY196" i="19" s="1"/>
  <c r="AO196" i="19"/>
  <c r="CD196" i="19" s="1"/>
  <c r="AG196" i="19"/>
  <c r="BV196" i="19" s="1"/>
  <c r="N196" i="19"/>
  <c r="BC196" i="19" s="1"/>
  <c r="U196" i="19"/>
  <c r="BJ196" i="19" s="1"/>
  <c r="T196" i="19"/>
  <c r="BI196" i="19" s="1"/>
  <c r="AA196" i="19"/>
  <c r="BP196" i="19" s="1"/>
  <c r="W196" i="19"/>
  <c r="BL196" i="19" s="1"/>
  <c r="Y196" i="19"/>
  <c r="BN196" i="19" s="1"/>
  <c r="K196" i="19"/>
  <c r="AZ196" i="19" s="1"/>
  <c r="O196" i="19"/>
  <c r="BD196" i="19" s="1"/>
  <c r="AI196" i="19"/>
  <c r="BX196" i="19" s="1"/>
  <c r="R196" i="19"/>
  <c r="BG196" i="19" s="1"/>
  <c r="AL196" i="19"/>
  <c r="CA196" i="19" s="1"/>
  <c r="S196" i="19"/>
  <c r="BH196" i="19" s="1"/>
  <c r="AO170" i="19"/>
  <c r="CD170" i="19" s="1"/>
  <c r="AE170" i="19"/>
  <c r="BT170" i="19" s="1"/>
  <c r="W170" i="19"/>
  <c r="BL170" i="19" s="1"/>
  <c r="AL170" i="19"/>
  <c r="CA170" i="19" s="1"/>
  <c r="T170" i="19"/>
  <c r="BI170" i="19" s="1"/>
  <c r="AF170" i="19"/>
  <c r="BU170" i="19" s="1"/>
  <c r="M170" i="19"/>
  <c r="BB170" i="19" s="1"/>
  <c r="AD170" i="19"/>
  <c r="BS170" i="19" s="1"/>
  <c r="X170" i="19"/>
  <c r="BM170" i="19" s="1"/>
  <c r="V170" i="19"/>
  <c r="BK170" i="19" s="1"/>
  <c r="N170" i="19"/>
  <c r="BC170" i="19" s="1"/>
  <c r="L170" i="19"/>
  <c r="BA170" i="19" s="1"/>
  <c r="AG170" i="19"/>
  <c r="BV170" i="19" s="1"/>
  <c r="AB199" i="19"/>
  <c r="BQ199" i="19" s="1"/>
  <c r="AI199" i="19"/>
  <c r="BX199" i="19" s="1"/>
  <c r="AG199" i="19"/>
  <c r="BV199" i="19" s="1"/>
  <c r="AF199" i="19"/>
  <c r="BU199" i="19" s="1"/>
  <c r="V199" i="19"/>
  <c r="BK199" i="19" s="1"/>
  <c r="M199" i="19"/>
  <c r="BB199" i="19" s="1"/>
  <c r="AK199" i="19"/>
  <c r="BZ199" i="19" s="1"/>
  <c r="T199" i="19"/>
  <c r="BI199" i="19" s="1"/>
  <c r="Y199" i="19"/>
  <c r="BN199" i="19" s="1"/>
  <c r="X199" i="19"/>
  <c r="BM199" i="19" s="1"/>
  <c r="AC199" i="19"/>
  <c r="BR199" i="19" s="1"/>
  <c r="J199" i="19"/>
  <c r="AY199" i="19" s="1"/>
  <c r="O199" i="19"/>
  <c r="BD199" i="19" s="1"/>
  <c r="N199" i="19"/>
  <c r="BC199" i="19" s="1"/>
  <c r="AE199" i="19"/>
  <c r="BT199" i="19" s="1"/>
  <c r="U199" i="19"/>
  <c r="BJ199" i="19" s="1"/>
  <c r="AL199" i="19"/>
  <c r="CA199" i="19" s="1"/>
  <c r="K199" i="19"/>
  <c r="AZ199" i="19" s="1"/>
  <c r="AH199" i="19"/>
  <c r="BW199" i="19" s="1"/>
  <c r="L199" i="19"/>
  <c r="BA199" i="19" s="1"/>
  <c r="Z199" i="19"/>
  <c r="BO199" i="19" s="1"/>
  <c r="R199" i="19"/>
  <c r="BG199" i="19" s="1"/>
  <c r="S199" i="19"/>
  <c r="BH199" i="19" s="1"/>
  <c r="AJ199" i="19"/>
  <c r="BY199" i="19" s="1"/>
  <c r="AO199" i="19"/>
  <c r="CD199" i="19" s="1"/>
  <c r="Y202" i="19"/>
  <c r="BN202" i="19" s="1"/>
  <c r="M202" i="19"/>
  <c r="BB202" i="19" s="1"/>
  <c r="K202" i="19"/>
  <c r="AZ202" i="19" s="1"/>
  <c r="J202" i="19"/>
  <c r="AY202" i="19" s="1"/>
  <c r="O202" i="19"/>
  <c r="BD202" i="19" s="1"/>
  <c r="AL202" i="19"/>
  <c r="CA202" i="19" s="1"/>
  <c r="R202" i="19"/>
  <c r="BG202" i="19" s="1"/>
  <c r="AD202" i="19"/>
  <c r="BS202" i="19" s="1"/>
  <c r="V202" i="19"/>
  <c r="BK202" i="19" s="1"/>
  <c r="Z202" i="19"/>
  <c r="BO202" i="19" s="1"/>
  <c r="L202" i="19"/>
  <c r="BA202" i="19" s="1"/>
  <c r="AF202" i="19"/>
  <c r="BU202" i="19" s="1"/>
  <c r="AO202" i="19"/>
  <c r="CD202" i="19" s="1"/>
  <c r="AK202" i="19"/>
  <c r="BZ202" i="19" s="1"/>
  <c r="AJ202" i="19"/>
  <c r="BY202" i="19" s="1"/>
  <c r="AA202" i="19"/>
  <c r="S202" i="19"/>
  <c r="BH202" i="19" s="1"/>
  <c r="X202" i="19"/>
  <c r="BM202" i="19" s="1"/>
  <c r="AE202" i="19"/>
  <c r="BT202" i="19" s="1"/>
  <c r="AC202" i="19"/>
  <c r="BR202" i="19" s="1"/>
  <c r="AB202" i="19"/>
  <c r="BQ202" i="19" s="1"/>
  <c r="AG202" i="19"/>
  <c r="BV202" i="19" s="1"/>
  <c r="N202" i="19"/>
  <c r="BC202" i="19" s="1"/>
  <c r="W202" i="19"/>
  <c r="BL202" i="19" s="1"/>
  <c r="U202" i="19"/>
  <c r="BJ202" i="19" s="1"/>
  <c r="T202" i="19"/>
  <c r="BI202" i="19" s="1"/>
  <c r="AO168" i="19"/>
  <c r="CD168" i="19" s="1"/>
  <c r="AE168" i="19"/>
  <c r="BT168" i="19" s="1"/>
  <c r="W168" i="19"/>
  <c r="BL168" i="19" s="1"/>
  <c r="AL168" i="19"/>
  <c r="CA168" i="19" s="1"/>
  <c r="AF168" i="19"/>
  <c r="BU168" i="19" s="1"/>
  <c r="M168" i="19"/>
  <c r="BB168" i="19" s="1"/>
  <c r="AD168" i="19"/>
  <c r="BS168" i="19" s="1"/>
  <c r="AJ168" i="19"/>
  <c r="BY168" i="19" s="1"/>
  <c r="X168" i="19"/>
  <c r="BM168" i="19" s="1"/>
  <c r="V168" i="19"/>
  <c r="BK168" i="19" s="1"/>
  <c r="N168" i="19"/>
  <c r="BC168" i="19" s="1"/>
  <c r="L168" i="19"/>
  <c r="BA168" i="19" s="1"/>
  <c r="Z168" i="19"/>
  <c r="BO168" i="19" s="1"/>
  <c r="AC186" i="19"/>
  <c r="BR186" i="19" s="1"/>
  <c r="T186" i="19"/>
  <c r="BI186" i="19" s="1"/>
  <c r="AO186" i="19"/>
  <c r="CD186" i="19" s="1"/>
  <c r="U186" i="19"/>
  <c r="BJ186" i="19" s="1"/>
  <c r="J186" i="19"/>
  <c r="AY186" i="19" s="1"/>
  <c r="AE186" i="19"/>
  <c r="BT186" i="19" s="1"/>
  <c r="K186" i="19"/>
  <c r="AZ186" i="19" s="1"/>
  <c r="W186" i="19"/>
  <c r="BL186" i="19" s="1"/>
  <c r="AL186" i="19"/>
  <c r="CA186" i="19" s="1"/>
  <c r="O186" i="19"/>
  <c r="BD186" i="19" s="1"/>
  <c r="AF186" i="19"/>
  <c r="BU186" i="19" s="1"/>
  <c r="M186" i="19"/>
  <c r="BB186" i="19" s="1"/>
  <c r="AD186" i="19"/>
  <c r="BS186" i="19" s="1"/>
  <c r="X186" i="19"/>
  <c r="BM186" i="19" s="1"/>
  <c r="V186" i="19"/>
  <c r="BK186" i="19" s="1"/>
  <c r="N186" i="19"/>
  <c r="BC186" i="19" s="1"/>
  <c r="L186" i="19"/>
  <c r="BA186" i="19" s="1"/>
  <c r="AJ186" i="19"/>
  <c r="BY186" i="19" s="1"/>
  <c r="AK186" i="19"/>
  <c r="BZ186" i="19" s="1"/>
  <c r="AB186" i="19"/>
  <c r="BQ186" i="19" s="1"/>
  <c r="S186" i="19"/>
  <c r="BH186" i="19" s="1"/>
  <c r="W180" i="19"/>
  <c r="BL180" i="19" s="1"/>
  <c r="AL180" i="19"/>
  <c r="CA180" i="19" s="1"/>
  <c r="AF180" i="19"/>
  <c r="BU180" i="19" s="1"/>
  <c r="M180" i="19"/>
  <c r="BB180" i="19" s="1"/>
  <c r="AD180" i="19"/>
  <c r="BS180" i="19" s="1"/>
  <c r="X180" i="19"/>
  <c r="BM180" i="19" s="1"/>
  <c r="V180" i="19"/>
  <c r="BK180" i="19" s="1"/>
  <c r="N180" i="19"/>
  <c r="BC180" i="19" s="1"/>
  <c r="L180" i="19"/>
  <c r="BA180" i="19" s="1"/>
  <c r="AJ180" i="19"/>
  <c r="BY180" i="19" s="1"/>
  <c r="AA180" i="19"/>
  <c r="BP180" i="19" s="1"/>
  <c r="Z180" i="19"/>
  <c r="BO180" i="19" s="1"/>
  <c r="AK180" i="19"/>
  <c r="BZ180" i="19" s="1"/>
  <c r="AB180" i="19"/>
  <c r="BQ180" i="19" s="1"/>
  <c r="AC180" i="19"/>
  <c r="BR180" i="19" s="1"/>
  <c r="AO180" i="19"/>
  <c r="CD180" i="19" s="1"/>
  <c r="U180" i="19"/>
  <c r="BJ180" i="19" s="1"/>
  <c r="J180" i="19"/>
  <c r="AY180" i="19" s="1"/>
  <c r="AE180" i="19"/>
  <c r="BT180" i="19" s="1"/>
  <c r="K180" i="19"/>
  <c r="AZ180" i="19" s="1"/>
  <c r="Y180" i="19"/>
  <c r="BN180" i="19" s="1"/>
  <c r="AB185" i="19"/>
  <c r="BQ185" i="19" s="1"/>
  <c r="Z185" i="19"/>
  <c r="BO185" i="19" s="1"/>
  <c r="T185" i="19"/>
  <c r="BI185" i="19" s="1"/>
  <c r="R185" i="19"/>
  <c r="BG185" i="19" s="1"/>
  <c r="J185" i="19"/>
  <c r="AY185" i="19" s="1"/>
  <c r="AG185" i="19"/>
  <c r="BV185" i="19" s="1"/>
  <c r="X185" i="19"/>
  <c r="BM185" i="19" s="1"/>
  <c r="M185" i="19"/>
  <c r="BB185" i="19" s="1"/>
  <c r="Y185" i="19"/>
  <c r="BN185" i="19" s="1"/>
  <c r="N185" i="19"/>
  <c r="BC185" i="19" s="1"/>
  <c r="AI185" i="19"/>
  <c r="BX185" i="19" s="1"/>
  <c r="O185" i="19"/>
  <c r="BD185" i="19" s="1"/>
  <c r="AA185" i="19"/>
  <c r="BP185" i="19" s="1"/>
  <c r="AJ185" i="19"/>
  <c r="BY185" i="19" s="1"/>
  <c r="S185" i="19"/>
  <c r="BH185" i="19" s="1"/>
  <c r="AH185" i="19"/>
  <c r="BW185" i="19" s="1"/>
  <c r="K185" i="19"/>
  <c r="AZ185" i="19" s="1"/>
  <c r="AD185" i="19"/>
  <c r="BS185" i="19" s="1"/>
  <c r="AH157" i="19"/>
  <c r="BW157" i="19" s="1"/>
  <c r="AL161" i="19"/>
  <c r="CA161" i="19" s="1"/>
  <c r="R162" i="19"/>
  <c r="BG162" i="19" s="1"/>
  <c r="R186" i="19"/>
  <c r="BG186" i="19" s="1"/>
  <c r="AC163" i="19"/>
  <c r="BR163" i="19" s="1"/>
  <c r="X156" i="19"/>
  <c r="BM156" i="19" s="1"/>
  <c r="AK164" i="19"/>
  <c r="BZ164" i="19" s="1"/>
  <c r="T157" i="19"/>
  <c r="BI157" i="19" s="1"/>
  <c r="Z166" i="19"/>
  <c r="BO166" i="19" s="1"/>
  <c r="T158" i="19"/>
  <c r="BI158" i="19" s="1"/>
  <c r="AB168" i="19"/>
  <c r="BQ168" i="19" s="1"/>
  <c r="AA158" i="19"/>
  <c r="BP158" i="19" s="1"/>
  <c r="AH168" i="19"/>
  <c r="BW168" i="19" s="1"/>
  <c r="AB158" i="19"/>
  <c r="BQ158" i="19" s="1"/>
  <c r="L169" i="19"/>
  <c r="BA169" i="19" s="1"/>
  <c r="AJ156" i="19"/>
  <c r="BY156" i="19" s="1"/>
  <c r="AD159" i="19"/>
  <c r="BS159" i="19" s="1"/>
  <c r="L163" i="19"/>
  <c r="BA163" i="19" s="1"/>
  <c r="AG166" i="19"/>
  <c r="BV166" i="19" s="1"/>
  <c r="U170" i="19"/>
  <c r="BJ170" i="19" s="1"/>
  <c r="J174" i="19"/>
  <c r="AE177" i="19"/>
  <c r="BT177" i="19" s="1"/>
  <c r="W195" i="19"/>
  <c r="BL195" i="19" s="1"/>
  <c r="R168" i="19"/>
  <c r="BG168" i="19" s="1"/>
  <c r="AK171" i="19"/>
  <c r="BZ171" i="19" s="1"/>
  <c r="Y175" i="19"/>
  <c r="BN175" i="19" s="1"/>
  <c r="M156" i="19"/>
  <c r="BB156" i="19" s="1"/>
  <c r="AC158" i="19"/>
  <c r="BR158" i="19" s="1"/>
  <c r="AK161" i="19"/>
  <c r="BZ161" i="19" s="1"/>
  <c r="Y165" i="19"/>
  <c r="BN165" i="19" s="1"/>
  <c r="N169" i="19"/>
  <c r="BC169" i="19" s="1"/>
  <c r="AI172" i="19"/>
  <c r="BX172" i="19" s="1"/>
  <c r="Z176" i="19"/>
  <c r="BO176" i="19" s="1"/>
  <c r="L189" i="19"/>
  <c r="BA189" i="19" s="1"/>
  <c r="AO171" i="19"/>
  <c r="CD171" i="19" s="1"/>
  <c r="AA176" i="19"/>
  <c r="BP176" i="19" s="1"/>
  <c r="S197" i="19"/>
  <c r="BH197" i="19" s="1"/>
  <c r="V163" i="19"/>
  <c r="BK163" i="19" s="1"/>
  <c r="U168" i="19"/>
  <c r="BJ168" i="19" s="1"/>
  <c r="W173" i="19"/>
  <c r="BL173" i="19" s="1"/>
  <c r="Z178" i="19"/>
  <c r="BO178" i="19" s="1"/>
  <c r="Z156" i="19"/>
  <c r="BO156" i="19" s="1"/>
  <c r="T160" i="19"/>
  <c r="BI160" i="19" s="1"/>
  <c r="AH164" i="19"/>
  <c r="BW164" i="19" s="1"/>
  <c r="V185" i="19"/>
  <c r="BK185" i="19" s="1"/>
  <c r="W157" i="19"/>
  <c r="BL157" i="19" s="1"/>
  <c r="AD161" i="19"/>
  <c r="BS161" i="19" s="1"/>
  <c r="R166" i="19"/>
  <c r="BG166" i="19" s="1"/>
  <c r="O171" i="19"/>
  <c r="BD171" i="19" s="1"/>
  <c r="S176" i="19"/>
  <c r="BH176" i="19" s="1"/>
  <c r="Z192" i="19"/>
  <c r="BO192" i="19" s="1"/>
  <c r="AK179" i="19"/>
  <c r="BZ179" i="19" s="1"/>
  <c r="K183" i="19"/>
  <c r="AZ183" i="19" s="1"/>
  <c r="AK185" i="19"/>
  <c r="BZ185" i="19" s="1"/>
  <c r="K189" i="19"/>
  <c r="AZ189" i="19" s="1"/>
  <c r="O192" i="19"/>
  <c r="BD192" i="19" s="1"/>
  <c r="V195" i="19"/>
  <c r="BK195" i="19" s="1"/>
  <c r="AE179" i="19"/>
  <c r="BT179" i="19" s="1"/>
  <c r="AE185" i="19"/>
  <c r="BT185" i="19" s="1"/>
  <c r="M189" i="19"/>
  <c r="BB189" i="19" s="1"/>
  <c r="T180" i="19"/>
  <c r="BI180" i="19" s="1"/>
  <c r="N174" i="19"/>
  <c r="BC174" i="19" s="1"/>
  <c r="L174" i="19"/>
  <c r="BA174" i="19" s="1"/>
  <c r="AO174" i="19"/>
  <c r="CD174" i="19" s="1"/>
  <c r="AH174" i="19"/>
  <c r="BW174" i="19" s="1"/>
  <c r="AE174" i="19"/>
  <c r="BT174" i="19" s="1"/>
  <c r="W174" i="19"/>
  <c r="BL174" i="19" s="1"/>
  <c r="AL174" i="19"/>
  <c r="CA174" i="19" s="1"/>
  <c r="AF174" i="19"/>
  <c r="BU174" i="19" s="1"/>
  <c r="M174" i="19"/>
  <c r="BB174" i="19" s="1"/>
  <c r="AD174" i="19"/>
  <c r="BS174" i="19" s="1"/>
  <c r="X174" i="19"/>
  <c r="BM174" i="19" s="1"/>
  <c r="V174" i="19"/>
  <c r="BK174" i="19" s="1"/>
  <c r="U174" i="19"/>
  <c r="BJ174" i="19" s="1"/>
  <c r="AJ159" i="19"/>
  <c r="BY159" i="19" s="1"/>
  <c r="AH159" i="19"/>
  <c r="BW159" i="19" s="1"/>
  <c r="AB159" i="19"/>
  <c r="BQ159" i="19" s="1"/>
  <c r="Z159" i="19"/>
  <c r="BO159" i="19" s="1"/>
  <c r="AC159" i="19"/>
  <c r="BR159" i="19" s="1"/>
  <c r="T159" i="19"/>
  <c r="BI159" i="19" s="1"/>
  <c r="R159" i="19"/>
  <c r="BG159" i="19" s="1"/>
  <c r="J159" i="19"/>
  <c r="AY159" i="19" s="1"/>
  <c r="AL159" i="19"/>
  <c r="CA159" i="19" s="1"/>
  <c r="AE182" i="19"/>
  <c r="BT182" i="19" s="1"/>
  <c r="K182" i="19"/>
  <c r="W182" i="19"/>
  <c r="BL182" i="19" s="1"/>
  <c r="AL182" i="19"/>
  <c r="CA182" i="19" s="1"/>
  <c r="AF182" i="19"/>
  <c r="BU182" i="19" s="1"/>
  <c r="M182" i="19"/>
  <c r="BB182" i="19" s="1"/>
  <c r="AD182" i="19"/>
  <c r="BS182" i="19" s="1"/>
  <c r="X182" i="19"/>
  <c r="BM182" i="19" s="1"/>
  <c r="V182" i="19"/>
  <c r="BK182" i="19" s="1"/>
  <c r="AI182" i="19"/>
  <c r="N182" i="19"/>
  <c r="BC182" i="19" s="1"/>
  <c r="L182" i="19"/>
  <c r="BA182" i="19" s="1"/>
  <c r="AJ182" i="19"/>
  <c r="BY182" i="19" s="1"/>
  <c r="AK182" i="19"/>
  <c r="BZ182" i="19" s="1"/>
  <c r="AB182" i="19"/>
  <c r="BQ182" i="19" s="1"/>
  <c r="AC182" i="19"/>
  <c r="BR182" i="19" s="1"/>
  <c r="T182" i="19"/>
  <c r="BI182" i="19" s="1"/>
  <c r="AO182" i="19"/>
  <c r="CD182" i="19" s="1"/>
  <c r="U182" i="19"/>
  <c r="BJ182" i="19" s="1"/>
  <c r="J182" i="19"/>
  <c r="AY182" i="19" s="1"/>
  <c r="AG182" i="19"/>
  <c r="BV182" i="19" s="1"/>
  <c r="Z182" i="19"/>
  <c r="BO182" i="19" s="1"/>
  <c r="AO214" i="19"/>
  <c r="CD214" i="19" s="1"/>
  <c r="K214" i="19"/>
  <c r="AZ214" i="19" s="1"/>
  <c r="J214" i="19"/>
  <c r="AY214" i="19" s="1"/>
  <c r="AE214" i="19"/>
  <c r="BT214" i="19" s="1"/>
  <c r="AG214" i="19"/>
  <c r="BV214" i="19" s="1"/>
  <c r="W214" i="19"/>
  <c r="BL214" i="19" s="1"/>
  <c r="O214" i="19"/>
  <c r="BD214" i="19" s="1"/>
  <c r="M214" i="19"/>
  <c r="BB214" i="19" s="1"/>
  <c r="AI214" i="19"/>
  <c r="BX214" i="19" s="1"/>
  <c r="AA214" i="19"/>
  <c r="BP214" i="19" s="1"/>
  <c r="AL214" i="19"/>
  <c r="CA214" i="19" s="1"/>
  <c r="AK214" i="19"/>
  <c r="BZ214" i="19" s="1"/>
  <c r="AJ214" i="19"/>
  <c r="BY214" i="19" s="1"/>
  <c r="S214" i="19"/>
  <c r="BH214" i="19" s="1"/>
  <c r="V214" i="19"/>
  <c r="BK214" i="19" s="1"/>
  <c r="AH214" i="19"/>
  <c r="BW214" i="19" s="1"/>
  <c r="AF214" i="19"/>
  <c r="BU214" i="19" s="1"/>
  <c r="AD214" i="19"/>
  <c r="BS214" i="19" s="1"/>
  <c r="AC214" i="19"/>
  <c r="BR214" i="19" s="1"/>
  <c r="AB214" i="19"/>
  <c r="BQ214" i="19" s="1"/>
  <c r="R214" i="19"/>
  <c r="BG214" i="19" s="1"/>
  <c r="N214" i="19"/>
  <c r="BC214" i="19" s="1"/>
  <c r="L214" i="19"/>
  <c r="BA214" i="19" s="1"/>
  <c r="U214" i="19"/>
  <c r="BJ214" i="19" s="1"/>
  <c r="T214" i="19"/>
  <c r="BI214" i="19" s="1"/>
  <c r="X214" i="19"/>
  <c r="BM214" i="19" s="1"/>
  <c r="AB169" i="19"/>
  <c r="BQ169" i="19" s="1"/>
  <c r="Z169" i="19"/>
  <c r="BO169" i="19" s="1"/>
  <c r="T169" i="19"/>
  <c r="BI169" i="19" s="1"/>
  <c r="R169" i="19"/>
  <c r="BG169" i="19" s="1"/>
  <c r="J169" i="19"/>
  <c r="AY169" i="19" s="1"/>
  <c r="AI169" i="19"/>
  <c r="BX169" i="19" s="1"/>
  <c r="AA169" i="19"/>
  <c r="BP169" i="19" s="1"/>
  <c r="AJ169" i="19"/>
  <c r="BY169" i="19" s="1"/>
  <c r="S169" i="19"/>
  <c r="BH169" i="19" s="1"/>
  <c r="AH169" i="19"/>
  <c r="BW169" i="19" s="1"/>
  <c r="U169" i="19"/>
  <c r="BJ169" i="19" s="1"/>
  <c r="Y193" i="19"/>
  <c r="BN193" i="19" s="1"/>
  <c r="N193" i="19"/>
  <c r="BC193" i="19" s="1"/>
  <c r="AI193" i="19"/>
  <c r="BX193" i="19" s="1"/>
  <c r="O193" i="19"/>
  <c r="BD193" i="19" s="1"/>
  <c r="AA193" i="19"/>
  <c r="BP193" i="19" s="1"/>
  <c r="AK193" i="19"/>
  <c r="BZ193" i="19" s="1"/>
  <c r="S193" i="19"/>
  <c r="BH193" i="19" s="1"/>
  <c r="AH193" i="19"/>
  <c r="BW193" i="19" s="1"/>
  <c r="K193" i="19"/>
  <c r="AZ193" i="19" s="1"/>
  <c r="AJ193" i="19"/>
  <c r="BY193" i="19" s="1"/>
  <c r="AB193" i="19"/>
  <c r="BQ193" i="19" s="1"/>
  <c r="Z193" i="19"/>
  <c r="BO193" i="19" s="1"/>
  <c r="T193" i="19"/>
  <c r="BI193" i="19" s="1"/>
  <c r="R193" i="19"/>
  <c r="BG193" i="19" s="1"/>
  <c r="J193" i="19"/>
  <c r="AY193" i="19" s="1"/>
  <c r="AF193" i="19"/>
  <c r="BU193" i="19" s="1"/>
  <c r="W193" i="19"/>
  <c r="BL193" i="19" s="1"/>
  <c r="AG193" i="19"/>
  <c r="BV193" i="19" s="1"/>
  <c r="X193" i="19"/>
  <c r="BM193" i="19" s="1"/>
  <c r="M193" i="19"/>
  <c r="BB193" i="19" s="1"/>
  <c r="W210" i="19"/>
  <c r="BL210" i="19" s="1"/>
  <c r="N210" i="19"/>
  <c r="BC210" i="19" s="1"/>
  <c r="M210" i="19"/>
  <c r="BB210" i="19" s="1"/>
  <c r="AI210" i="19"/>
  <c r="BX210" i="19" s="1"/>
  <c r="AH210" i="19"/>
  <c r="BW210" i="19" s="1"/>
  <c r="AA210" i="19"/>
  <c r="BP210" i="19" s="1"/>
  <c r="V210" i="19"/>
  <c r="BK210" i="19" s="1"/>
  <c r="AK210" i="19"/>
  <c r="BZ210" i="19" s="1"/>
  <c r="S210" i="19"/>
  <c r="BH210" i="19" s="1"/>
  <c r="J210" i="19"/>
  <c r="AY210" i="19" s="1"/>
  <c r="AC210" i="19"/>
  <c r="BR210" i="19" s="1"/>
  <c r="AL210" i="19"/>
  <c r="CA210" i="19" s="1"/>
  <c r="Y210" i="19"/>
  <c r="BN210" i="19" s="1"/>
  <c r="AJ210" i="19"/>
  <c r="BY210" i="19" s="1"/>
  <c r="AG210" i="19"/>
  <c r="BV210" i="19" s="1"/>
  <c r="AF210" i="19"/>
  <c r="BU210" i="19" s="1"/>
  <c r="O210" i="19"/>
  <c r="BD210" i="19" s="1"/>
  <c r="AO210" i="19"/>
  <c r="CD210" i="19" s="1"/>
  <c r="L210" i="19"/>
  <c r="BA210" i="19" s="1"/>
  <c r="X210" i="19"/>
  <c r="BM210" i="19" s="1"/>
  <c r="U210" i="19"/>
  <c r="BJ210" i="19" s="1"/>
  <c r="T210" i="19"/>
  <c r="BI210" i="19" s="1"/>
  <c r="AE210" i="19"/>
  <c r="BT210" i="19" s="1"/>
  <c r="Z210" i="19"/>
  <c r="BO210" i="19" s="1"/>
  <c r="K210" i="19"/>
  <c r="AZ210" i="19" s="1"/>
  <c r="R210" i="19"/>
  <c r="BG210" i="19" s="1"/>
  <c r="L207" i="19"/>
  <c r="BA207" i="19" s="1"/>
  <c r="AI207" i="19"/>
  <c r="BX207" i="19" s="1"/>
  <c r="AF207" i="19"/>
  <c r="BU207" i="19" s="1"/>
  <c r="O207" i="19"/>
  <c r="BD207" i="19" s="1"/>
  <c r="AA207" i="19"/>
  <c r="BP207" i="19" s="1"/>
  <c r="U207" i="19"/>
  <c r="BJ207" i="19" s="1"/>
  <c r="S207" i="19"/>
  <c r="BH207" i="19" s="1"/>
  <c r="AO207" i="19"/>
  <c r="CD207" i="19" s="1"/>
  <c r="AL207" i="19"/>
  <c r="CA207" i="19" s="1"/>
  <c r="AE207" i="19"/>
  <c r="BT207" i="19" s="1"/>
  <c r="AH207" i="19"/>
  <c r="BW207" i="19" s="1"/>
  <c r="W207" i="19"/>
  <c r="BL207" i="19" s="1"/>
  <c r="X207" i="19"/>
  <c r="BM207" i="19" s="1"/>
  <c r="AG207" i="19"/>
  <c r="BV207" i="19" s="1"/>
  <c r="AD207" i="19"/>
  <c r="BS207" i="19" s="1"/>
  <c r="AC207" i="19"/>
  <c r="BR207" i="19" s="1"/>
  <c r="M207" i="19"/>
  <c r="BB207" i="19" s="1"/>
  <c r="AJ207" i="19"/>
  <c r="BY207" i="19" s="1"/>
  <c r="K207" i="19"/>
  <c r="AZ207" i="19" s="1"/>
  <c r="V207" i="19"/>
  <c r="BK207" i="19" s="1"/>
  <c r="T207" i="19"/>
  <c r="BI207" i="19" s="1"/>
  <c r="R207" i="19"/>
  <c r="BG207" i="19" s="1"/>
  <c r="Y207" i="19"/>
  <c r="BN207" i="19" s="1"/>
  <c r="J207" i="19"/>
  <c r="AY207" i="19" s="1"/>
  <c r="N207" i="19"/>
  <c r="BC207" i="19" s="1"/>
  <c r="W167" i="19"/>
  <c r="BL167" i="19" s="1"/>
  <c r="AL183" i="19"/>
  <c r="CA183" i="19" s="1"/>
  <c r="U163" i="19"/>
  <c r="BJ163" i="19" s="1"/>
  <c r="V156" i="19"/>
  <c r="BK156" i="19" s="1"/>
  <c r="AC164" i="19"/>
  <c r="BR164" i="19" s="1"/>
  <c r="R157" i="19"/>
  <c r="BG157" i="19" s="1"/>
  <c r="T166" i="19"/>
  <c r="BI166" i="19" s="1"/>
  <c r="R158" i="19"/>
  <c r="BG158" i="19" s="1"/>
  <c r="T168" i="19"/>
  <c r="BI168" i="19" s="1"/>
  <c r="V159" i="19"/>
  <c r="BK159" i="19" s="1"/>
  <c r="Y170" i="19"/>
  <c r="BN170" i="19" s="1"/>
  <c r="X159" i="19"/>
  <c r="BM159" i="19" s="1"/>
  <c r="AJ170" i="19"/>
  <c r="BY170" i="19" s="1"/>
  <c r="AE159" i="19"/>
  <c r="BT159" i="19" s="1"/>
  <c r="V171" i="19"/>
  <c r="BK171" i="19" s="1"/>
  <c r="N157" i="19"/>
  <c r="BC157" i="19" s="1"/>
  <c r="J160" i="19"/>
  <c r="AY160" i="19" s="1"/>
  <c r="Y163" i="19"/>
  <c r="BN163" i="19" s="1"/>
  <c r="N167" i="19"/>
  <c r="BC167" i="19" s="1"/>
  <c r="AI170" i="19"/>
  <c r="BX170" i="19" s="1"/>
  <c r="Z174" i="19"/>
  <c r="BO174" i="19" s="1"/>
  <c r="L179" i="19"/>
  <c r="BA179" i="19" s="1"/>
  <c r="AC168" i="19"/>
  <c r="BR168" i="19" s="1"/>
  <c r="T172" i="19"/>
  <c r="BI172" i="19" s="1"/>
  <c r="AO175" i="19"/>
  <c r="CD175" i="19" s="1"/>
  <c r="Z186" i="19"/>
  <c r="BO186" i="19" s="1"/>
  <c r="W156" i="19"/>
  <c r="BL156" i="19" s="1"/>
  <c r="K159" i="19"/>
  <c r="AZ159" i="19" s="1"/>
  <c r="T162" i="19"/>
  <c r="BI162" i="19" s="1"/>
  <c r="AO165" i="19"/>
  <c r="CD165" i="19" s="1"/>
  <c r="AD169" i="19"/>
  <c r="BS169" i="19" s="1"/>
  <c r="U173" i="19"/>
  <c r="AK176" i="19"/>
  <c r="BZ176" i="19" s="1"/>
  <c r="V191" i="19"/>
  <c r="BK191" i="19" s="1"/>
  <c r="Y172" i="19"/>
  <c r="BN172" i="19" s="1"/>
  <c r="X177" i="19"/>
  <c r="BM177" i="19" s="1"/>
  <c r="M205" i="19"/>
  <c r="BB205" i="19" s="1"/>
  <c r="Y159" i="19"/>
  <c r="BN159" i="19" s="1"/>
  <c r="S164" i="19"/>
  <c r="BH164" i="19" s="1"/>
  <c r="AI168" i="19"/>
  <c r="BX168" i="19" s="1"/>
  <c r="AK173" i="19"/>
  <c r="BZ173" i="19" s="1"/>
  <c r="AH182" i="19"/>
  <c r="BW182" i="19" s="1"/>
  <c r="AH156" i="19"/>
  <c r="BW156" i="19" s="1"/>
  <c r="S170" i="19"/>
  <c r="BH170" i="19" s="1"/>
  <c r="AL189" i="19"/>
  <c r="CA189" i="19" s="1"/>
  <c r="AF157" i="19"/>
  <c r="BU157" i="19" s="1"/>
  <c r="K162" i="19"/>
  <c r="AZ162" i="19" s="1"/>
  <c r="M167" i="19"/>
  <c r="BB167" i="19" s="1"/>
  <c r="AE171" i="19"/>
  <c r="BT171" i="19" s="1"/>
  <c r="AG176" i="19"/>
  <c r="BV176" i="19" s="1"/>
  <c r="AA199" i="19"/>
  <c r="BP199" i="19" s="1"/>
  <c r="O180" i="19"/>
  <c r="BD180" i="19" s="1"/>
  <c r="U183" i="19"/>
  <c r="BJ183" i="19" s="1"/>
  <c r="Y186" i="19"/>
  <c r="BN186" i="19" s="1"/>
  <c r="U189" i="19"/>
  <c r="BJ189" i="19" s="1"/>
  <c r="L196" i="19"/>
  <c r="BA196" i="19" s="1"/>
  <c r="L205" i="19"/>
  <c r="BA205" i="19" s="1"/>
  <c r="AO179" i="19"/>
  <c r="CD179" i="19" s="1"/>
  <c r="AO185" i="19"/>
  <c r="CD185" i="19" s="1"/>
  <c r="W189" i="19"/>
  <c r="BL189" i="19" s="1"/>
  <c r="J194" i="19"/>
  <c r="AY194" i="19" s="1"/>
  <c r="N181" i="19"/>
  <c r="BC181" i="19" s="1"/>
  <c r="AI175" i="19"/>
  <c r="BX175" i="19" s="1"/>
  <c r="AA175" i="19"/>
  <c r="AJ175" i="19"/>
  <c r="BY175" i="19" s="1"/>
  <c r="S175" i="19"/>
  <c r="BH175" i="19" s="1"/>
  <c r="AH175" i="19"/>
  <c r="BW175" i="19" s="1"/>
  <c r="AB175" i="19"/>
  <c r="BQ175" i="19" s="1"/>
  <c r="Z175" i="19"/>
  <c r="BO175" i="19" s="1"/>
  <c r="T175" i="19"/>
  <c r="BI175" i="19" s="1"/>
  <c r="R175" i="19"/>
  <c r="BG175" i="19" s="1"/>
  <c r="J175" i="19"/>
  <c r="AG175" i="19"/>
  <c r="BV175" i="19" s="1"/>
  <c r="N175" i="19"/>
  <c r="BC175" i="19" s="1"/>
  <c r="AG211" i="19"/>
  <c r="BV211" i="19" s="1"/>
  <c r="M211" i="19"/>
  <c r="BB211" i="19" s="1"/>
  <c r="T211" i="19"/>
  <c r="BI211" i="19" s="1"/>
  <c r="K211" i="19"/>
  <c r="AZ211" i="19" s="1"/>
  <c r="Y211" i="19"/>
  <c r="BN211" i="19" s="1"/>
  <c r="L211" i="19"/>
  <c r="BA211" i="19" s="1"/>
  <c r="O211" i="19"/>
  <c r="BD211" i="19" s="1"/>
  <c r="AJ211" i="19"/>
  <c r="BY211" i="19" s="1"/>
  <c r="Z211" i="19"/>
  <c r="BO211" i="19" s="1"/>
  <c r="AI211" i="19"/>
  <c r="BX211" i="19" s="1"/>
  <c r="V211" i="19"/>
  <c r="BK211" i="19" s="1"/>
  <c r="AH211" i="19"/>
  <c r="BW211" i="19" s="1"/>
  <c r="AD211" i="19"/>
  <c r="BS211" i="19" s="1"/>
  <c r="AC211" i="19"/>
  <c r="BR211" i="19" s="1"/>
  <c r="AA211" i="19"/>
  <c r="BP211" i="19" s="1"/>
  <c r="AK211" i="19"/>
  <c r="BZ211" i="19" s="1"/>
  <c r="U211" i="19"/>
  <c r="BJ211" i="19" s="1"/>
  <c r="R211" i="19"/>
  <c r="BG211" i="19" s="1"/>
  <c r="N211" i="19"/>
  <c r="BC211" i="19" s="1"/>
  <c r="AL211" i="19"/>
  <c r="CA211" i="19" s="1"/>
  <c r="S211" i="19"/>
  <c r="BH211" i="19" s="1"/>
  <c r="AO211" i="19"/>
  <c r="CD211" i="19" s="1"/>
  <c r="X211" i="19"/>
  <c r="BM211" i="19" s="1"/>
  <c r="AE211" i="19"/>
  <c r="BT211" i="19" s="1"/>
  <c r="J211" i="19"/>
  <c r="AY211" i="19" s="1"/>
  <c r="AB211" i="19"/>
  <c r="BQ211" i="19" s="1"/>
  <c r="W211" i="19"/>
  <c r="BL211" i="19" s="1"/>
  <c r="AF211" i="19"/>
  <c r="BU211" i="19" s="1"/>
  <c r="X192" i="19"/>
  <c r="BM192" i="19" s="1"/>
  <c r="V192" i="19"/>
  <c r="AI192" i="19"/>
  <c r="BX192" i="19" s="1"/>
  <c r="N192" i="19"/>
  <c r="BC192" i="19" s="1"/>
  <c r="L192" i="19"/>
  <c r="BA192" i="19" s="1"/>
  <c r="AJ192" i="19"/>
  <c r="BY192" i="19" s="1"/>
  <c r="AK192" i="19"/>
  <c r="BZ192" i="19" s="1"/>
  <c r="AB192" i="19"/>
  <c r="BQ192" i="19" s="1"/>
  <c r="AC192" i="19"/>
  <c r="BR192" i="19" s="1"/>
  <c r="T192" i="19"/>
  <c r="BI192" i="19" s="1"/>
  <c r="AO192" i="19"/>
  <c r="CD192" i="19" s="1"/>
  <c r="U192" i="19"/>
  <c r="BJ192" i="19" s="1"/>
  <c r="J192" i="19"/>
  <c r="AY192" i="19" s="1"/>
  <c r="AE192" i="19"/>
  <c r="BT192" i="19" s="1"/>
  <c r="K192" i="19"/>
  <c r="AZ192" i="19" s="1"/>
  <c r="W192" i="19"/>
  <c r="BL192" i="19" s="1"/>
  <c r="AL192" i="19"/>
  <c r="CA192" i="19" s="1"/>
  <c r="AF192" i="19"/>
  <c r="M192" i="19"/>
  <c r="BB192" i="19" s="1"/>
  <c r="AD192" i="19"/>
  <c r="BS192" i="19" s="1"/>
  <c r="T183" i="19"/>
  <c r="BI183" i="19" s="1"/>
  <c r="R183" i="19"/>
  <c r="BG183" i="19" s="1"/>
  <c r="J183" i="19"/>
  <c r="AY183" i="19" s="1"/>
  <c r="AF183" i="19"/>
  <c r="BU183" i="19" s="1"/>
  <c r="AG183" i="19"/>
  <c r="BV183" i="19" s="1"/>
  <c r="Y183" i="19"/>
  <c r="BN183" i="19" s="1"/>
  <c r="N183" i="19"/>
  <c r="BC183" i="19" s="1"/>
  <c r="AK183" i="19"/>
  <c r="BZ183" i="19" s="1"/>
  <c r="AI183" i="19"/>
  <c r="BX183" i="19" s="1"/>
  <c r="O183" i="19"/>
  <c r="BD183" i="19" s="1"/>
  <c r="AA183" i="19"/>
  <c r="BP183" i="19" s="1"/>
  <c r="AJ183" i="19"/>
  <c r="BY183" i="19" s="1"/>
  <c r="S183" i="19"/>
  <c r="BH183" i="19" s="1"/>
  <c r="AH183" i="19"/>
  <c r="BW183" i="19" s="1"/>
  <c r="AB183" i="19"/>
  <c r="BQ183" i="19" s="1"/>
  <c r="Z183" i="19"/>
  <c r="BO183" i="19" s="1"/>
  <c r="AO183" i="19"/>
  <c r="CD183" i="19" s="1"/>
  <c r="R203" i="19"/>
  <c r="BG203" i="19" s="1"/>
  <c r="V203" i="19"/>
  <c r="BK203" i="19" s="1"/>
  <c r="AJ203" i="19"/>
  <c r="BY203" i="19" s="1"/>
  <c r="AB203" i="19"/>
  <c r="BQ203" i="19" s="1"/>
  <c r="AI203" i="19"/>
  <c r="BX203" i="19" s="1"/>
  <c r="AG203" i="19"/>
  <c r="BV203" i="19" s="1"/>
  <c r="AF203" i="19"/>
  <c r="BU203" i="19" s="1"/>
  <c r="AD203" i="19"/>
  <c r="BS203" i="19" s="1"/>
  <c r="AK203" i="19"/>
  <c r="BZ203" i="19" s="1"/>
  <c r="T203" i="19"/>
  <c r="BI203" i="19" s="1"/>
  <c r="AA203" i="19"/>
  <c r="BP203" i="19" s="1"/>
  <c r="Y203" i="19"/>
  <c r="BN203" i="19" s="1"/>
  <c r="X203" i="19"/>
  <c r="BM203" i="19" s="1"/>
  <c r="AC203" i="19"/>
  <c r="BR203" i="19" s="1"/>
  <c r="J203" i="19"/>
  <c r="AY203" i="19" s="1"/>
  <c r="S203" i="19"/>
  <c r="BH203" i="19" s="1"/>
  <c r="O203" i="19"/>
  <c r="BD203" i="19" s="1"/>
  <c r="N203" i="19"/>
  <c r="BC203" i="19" s="1"/>
  <c r="AE203" i="19"/>
  <c r="BT203" i="19" s="1"/>
  <c r="W203" i="19"/>
  <c r="BL203" i="19" s="1"/>
  <c r="U203" i="19"/>
  <c r="BJ203" i="19" s="1"/>
  <c r="K203" i="19"/>
  <c r="AZ203" i="19" s="1"/>
  <c r="AH203" i="19"/>
  <c r="BW203" i="19" s="1"/>
  <c r="L203" i="19"/>
  <c r="BA203" i="19" s="1"/>
  <c r="Z203" i="19"/>
  <c r="BO203" i="19" s="1"/>
  <c r="M203" i="19"/>
  <c r="BB203" i="19" s="1"/>
  <c r="X160" i="19"/>
  <c r="BM160" i="19" s="1"/>
  <c r="V160" i="19"/>
  <c r="BK160" i="19" s="1"/>
  <c r="N160" i="19"/>
  <c r="BC160" i="19" s="1"/>
  <c r="L160" i="19"/>
  <c r="BA160" i="19" s="1"/>
  <c r="S160" i="19"/>
  <c r="BH160" i="19" s="1"/>
  <c r="AO160" i="19"/>
  <c r="CD160" i="19" s="1"/>
  <c r="AL160" i="19"/>
  <c r="CA160" i="19" s="1"/>
  <c r="AF160" i="19"/>
  <c r="BU160" i="19" s="1"/>
  <c r="AD160" i="19"/>
  <c r="BS160" i="19" s="1"/>
  <c r="AD198" i="19"/>
  <c r="BS198" i="19" s="1"/>
  <c r="V198" i="19"/>
  <c r="BK198" i="19" s="1"/>
  <c r="AA198" i="19"/>
  <c r="BP198" i="19" s="1"/>
  <c r="W198" i="19"/>
  <c r="BL198" i="19" s="1"/>
  <c r="L198" i="19"/>
  <c r="BA198" i="19" s="1"/>
  <c r="AF198" i="19"/>
  <c r="BU198" i="19" s="1"/>
  <c r="AK198" i="19"/>
  <c r="BZ198" i="19" s="1"/>
  <c r="AJ198" i="19"/>
  <c r="BY198" i="19" s="1"/>
  <c r="AO198" i="19"/>
  <c r="CD198" i="19" s="1"/>
  <c r="M198" i="19"/>
  <c r="BB198" i="19" s="1"/>
  <c r="X198" i="19"/>
  <c r="BM198" i="19" s="1"/>
  <c r="AC198" i="19"/>
  <c r="BR198" i="19" s="1"/>
  <c r="AB198" i="19"/>
  <c r="BQ198" i="19" s="1"/>
  <c r="R198" i="19"/>
  <c r="BG198" i="19" s="1"/>
  <c r="AG198" i="19"/>
  <c r="BV198" i="19" s="1"/>
  <c r="N198" i="19"/>
  <c r="BC198" i="19" s="1"/>
  <c r="U198" i="19"/>
  <c r="BJ198" i="19" s="1"/>
  <c r="T198" i="19"/>
  <c r="BI198" i="19" s="1"/>
  <c r="S198" i="19"/>
  <c r="BH198" i="19" s="1"/>
  <c r="Y198" i="19"/>
  <c r="BN198" i="19" s="1"/>
  <c r="K198" i="19"/>
  <c r="AZ198" i="19" s="1"/>
  <c r="J198" i="19"/>
  <c r="AY198" i="19" s="1"/>
  <c r="O198" i="19"/>
  <c r="BD198" i="19" s="1"/>
  <c r="AL198" i="19"/>
  <c r="CA198" i="19" s="1"/>
  <c r="Z198" i="19"/>
  <c r="BO198" i="19" s="1"/>
  <c r="AH198" i="19"/>
  <c r="BW198" i="19" s="1"/>
  <c r="AE158" i="19"/>
  <c r="BT158" i="19" s="1"/>
  <c r="U156" i="19"/>
  <c r="BJ156" i="19" s="1"/>
  <c r="AA164" i="19"/>
  <c r="BP164" i="19" s="1"/>
  <c r="O157" i="19"/>
  <c r="BD157" i="19" s="1"/>
  <c r="J166" i="19"/>
  <c r="AY166" i="19" s="1"/>
  <c r="O158" i="19"/>
  <c r="BD158" i="19" s="1"/>
  <c r="O168" i="19"/>
  <c r="BD168" i="19" s="1"/>
  <c r="U159" i="19"/>
  <c r="BJ159" i="19" s="1"/>
  <c r="O170" i="19"/>
  <c r="BD170" i="19" s="1"/>
  <c r="Y160" i="19"/>
  <c r="BN160" i="19" s="1"/>
  <c r="K174" i="19"/>
  <c r="AZ174" i="19" s="1"/>
  <c r="Z160" i="19"/>
  <c r="BO160" i="19" s="1"/>
  <c r="AA174" i="19"/>
  <c r="BP174" i="19" s="1"/>
  <c r="AB160" i="19"/>
  <c r="BQ160" i="19" s="1"/>
  <c r="K175" i="19"/>
  <c r="AZ175" i="19" s="1"/>
  <c r="X157" i="19"/>
  <c r="BM157" i="19" s="1"/>
  <c r="W160" i="19"/>
  <c r="BL160" i="19" s="1"/>
  <c r="AO163" i="19"/>
  <c r="CD163" i="19" s="1"/>
  <c r="AD167" i="19"/>
  <c r="BS167" i="19" s="1"/>
  <c r="U171" i="19"/>
  <c r="BJ171" i="19" s="1"/>
  <c r="AK174" i="19"/>
  <c r="BZ174" i="19" s="1"/>
  <c r="V181" i="19"/>
  <c r="BK181" i="19" s="1"/>
  <c r="AD210" i="19"/>
  <c r="BS210" i="19" s="1"/>
  <c r="M169" i="19"/>
  <c r="BB169" i="19" s="1"/>
  <c r="AH172" i="19"/>
  <c r="BW172" i="19" s="1"/>
  <c r="Y176" i="19"/>
  <c r="BN176" i="19" s="1"/>
  <c r="AE156" i="19"/>
  <c r="BT156" i="19" s="1"/>
  <c r="W159" i="19"/>
  <c r="BL159" i="19" s="1"/>
  <c r="AH162" i="19"/>
  <c r="BW162" i="19" s="1"/>
  <c r="Y166" i="19"/>
  <c r="BN166" i="19" s="1"/>
  <c r="K170" i="19"/>
  <c r="AZ170" i="19" s="1"/>
  <c r="AF173" i="19"/>
  <c r="BU173" i="19" s="1"/>
  <c r="W177" i="19"/>
  <c r="BL177" i="19" s="1"/>
  <c r="AD193" i="19"/>
  <c r="BS193" i="19" s="1"/>
  <c r="AJ172" i="19"/>
  <c r="BY172" i="19" s="1"/>
  <c r="S178" i="19"/>
  <c r="BH178" i="19" s="1"/>
  <c r="Y156" i="19"/>
  <c r="BN156" i="19" s="1"/>
  <c r="AK159" i="19"/>
  <c r="BZ159" i="19" s="1"/>
  <c r="AG164" i="19"/>
  <c r="BV164" i="19" s="1"/>
  <c r="AF169" i="19"/>
  <c r="BU169" i="19" s="1"/>
  <c r="T174" i="19"/>
  <c r="BI174" i="19" s="1"/>
  <c r="L185" i="19"/>
  <c r="BA185" i="19" s="1"/>
  <c r="M161" i="19"/>
  <c r="BB161" i="19" s="1"/>
  <c r="O166" i="19"/>
  <c r="BD166" i="19" s="1"/>
  <c r="N171" i="19"/>
  <c r="BC171" i="19" s="1"/>
  <c r="AF175" i="19"/>
  <c r="BU175" i="19" s="1"/>
  <c r="R192" i="19"/>
  <c r="BG192" i="19" s="1"/>
  <c r="Y158" i="19"/>
  <c r="BN158" i="19" s="1"/>
  <c r="AA162" i="19"/>
  <c r="BP162" i="19" s="1"/>
  <c r="AC167" i="19"/>
  <c r="BR167" i="19" s="1"/>
  <c r="AB172" i="19"/>
  <c r="BQ172" i="19" s="1"/>
  <c r="N177" i="19"/>
  <c r="BC177" i="19" s="1"/>
  <c r="L209" i="19"/>
  <c r="BA209" i="19" s="1"/>
  <c r="AG180" i="19"/>
  <c r="BV180" i="19" s="1"/>
  <c r="AC183" i="19"/>
  <c r="BR183" i="19" s="1"/>
  <c r="AG186" i="19"/>
  <c r="BV186" i="19" s="1"/>
  <c r="AK189" i="19"/>
  <c r="BZ189" i="19" s="1"/>
  <c r="AG192" i="19"/>
  <c r="BV192" i="19" s="1"/>
  <c r="AD196" i="19"/>
  <c r="BS196" i="19" s="1"/>
  <c r="Z207" i="19"/>
  <c r="BO207" i="19" s="1"/>
  <c r="S180" i="19"/>
  <c r="BH180" i="19" s="1"/>
  <c r="W183" i="19"/>
  <c r="BL183" i="19" s="1"/>
  <c r="AA186" i="19"/>
  <c r="BP186" i="19" s="1"/>
  <c r="AO189" i="19"/>
  <c r="CD189" i="19" s="1"/>
  <c r="AD194" i="19"/>
  <c r="BS194" i="19" s="1"/>
  <c r="AK207" i="19"/>
  <c r="BZ207" i="19" s="1"/>
  <c r="X183" i="19"/>
  <c r="BM183" i="19" s="1"/>
  <c r="AO184" i="19"/>
  <c r="CD184" i="19" s="1"/>
  <c r="U184" i="19"/>
  <c r="BJ184" i="19" s="1"/>
  <c r="J184" i="19"/>
  <c r="AY184" i="19" s="1"/>
  <c r="AE184" i="19"/>
  <c r="BT184" i="19" s="1"/>
  <c r="K184" i="19"/>
  <c r="AZ184" i="19" s="1"/>
  <c r="W184" i="19"/>
  <c r="BL184" i="19" s="1"/>
  <c r="AL184" i="19"/>
  <c r="CA184" i="19" s="1"/>
  <c r="AF184" i="19"/>
  <c r="BU184" i="19" s="1"/>
  <c r="M184" i="19"/>
  <c r="BB184" i="19" s="1"/>
  <c r="AD184" i="19"/>
  <c r="BS184" i="19" s="1"/>
  <c r="X184" i="19"/>
  <c r="BM184" i="19" s="1"/>
  <c r="V184" i="19"/>
  <c r="BK184" i="19" s="1"/>
  <c r="N184" i="19"/>
  <c r="BC184" i="19" s="1"/>
  <c r="L184" i="19"/>
  <c r="BA184" i="19" s="1"/>
  <c r="AJ184" i="19"/>
  <c r="BY184" i="19" s="1"/>
  <c r="AK184" i="19"/>
  <c r="BZ184" i="19" s="1"/>
  <c r="AB184" i="19"/>
  <c r="BQ184" i="19" s="1"/>
  <c r="AC184" i="19"/>
  <c r="BR184" i="19" s="1"/>
  <c r="T184" i="19"/>
  <c r="BI184" i="19" s="1"/>
  <c r="J165" i="19"/>
  <c r="AY165" i="19" s="1"/>
  <c r="AI165" i="19"/>
  <c r="BX165" i="19" s="1"/>
  <c r="O165" i="19"/>
  <c r="BD165" i="19" s="1"/>
  <c r="AA165" i="19"/>
  <c r="BP165" i="19" s="1"/>
  <c r="AJ165" i="19"/>
  <c r="BY165" i="19" s="1"/>
  <c r="S165" i="19"/>
  <c r="BH165" i="19" s="1"/>
  <c r="AH165" i="19"/>
  <c r="BW165" i="19" s="1"/>
  <c r="AB165" i="19"/>
  <c r="BQ165" i="19" s="1"/>
  <c r="Z165" i="19"/>
  <c r="BO165" i="19" s="1"/>
  <c r="T165" i="19"/>
  <c r="BI165" i="19" s="1"/>
  <c r="R165" i="19"/>
  <c r="BG165" i="19" s="1"/>
  <c r="AD165" i="19"/>
  <c r="BS165" i="19" s="1"/>
  <c r="AK188" i="19"/>
  <c r="BZ188" i="19" s="1"/>
  <c r="AB188" i="19"/>
  <c r="BQ188" i="19" s="1"/>
  <c r="S188" i="19"/>
  <c r="BH188" i="19" s="1"/>
  <c r="AC188" i="19"/>
  <c r="BR188" i="19" s="1"/>
  <c r="T188" i="19"/>
  <c r="BI188" i="19" s="1"/>
  <c r="AO188" i="19"/>
  <c r="CD188" i="19" s="1"/>
  <c r="U188" i="19"/>
  <c r="BJ188" i="19" s="1"/>
  <c r="AE188" i="19"/>
  <c r="BT188" i="19" s="1"/>
  <c r="K188" i="19"/>
  <c r="AZ188" i="19" s="1"/>
  <c r="Y188" i="19"/>
  <c r="BN188" i="19" s="1"/>
  <c r="W188" i="19"/>
  <c r="BL188" i="19" s="1"/>
  <c r="AL188" i="19"/>
  <c r="CA188" i="19" s="1"/>
  <c r="AF188" i="19"/>
  <c r="BU188" i="19" s="1"/>
  <c r="M188" i="19"/>
  <c r="BB188" i="19" s="1"/>
  <c r="AD188" i="19"/>
  <c r="BS188" i="19" s="1"/>
  <c r="X188" i="19"/>
  <c r="BM188" i="19" s="1"/>
  <c r="V188" i="19"/>
  <c r="BK188" i="19" s="1"/>
  <c r="N188" i="19"/>
  <c r="BC188" i="19" s="1"/>
  <c r="L188" i="19"/>
  <c r="BA188" i="19" s="1"/>
  <c r="AJ188" i="19"/>
  <c r="BY188" i="19" s="1"/>
  <c r="AA188" i="19"/>
  <c r="BP188" i="19" s="1"/>
  <c r="AJ157" i="19"/>
  <c r="BY157" i="19" s="1"/>
  <c r="AB157" i="19"/>
  <c r="BQ157" i="19" s="1"/>
  <c r="U157" i="19"/>
  <c r="BJ157" i="19" s="1"/>
  <c r="L157" i="19"/>
  <c r="BA157" i="19" s="1"/>
  <c r="X206" i="19"/>
  <c r="BM206" i="19" s="1"/>
  <c r="AE206" i="19"/>
  <c r="BT206" i="19" s="1"/>
  <c r="AC206" i="19"/>
  <c r="BR206" i="19" s="1"/>
  <c r="AB206" i="19"/>
  <c r="BQ206" i="19" s="1"/>
  <c r="AG206" i="19"/>
  <c r="BV206" i="19" s="1"/>
  <c r="N206" i="19"/>
  <c r="BC206" i="19" s="1"/>
  <c r="W206" i="19"/>
  <c r="BL206" i="19" s="1"/>
  <c r="U206" i="19"/>
  <c r="BJ206" i="19" s="1"/>
  <c r="T206" i="19"/>
  <c r="BI206" i="19" s="1"/>
  <c r="AI206" i="19"/>
  <c r="BX206" i="19" s="1"/>
  <c r="Y206" i="19"/>
  <c r="BN206" i="19" s="1"/>
  <c r="M206" i="19"/>
  <c r="BB206" i="19" s="1"/>
  <c r="K206" i="19"/>
  <c r="AZ206" i="19" s="1"/>
  <c r="J206" i="19"/>
  <c r="AY206" i="19" s="1"/>
  <c r="O206" i="19"/>
  <c r="BD206" i="19" s="1"/>
  <c r="AL206" i="19"/>
  <c r="CA206" i="19" s="1"/>
  <c r="Z206" i="19"/>
  <c r="BO206" i="19" s="1"/>
  <c r="S206" i="19"/>
  <c r="BH206" i="19" s="1"/>
  <c r="AO206" i="19"/>
  <c r="CD206" i="19" s="1"/>
  <c r="AD206" i="19"/>
  <c r="BS206" i="19" s="1"/>
  <c r="AA206" i="19"/>
  <c r="BP206" i="19" s="1"/>
  <c r="V206" i="19"/>
  <c r="BK206" i="19" s="1"/>
  <c r="AH206" i="19"/>
  <c r="BW206" i="19" s="1"/>
  <c r="L206" i="19"/>
  <c r="BA206" i="19" s="1"/>
  <c r="AF206" i="19"/>
  <c r="BU206" i="19" s="1"/>
  <c r="AK206" i="19"/>
  <c r="BZ206" i="19" s="1"/>
  <c r="AJ206" i="19"/>
  <c r="BY206" i="19" s="1"/>
  <c r="R206" i="19"/>
  <c r="BG206" i="19" s="1"/>
  <c r="N190" i="19"/>
  <c r="BC190" i="19" s="1"/>
  <c r="L190" i="19"/>
  <c r="BA190" i="19" s="1"/>
  <c r="AJ190" i="19"/>
  <c r="BY190" i="19" s="1"/>
  <c r="AA190" i="19"/>
  <c r="BP190" i="19" s="1"/>
  <c r="AK190" i="19"/>
  <c r="BZ190" i="19" s="1"/>
  <c r="AB190" i="19"/>
  <c r="BQ190" i="19" s="1"/>
  <c r="AC190" i="19"/>
  <c r="BR190" i="19" s="1"/>
  <c r="AO190" i="19"/>
  <c r="CD190" i="19" s="1"/>
  <c r="U190" i="19"/>
  <c r="BJ190" i="19" s="1"/>
  <c r="J190" i="19"/>
  <c r="AY190" i="19" s="1"/>
  <c r="AG190" i="19"/>
  <c r="BV190" i="19" s="1"/>
  <c r="AE190" i="19"/>
  <c r="BT190" i="19" s="1"/>
  <c r="K190" i="19"/>
  <c r="AZ190" i="19" s="1"/>
  <c r="W190" i="19"/>
  <c r="BL190" i="19" s="1"/>
  <c r="AL190" i="19"/>
  <c r="CA190" i="19" s="1"/>
  <c r="AF190" i="19"/>
  <c r="BU190" i="19" s="1"/>
  <c r="M190" i="19"/>
  <c r="BB190" i="19" s="1"/>
  <c r="AD190" i="19"/>
  <c r="BS190" i="19" s="1"/>
  <c r="X190" i="19"/>
  <c r="BM190" i="19" s="1"/>
  <c r="V190" i="19"/>
  <c r="BK190" i="19" s="1"/>
  <c r="AI190" i="19"/>
  <c r="BX190" i="19" s="1"/>
  <c r="Z205" i="19"/>
  <c r="BO205" i="19" s="1"/>
  <c r="AL205" i="19"/>
  <c r="CA205" i="19" s="1"/>
  <c r="R205" i="19"/>
  <c r="BG205" i="19" s="1"/>
  <c r="AJ205" i="19"/>
  <c r="BY205" i="19" s="1"/>
  <c r="AO205" i="19"/>
  <c r="CD205" i="19" s="1"/>
  <c r="AE205" i="19"/>
  <c r="BT205" i="19" s="1"/>
  <c r="AB205" i="19"/>
  <c r="BQ205" i="19" s="1"/>
  <c r="AI205" i="19"/>
  <c r="BX205" i="19" s="1"/>
  <c r="AG205" i="19"/>
  <c r="BV205" i="19" s="1"/>
  <c r="AF205" i="19"/>
  <c r="BU205" i="19" s="1"/>
  <c r="AK205" i="19"/>
  <c r="BZ205" i="19" s="1"/>
  <c r="T205" i="19"/>
  <c r="BI205" i="19" s="1"/>
  <c r="AA205" i="19"/>
  <c r="BP205" i="19" s="1"/>
  <c r="Y205" i="19"/>
  <c r="BN205" i="19" s="1"/>
  <c r="X205" i="19"/>
  <c r="BM205" i="19" s="1"/>
  <c r="AC205" i="19"/>
  <c r="BR205" i="19" s="1"/>
  <c r="J205" i="19"/>
  <c r="AY205" i="19" s="1"/>
  <c r="S205" i="19"/>
  <c r="BH205" i="19" s="1"/>
  <c r="O205" i="19"/>
  <c r="BD205" i="19" s="1"/>
  <c r="N205" i="19"/>
  <c r="BC205" i="19" s="1"/>
  <c r="W205" i="19"/>
  <c r="BL205" i="19" s="1"/>
  <c r="U205" i="19"/>
  <c r="BJ205" i="19" s="1"/>
  <c r="AD205" i="19"/>
  <c r="BS205" i="19" s="1"/>
  <c r="K205" i="19"/>
  <c r="AZ205" i="19" s="1"/>
  <c r="AH205" i="19"/>
  <c r="BW205" i="19" s="1"/>
  <c r="N163" i="19"/>
  <c r="BC163" i="19" s="1"/>
  <c r="O169" i="19"/>
  <c r="BD169" i="19" s="1"/>
  <c r="J157" i="19"/>
  <c r="AY157" i="19" s="1"/>
  <c r="AK165" i="19"/>
  <c r="BZ165" i="19" s="1"/>
  <c r="AL157" i="19"/>
  <c r="CA157" i="19" s="1"/>
  <c r="AK167" i="19"/>
  <c r="BZ167" i="19" s="1"/>
  <c r="L159" i="19"/>
  <c r="BA159" i="19" s="1"/>
  <c r="AO169" i="19"/>
  <c r="CD169" i="19" s="1"/>
  <c r="R160" i="19"/>
  <c r="BG160" i="19" s="1"/>
  <c r="AD173" i="19"/>
  <c r="BS173" i="19" s="1"/>
  <c r="X161" i="19"/>
  <c r="BM161" i="19" s="1"/>
  <c r="AL177" i="19"/>
  <c r="CA177" i="19" s="1"/>
  <c r="AF161" i="19"/>
  <c r="BU161" i="19" s="1"/>
  <c r="V179" i="19"/>
  <c r="BK179" i="19" s="1"/>
  <c r="AD181" i="19"/>
  <c r="BS181" i="19" s="1"/>
  <c r="AG157" i="19"/>
  <c r="BV157" i="19" s="1"/>
  <c r="AH160" i="19"/>
  <c r="BW160" i="19" s="1"/>
  <c r="K168" i="19"/>
  <c r="AZ168" i="19" s="1"/>
  <c r="AF171" i="19"/>
  <c r="BU171" i="19" s="1"/>
  <c r="W175" i="19"/>
  <c r="BL175" i="19" s="1"/>
  <c r="AD183" i="19"/>
  <c r="BS183" i="19" s="1"/>
  <c r="AL165" i="19"/>
  <c r="CA165" i="19" s="1"/>
  <c r="AC169" i="19"/>
  <c r="BR169" i="19" s="1"/>
  <c r="O173" i="19"/>
  <c r="BD173" i="19" s="1"/>
  <c r="AJ176" i="19"/>
  <c r="BY176" i="19" s="1"/>
  <c r="L191" i="19"/>
  <c r="BA191" i="19" s="1"/>
  <c r="AO156" i="19"/>
  <c r="CD156" i="19" s="1"/>
  <c r="AG159" i="19"/>
  <c r="BV159" i="19" s="1"/>
  <c r="O163" i="19"/>
  <c r="BD163" i="19" s="1"/>
  <c r="AJ166" i="19"/>
  <c r="BY166" i="19" s="1"/>
  <c r="AA170" i="19"/>
  <c r="BP170" i="19" s="1"/>
  <c r="R174" i="19"/>
  <c r="BG174" i="19" s="1"/>
  <c r="R178" i="19"/>
  <c r="BG178" i="19" s="1"/>
  <c r="AE196" i="19"/>
  <c r="BT196" i="19" s="1"/>
  <c r="AG173" i="19"/>
  <c r="BV173" i="19" s="1"/>
  <c r="R180" i="19"/>
  <c r="BG180" i="19" s="1"/>
  <c r="AG156" i="19"/>
  <c r="BV156" i="19" s="1"/>
  <c r="AC160" i="19"/>
  <c r="BR160" i="19" s="1"/>
  <c r="N165" i="19"/>
  <c r="BC165" i="19" s="1"/>
  <c r="R170" i="19"/>
  <c r="BG170" i="19" s="1"/>
  <c r="O175" i="19"/>
  <c r="BD175" i="19" s="1"/>
  <c r="V187" i="19"/>
  <c r="BK187" i="19" s="1"/>
  <c r="AE157" i="19"/>
  <c r="BT157" i="19" s="1"/>
  <c r="J162" i="19"/>
  <c r="AY162" i="19" s="1"/>
  <c r="AB166" i="19"/>
  <c r="BQ166" i="19" s="1"/>
  <c r="AD171" i="19"/>
  <c r="BS171" i="19" s="1"/>
  <c r="AC176" i="19"/>
  <c r="BR176" i="19" s="1"/>
  <c r="AC194" i="19"/>
  <c r="BR194" i="19" s="1"/>
  <c r="AI158" i="19"/>
  <c r="BX158" i="19" s="1"/>
  <c r="J168" i="19"/>
  <c r="AY168" i="19" s="1"/>
  <c r="AH178" i="19"/>
  <c r="BW178" i="19" s="1"/>
  <c r="AK177" i="19"/>
  <c r="BZ177" i="19" s="1"/>
  <c r="K181" i="19"/>
  <c r="AZ181" i="19" s="1"/>
  <c r="O184" i="19"/>
  <c r="BD184" i="19" s="1"/>
  <c r="K187" i="19"/>
  <c r="AZ187" i="19" s="1"/>
  <c r="O190" i="19"/>
  <c r="BD190" i="19" s="1"/>
  <c r="U193" i="19"/>
  <c r="BJ193" i="19" s="1"/>
  <c r="R197" i="19"/>
  <c r="BG197" i="19" s="1"/>
  <c r="K209" i="19"/>
  <c r="AZ209" i="19" s="1"/>
  <c r="AI180" i="19"/>
  <c r="BX180" i="19" s="1"/>
  <c r="AE183" i="19"/>
  <c r="BT183" i="19" s="1"/>
  <c r="AI186" i="19"/>
  <c r="BX186" i="19" s="1"/>
  <c r="S190" i="19"/>
  <c r="BH190" i="19" s="1"/>
  <c r="AF185" i="19"/>
  <c r="BU185" i="19" s="1"/>
  <c r="AI161" i="19"/>
  <c r="BX161" i="19" s="1"/>
  <c r="AA161" i="19"/>
  <c r="BP161" i="19" s="1"/>
  <c r="AJ161" i="19"/>
  <c r="BY161" i="19" s="1"/>
  <c r="S161" i="19"/>
  <c r="BH161" i="19" s="1"/>
  <c r="AH161" i="19"/>
  <c r="BW161" i="19" s="1"/>
  <c r="AC161" i="19"/>
  <c r="BR161" i="19" s="1"/>
  <c r="AB161" i="19"/>
  <c r="BQ161" i="19" s="1"/>
  <c r="Z161" i="19"/>
  <c r="BO161" i="19" s="1"/>
  <c r="T161" i="19"/>
  <c r="BI161" i="19" s="1"/>
  <c r="R161" i="19"/>
  <c r="BG161" i="19" s="1"/>
  <c r="J161" i="19"/>
  <c r="AY161" i="19" s="1"/>
  <c r="N161" i="19"/>
  <c r="BC161" i="19" s="1"/>
  <c r="AO161" i="19"/>
  <c r="CD161" i="19" s="1"/>
  <c r="AC195" i="19"/>
  <c r="BR195" i="19" s="1"/>
  <c r="J195" i="19"/>
  <c r="AI195" i="19"/>
  <c r="BX195" i="19" s="1"/>
  <c r="X195" i="19"/>
  <c r="BM195" i="19" s="1"/>
  <c r="U195" i="19"/>
  <c r="BJ195" i="19" s="1"/>
  <c r="AL195" i="19"/>
  <c r="CA195" i="19" s="1"/>
  <c r="Y195" i="19"/>
  <c r="BN195" i="19" s="1"/>
  <c r="K195" i="19"/>
  <c r="AZ195" i="19" s="1"/>
  <c r="Z195" i="19"/>
  <c r="BO195" i="19" s="1"/>
  <c r="M195" i="19"/>
  <c r="N195" i="19"/>
  <c r="BC195" i="19" s="1"/>
  <c r="AF195" i="19"/>
  <c r="BU195" i="19" s="1"/>
  <c r="AD195" i="19"/>
  <c r="BS195" i="19" s="1"/>
  <c r="AJ195" i="19"/>
  <c r="BY195" i="19" s="1"/>
  <c r="R195" i="19"/>
  <c r="BG195" i="19" s="1"/>
  <c r="AO195" i="19"/>
  <c r="CD195" i="19" s="1"/>
  <c r="AB195" i="19"/>
  <c r="BQ195" i="19" s="1"/>
  <c r="AE195" i="19"/>
  <c r="BT195" i="19" s="1"/>
  <c r="AA195" i="19"/>
  <c r="BP195" i="19" s="1"/>
  <c r="AK195" i="19"/>
  <c r="BZ195" i="19" s="1"/>
  <c r="T195" i="19"/>
  <c r="BI195" i="19" s="1"/>
  <c r="S195" i="19"/>
  <c r="BH195" i="19" s="1"/>
  <c r="O195" i="19"/>
  <c r="BD195" i="19" s="1"/>
  <c r="AH195" i="19"/>
  <c r="BW195" i="19" s="1"/>
  <c r="AA173" i="19"/>
  <c r="BP173" i="19" s="1"/>
  <c r="AJ173" i="19"/>
  <c r="BY173" i="19" s="1"/>
  <c r="S173" i="19"/>
  <c r="BH173" i="19" s="1"/>
  <c r="AH173" i="19"/>
  <c r="BW173" i="19" s="1"/>
  <c r="AB173" i="19"/>
  <c r="BQ173" i="19" s="1"/>
  <c r="Z173" i="19"/>
  <c r="BO173" i="19" s="1"/>
  <c r="T173" i="19"/>
  <c r="BI173" i="19" s="1"/>
  <c r="R173" i="19"/>
  <c r="BG173" i="19" s="1"/>
  <c r="AO173" i="19"/>
  <c r="CD173" i="19" s="1"/>
  <c r="V173" i="19"/>
  <c r="J173" i="19"/>
  <c r="AY173" i="19" s="1"/>
  <c r="AI173" i="19"/>
  <c r="BX173" i="19" s="1"/>
  <c r="W164" i="19"/>
  <c r="BL164" i="19" s="1"/>
  <c r="AL164" i="19"/>
  <c r="CA164" i="19" s="1"/>
  <c r="AF164" i="19"/>
  <c r="BU164" i="19" s="1"/>
  <c r="M164" i="19"/>
  <c r="BB164" i="19" s="1"/>
  <c r="AD164" i="19"/>
  <c r="BS164" i="19" s="1"/>
  <c r="X164" i="19"/>
  <c r="BM164" i="19" s="1"/>
  <c r="V164" i="19"/>
  <c r="BK164" i="19" s="1"/>
  <c r="N164" i="19"/>
  <c r="BC164" i="19" s="1"/>
  <c r="L164" i="19"/>
  <c r="BA164" i="19" s="1"/>
  <c r="AO164" i="19"/>
  <c r="CD164" i="19" s="1"/>
  <c r="AE164" i="19"/>
  <c r="BT164" i="19" s="1"/>
  <c r="AI164" i="19"/>
  <c r="BX164" i="19" s="1"/>
  <c r="W213" i="19"/>
  <c r="BL213" i="19" s="1"/>
  <c r="AJ213" i="19"/>
  <c r="BY213" i="19" s="1"/>
  <c r="N213" i="19"/>
  <c r="BC213" i="19" s="1"/>
  <c r="K213" i="19"/>
  <c r="AZ213" i="19" s="1"/>
  <c r="J213" i="19"/>
  <c r="AY213" i="19" s="1"/>
  <c r="AG213" i="19"/>
  <c r="BV213" i="19" s="1"/>
  <c r="AF213" i="19"/>
  <c r="BU213" i="19" s="1"/>
  <c r="M213" i="19"/>
  <c r="BB213" i="19" s="1"/>
  <c r="T213" i="19"/>
  <c r="BI213" i="19" s="1"/>
  <c r="U213" i="19"/>
  <c r="Y213" i="19"/>
  <c r="BN213" i="19" s="1"/>
  <c r="X213" i="19"/>
  <c r="BM213" i="19" s="1"/>
  <c r="O213" i="19"/>
  <c r="BD213" i="19" s="1"/>
  <c r="AC213" i="19"/>
  <c r="BR213" i="19" s="1"/>
  <c r="AK213" i="19"/>
  <c r="BZ213" i="19" s="1"/>
  <c r="AI213" i="19"/>
  <c r="BX213" i="19" s="1"/>
  <c r="L213" i="19"/>
  <c r="BA213" i="19" s="1"/>
  <c r="AA213" i="19"/>
  <c r="AL213" i="19"/>
  <c r="CA213" i="19" s="1"/>
  <c r="V213" i="19"/>
  <c r="BK213" i="19" s="1"/>
  <c r="S213" i="19"/>
  <c r="BH213" i="19" s="1"/>
  <c r="AO213" i="19"/>
  <c r="CD213" i="19" s="1"/>
  <c r="AH213" i="19"/>
  <c r="BW213" i="19" s="1"/>
  <c r="AE213" i="19"/>
  <c r="BT213" i="19" s="1"/>
  <c r="R213" i="19"/>
  <c r="BG213" i="19" s="1"/>
  <c r="AD213" i="19"/>
  <c r="BS213" i="19" s="1"/>
  <c r="AB213" i="19"/>
  <c r="BQ213" i="19" s="1"/>
  <c r="Z213" i="19"/>
  <c r="BO213" i="19" s="1"/>
  <c r="AI163" i="19"/>
  <c r="BX163" i="19" s="1"/>
  <c r="AA163" i="19"/>
  <c r="BP163" i="19" s="1"/>
  <c r="K163" i="19"/>
  <c r="AZ163" i="19" s="1"/>
  <c r="AG163" i="19"/>
  <c r="BV163" i="19" s="1"/>
  <c r="AJ163" i="19"/>
  <c r="BY163" i="19" s="1"/>
  <c r="S163" i="19"/>
  <c r="BH163" i="19" s="1"/>
  <c r="AH163" i="19"/>
  <c r="BW163" i="19" s="1"/>
  <c r="AB163" i="19"/>
  <c r="BQ163" i="19" s="1"/>
  <c r="Z163" i="19"/>
  <c r="BO163" i="19" s="1"/>
  <c r="T163" i="19"/>
  <c r="BI163" i="19" s="1"/>
  <c r="R163" i="19"/>
  <c r="BG163" i="19" s="1"/>
  <c r="J163" i="19"/>
  <c r="AY163" i="19" s="1"/>
  <c r="W163" i="19"/>
  <c r="BL163" i="19" s="1"/>
  <c r="AE212" i="19"/>
  <c r="BT212" i="19" s="1"/>
  <c r="AG212" i="19"/>
  <c r="BV212" i="19" s="1"/>
  <c r="AL212" i="19"/>
  <c r="CA212" i="19" s="1"/>
  <c r="W212" i="19"/>
  <c r="BL212" i="19" s="1"/>
  <c r="T212" i="19"/>
  <c r="BI212" i="19" s="1"/>
  <c r="AF212" i="19"/>
  <c r="BU212" i="19" s="1"/>
  <c r="AB212" i="19"/>
  <c r="BQ212" i="19" s="1"/>
  <c r="Z212" i="19"/>
  <c r="BO212" i="19" s="1"/>
  <c r="M212" i="19"/>
  <c r="BB212" i="19" s="1"/>
  <c r="AI212" i="19"/>
  <c r="BX212" i="19" s="1"/>
  <c r="AH212" i="19"/>
  <c r="BW212" i="19" s="1"/>
  <c r="R212" i="19"/>
  <c r="BG212" i="19" s="1"/>
  <c r="N212" i="19"/>
  <c r="BC212" i="19" s="1"/>
  <c r="L212" i="19"/>
  <c r="BA212" i="19" s="1"/>
  <c r="AA212" i="19"/>
  <c r="BP212" i="19" s="1"/>
  <c r="V212" i="19"/>
  <c r="BK212" i="19" s="1"/>
  <c r="X212" i="19"/>
  <c r="BM212" i="19" s="1"/>
  <c r="AK212" i="19"/>
  <c r="BZ212" i="19" s="1"/>
  <c r="S212" i="19"/>
  <c r="BH212" i="19" s="1"/>
  <c r="AC212" i="19"/>
  <c r="BR212" i="19" s="1"/>
  <c r="AD212" i="19"/>
  <c r="BS212" i="19" s="1"/>
  <c r="U212" i="19"/>
  <c r="BJ212" i="19" s="1"/>
  <c r="O212" i="19"/>
  <c r="BD212" i="19" s="1"/>
  <c r="J212" i="19"/>
  <c r="AY212" i="19" s="1"/>
  <c r="AO212" i="19"/>
  <c r="CD212" i="19" s="1"/>
  <c r="K212" i="19"/>
  <c r="AZ212" i="19" s="1"/>
  <c r="AJ212" i="19"/>
  <c r="BY212" i="19" s="1"/>
  <c r="N156" i="19"/>
  <c r="BC156" i="19" s="1"/>
  <c r="AF159" i="19"/>
  <c r="BU159" i="19" s="1"/>
  <c r="AI157" i="19"/>
  <c r="BX157" i="19" s="1"/>
  <c r="AE167" i="19"/>
  <c r="BT167" i="19" s="1"/>
  <c r="AO158" i="19"/>
  <c r="CD158" i="19" s="1"/>
  <c r="AE169" i="19"/>
  <c r="BT169" i="19" s="1"/>
  <c r="M160" i="19"/>
  <c r="BB160" i="19" s="1"/>
  <c r="N173" i="19"/>
  <c r="BC173" i="19" s="1"/>
  <c r="V161" i="19"/>
  <c r="BK161" i="19" s="1"/>
  <c r="U177" i="19"/>
  <c r="BJ177" i="19" s="1"/>
  <c r="AG162" i="19"/>
  <c r="BV162" i="19" s="1"/>
  <c r="AG195" i="19"/>
  <c r="BV195" i="19" s="1"/>
  <c r="AI162" i="19"/>
  <c r="BX162" i="19" s="1"/>
  <c r="AE201" i="19"/>
  <c r="BT201" i="19" s="1"/>
  <c r="M163" i="19"/>
  <c r="BB163" i="19" s="1"/>
  <c r="Y212" i="19"/>
  <c r="BN212" i="19" s="1"/>
  <c r="M158" i="19"/>
  <c r="BB158" i="19" s="1"/>
  <c r="O161" i="19"/>
  <c r="BD161" i="19" s="1"/>
  <c r="AJ164" i="19"/>
  <c r="BY164" i="19" s="1"/>
  <c r="AA168" i="19"/>
  <c r="BP168" i="19" s="1"/>
  <c r="R172" i="19"/>
  <c r="BG172" i="19" s="1"/>
  <c r="AK175" i="19"/>
  <c r="BZ175" i="19" s="1"/>
  <c r="AL185" i="19"/>
  <c r="CA185" i="19" s="1"/>
  <c r="U166" i="19"/>
  <c r="BJ166" i="19" s="1"/>
  <c r="J170" i="19"/>
  <c r="AY170" i="19" s="1"/>
  <c r="AE173" i="19"/>
  <c r="BT173" i="19" s="1"/>
  <c r="V177" i="19"/>
  <c r="BK177" i="19" s="1"/>
  <c r="V193" i="19"/>
  <c r="BK193" i="19" s="1"/>
  <c r="S157" i="19"/>
  <c r="BH157" i="19" s="1"/>
  <c r="O160" i="19"/>
  <c r="BD160" i="19" s="1"/>
  <c r="AE163" i="19"/>
  <c r="BT163" i="19" s="1"/>
  <c r="V167" i="19"/>
  <c r="BK167" i="19" s="1"/>
  <c r="K171" i="19"/>
  <c r="AZ171" i="19" s="1"/>
  <c r="AC174" i="19"/>
  <c r="BR174" i="19" s="1"/>
  <c r="AL179" i="19"/>
  <c r="CA179" i="19" s="1"/>
  <c r="AO203" i="19"/>
  <c r="CD203" i="19" s="1"/>
  <c r="S174" i="19"/>
  <c r="BH174" i="19" s="1"/>
  <c r="AH184" i="19"/>
  <c r="BW184" i="19" s="1"/>
  <c r="K157" i="19"/>
  <c r="AZ157" i="19" s="1"/>
  <c r="L161" i="19"/>
  <c r="BA161" i="19" s="1"/>
  <c r="K166" i="19"/>
  <c r="AZ166" i="19" s="1"/>
  <c r="AC170" i="19"/>
  <c r="BR170" i="19" s="1"/>
  <c r="AE175" i="19"/>
  <c r="BT175" i="19" s="1"/>
  <c r="AL191" i="19"/>
  <c r="CA191" i="19" s="1"/>
  <c r="J158" i="19"/>
  <c r="AY158" i="19" s="1"/>
  <c r="K172" i="19"/>
  <c r="AZ172" i="19" s="1"/>
  <c r="M177" i="19"/>
  <c r="BB177" i="19" s="1"/>
  <c r="AB207" i="19"/>
  <c r="BQ207" i="19" s="1"/>
  <c r="O159" i="19"/>
  <c r="BD159" i="19" s="1"/>
  <c r="AL163" i="19"/>
  <c r="CA163" i="19" s="1"/>
  <c r="AK168" i="19"/>
  <c r="BZ168" i="19" s="1"/>
  <c r="Y173" i="19"/>
  <c r="BN173" i="19" s="1"/>
  <c r="L181" i="19"/>
  <c r="BA181" i="19" s="1"/>
  <c r="Y178" i="19"/>
  <c r="U181" i="19"/>
  <c r="BJ181" i="19" s="1"/>
  <c r="Y184" i="19"/>
  <c r="BN184" i="19" s="1"/>
  <c r="AC187" i="19"/>
  <c r="BR187" i="19" s="1"/>
  <c r="Y190" i="19"/>
  <c r="BN190" i="19" s="1"/>
  <c r="AC193" i="19"/>
  <c r="BR193" i="19" s="1"/>
  <c r="AE198" i="19"/>
  <c r="BT198" i="19" s="1"/>
  <c r="AB210" i="19"/>
  <c r="BQ210" i="19" s="1"/>
  <c r="M181" i="19"/>
  <c r="BB181" i="19" s="1"/>
  <c r="S184" i="19"/>
  <c r="BH184" i="19" s="1"/>
  <c r="AH196" i="19"/>
  <c r="BW196" i="19" s="1"/>
  <c r="J178" i="19"/>
  <c r="AY178" i="19" s="1"/>
  <c r="J188" i="19"/>
  <c r="AY188" i="19" s="1"/>
  <c r="AG204" i="19"/>
  <c r="BV204" i="19" s="1"/>
  <c r="N204" i="19"/>
  <c r="BC204" i="19" s="1"/>
  <c r="W204" i="19"/>
  <c r="BL204" i="19" s="1"/>
  <c r="U204" i="19"/>
  <c r="BJ204" i="19" s="1"/>
  <c r="T204" i="19"/>
  <c r="BI204" i="19" s="1"/>
  <c r="Y204" i="19"/>
  <c r="BN204" i="19" s="1"/>
  <c r="M204" i="19"/>
  <c r="BB204" i="19" s="1"/>
  <c r="K204" i="19"/>
  <c r="AZ204" i="19" s="1"/>
  <c r="J204" i="19"/>
  <c r="AY204" i="19" s="1"/>
  <c r="AH204" i="19"/>
  <c r="BW204" i="19" s="1"/>
  <c r="O204" i="19"/>
  <c r="BD204" i="19" s="1"/>
  <c r="AL204" i="19"/>
  <c r="CA204" i="19" s="1"/>
  <c r="AD204" i="19"/>
  <c r="BS204" i="19" s="1"/>
  <c r="AI204" i="19"/>
  <c r="BX204" i="19" s="1"/>
  <c r="AA204" i="19"/>
  <c r="BP204" i="19" s="1"/>
  <c r="V204" i="19"/>
  <c r="BK204" i="19" s="1"/>
  <c r="L204" i="19"/>
  <c r="BA204" i="19" s="1"/>
  <c r="AF204" i="19"/>
  <c r="BU204" i="19" s="1"/>
  <c r="AO204" i="19"/>
  <c r="CD204" i="19" s="1"/>
  <c r="AK204" i="19"/>
  <c r="BZ204" i="19" s="1"/>
  <c r="AJ204" i="19"/>
  <c r="BY204" i="19" s="1"/>
  <c r="S204" i="19"/>
  <c r="BH204" i="19" s="1"/>
  <c r="X204" i="19"/>
  <c r="BM204" i="19" s="1"/>
  <c r="AE204" i="19"/>
  <c r="BT204" i="19" s="1"/>
  <c r="AC204" i="19"/>
  <c r="BR204" i="19" s="1"/>
  <c r="AB204" i="19"/>
  <c r="BQ204" i="19" s="1"/>
  <c r="Z204" i="19"/>
  <c r="BO204" i="19" s="1"/>
  <c r="U209" i="19"/>
  <c r="AD209" i="19"/>
  <c r="BS209" i="19" s="1"/>
  <c r="AB209" i="19"/>
  <c r="BQ209" i="19" s="1"/>
  <c r="Z209" i="19"/>
  <c r="BO209" i="19" s="1"/>
  <c r="AG209" i="19"/>
  <c r="BV209" i="19" s="1"/>
  <c r="T209" i="19"/>
  <c r="BI209" i="19" s="1"/>
  <c r="O209" i="19"/>
  <c r="BD209" i="19" s="1"/>
  <c r="N209" i="19"/>
  <c r="BC209" i="19" s="1"/>
  <c r="AI209" i="19"/>
  <c r="V209" i="19"/>
  <c r="BK209" i="19" s="1"/>
  <c r="Y209" i="19"/>
  <c r="BN209" i="19" s="1"/>
  <c r="AA209" i="19"/>
  <c r="BP209" i="19" s="1"/>
  <c r="J209" i="19"/>
  <c r="AY209" i="19" s="1"/>
  <c r="AH209" i="19"/>
  <c r="BW209" i="19" s="1"/>
  <c r="S209" i="19"/>
  <c r="BH209" i="19" s="1"/>
  <c r="AO209" i="19"/>
  <c r="CD209" i="19" s="1"/>
  <c r="AC209" i="19"/>
  <c r="AE209" i="19"/>
  <c r="BT209" i="19" s="1"/>
  <c r="R209" i="19"/>
  <c r="BG209" i="19" s="1"/>
  <c r="W209" i="19"/>
  <c r="BL209" i="19" s="1"/>
  <c r="M209" i="19"/>
  <c r="BB209" i="19" s="1"/>
  <c r="AF209" i="19"/>
  <c r="BU209" i="19" s="1"/>
  <c r="AL209" i="19"/>
  <c r="CA209" i="19" s="1"/>
  <c r="AK209" i="19"/>
  <c r="BZ209" i="19" s="1"/>
  <c r="AJ209" i="19"/>
  <c r="BY209" i="19" s="1"/>
  <c r="T167" i="19"/>
  <c r="BI167" i="19" s="1"/>
  <c r="R167" i="19"/>
  <c r="BG167" i="19" s="1"/>
  <c r="J167" i="19"/>
  <c r="AY167" i="19" s="1"/>
  <c r="X167" i="19"/>
  <c r="BM167" i="19" s="1"/>
  <c r="AI167" i="19"/>
  <c r="BX167" i="19" s="1"/>
  <c r="AA167" i="19"/>
  <c r="BP167" i="19" s="1"/>
  <c r="AJ167" i="19"/>
  <c r="BY167" i="19" s="1"/>
  <c r="S167" i="19"/>
  <c r="BH167" i="19" s="1"/>
  <c r="AH167" i="19"/>
  <c r="BW167" i="19" s="1"/>
  <c r="AB167" i="19"/>
  <c r="BQ167" i="19" s="1"/>
  <c r="Z167" i="19"/>
  <c r="BO167" i="19" s="1"/>
  <c r="L167" i="19"/>
  <c r="BA167" i="19" s="1"/>
  <c r="AJ187" i="19"/>
  <c r="BY187" i="19" s="1"/>
  <c r="S187" i="19"/>
  <c r="BH187" i="19" s="1"/>
  <c r="AH187" i="19"/>
  <c r="BW187" i="19" s="1"/>
  <c r="AB187" i="19"/>
  <c r="BQ187" i="19" s="1"/>
  <c r="Z187" i="19"/>
  <c r="BO187" i="19" s="1"/>
  <c r="T187" i="19"/>
  <c r="BI187" i="19" s="1"/>
  <c r="R187" i="19"/>
  <c r="BG187" i="19" s="1"/>
  <c r="J187" i="19"/>
  <c r="AY187" i="19" s="1"/>
  <c r="AF187" i="19"/>
  <c r="BU187" i="19" s="1"/>
  <c r="W187" i="19"/>
  <c r="BL187" i="19" s="1"/>
  <c r="AD187" i="19"/>
  <c r="BS187" i="19" s="1"/>
  <c r="AG187" i="19"/>
  <c r="BV187" i="19" s="1"/>
  <c r="X187" i="19"/>
  <c r="BM187" i="19" s="1"/>
  <c r="Y187" i="19"/>
  <c r="BN187" i="19" s="1"/>
  <c r="N187" i="19"/>
  <c r="BC187" i="19" s="1"/>
  <c r="AI187" i="19"/>
  <c r="BX187" i="19" s="1"/>
  <c r="O187" i="19"/>
  <c r="BD187" i="19" s="1"/>
  <c r="AA187" i="19"/>
  <c r="BP187" i="19" s="1"/>
  <c r="U187" i="19"/>
  <c r="BJ187" i="19" s="1"/>
  <c r="AI191" i="19"/>
  <c r="BX191" i="19" s="1"/>
  <c r="O191" i="19"/>
  <c r="BD191" i="19" s="1"/>
  <c r="AA191" i="19"/>
  <c r="BP191" i="19" s="1"/>
  <c r="AJ191" i="19"/>
  <c r="BY191" i="19" s="1"/>
  <c r="S191" i="19"/>
  <c r="BH191" i="19" s="1"/>
  <c r="AH191" i="19"/>
  <c r="BW191" i="19" s="1"/>
  <c r="AB191" i="19"/>
  <c r="BQ191" i="19" s="1"/>
  <c r="Z191" i="19"/>
  <c r="BO191" i="19" s="1"/>
  <c r="AO191" i="19"/>
  <c r="CD191" i="19" s="1"/>
  <c r="AD191" i="19"/>
  <c r="BS191" i="19" s="1"/>
  <c r="T191" i="19"/>
  <c r="BI191" i="19" s="1"/>
  <c r="R191" i="19"/>
  <c r="BG191" i="19" s="1"/>
  <c r="J191" i="19"/>
  <c r="AY191" i="19" s="1"/>
  <c r="AF191" i="19"/>
  <c r="BU191" i="19" s="1"/>
  <c r="AG191" i="19"/>
  <c r="BV191" i="19" s="1"/>
  <c r="X191" i="19"/>
  <c r="BM191" i="19" s="1"/>
  <c r="M191" i="19"/>
  <c r="BB191" i="19" s="1"/>
  <c r="Y191" i="19"/>
  <c r="BN191" i="19" s="1"/>
  <c r="N191" i="19"/>
  <c r="BC191" i="19" s="1"/>
  <c r="AK191" i="19"/>
  <c r="BZ191" i="19" s="1"/>
  <c r="AF162" i="19"/>
  <c r="BU162" i="19" s="1"/>
  <c r="M162" i="19"/>
  <c r="BB162" i="19" s="1"/>
  <c r="AD162" i="19"/>
  <c r="BS162" i="19" s="1"/>
  <c r="X162" i="19"/>
  <c r="BM162" i="19" s="1"/>
  <c r="V162" i="19"/>
  <c r="BK162" i="19" s="1"/>
  <c r="N162" i="19"/>
  <c r="BC162" i="19" s="1"/>
  <c r="L162" i="19"/>
  <c r="BA162" i="19" s="1"/>
  <c r="AO162" i="19"/>
  <c r="CD162" i="19" s="1"/>
  <c r="AE162" i="19"/>
  <c r="BT162" i="19" s="1"/>
  <c r="W162" i="19"/>
  <c r="BL162" i="19" s="1"/>
  <c r="AL162" i="19"/>
  <c r="CA162" i="19" s="1"/>
  <c r="O200" i="19"/>
  <c r="BD200" i="19" s="1"/>
  <c r="AL200" i="19"/>
  <c r="CA200" i="19" s="1"/>
  <c r="AH200" i="19"/>
  <c r="BW200" i="19" s="1"/>
  <c r="AD200" i="19"/>
  <c r="BS200" i="19" s="1"/>
  <c r="AI200" i="19"/>
  <c r="BX200" i="19" s="1"/>
  <c r="V200" i="19"/>
  <c r="BK200" i="19" s="1"/>
  <c r="L200" i="19"/>
  <c r="BA200" i="19" s="1"/>
  <c r="AF200" i="19"/>
  <c r="BU200" i="19" s="1"/>
  <c r="AO200" i="19"/>
  <c r="CD200" i="19" s="1"/>
  <c r="AK200" i="19"/>
  <c r="BZ200" i="19" s="1"/>
  <c r="AJ200" i="19"/>
  <c r="BY200" i="19" s="1"/>
  <c r="X200" i="19"/>
  <c r="BM200" i="19" s="1"/>
  <c r="AE200" i="19"/>
  <c r="BT200" i="19" s="1"/>
  <c r="AC200" i="19"/>
  <c r="BR200" i="19" s="1"/>
  <c r="AB200" i="19"/>
  <c r="BQ200" i="19" s="1"/>
  <c r="R200" i="19"/>
  <c r="BG200" i="19" s="1"/>
  <c r="AG200" i="19"/>
  <c r="BV200" i="19" s="1"/>
  <c r="N200" i="19"/>
  <c r="BC200" i="19" s="1"/>
  <c r="W200" i="19"/>
  <c r="BL200" i="19" s="1"/>
  <c r="U200" i="19"/>
  <c r="BJ200" i="19" s="1"/>
  <c r="T200" i="19"/>
  <c r="BI200" i="19" s="1"/>
  <c r="Y200" i="19"/>
  <c r="BN200" i="19" s="1"/>
  <c r="M200" i="19"/>
  <c r="BB200" i="19" s="1"/>
  <c r="K200" i="19"/>
  <c r="AZ200" i="19" s="1"/>
  <c r="J200" i="19"/>
  <c r="AY200" i="19" s="1"/>
  <c r="S200" i="19"/>
  <c r="BH200" i="19" s="1"/>
  <c r="Z164" i="19"/>
  <c r="BO164" i="19" s="1"/>
  <c r="AG171" i="19"/>
  <c r="BV171" i="19" s="1"/>
  <c r="AK158" i="19"/>
  <c r="BZ158" i="19" s="1"/>
  <c r="Y169" i="19"/>
  <c r="BN169" i="19" s="1"/>
  <c r="K160" i="19"/>
  <c r="AZ160" i="19" s="1"/>
  <c r="AG172" i="19"/>
  <c r="BV172" i="19" s="1"/>
  <c r="U161" i="19"/>
  <c r="BJ161" i="19" s="1"/>
  <c r="AI176" i="19"/>
  <c r="BX176" i="19" s="1"/>
  <c r="AC162" i="19"/>
  <c r="BR162" i="19" s="1"/>
  <c r="L193" i="19"/>
  <c r="BA193" i="19" s="1"/>
  <c r="J164" i="19"/>
  <c r="AY164" i="19" s="1"/>
  <c r="K156" i="19"/>
  <c r="AZ156" i="19" s="1"/>
  <c r="K164" i="19"/>
  <c r="AZ164" i="19" s="1"/>
  <c r="L156" i="19"/>
  <c r="BA156" i="19" s="1"/>
  <c r="R164" i="19"/>
  <c r="BG164" i="19" s="1"/>
  <c r="J156" i="19"/>
  <c r="AY156" i="19" s="1"/>
  <c r="Z158" i="19"/>
  <c r="BO158" i="19" s="1"/>
  <c r="AE161" i="19"/>
  <c r="BT161" i="19" s="1"/>
  <c r="V165" i="19"/>
  <c r="BK165" i="19" s="1"/>
  <c r="K169" i="19"/>
  <c r="AZ169" i="19" s="1"/>
  <c r="AC172" i="19"/>
  <c r="BR172" i="19" s="1"/>
  <c r="T176" i="19"/>
  <c r="BI176" i="19" s="1"/>
  <c r="R188" i="19"/>
  <c r="BG188" i="19" s="1"/>
  <c r="AI166" i="19"/>
  <c r="BX166" i="19" s="1"/>
  <c r="Z170" i="19"/>
  <c r="BO170" i="19" s="1"/>
  <c r="O174" i="19"/>
  <c r="BD174" i="19" s="1"/>
  <c r="AO177" i="19"/>
  <c r="CD177" i="19" s="1"/>
  <c r="M196" i="19"/>
  <c r="BB196" i="19" s="1"/>
  <c r="AA157" i="19"/>
  <c r="BP157" i="19" s="1"/>
  <c r="AA160" i="19"/>
  <c r="BP160" i="19" s="1"/>
  <c r="O164" i="19"/>
  <c r="BD164" i="19" s="1"/>
  <c r="AG167" i="19"/>
  <c r="BV167" i="19" s="1"/>
  <c r="X171" i="19"/>
  <c r="BM171" i="19" s="1"/>
  <c r="M175" i="19"/>
  <c r="BB175" i="19" s="1"/>
  <c r="R182" i="19"/>
  <c r="BG182" i="19" s="1"/>
  <c r="AB170" i="19"/>
  <c r="BQ170" i="19" s="1"/>
  <c r="AG174" i="19"/>
  <c r="BV174" i="19" s="1"/>
  <c r="L187" i="19"/>
  <c r="BA187" i="19" s="1"/>
  <c r="AD157" i="19"/>
  <c r="BS157" i="19" s="1"/>
  <c r="Y161" i="19"/>
  <c r="BN161" i="19" s="1"/>
  <c r="AA166" i="19"/>
  <c r="BP166" i="19" s="1"/>
  <c r="AC171" i="19"/>
  <c r="BR171" i="19" s="1"/>
  <c r="O176" i="19"/>
  <c r="BD176" i="19" s="1"/>
  <c r="T194" i="19"/>
  <c r="BI194" i="19" s="1"/>
  <c r="AH158" i="19"/>
  <c r="BW158" i="19" s="1"/>
  <c r="AK162" i="19"/>
  <c r="BZ162" i="19" s="1"/>
  <c r="AO167" i="19"/>
  <c r="CD167" i="19" s="1"/>
  <c r="K173" i="19"/>
  <c r="AZ173" i="19" s="1"/>
  <c r="AC177" i="19"/>
  <c r="BR177" i="19" s="1"/>
  <c r="S156" i="19"/>
  <c r="BH156" i="19" s="1"/>
  <c r="AO159" i="19"/>
  <c r="CD159" i="19" s="1"/>
  <c r="U164" i="19"/>
  <c r="BJ164" i="19" s="1"/>
  <c r="W169" i="19"/>
  <c r="BL169" i="19" s="1"/>
  <c r="Y174" i="19"/>
  <c r="BN174" i="19" s="1"/>
  <c r="V183" i="19"/>
  <c r="BK183" i="19" s="1"/>
  <c r="AG178" i="19"/>
  <c r="AK181" i="19"/>
  <c r="BZ181" i="19" s="1"/>
  <c r="AG184" i="19"/>
  <c r="BV184" i="19" s="1"/>
  <c r="AK187" i="19"/>
  <c r="BZ187" i="19" s="1"/>
  <c r="K191" i="19"/>
  <c r="AZ191" i="19" s="1"/>
  <c r="AL193" i="19"/>
  <c r="CA193" i="19" s="1"/>
  <c r="W199" i="19"/>
  <c r="BL199" i="19" s="1"/>
  <c r="Y214" i="19"/>
  <c r="BN214" i="19" s="1"/>
  <c r="W181" i="19"/>
  <c r="AA184" i="19"/>
  <c r="BP184" i="19" s="1"/>
  <c r="AE187" i="19"/>
  <c r="BT187" i="19" s="1"/>
  <c r="AE191" i="19"/>
  <c r="BT191" i="19" s="1"/>
  <c r="V197" i="19"/>
  <c r="BK197" i="19" s="1"/>
  <c r="T178" i="19"/>
  <c r="BI178" i="19" s="1"/>
  <c r="T190" i="19"/>
  <c r="BI190" i="19" s="1"/>
  <c r="DC84" i="19"/>
  <c r="FR84" i="19" s="1"/>
  <c r="DB84" i="19"/>
  <c r="FQ84" i="19" s="1"/>
  <c r="DA84" i="19"/>
  <c r="FP84" i="19" s="1"/>
  <c r="CZ84" i="19"/>
  <c r="DE84" i="19"/>
  <c r="FT84" i="19" s="1"/>
  <c r="T155" i="19"/>
  <c r="BI155" i="19" s="1"/>
  <c r="S155" i="19"/>
  <c r="BH155" i="19" s="1"/>
  <c r="ER13" i="19"/>
  <c r="HG13" i="19" s="1"/>
  <c r="DO84" i="19"/>
  <c r="GD84" i="19" s="1"/>
  <c r="EK84" i="19"/>
  <c r="GZ84" i="19" s="1"/>
  <c r="EJ84" i="19"/>
  <c r="GY84" i="19" s="1"/>
  <c r="EL84" i="19"/>
  <c r="HA84" i="19" s="1"/>
  <c r="EM84" i="19"/>
  <c r="HB84" i="19" s="1"/>
  <c r="AF155" i="19"/>
  <c r="BU155" i="19" s="1"/>
  <c r="EA155" i="19" s="1"/>
  <c r="GP155" i="19" s="1"/>
  <c r="BR84" i="19"/>
  <c r="DU84" i="19" s="1"/>
  <c r="GJ84" i="19" s="1"/>
  <c r="DW84" i="19"/>
  <c r="GL84" i="19" s="1"/>
  <c r="DV84" i="19"/>
  <c r="GK84" i="19" s="1"/>
  <c r="DX84" i="19"/>
  <c r="GM84" i="19" s="1"/>
  <c r="DY84" i="19"/>
  <c r="GN84" i="19" s="1"/>
  <c r="AL155" i="19"/>
  <c r="CA155" i="19" s="1"/>
  <c r="AD155" i="19"/>
  <c r="BS155" i="19" s="1"/>
  <c r="AG155" i="19"/>
  <c r="BV155" i="19" s="1"/>
  <c r="EC155" i="19" s="1"/>
  <c r="GR155" i="19" s="1"/>
  <c r="AK155" i="19"/>
  <c r="BZ155" i="19" s="1"/>
  <c r="AJ155" i="19"/>
  <c r="BY155" i="19" s="1"/>
  <c r="AH155" i="19"/>
  <c r="BW155" i="19" s="1"/>
  <c r="ED155" i="19" s="1"/>
  <c r="GS155" i="19" s="1"/>
  <c r="CD84" i="19"/>
  <c r="ES84" i="19" s="1"/>
  <c r="HH84" i="19" s="1"/>
  <c r="AE155" i="19"/>
  <c r="BT155" i="19" s="1"/>
  <c r="AI155" i="19"/>
  <c r="BX155" i="19" s="1"/>
  <c r="EF155" i="19" s="1"/>
  <c r="GU155" i="19" s="1"/>
  <c r="EE84" i="19"/>
  <c r="GT84" i="19" s="1"/>
  <c r="DJ84" i="19"/>
  <c r="FY84" i="19" s="1"/>
  <c r="CX84" i="19"/>
  <c r="FM84" i="19" s="1"/>
  <c r="DM84" i="19"/>
  <c r="GB84" i="19" s="1"/>
  <c r="DI84" i="19"/>
  <c r="FX84" i="19" s="1"/>
  <c r="CK84" i="19"/>
  <c r="EZ84" i="19" s="1"/>
  <c r="DF84" i="19"/>
  <c r="FU84" i="19" s="1"/>
  <c r="EA84" i="19"/>
  <c r="GP84" i="19" s="1"/>
  <c r="EH84" i="19"/>
  <c r="GW84" i="19" s="1"/>
  <c r="EI84" i="19"/>
  <c r="GX84" i="19" s="1"/>
  <c r="DS84" i="19"/>
  <c r="GH84" i="19" s="1"/>
  <c r="DR84" i="19"/>
  <c r="GG84" i="19" s="1"/>
  <c r="CO84" i="19"/>
  <c r="FD84" i="19" s="1"/>
  <c r="AB155" i="19"/>
  <c r="BQ155" i="19" s="1"/>
  <c r="CQ84" i="19"/>
  <c r="FF84" i="19" s="1"/>
  <c r="CR84" i="19"/>
  <c r="FG84" i="19" s="1"/>
  <c r="AC155" i="19"/>
  <c r="BR155" i="19" s="1"/>
  <c r="DT155" i="19" s="1"/>
  <c r="GI155" i="19" s="1"/>
  <c r="AO155" i="19"/>
  <c r="BP84" i="19"/>
  <c r="DQ84" i="19" s="1"/>
  <c r="GF84" i="19" s="1"/>
  <c r="EG84" i="19"/>
  <c r="GV84" i="19" s="1"/>
  <c r="CM84" i="19"/>
  <c r="FB84" i="19" s="1"/>
  <c r="EC84" i="19"/>
  <c r="GR84" i="19" s="1"/>
  <c r="U155" i="19"/>
  <c r="BJ155" i="19" s="1"/>
  <c r="DE155" i="19" s="1"/>
  <c r="FT155" i="19" s="1"/>
  <c r="L155" i="19"/>
  <c r="BA155" i="19" s="1"/>
  <c r="CM155" i="19" s="1"/>
  <c r="FB155" i="19" s="1"/>
  <c r="Z155" i="19"/>
  <c r="BO155" i="19" s="1"/>
  <c r="DO155" i="19" s="1"/>
  <c r="GD155" i="19" s="1"/>
  <c r="V155" i="19"/>
  <c r="BK155" i="19" s="1"/>
  <c r="DG155" i="19" s="1"/>
  <c r="FV155" i="19" s="1"/>
  <c r="N155" i="19"/>
  <c r="BC155" i="19" s="1"/>
  <c r="CP155" i="19" s="1"/>
  <c r="FE155" i="19" s="1"/>
  <c r="X155" i="19"/>
  <c r="BM155" i="19" s="1"/>
  <c r="DJ155" i="19" s="1"/>
  <c r="FY155" i="19" s="1"/>
  <c r="K155" i="19"/>
  <c r="AZ155" i="19" s="1"/>
  <c r="CJ155" i="19" s="1"/>
  <c r="EY155" i="19" s="1"/>
  <c r="J155" i="19"/>
  <c r="AY155" i="19" s="1"/>
  <c r="CH155" i="19" s="1"/>
  <c r="EW155" i="19" s="1"/>
  <c r="W155" i="19"/>
  <c r="BL155" i="19" s="1"/>
  <c r="DH155" i="19" s="1"/>
  <c r="FW155" i="19" s="1"/>
  <c r="M155" i="19"/>
  <c r="BB155" i="19" s="1"/>
  <c r="CO155" i="19" s="1"/>
  <c r="FD155" i="19" s="1"/>
  <c r="O155" i="19"/>
  <c r="BD155" i="19" s="1"/>
  <c r="CR155" i="19" s="1"/>
  <c r="FG155" i="19" s="1"/>
  <c r="Y155" i="19"/>
  <c r="BN155" i="19" s="1"/>
  <c r="DM155" i="19" s="1"/>
  <c r="GB155" i="19" s="1"/>
  <c r="R155" i="19"/>
  <c r="BG155" i="19" s="1"/>
  <c r="CY155" i="19" s="1"/>
  <c r="AA155" i="19"/>
  <c r="BP155" i="19" s="1"/>
  <c r="DP155" i="19" s="1"/>
  <c r="GE155" i="19" s="1"/>
  <c r="CI84" i="19"/>
  <c r="EX84" i="19" s="1"/>
  <c r="HL84" i="19" s="1"/>
  <c r="N147" i="19"/>
  <c r="V147" i="19"/>
  <c r="HK133" i="19" l="1"/>
  <c r="HL71" i="19"/>
  <c r="HK13" i="19"/>
  <c r="HN48" i="19"/>
  <c r="HQ48" i="19" s="1"/>
  <c r="HL68" i="19"/>
  <c r="HK68" i="19"/>
  <c r="HN52" i="19"/>
  <c r="HQ52" i="19" s="1"/>
  <c r="HN41" i="19"/>
  <c r="HQ41" i="19" s="1"/>
  <c r="HN26" i="19"/>
  <c r="HQ26" i="19" s="1"/>
  <c r="HN69" i="19"/>
  <c r="HQ69" i="19" s="1"/>
  <c r="HN40" i="19"/>
  <c r="HQ40" i="19" s="1"/>
  <c r="EN181" i="19"/>
  <c r="HC181" i="19" s="1"/>
  <c r="EO181" i="19"/>
  <c r="HD181" i="19" s="1"/>
  <c r="EN194" i="19"/>
  <c r="HC194" i="19" s="1"/>
  <c r="EO194" i="19"/>
  <c r="HD194" i="19" s="1"/>
  <c r="EP179" i="19"/>
  <c r="HE179" i="19" s="1"/>
  <c r="EQ179" i="19"/>
  <c r="HF179" i="19" s="1"/>
  <c r="EN178" i="19"/>
  <c r="HC178" i="19" s="1"/>
  <c r="EO178" i="19"/>
  <c r="HD178" i="19" s="1"/>
  <c r="EN199" i="19"/>
  <c r="HC199" i="19" s="1"/>
  <c r="EO199" i="19"/>
  <c r="HD199" i="19" s="1"/>
  <c r="EP190" i="19"/>
  <c r="HE190" i="19" s="1"/>
  <c r="EQ190" i="19"/>
  <c r="HF190" i="19" s="1"/>
  <c r="EP165" i="19"/>
  <c r="HE165" i="19" s="1"/>
  <c r="EQ165" i="19"/>
  <c r="HF165" i="19" s="1"/>
  <c r="EP203" i="19"/>
  <c r="HE203" i="19" s="1"/>
  <c r="EQ203" i="19"/>
  <c r="HF203" i="19" s="1"/>
  <c r="EN185" i="19"/>
  <c r="HC185" i="19" s="1"/>
  <c r="EO185" i="19"/>
  <c r="HD185" i="19" s="1"/>
  <c r="EP206" i="19"/>
  <c r="HE206" i="19" s="1"/>
  <c r="EQ206" i="19"/>
  <c r="HF206" i="19" s="1"/>
  <c r="EP204" i="19"/>
  <c r="HE204" i="19" s="1"/>
  <c r="EQ204" i="19"/>
  <c r="HF204" i="19" s="1"/>
  <c r="EP185" i="19"/>
  <c r="HE185" i="19" s="1"/>
  <c r="EQ185" i="19"/>
  <c r="HF185" i="19" s="1"/>
  <c r="EP187" i="19"/>
  <c r="HE187" i="19" s="1"/>
  <c r="EQ187" i="19"/>
  <c r="HF187" i="19" s="1"/>
  <c r="EN205" i="19"/>
  <c r="HC205" i="19" s="1"/>
  <c r="EO205" i="19"/>
  <c r="HD205" i="19" s="1"/>
  <c r="EP194" i="19"/>
  <c r="HE194" i="19" s="1"/>
  <c r="EQ194" i="19"/>
  <c r="HF194" i="19" s="1"/>
  <c r="EP160" i="19"/>
  <c r="HE160" i="19" s="1"/>
  <c r="EQ160" i="19"/>
  <c r="HF160" i="19" s="1"/>
  <c r="EP201" i="19"/>
  <c r="HE201" i="19" s="1"/>
  <c r="EQ201" i="19"/>
  <c r="HF201" i="19" s="1"/>
  <c r="EN167" i="19"/>
  <c r="HC167" i="19" s="1"/>
  <c r="EO167" i="19"/>
  <c r="HD167" i="19" s="1"/>
  <c r="EP173" i="19"/>
  <c r="HE173" i="19" s="1"/>
  <c r="EQ173" i="19"/>
  <c r="HF173" i="19" s="1"/>
  <c r="EP156" i="19"/>
  <c r="HE156" i="19" s="1"/>
  <c r="EQ156" i="19"/>
  <c r="HF156" i="19" s="1"/>
  <c r="EP195" i="19"/>
  <c r="HE195" i="19" s="1"/>
  <c r="EQ195" i="19"/>
  <c r="HF195" i="19" s="1"/>
  <c r="EP191" i="19"/>
  <c r="HE191" i="19" s="1"/>
  <c r="EQ191" i="19"/>
  <c r="HF191" i="19" s="1"/>
  <c r="EN189" i="19"/>
  <c r="HC189" i="19" s="1"/>
  <c r="EO189" i="19"/>
  <c r="HD189" i="19" s="1"/>
  <c r="EN197" i="19"/>
  <c r="HC197" i="19" s="1"/>
  <c r="EO197" i="19"/>
  <c r="HD197" i="19" s="1"/>
  <c r="EP208" i="19"/>
  <c r="HE208" i="19" s="1"/>
  <c r="EQ208" i="19"/>
  <c r="HF208" i="19" s="1"/>
  <c r="EP174" i="19"/>
  <c r="HE174" i="19" s="1"/>
  <c r="EQ174" i="19"/>
  <c r="HF174" i="19" s="1"/>
  <c r="EP172" i="19"/>
  <c r="HE172" i="19" s="1"/>
  <c r="EQ172" i="19"/>
  <c r="HF172" i="19" s="1"/>
  <c r="EN177" i="19"/>
  <c r="HC177" i="19" s="1"/>
  <c r="EO177" i="19"/>
  <c r="HD177" i="19" s="1"/>
  <c r="EP211" i="19"/>
  <c r="HE211" i="19" s="1"/>
  <c r="EQ211" i="19"/>
  <c r="HF211" i="19" s="1"/>
  <c r="EP196" i="19"/>
  <c r="HE196" i="19" s="1"/>
  <c r="EQ196" i="19"/>
  <c r="HF196" i="19" s="1"/>
  <c r="EP162" i="19"/>
  <c r="HE162" i="19" s="1"/>
  <c r="EQ162" i="19"/>
  <c r="HF162" i="19" s="1"/>
  <c r="EN184" i="19"/>
  <c r="HC184" i="19" s="1"/>
  <c r="EO184" i="19"/>
  <c r="HD184" i="19" s="1"/>
  <c r="EP169" i="19"/>
  <c r="HE169" i="19" s="1"/>
  <c r="EQ169" i="19"/>
  <c r="HF169" i="19" s="1"/>
  <c r="EP159" i="19"/>
  <c r="HE159" i="19" s="1"/>
  <c r="EQ159" i="19"/>
  <c r="HF159" i="19" s="1"/>
  <c r="EP161" i="19"/>
  <c r="HE161" i="19" s="1"/>
  <c r="EQ161" i="19"/>
  <c r="HF161" i="19" s="1"/>
  <c r="EP175" i="19"/>
  <c r="HE175" i="19" s="1"/>
  <c r="EQ175" i="19"/>
  <c r="HF175" i="19" s="1"/>
  <c r="EN157" i="19"/>
  <c r="HC157" i="19" s="1"/>
  <c r="EO157" i="19"/>
  <c r="HD157" i="19" s="1"/>
  <c r="EP210" i="19"/>
  <c r="HE210" i="19" s="1"/>
  <c r="EQ210" i="19"/>
  <c r="HF210" i="19" s="1"/>
  <c r="EP176" i="19"/>
  <c r="HE176" i="19" s="1"/>
  <c r="EQ176" i="19"/>
  <c r="HF176" i="19" s="1"/>
  <c r="EN198" i="19"/>
  <c r="HC198" i="19" s="1"/>
  <c r="EO198" i="19"/>
  <c r="HD198" i="19" s="1"/>
  <c r="EN196" i="19"/>
  <c r="HC196" i="19" s="1"/>
  <c r="EO196" i="19"/>
  <c r="HD196" i="19" s="1"/>
  <c r="EP200" i="19"/>
  <c r="HE200" i="19" s="1"/>
  <c r="EQ200" i="19"/>
  <c r="HF200" i="19" s="1"/>
  <c r="EP198" i="19"/>
  <c r="HE198" i="19" s="1"/>
  <c r="EQ198" i="19"/>
  <c r="HF198" i="19" s="1"/>
  <c r="EP164" i="19"/>
  <c r="HE164" i="19" s="1"/>
  <c r="EQ164" i="19"/>
  <c r="HF164" i="19" s="1"/>
  <c r="EN186" i="19"/>
  <c r="HC186" i="19" s="1"/>
  <c r="EO186" i="19"/>
  <c r="HD186" i="19" s="1"/>
  <c r="EN207" i="19"/>
  <c r="HC207" i="19" s="1"/>
  <c r="EO207" i="19"/>
  <c r="HD207" i="19" s="1"/>
  <c r="EN193" i="19"/>
  <c r="HC193" i="19" s="1"/>
  <c r="EO193" i="19"/>
  <c r="HD193" i="19" s="1"/>
  <c r="EP183" i="19"/>
  <c r="HE183" i="19" s="1"/>
  <c r="EQ183" i="19"/>
  <c r="HF183" i="19" s="1"/>
  <c r="EN182" i="19"/>
  <c r="HC182" i="19" s="1"/>
  <c r="EO182" i="19"/>
  <c r="HD182" i="19" s="1"/>
  <c r="EP171" i="19"/>
  <c r="HE171" i="19" s="1"/>
  <c r="EQ171" i="19"/>
  <c r="HF171" i="19" s="1"/>
  <c r="EP192" i="19"/>
  <c r="HE192" i="19" s="1"/>
  <c r="EQ192" i="19"/>
  <c r="HF192" i="19" s="1"/>
  <c r="HN21" i="19"/>
  <c r="HQ21" i="19" s="1"/>
  <c r="EP212" i="19"/>
  <c r="HE212" i="19" s="1"/>
  <c r="EQ212" i="19"/>
  <c r="HF212" i="19" s="1"/>
  <c r="EP178" i="19"/>
  <c r="HE178" i="19" s="1"/>
  <c r="EQ178" i="19"/>
  <c r="HF178" i="19" s="1"/>
  <c r="EN200" i="19"/>
  <c r="HC200" i="19" s="1"/>
  <c r="EO200" i="19"/>
  <c r="HD200" i="19" s="1"/>
  <c r="EN166" i="19"/>
  <c r="HC166" i="19" s="1"/>
  <c r="EO166" i="19"/>
  <c r="HD166" i="19" s="1"/>
  <c r="EO155" i="19"/>
  <c r="HD155" i="19" s="1"/>
  <c r="EN155" i="19"/>
  <c r="HC155" i="19" s="1"/>
  <c r="EP168" i="19"/>
  <c r="HE168" i="19" s="1"/>
  <c r="EQ168" i="19"/>
  <c r="HF168" i="19" s="1"/>
  <c r="EP166" i="19"/>
  <c r="HE166" i="19" s="1"/>
  <c r="EQ166" i="19"/>
  <c r="HF166" i="19" s="1"/>
  <c r="EN188" i="19"/>
  <c r="HC188" i="19" s="1"/>
  <c r="EO188" i="19"/>
  <c r="HD188" i="19" s="1"/>
  <c r="EP209" i="19"/>
  <c r="HE209" i="19" s="1"/>
  <c r="EQ209" i="19"/>
  <c r="HF209" i="19" s="1"/>
  <c r="EN175" i="19"/>
  <c r="HC175" i="19" s="1"/>
  <c r="EO175" i="19"/>
  <c r="HD175" i="19" s="1"/>
  <c r="EN161" i="19"/>
  <c r="HC161" i="19" s="1"/>
  <c r="EO161" i="19"/>
  <c r="HD161" i="19" s="1"/>
  <c r="EP207" i="19"/>
  <c r="HE207" i="19" s="1"/>
  <c r="EQ207" i="19"/>
  <c r="HF207" i="19" s="1"/>
  <c r="EN203" i="19"/>
  <c r="HC203" i="19" s="1"/>
  <c r="EO203" i="19"/>
  <c r="HD203" i="19" s="1"/>
  <c r="EP180" i="19"/>
  <c r="HE180" i="19" s="1"/>
  <c r="EQ180" i="19"/>
  <c r="HF180" i="19" s="1"/>
  <c r="EN202" i="19"/>
  <c r="HC202" i="19" s="1"/>
  <c r="EO202" i="19"/>
  <c r="HD202" i="19" s="1"/>
  <c r="EN168" i="19"/>
  <c r="HC168" i="19" s="1"/>
  <c r="EO168" i="19"/>
  <c r="HD168" i="19" s="1"/>
  <c r="EP189" i="19"/>
  <c r="HE189" i="19" s="1"/>
  <c r="EQ189" i="19"/>
  <c r="HF189" i="19" s="1"/>
  <c r="EP163" i="19"/>
  <c r="HE163" i="19" s="1"/>
  <c r="EQ163" i="19"/>
  <c r="HF163" i="19" s="1"/>
  <c r="EN192" i="19"/>
  <c r="HC192" i="19" s="1"/>
  <c r="EO192" i="19"/>
  <c r="HD192" i="19" s="1"/>
  <c r="EN190" i="19"/>
  <c r="HC190" i="19" s="1"/>
  <c r="EO190" i="19"/>
  <c r="HD190" i="19" s="1"/>
  <c r="EN156" i="19"/>
  <c r="HC156" i="19" s="1"/>
  <c r="EO156" i="19"/>
  <c r="HD156" i="19" s="1"/>
  <c r="EP177" i="19"/>
  <c r="HE177" i="19" s="1"/>
  <c r="EQ177" i="19"/>
  <c r="HF177" i="19" s="1"/>
  <c r="EP199" i="19"/>
  <c r="HE199" i="19" s="1"/>
  <c r="EQ199" i="19"/>
  <c r="HF199" i="19" s="1"/>
  <c r="EP184" i="19"/>
  <c r="HE184" i="19" s="1"/>
  <c r="EQ184" i="19"/>
  <c r="HF184" i="19" s="1"/>
  <c r="EP158" i="19"/>
  <c r="HE158" i="19" s="1"/>
  <c r="EQ158" i="19"/>
  <c r="HF158" i="19" s="1"/>
  <c r="EP182" i="19"/>
  <c r="HE182" i="19" s="1"/>
  <c r="EQ182" i="19"/>
  <c r="HF182" i="19" s="1"/>
  <c r="EN204" i="19"/>
  <c r="HC204" i="19" s="1"/>
  <c r="EO204" i="19"/>
  <c r="HD204" i="19" s="1"/>
  <c r="EN170" i="19"/>
  <c r="HC170" i="19" s="1"/>
  <c r="EO170" i="19"/>
  <c r="HD170" i="19" s="1"/>
  <c r="EN191" i="19"/>
  <c r="HC191" i="19" s="1"/>
  <c r="EO191" i="19"/>
  <c r="HD191" i="19" s="1"/>
  <c r="EP157" i="19"/>
  <c r="HE157" i="19" s="1"/>
  <c r="EQ157" i="19"/>
  <c r="HF157" i="19" s="1"/>
  <c r="EP202" i="19"/>
  <c r="HE202" i="19" s="1"/>
  <c r="EQ202" i="19"/>
  <c r="HF202" i="19" s="1"/>
  <c r="EN160" i="19"/>
  <c r="HC160" i="19" s="1"/>
  <c r="EO160" i="19"/>
  <c r="HD160" i="19" s="1"/>
  <c r="EN158" i="19"/>
  <c r="HC158" i="19" s="1"/>
  <c r="EO158" i="19"/>
  <c r="HD158" i="19" s="1"/>
  <c r="EN211" i="19"/>
  <c r="HC211" i="19" s="1"/>
  <c r="EO211" i="19"/>
  <c r="HD211" i="19" s="1"/>
  <c r="EN201" i="19"/>
  <c r="HC201" i="19" s="1"/>
  <c r="EO201" i="19"/>
  <c r="HD201" i="19" s="1"/>
  <c r="EP186" i="19"/>
  <c r="HE186" i="19" s="1"/>
  <c r="EQ186" i="19"/>
  <c r="HF186" i="19" s="1"/>
  <c r="EN208" i="19"/>
  <c r="HC208" i="19" s="1"/>
  <c r="EO208" i="19"/>
  <c r="HD208" i="19" s="1"/>
  <c r="EN212" i="19"/>
  <c r="HC212" i="19" s="1"/>
  <c r="EO212" i="19"/>
  <c r="HD212" i="19" s="1"/>
  <c r="EN214" i="19"/>
  <c r="HC214" i="19" s="1"/>
  <c r="EO214" i="19"/>
  <c r="HD214" i="19" s="1"/>
  <c r="EP205" i="19"/>
  <c r="HE205" i="19" s="1"/>
  <c r="EQ205" i="19"/>
  <c r="HF205" i="19" s="1"/>
  <c r="EP188" i="19"/>
  <c r="HE188" i="19" s="1"/>
  <c r="EQ188" i="19"/>
  <c r="HF188" i="19" s="1"/>
  <c r="EN174" i="19"/>
  <c r="HC174" i="19" s="1"/>
  <c r="EO174" i="19"/>
  <c r="HD174" i="19" s="1"/>
  <c r="EP181" i="19"/>
  <c r="HE181" i="19" s="1"/>
  <c r="EQ181" i="19"/>
  <c r="HF181" i="19" s="1"/>
  <c r="EN206" i="19"/>
  <c r="HC206" i="19" s="1"/>
  <c r="EO206" i="19"/>
  <c r="HD206" i="19" s="1"/>
  <c r="EN172" i="19"/>
  <c r="HC172" i="19" s="1"/>
  <c r="EO172" i="19"/>
  <c r="HD172" i="19" s="1"/>
  <c r="EP193" i="19"/>
  <c r="HE193" i="19" s="1"/>
  <c r="EQ193" i="19"/>
  <c r="HF193" i="19" s="1"/>
  <c r="EN159" i="19"/>
  <c r="HC159" i="19" s="1"/>
  <c r="EO159" i="19"/>
  <c r="HD159" i="19" s="1"/>
  <c r="EN213" i="19"/>
  <c r="HC213" i="19" s="1"/>
  <c r="EO213" i="19"/>
  <c r="HD213" i="19" s="1"/>
  <c r="EP170" i="19"/>
  <c r="HE170" i="19" s="1"/>
  <c r="EQ170" i="19"/>
  <c r="HF170" i="19" s="1"/>
  <c r="EN183" i="19"/>
  <c r="HC183" i="19" s="1"/>
  <c r="EO183" i="19"/>
  <c r="HD183" i="19" s="1"/>
  <c r="EP213" i="19"/>
  <c r="HE213" i="19" s="1"/>
  <c r="EQ213" i="19"/>
  <c r="HF213" i="19" s="1"/>
  <c r="EQ155" i="19"/>
  <c r="HF155" i="19" s="1"/>
  <c r="EP155" i="19"/>
  <c r="HE155" i="19" s="1"/>
  <c r="EN169" i="19"/>
  <c r="HC169" i="19" s="1"/>
  <c r="EO169" i="19"/>
  <c r="HD169" i="19" s="1"/>
  <c r="EN210" i="19"/>
  <c r="HC210" i="19" s="1"/>
  <c r="EO210" i="19"/>
  <c r="HD210" i="19" s="1"/>
  <c r="EN176" i="19"/>
  <c r="HC176" i="19" s="1"/>
  <c r="EO176" i="19"/>
  <c r="HD176" i="19" s="1"/>
  <c r="EN180" i="19"/>
  <c r="HC180" i="19" s="1"/>
  <c r="EO180" i="19"/>
  <c r="HD180" i="19" s="1"/>
  <c r="EN171" i="19"/>
  <c r="HC171" i="19" s="1"/>
  <c r="EO171" i="19"/>
  <c r="HD171" i="19" s="1"/>
  <c r="EN165" i="19"/>
  <c r="HC165" i="19" s="1"/>
  <c r="EO165" i="19"/>
  <c r="HD165" i="19" s="1"/>
  <c r="HN44" i="19"/>
  <c r="HQ44" i="19" s="1"/>
  <c r="HN53" i="19"/>
  <c r="HQ53" i="19" s="1"/>
  <c r="HN22" i="19"/>
  <c r="HQ22" i="19" s="1"/>
  <c r="HN38" i="19"/>
  <c r="HQ38" i="19" s="1"/>
  <c r="HN54" i="19"/>
  <c r="HQ54" i="19" s="1"/>
  <c r="HN50" i="19"/>
  <c r="HQ50" i="19" s="1"/>
  <c r="HN16" i="19"/>
  <c r="HQ16" i="19" s="1"/>
  <c r="HN19" i="19"/>
  <c r="HQ19" i="19" s="1"/>
  <c r="HN57" i="19"/>
  <c r="HQ57" i="19" s="1"/>
  <c r="HN63" i="19"/>
  <c r="HQ63" i="19" s="1"/>
  <c r="HN43" i="19"/>
  <c r="HQ43" i="19" s="1"/>
  <c r="HN58" i="19"/>
  <c r="HQ58" i="19" s="1"/>
  <c r="HN23" i="19"/>
  <c r="HQ23" i="19" s="1"/>
  <c r="HN24" i="19"/>
  <c r="HQ24" i="19" s="1"/>
  <c r="FN155" i="19"/>
  <c r="FN101" i="19"/>
  <c r="HL101" i="19" s="1"/>
  <c r="HN27" i="19"/>
  <c r="HQ27" i="19" s="1"/>
  <c r="HN18" i="19"/>
  <c r="HQ18" i="19" s="1"/>
  <c r="FO92" i="19"/>
  <c r="HK92" i="19" s="1"/>
  <c r="FN108" i="19"/>
  <c r="HL108" i="19" s="1"/>
  <c r="FO98" i="19"/>
  <c r="HK98" i="19" s="1"/>
  <c r="FN121" i="19"/>
  <c r="HL121" i="19" s="1"/>
  <c r="FO122" i="19"/>
  <c r="HK122" i="19" s="1"/>
  <c r="HN37" i="19"/>
  <c r="HQ37" i="19" s="1"/>
  <c r="FO131" i="19"/>
  <c r="HK131" i="19" s="1"/>
  <c r="FO112" i="19"/>
  <c r="HK112" i="19" s="1"/>
  <c r="FN125" i="19"/>
  <c r="HL125" i="19" s="1"/>
  <c r="FO100" i="19"/>
  <c r="HK100" i="19" s="1"/>
  <c r="FO133" i="19"/>
  <c r="FO142" i="19"/>
  <c r="HK142" i="19" s="1"/>
  <c r="FO143" i="19"/>
  <c r="HK143" i="19" s="1"/>
  <c r="FN129" i="19"/>
  <c r="HL129" i="19" s="1"/>
  <c r="FO121" i="19"/>
  <c r="HK121" i="19" s="1"/>
  <c r="FO130" i="19"/>
  <c r="HK130" i="19" s="1"/>
  <c r="FO116" i="19"/>
  <c r="HK116" i="19" s="1"/>
  <c r="FN98" i="19"/>
  <c r="HL98" i="19" s="1"/>
  <c r="FN93" i="19"/>
  <c r="HL93" i="19" s="1"/>
  <c r="FN86" i="19"/>
  <c r="HL86" i="19" s="1"/>
  <c r="FN95" i="19"/>
  <c r="HL95" i="19" s="1"/>
  <c r="FN141" i="19"/>
  <c r="HL141" i="19" s="1"/>
  <c r="FN120" i="19"/>
  <c r="HL120" i="19" s="1"/>
  <c r="FN140" i="19"/>
  <c r="HL140" i="19" s="1"/>
  <c r="FN142" i="19"/>
  <c r="HL142" i="19" s="1"/>
  <c r="FN130" i="19"/>
  <c r="HL130" i="19" s="1"/>
  <c r="FO135" i="19"/>
  <c r="HK135" i="19" s="1"/>
  <c r="FN116" i="19"/>
  <c r="HL116" i="19" s="1"/>
  <c r="FO101" i="19"/>
  <c r="HK101" i="19" s="1"/>
  <c r="FN106" i="19"/>
  <c r="HL106" i="19" s="1"/>
  <c r="FO102" i="19"/>
  <c r="HK102" i="19" s="1"/>
  <c r="FN114" i="19"/>
  <c r="HL114" i="19" s="1"/>
  <c r="FO90" i="19"/>
  <c r="HK90" i="19" s="1"/>
  <c r="HN35" i="19"/>
  <c r="HQ35" i="19" s="1"/>
  <c r="FN102" i="19"/>
  <c r="HL102" i="19" s="1"/>
  <c r="FO136" i="19"/>
  <c r="HK136" i="19" s="1"/>
  <c r="FO141" i="19"/>
  <c r="HK141" i="19" s="1"/>
  <c r="FO137" i="19"/>
  <c r="HK137" i="19" s="1"/>
  <c r="FO114" i="19"/>
  <c r="HK114" i="19" s="1"/>
  <c r="FO115" i="19"/>
  <c r="HK115" i="19" s="1"/>
  <c r="FO71" i="19"/>
  <c r="HK71" i="19" s="1"/>
  <c r="FN96" i="19"/>
  <c r="HL96" i="19" s="1"/>
  <c r="FO111" i="19"/>
  <c r="HK111" i="19" s="1"/>
  <c r="FN100" i="19"/>
  <c r="HL100" i="19" s="1"/>
  <c r="FO125" i="19"/>
  <c r="HK125" i="19" s="1"/>
  <c r="FO85" i="19"/>
  <c r="HK85" i="19" s="1"/>
  <c r="FN136" i="19"/>
  <c r="HL136" i="19" s="1"/>
  <c r="FO105" i="19"/>
  <c r="HK105" i="19" s="1"/>
  <c r="FN90" i="19"/>
  <c r="HL90" i="19" s="1"/>
  <c r="FN128" i="19"/>
  <c r="HL128" i="19" s="1"/>
  <c r="FN113" i="19"/>
  <c r="HL113" i="19" s="1"/>
  <c r="FN97" i="19"/>
  <c r="HL97" i="19" s="1"/>
  <c r="FO139" i="19"/>
  <c r="HK139" i="19" s="1"/>
  <c r="FN112" i="19"/>
  <c r="HL112" i="19" s="1"/>
  <c r="FN133" i="19"/>
  <c r="HL133" i="19" s="1"/>
  <c r="FN139" i="19"/>
  <c r="HL139" i="19" s="1"/>
  <c r="FN103" i="19"/>
  <c r="HL103" i="19" s="1"/>
  <c r="HN66" i="19"/>
  <c r="HQ66" i="19" s="1"/>
  <c r="FN104" i="19"/>
  <c r="HL104" i="19" s="1"/>
  <c r="FO138" i="19"/>
  <c r="HK138" i="19" s="1"/>
  <c r="FO103" i="19"/>
  <c r="HK103" i="19" s="1"/>
  <c r="FO99" i="19"/>
  <c r="HK99" i="19" s="1"/>
  <c r="FN135" i="19"/>
  <c r="HL135" i="19" s="1"/>
  <c r="HN47" i="19"/>
  <c r="HQ47" i="19" s="1"/>
  <c r="FO132" i="19"/>
  <c r="HK132" i="19" s="1"/>
  <c r="FN117" i="19"/>
  <c r="HL117" i="19" s="1"/>
  <c r="FO124" i="19"/>
  <c r="HK124" i="19" s="1"/>
  <c r="FO108" i="19"/>
  <c r="HK108" i="19" s="1"/>
  <c r="FN127" i="19"/>
  <c r="HL127" i="19" s="1"/>
  <c r="FN85" i="19"/>
  <c r="HL85" i="19" s="1"/>
  <c r="FN91" i="19"/>
  <c r="HL91" i="19" s="1"/>
  <c r="FN87" i="19"/>
  <c r="HL87" i="19" s="1"/>
  <c r="FO118" i="19"/>
  <c r="HK118" i="19" s="1"/>
  <c r="FO96" i="19"/>
  <c r="HK96" i="19" s="1"/>
  <c r="FN94" i="19"/>
  <c r="HL94" i="19" s="1"/>
  <c r="FO120" i="19"/>
  <c r="HK120" i="19" s="1"/>
  <c r="FO134" i="19"/>
  <c r="HK134" i="19" s="1"/>
  <c r="FO93" i="19"/>
  <c r="HK93" i="19" s="1"/>
  <c r="FO128" i="19"/>
  <c r="HK128" i="19" s="1"/>
  <c r="HN33" i="19"/>
  <c r="HQ33" i="19" s="1"/>
  <c r="FO127" i="19"/>
  <c r="HK127" i="19" s="1"/>
  <c r="FO91" i="19"/>
  <c r="HK91" i="19" s="1"/>
  <c r="FN92" i="19"/>
  <c r="HL92" i="19" s="1"/>
  <c r="FN132" i="19"/>
  <c r="HL132" i="19" s="1"/>
  <c r="FO109" i="19"/>
  <c r="HK109" i="19" s="1"/>
  <c r="FO119" i="19"/>
  <c r="HK119" i="19" s="1"/>
  <c r="FO106" i="19"/>
  <c r="HK106" i="19" s="1"/>
  <c r="FO126" i="19"/>
  <c r="HK126" i="19" s="1"/>
  <c r="HN65" i="19"/>
  <c r="HQ65" i="19" s="1"/>
  <c r="FO97" i="19"/>
  <c r="HK97" i="19" s="1"/>
  <c r="FN124" i="19"/>
  <c r="HL124" i="19" s="1"/>
  <c r="FN143" i="19"/>
  <c r="HL143" i="19" s="1"/>
  <c r="FN88" i="19"/>
  <c r="HL88" i="19" s="1"/>
  <c r="FN118" i="19"/>
  <c r="HL118" i="19" s="1"/>
  <c r="FN134" i="19"/>
  <c r="HL134" i="19" s="1"/>
  <c r="FN138" i="19"/>
  <c r="HL138" i="19" s="1"/>
  <c r="FN122" i="19"/>
  <c r="HL122" i="19" s="1"/>
  <c r="FN107" i="19"/>
  <c r="HL107" i="19" s="1"/>
  <c r="FO94" i="19"/>
  <c r="HK94" i="19" s="1"/>
  <c r="FN99" i="19"/>
  <c r="HL99" i="19" s="1"/>
  <c r="FN119" i="19"/>
  <c r="HL119" i="19" s="1"/>
  <c r="FN123" i="19"/>
  <c r="HL123" i="19" s="1"/>
  <c r="FN115" i="19"/>
  <c r="HL115" i="19" s="1"/>
  <c r="FO104" i="19"/>
  <c r="HK104" i="19" s="1"/>
  <c r="FN89" i="19"/>
  <c r="HL89" i="19" s="1"/>
  <c r="FO110" i="19"/>
  <c r="HK110" i="19" s="1"/>
  <c r="FO123" i="19"/>
  <c r="HK123" i="19" s="1"/>
  <c r="FO117" i="19"/>
  <c r="HK117" i="19" s="1"/>
  <c r="FO89" i="19"/>
  <c r="HK89" i="19" s="1"/>
  <c r="FO87" i="19"/>
  <c r="HK87" i="19" s="1"/>
  <c r="FO113" i="19"/>
  <c r="HK113" i="19" s="1"/>
  <c r="FO129" i="19"/>
  <c r="HK129" i="19" s="1"/>
  <c r="FO84" i="19"/>
  <c r="HK84" i="19" s="1"/>
  <c r="HN17" i="19"/>
  <c r="HQ17" i="19" s="1"/>
  <c r="FO95" i="19"/>
  <c r="HK95" i="19" s="1"/>
  <c r="FO88" i="19"/>
  <c r="HK88" i="19" s="1"/>
  <c r="FN131" i="19"/>
  <c r="HL131" i="19" s="1"/>
  <c r="FO86" i="19"/>
  <c r="HK86" i="19" s="1"/>
  <c r="FN111" i="19"/>
  <c r="HL111" i="19" s="1"/>
  <c r="FN126" i="19"/>
  <c r="HL126" i="19" s="1"/>
  <c r="FN105" i="19"/>
  <c r="HL105" i="19" s="1"/>
  <c r="FN109" i="19"/>
  <c r="HL109" i="19" s="1"/>
  <c r="FO140" i="19"/>
  <c r="HK140" i="19" s="1"/>
  <c r="FO107" i="19"/>
  <c r="HK107" i="19" s="1"/>
  <c r="FN137" i="19"/>
  <c r="HL137" i="19" s="1"/>
  <c r="FN110" i="19"/>
  <c r="HL110" i="19" s="1"/>
  <c r="HN32" i="19"/>
  <c r="HQ32" i="19" s="1"/>
  <c r="HN70" i="19"/>
  <c r="HQ70" i="19" s="1"/>
  <c r="HN59" i="19"/>
  <c r="HQ59" i="19" s="1"/>
  <c r="HN56" i="19"/>
  <c r="HQ56" i="19" s="1"/>
  <c r="HN42" i="19"/>
  <c r="HQ42" i="19" s="1"/>
  <c r="HN14" i="19"/>
  <c r="HQ14" i="19" s="1"/>
  <c r="HN64" i="19"/>
  <c r="HQ64" i="19" s="1"/>
  <c r="HN29" i="19"/>
  <c r="HQ29" i="19" s="1"/>
  <c r="HN39" i="19"/>
  <c r="HQ39" i="19" s="1"/>
  <c r="HN15" i="19"/>
  <c r="HQ15" i="19" s="1"/>
  <c r="HN51" i="19"/>
  <c r="HQ51" i="19" s="1"/>
  <c r="HN55" i="19"/>
  <c r="HQ55" i="19" s="1"/>
  <c r="HN30" i="19"/>
  <c r="HQ30" i="19" s="1"/>
  <c r="HN20" i="19"/>
  <c r="HQ20" i="19" s="1"/>
  <c r="HN62" i="19"/>
  <c r="HQ62" i="19" s="1"/>
  <c r="HN25" i="19"/>
  <c r="HQ25" i="19" s="1"/>
  <c r="HN45" i="19"/>
  <c r="HQ45" i="19" s="1"/>
  <c r="DF197" i="19"/>
  <c r="FU197" i="19" s="1"/>
  <c r="DG197" i="19"/>
  <c r="FV197" i="19" s="1"/>
  <c r="CJ191" i="19"/>
  <c r="EY191" i="19" s="1"/>
  <c r="CK191" i="19"/>
  <c r="EZ191" i="19" s="1"/>
  <c r="DD164" i="19"/>
  <c r="FS164" i="19" s="1"/>
  <c r="DE164" i="19"/>
  <c r="FT164" i="19" s="1"/>
  <c r="DB194" i="19"/>
  <c r="FQ194" i="19" s="1"/>
  <c r="DC194" i="19"/>
  <c r="FR194" i="19" s="1"/>
  <c r="DS170" i="19"/>
  <c r="GH170" i="19" s="1"/>
  <c r="DR170" i="19"/>
  <c r="GG170" i="19" s="1"/>
  <c r="CO196" i="19"/>
  <c r="FD196" i="19" s="1"/>
  <c r="CN196" i="19"/>
  <c r="FC196" i="19" s="1"/>
  <c r="CJ169" i="19"/>
  <c r="EY169" i="19" s="1"/>
  <c r="CK169" i="19"/>
  <c r="EZ169" i="19" s="1"/>
  <c r="CK156" i="19"/>
  <c r="EZ156" i="19" s="1"/>
  <c r="CJ156" i="19"/>
  <c r="EY156" i="19" s="1"/>
  <c r="DL169" i="19"/>
  <c r="GA169" i="19" s="1"/>
  <c r="DM169" i="19"/>
  <c r="GB169" i="19" s="1"/>
  <c r="DL200" i="19"/>
  <c r="GA200" i="19" s="1"/>
  <c r="DM200" i="19"/>
  <c r="GB200" i="19" s="1"/>
  <c r="DT200" i="19"/>
  <c r="GI200" i="19" s="1"/>
  <c r="DU200" i="19"/>
  <c r="GJ200" i="19" s="1"/>
  <c r="DF200" i="19"/>
  <c r="FU200" i="19" s="1"/>
  <c r="DG200" i="19"/>
  <c r="FV200" i="19" s="1"/>
  <c r="DY162" i="19"/>
  <c r="GN162" i="19" s="1"/>
  <c r="DX162" i="19"/>
  <c r="GM162" i="19" s="1"/>
  <c r="DZ162" i="19"/>
  <c r="GO162" i="19" s="1"/>
  <c r="EA162" i="19"/>
  <c r="GP162" i="19" s="1"/>
  <c r="CH191" i="19"/>
  <c r="EW191" i="19" s="1"/>
  <c r="CI191" i="19"/>
  <c r="EX191" i="19" s="1"/>
  <c r="CZ191" i="19"/>
  <c r="DA191" i="19"/>
  <c r="FP191" i="19" s="1"/>
  <c r="EF187" i="19"/>
  <c r="GU187" i="19" s="1"/>
  <c r="EG187" i="19"/>
  <c r="GV187" i="19" s="1"/>
  <c r="CH187" i="19"/>
  <c r="EW187" i="19" s="1"/>
  <c r="CI187" i="19"/>
  <c r="EX187" i="19" s="1"/>
  <c r="CL167" i="19"/>
  <c r="FA167" i="19" s="1"/>
  <c r="CM167" i="19"/>
  <c r="FB167" i="19" s="1"/>
  <c r="DJ167" i="19"/>
  <c r="FY167" i="19" s="1"/>
  <c r="DK167" i="19"/>
  <c r="FZ167" i="19" s="1"/>
  <c r="CN209" i="19"/>
  <c r="FC209" i="19" s="1"/>
  <c r="CO209" i="19"/>
  <c r="FD209" i="19" s="1"/>
  <c r="CI209" i="19"/>
  <c r="EX209" i="19" s="1"/>
  <c r="CH209" i="19"/>
  <c r="EW209" i="19" s="1"/>
  <c r="EB209" i="19"/>
  <c r="GQ209" i="19" s="1"/>
  <c r="EC209" i="19"/>
  <c r="GR209" i="19" s="1"/>
  <c r="DX204" i="19"/>
  <c r="GM204" i="19" s="1"/>
  <c r="DY204" i="19"/>
  <c r="GN204" i="19" s="1"/>
  <c r="DF204" i="19"/>
  <c r="FU204" i="19" s="1"/>
  <c r="DG204" i="19"/>
  <c r="FV204" i="19" s="1"/>
  <c r="CJ204" i="19"/>
  <c r="EY204" i="19" s="1"/>
  <c r="CK204" i="19"/>
  <c r="EZ204" i="19" s="1"/>
  <c r="CH188" i="19"/>
  <c r="EW188" i="19" s="1"/>
  <c r="CI188" i="19"/>
  <c r="EX188" i="19" s="1"/>
  <c r="DL190" i="19"/>
  <c r="GA190" i="19" s="1"/>
  <c r="DM190" i="19"/>
  <c r="GB190" i="19" s="1"/>
  <c r="EL163" i="19"/>
  <c r="HA163" i="19" s="1"/>
  <c r="EM163" i="19"/>
  <c r="HB163" i="19" s="1"/>
  <c r="DT170" i="19"/>
  <c r="GI170" i="19" s="1"/>
  <c r="DU170" i="19"/>
  <c r="GJ170" i="19" s="1"/>
  <c r="DT174" i="19"/>
  <c r="GI174" i="19" s="1"/>
  <c r="DU174" i="19"/>
  <c r="GJ174" i="19" s="1"/>
  <c r="DX173" i="19"/>
  <c r="GM173" i="19" s="1"/>
  <c r="DY173" i="19"/>
  <c r="GN173" i="19" s="1"/>
  <c r="CS161" i="19"/>
  <c r="FH161" i="19" s="1"/>
  <c r="CR161" i="19"/>
  <c r="FG161" i="19" s="1"/>
  <c r="DD177" i="19"/>
  <c r="FS177" i="19" s="1"/>
  <c r="DE177" i="19"/>
  <c r="FT177" i="19" s="1"/>
  <c r="DZ159" i="19"/>
  <c r="GO159" i="19" s="1"/>
  <c r="EA159" i="19"/>
  <c r="GP159" i="19" s="1"/>
  <c r="DV212" i="19"/>
  <c r="GK212" i="19" s="1"/>
  <c r="DW212" i="19"/>
  <c r="GL212" i="19" s="1"/>
  <c r="CP212" i="19"/>
  <c r="FE212" i="19" s="1"/>
  <c r="CQ212" i="19"/>
  <c r="FF212" i="19" s="1"/>
  <c r="DC212" i="19"/>
  <c r="FR212" i="19" s="1"/>
  <c r="DB212" i="19"/>
  <c r="FQ212" i="19" s="1"/>
  <c r="DB163" i="19"/>
  <c r="FQ163" i="19" s="1"/>
  <c r="DC163" i="19"/>
  <c r="FR163" i="19" s="1"/>
  <c r="DQ163" i="19"/>
  <c r="GF163" i="19" s="1"/>
  <c r="DP163" i="19"/>
  <c r="GE163" i="19" s="1"/>
  <c r="ER213" i="19"/>
  <c r="HG213" i="19" s="1"/>
  <c r="ES213" i="19"/>
  <c r="HH213" i="19" s="1"/>
  <c r="DT213" i="19"/>
  <c r="GI213" i="19" s="1"/>
  <c r="DU213" i="19"/>
  <c r="GJ213" i="19" s="1"/>
  <c r="EB213" i="19"/>
  <c r="GQ213" i="19" s="1"/>
  <c r="EC213" i="19"/>
  <c r="GR213" i="19" s="1"/>
  <c r="ER164" i="19"/>
  <c r="HG164" i="19" s="1"/>
  <c r="ES164" i="19"/>
  <c r="HH164" i="19" s="1"/>
  <c r="EL164" i="19"/>
  <c r="HA164" i="19" s="1"/>
  <c r="EM164" i="19"/>
  <c r="HB164" i="19" s="1"/>
  <c r="DN173" i="19"/>
  <c r="GC173" i="19" s="1"/>
  <c r="DO173" i="19"/>
  <c r="GD173" i="19" s="1"/>
  <c r="DA195" i="19"/>
  <c r="FP195" i="19" s="1"/>
  <c r="CZ195" i="19"/>
  <c r="EH195" i="19"/>
  <c r="GW195" i="19" s="1"/>
  <c r="EI195" i="19"/>
  <c r="GX195" i="19" s="1"/>
  <c r="EM195" i="19"/>
  <c r="HB195" i="19" s="1"/>
  <c r="EL195" i="19"/>
  <c r="HA195" i="19" s="1"/>
  <c r="CH161" i="19"/>
  <c r="EW161" i="19" s="1"/>
  <c r="CI161" i="19"/>
  <c r="EX161" i="19" s="1"/>
  <c r="EH161" i="19"/>
  <c r="GW161" i="19" s="1"/>
  <c r="EI161" i="19"/>
  <c r="GX161" i="19" s="1"/>
  <c r="CJ209" i="19"/>
  <c r="EY209" i="19" s="1"/>
  <c r="CK209" i="19"/>
  <c r="EZ209" i="19" s="1"/>
  <c r="ED178" i="19"/>
  <c r="GS178" i="19" s="1"/>
  <c r="EE178" i="19"/>
  <c r="GT178" i="19" s="1"/>
  <c r="DY157" i="19"/>
  <c r="GN157" i="19" s="1"/>
  <c r="DX157" i="19"/>
  <c r="GM157" i="19" s="1"/>
  <c r="EC173" i="19"/>
  <c r="GR173" i="19" s="1"/>
  <c r="EB173" i="19"/>
  <c r="GQ173" i="19" s="1"/>
  <c r="ES156" i="19"/>
  <c r="HH156" i="19" s="1"/>
  <c r="ER156" i="19"/>
  <c r="HG156" i="19" s="1"/>
  <c r="DZ171" i="19"/>
  <c r="GO171" i="19" s="1"/>
  <c r="EA171" i="19"/>
  <c r="GP171" i="19" s="1"/>
  <c r="DJ161" i="19"/>
  <c r="FY161" i="19" s="1"/>
  <c r="DK161" i="19"/>
  <c r="FZ161" i="19" s="1"/>
  <c r="CI157" i="19"/>
  <c r="EX157" i="19" s="1"/>
  <c r="CH157" i="19"/>
  <c r="EW157" i="19" s="1"/>
  <c r="CQ205" i="19"/>
  <c r="FF205" i="19" s="1"/>
  <c r="CP205" i="19"/>
  <c r="FE205" i="19" s="1"/>
  <c r="DB205" i="19"/>
  <c r="FQ205" i="19" s="1"/>
  <c r="DC205" i="19"/>
  <c r="FR205" i="19" s="1"/>
  <c r="EH205" i="19"/>
  <c r="GW205" i="19" s="1"/>
  <c r="EI205" i="19"/>
  <c r="GX205" i="19" s="1"/>
  <c r="CN190" i="19"/>
  <c r="FC190" i="19" s="1"/>
  <c r="CO190" i="19"/>
  <c r="FD190" i="19" s="1"/>
  <c r="DD190" i="19"/>
  <c r="FS190" i="19" s="1"/>
  <c r="DE190" i="19"/>
  <c r="FT190" i="19" s="1"/>
  <c r="CP190" i="19"/>
  <c r="FE190" i="19" s="1"/>
  <c r="CQ190" i="19"/>
  <c r="FF190" i="19" s="1"/>
  <c r="DP206" i="19"/>
  <c r="GE206" i="19" s="1"/>
  <c r="DQ206" i="19"/>
  <c r="GF206" i="19" s="1"/>
  <c r="CJ206" i="19"/>
  <c r="EY206" i="19" s="1"/>
  <c r="CK206" i="19"/>
  <c r="EZ206" i="19" s="1"/>
  <c r="EB206" i="19"/>
  <c r="GQ206" i="19" s="1"/>
  <c r="EC206" i="19"/>
  <c r="GR206" i="19" s="1"/>
  <c r="EI157" i="19"/>
  <c r="GX157" i="19" s="1"/>
  <c r="EH157" i="19"/>
  <c r="GW157" i="19" s="1"/>
  <c r="CN188" i="19"/>
  <c r="FC188" i="19" s="1"/>
  <c r="CO188" i="19"/>
  <c r="FD188" i="19" s="1"/>
  <c r="ER188" i="19"/>
  <c r="HG188" i="19" s="1"/>
  <c r="ES188" i="19"/>
  <c r="HH188" i="19" s="1"/>
  <c r="DB165" i="19"/>
  <c r="FQ165" i="19" s="1"/>
  <c r="DC165" i="19"/>
  <c r="FR165" i="19" s="1"/>
  <c r="EF165" i="19"/>
  <c r="GU165" i="19" s="1"/>
  <c r="EG165" i="19"/>
  <c r="GV165" i="19" s="1"/>
  <c r="CP184" i="19"/>
  <c r="FE184" i="19" s="1"/>
  <c r="CQ184" i="19"/>
  <c r="FF184" i="19" s="1"/>
  <c r="CJ184" i="19"/>
  <c r="EY184" i="19" s="1"/>
  <c r="CK184" i="19"/>
  <c r="EZ184" i="19" s="1"/>
  <c r="ER189" i="19"/>
  <c r="HG189" i="19" s="1"/>
  <c r="ES189" i="19"/>
  <c r="HH189" i="19" s="1"/>
  <c r="EB186" i="19"/>
  <c r="GQ186" i="19" s="1"/>
  <c r="EC186" i="19"/>
  <c r="GR186" i="19" s="1"/>
  <c r="DM158" i="19"/>
  <c r="GB158" i="19" s="1"/>
  <c r="DL158" i="19"/>
  <c r="GA158" i="19" s="1"/>
  <c r="DZ169" i="19"/>
  <c r="GO169" i="19" s="1"/>
  <c r="EA169" i="19"/>
  <c r="GP169" i="19" s="1"/>
  <c r="DZ173" i="19"/>
  <c r="GO173" i="19" s="1"/>
  <c r="EA173" i="19"/>
  <c r="GP173" i="19" s="1"/>
  <c r="CN169" i="19"/>
  <c r="FC169" i="19" s="1"/>
  <c r="CO169" i="19"/>
  <c r="FD169" i="19" s="1"/>
  <c r="DK157" i="19"/>
  <c r="FZ157" i="19" s="1"/>
  <c r="DJ157" i="19"/>
  <c r="FY157" i="19" s="1"/>
  <c r="DE159" i="19"/>
  <c r="FT159" i="19" s="1"/>
  <c r="DD159" i="19"/>
  <c r="FS159" i="19" s="1"/>
  <c r="ED198" i="19"/>
  <c r="GS198" i="19" s="1"/>
  <c r="EE198" i="19"/>
  <c r="GT198" i="19" s="1"/>
  <c r="DB198" i="19"/>
  <c r="FQ198" i="19" s="1"/>
  <c r="DC198" i="19"/>
  <c r="FR198" i="19" s="1"/>
  <c r="CN198" i="19"/>
  <c r="FC198" i="19" s="1"/>
  <c r="CO198" i="19"/>
  <c r="FD198" i="19" s="1"/>
  <c r="DF198" i="19"/>
  <c r="FU198" i="19" s="1"/>
  <c r="DG198" i="19"/>
  <c r="FV198" i="19" s="1"/>
  <c r="CP160" i="19"/>
  <c r="FE160" i="19" s="1"/>
  <c r="CQ160" i="19"/>
  <c r="FF160" i="19" s="1"/>
  <c r="DD203" i="19"/>
  <c r="FS203" i="19" s="1"/>
  <c r="DE203" i="19"/>
  <c r="FT203" i="19" s="1"/>
  <c r="DJ203" i="19"/>
  <c r="FY203" i="19" s="1"/>
  <c r="DK203" i="19"/>
  <c r="FZ203" i="19" s="1"/>
  <c r="EF203" i="19"/>
  <c r="GU203" i="19" s="1"/>
  <c r="EG203" i="19"/>
  <c r="GV203" i="19" s="1"/>
  <c r="ED183" i="19"/>
  <c r="GS183" i="19" s="1"/>
  <c r="EE183" i="19"/>
  <c r="GT183" i="19" s="1"/>
  <c r="DL183" i="19"/>
  <c r="GA183" i="19" s="1"/>
  <c r="DM183" i="19"/>
  <c r="GB183" i="19" s="1"/>
  <c r="DB192" i="19"/>
  <c r="FQ192" i="19" s="1"/>
  <c r="DC192" i="19"/>
  <c r="FR192" i="19" s="1"/>
  <c r="ER211" i="19"/>
  <c r="HG211" i="19" s="1"/>
  <c r="ES211" i="19"/>
  <c r="HH211" i="19" s="1"/>
  <c r="DT211" i="19"/>
  <c r="GI211" i="19" s="1"/>
  <c r="DU211" i="19"/>
  <c r="GJ211" i="19" s="1"/>
  <c r="CL211" i="19"/>
  <c r="FA211" i="19" s="1"/>
  <c r="CM211" i="19"/>
  <c r="FB211" i="19" s="1"/>
  <c r="CL196" i="19"/>
  <c r="FA196" i="19" s="1"/>
  <c r="CM196" i="19"/>
  <c r="FB196" i="19" s="1"/>
  <c r="CN167" i="19"/>
  <c r="FC167" i="19" s="1"/>
  <c r="CO167" i="19"/>
  <c r="FD167" i="19" s="1"/>
  <c r="EF168" i="19"/>
  <c r="GU168" i="19" s="1"/>
  <c r="EG168" i="19"/>
  <c r="GV168" i="19" s="1"/>
  <c r="DB172" i="19"/>
  <c r="FQ172" i="19" s="1"/>
  <c r="DC172" i="19"/>
  <c r="FR172" i="19" s="1"/>
  <c r="CP157" i="19"/>
  <c r="FE157" i="19" s="1"/>
  <c r="CQ157" i="19"/>
  <c r="FF157" i="19" s="1"/>
  <c r="CX158" i="19"/>
  <c r="FM158" i="19" s="1"/>
  <c r="CY158" i="19"/>
  <c r="CQ207" i="19"/>
  <c r="FF207" i="19" s="1"/>
  <c r="CP207" i="19"/>
  <c r="FE207" i="19" s="1"/>
  <c r="CN207" i="19"/>
  <c r="FC207" i="19" s="1"/>
  <c r="CO207" i="19"/>
  <c r="FD207" i="19" s="1"/>
  <c r="EM207" i="19"/>
  <c r="HB207" i="19" s="1"/>
  <c r="EL207" i="19"/>
  <c r="HA207" i="19" s="1"/>
  <c r="CL207" i="19"/>
  <c r="FA207" i="19" s="1"/>
  <c r="CM207" i="19"/>
  <c r="FB207" i="19" s="1"/>
  <c r="CM210" i="19"/>
  <c r="FB210" i="19" s="1"/>
  <c r="CL210" i="19"/>
  <c r="FA210" i="19" s="1"/>
  <c r="DT210" i="19"/>
  <c r="GI210" i="19" s="1"/>
  <c r="DU210" i="19"/>
  <c r="GJ210" i="19" s="1"/>
  <c r="CN210" i="19"/>
  <c r="FC210" i="19" s="1"/>
  <c r="CO210" i="19"/>
  <c r="FD210" i="19" s="1"/>
  <c r="CI193" i="19"/>
  <c r="EX193" i="19" s="1"/>
  <c r="CH193" i="19"/>
  <c r="EW193" i="19" s="1"/>
  <c r="CZ193" i="19"/>
  <c r="DA193" i="19"/>
  <c r="FP193" i="19" s="1"/>
  <c r="ED169" i="19"/>
  <c r="GS169" i="19" s="1"/>
  <c r="EE169" i="19"/>
  <c r="GT169" i="19" s="1"/>
  <c r="DN169" i="19"/>
  <c r="GC169" i="19" s="1"/>
  <c r="DO169" i="19"/>
  <c r="GD169" i="19" s="1"/>
  <c r="DS214" i="19"/>
  <c r="GH214" i="19" s="1"/>
  <c r="DR214" i="19"/>
  <c r="GG214" i="19" s="1"/>
  <c r="EJ214" i="19"/>
  <c r="GY214" i="19" s="1"/>
  <c r="EK214" i="19"/>
  <c r="GZ214" i="19" s="1"/>
  <c r="DX214" i="19"/>
  <c r="GM214" i="19" s="1"/>
  <c r="DY214" i="19"/>
  <c r="GN214" i="19" s="1"/>
  <c r="ER182" i="19"/>
  <c r="HG182" i="19" s="1"/>
  <c r="ES182" i="19"/>
  <c r="HH182" i="19" s="1"/>
  <c r="DR159" i="19"/>
  <c r="GG159" i="19" s="1"/>
  <c r="DS159" i="19"/>
  <c r="GH159" i="19" s="1"/>
  <c r="DZ174" i="19"/>
  <c r="GO174" i="19" s="1"/>
  <c r="EA174" i="19"/>
  <c r="GP174" i="19" s="1"/>
  <c r="DB180" i="19"/>
  <c r="FQ180" i="19" s="1"/>
  <c r="DC180" i="19"/>
  <c r="FR180" i="19" s="1"/>
  <c r="CJ183" i="19"/>
  <c r="EY183" i="19" s="1"/>
  <c r="CK183" i="19"/>
  <c r="EZ183" i="19" s="1"/>
  <c r="DF185" i="19"/>
  <c r="FU185" i="19" s="1"/>
  <c r="DG185" i="19"/>
  <c r="FV185" i="19" s="1"/>
  <c r="CZ197" i="19"/>
  <c r="DA197" i="19"/>
  <c r="FP197" i="19" s="1"/>
  <c r="EK161" i="19"/>
  <c r="GZ161" i="19" s="1"/>
  <c r="EJ161" i="19"/>
  <c r="GY161" i="19" s="1"/>
  <c r="ED168" i="19"/>
  <c r="GS168" i="19" s="1"/>
  <c r="EE168" i="19"/>
  <c r="GT168" i="19" s="1"/>
  <c r="DT163" i="19"/>
  <c r="GI163" i="19" s="1"/>
  <c r="DU163" i="19"/>
  <c r="GJ163" i="19" s="1"/>
  <c r="CZ185" i="19"/>
  <c r="DA185" i="19"/>
  <c r="FP185" i="19" s="1"/>
  <c r="DJ185" i="19"/>
  <c r="FY185" i="19" s="1"/>
  <c r="DK185" i="19"/>
  <c r="FZ185" i="19" s="1"/>
  <c r="CJ180" i="19"/>
  <c r="EY180" i="19" s="1"/>
  <c r="CK180" i="19"/>
  <c r="EZ180" i="19" s="1"/>
  <c r="DN180" i="19"/>
  <c r="GC180" i="19" s="1"/>
  <c r="DO180" i="19"/>
  <c r="GD180" i="19" s="1"/>
  <c r="CN180" i="19"/>
  <c r="FC180" i="19" s="1"/>
  <c r="CO180" i="19"/>
  <c r="FD180" i="19" s="1"/>
  <c r="CL186" i="19"/>
  <c r="FA186" i="19" s="1"/>
  <c r="CM186" i="19"/>
  <c r="FB186" i="19" s="1"/>
  <c r="EL186" i="19"/>
  <c r="HA186" i="19" s="1"/>
  <c r="EM186" i="19"/>
  <c r="HB186" i="19" s="1"/>
  <c r="DT186" i="19"/>
  <c r="GI186" i="19" s="1"/>
  <c r="DU186" i="19"/>
  <c r="GJ186" i="19" s="1"/>
  <c r="CN168" i="19"/>
  <c r="FC168" i="19" s="1"/>
  <c r="CO168" i="19"/>
  <c r="FD168" i="19" s="1"/>
  <c r="DH202" i="19"/>
  <c r="FW202" i="19" s="1"/>
  <c r="DI202" i="19"/>
  <c r="FX202" i="19" s="1"/>
  <c r="DV202" i="19"/>
  <c r="GK202" i="19" s="1"/>
  <c r="DW202" i="19"/>
  <c r="GL202" i="19" s="1"/>
  <c r="ER199" i="19"/>
  <c r="HG199" i="19" s="1"/>
  <c r="ES199" i="19"/>
  <c r="HH199" i="19" s="1"/>
  <c r="EL199" i="19"/>
  <c r="HA199" i="19" s="1"/>
  <c r="EM199" i="19"/>
  <c r="HB199" i="19" s="1"/>
  <c r="DL199" i="19"/>
  <c r="GA199" i="19" s="1"/>
  <c r="DM199" i="19"/>
  <c r="GB199" i="19" s="1"/>
  <c r="DR199" i="19"/>
  <c r="GG199" i="19" s="1"/>
  <c r="DS199" i="19"/>
  <c r="GH199" i="19" s="1"/>
  <c r="DZ170" i="19"/>
  <c r="GO170" i="19" s="1"/>
  <c r="EA170" i="19"/>
  <c r="GP170" i="19" s="1"/>
  <c r="CX196" i="19"/>
  <c r="FM196" i="19" s="1"/>
  <c r="CY196" i="19"/>
  <c r="DE196" i="19"/>
  <c r="FT196" i="19" s="1"/>
  <c r="DD196" i="19"/>
  <c r="FS196" i="19" s="1"/>
  <c r="DN196" i="19"/>
  <c r="GC196" i="19" s="1"/>
  <c r="DO196" i="19"/>
  <c r="GD196" i="19" s="1"/>
  <c r="CZ182" i="19"/>
  <c r="DA182" i="19"/>
  <c r="FP182" i="19" s="1"/>
  <c r="DF175" i="19"/>
  <c r="FU175" i="19" s="1"/>
  <c r="DG175" i="19"/>
  <c r="FV175" i="19" s="1"/>
  <c r="DQ159" i="19"/>
  <c r="GF159" i="19" s="1"/>
  <c r="DP159" i="19"/>
  <c r="GE159" i="19" s="1"/>
  <c r="CK176" i="19"/>
  <c r="EZ176" i="19" s="1"/>
  <c r="CJ176" i="19"/>
  <c r="EY176" i="19" s="1"/>
  <c r="DR162" i="19"/>
  <c r="GG162" i="19" s="1"/>
  <c r="DS162" i="19"/>
  <c r="GH162" i="19" s="1"/>
  <c r="DM157" i="19"/>
  <c r="GB157" i="19" s="1"/>
  <c r="DL157" i="19"/>
  <c r="GA157" i="19" s="1"/>
  <c r="DJ178" i="19"/>
  <c r="FY178" i="19" s="1"/>
  <c r="DK178" i="19"/>
  <c r="FZ178" i="19" s="1"/>
  <c r="DF166" i="19"/>
  <c r="FU166" i="19" s="1"/>
  <c r="DG166" i="19"/>
  <c r="FV166" i="19" s="1"/>
  <c r="DI179" i="19"/>
  <c r="FX179" i="19" s="1"/>
  <c r="DH179" i="19"/>
  <c r="FW179" i="19" s="1"/>
  <c r="DA179" i="19"/>
  <c r="FP179" i="19" s="1"/>
  <c r="CZ179" i="19"/>
  <c r="EB179" i="19"/>
  <c r="GQ179" i="19" s="1"/>
  <c r="EC179" i="19"/>
  <c r="GR179" i="19" s="1"/>
  <c r="DF201" i="19"/>
  <c r="FU201" i="19" s="1"/>
  <c r="DG201" i="19"/>
  <c r="FV201" i="19" s="1"/>
  <c r="CL201" i="19"/>
  <c r="FA201" i="19" s="1"/>
  <c r="CM201" i="19"/>
  <c r="FB201" i="19" s="1"/>
  <c r="EF201" i="19"/>
  <c r="GU201" i="19" s="1"/>
  <c r="EG201" i="19"/>
  <c r="GV201" i="19" s="1"/>
  <c r="DY172" i="19"/>
  <c r="GN172" i="19" s="1"/>
  <c r="DX172" i="19"/>
  <c r="GM172" i="19" s="1"/>
  <c r="DH197" i="19"/>
  <c r="FW197" i="19" s="1"/>
  <c r="DI197" i="19"/>
  <c r="FX197" i="19" s="1"/>
  <c r="CL197" i="19"/>
  <c r="FA197" i="19" s="1"/>
  <c r="CM197" i="19"/>
  <c r="FB197" i="19" s="1"/>
  <c r="DB197" i="19"/>
  <c r="FQ197" i="19" s="1"/>
  <c r="DC197" i="19"/>
  <c r="FR197" i="19" s="1"/>
  <c r="ER208" i="19"/>
  <c r="HG208" i="19" s="1"/>
  <c r="ES208" i="19"/>
  <c r="HH208" i="19" s="1"/>
  <c r="DN208" i="19"/>
  <c r="GC208" i="19" s="1"/>
  <c r="DO208" i="19"/>
  <c r="GD208" i="19" s="1"/>
  <c r="DP208" i="19"/>
  <c r="GE208" i="19" s="1"/>
  <c r="DQ208" i="19"/>
  <c r="GF208" i="19" s="1"/>
  <c r="CH177" i="19"/>
  <c r="EW177" i="19" s="1"/>
  <c r="CI177" i="19"/>
  <c r="EX177" i="19" s="1"/>
  <c r="DA177" i="19"/>
  <c r="FP177" i="19" s="1"/>
  <c r="CZ177" i="19"/>
  <c r="EH174" i="19"/>
  <c r="GW174" i="19" s="1"/>
  <c r="EI174" i="19"/>
  <c r="GX174" i="19" s="1"/>
  <c r="CQ159" i="19"/>
  <c r="FF159" i="19" s="1"/>
  <c r="CP159" i="19"/>
  <c r="FE159" i="19" s="1"/>
  <c r="DR174" i="19"/>
  <c r="GG174" i="19" s="1"/>
  <c r="DS174" i="19"/>
  <c r="GH174" i="19" s="1"/>
  <c r="CR162" i="19"/>
  <c r="FG162" i="19" s="1"/>
  <c r="CS162" i="19"/>
  <c r="FH162" i="19" s="1"/>
  <c r="DV156" i="19"/>
  <c r="GK156" i="19" s="1"/>
  <c r="DW156" i="19"/>
  <c r="GL156" i="19" s="1"/>
  <c r="EG160" i="19"/>
  <c r="GV160" i="19" s="1"/>
  <c r="EF160" i="19"/>
  <c r="GU160" i="19" s="1"/>
  <c r="DN181" i="19"/>
  <c r="GC181" i="19" s="1"/>
  <c r="DO181" i="19"/>
  <c r="GD181" i="19" s="1"/>
  <c r="EF181" i="19"/>
  <c r="GU181" i="19" s="1"/>
  <c r="EG181" i="19"/>
  <c r="GV181" i="19" s="1"/>
  <c r="CZ194" i="19"/>
  <c r="DA194" i="19"/>
  <c r="FP194" i="19" s="1"/>
  <c r="ER194" i="19"/>
  <c r="HG194" i="19" s="1"/>
  <c r="ES194" i="19"/>
  <c r="HH194" i="19" s="1"/>
  <c r="DM194" i="19"/>
  <c r="GB194" i="19" s="1"/>
  <c r="DL194" i="19"/>
  <c r="GA194" i="19" s="1"/>
  <c r="DF158" i="19"/>
  <c r="FU158" i="19" s="1"/>
  <c r="DG158" i="19"/>
  <c r="FV158" i="19" s="1"/>
  <c r="DS176" i="19"/>
  <c r="GH176" i="19" s="1"/>
  <c r="DR176" i="19"/>
  <c r="GG176" i="19" s="1"/>
  <c r="CX176" i="19"/>
  <c r="FM176" i="19" s="1"/>
  <c r="CY176" i="19"/>
  <c r="EF189" i="19"/>
  <c r="GU189" i="19" s="1"/>
  <c r="EG189" i="19"/>
  <c r="GV189" i="19" s="1"/>
  <c r="CX189" i="19"/>
  <c r="FM189" i="19" s="1"/>
  <c r="CY189" i="19"/>
  <c r="CV200" i="19"/>
  <c r="FK200" i="19" s="1"/>
  <c r="CW200" i="19"/>
  <c r="FL200" i="19" s="1"/>
  <c r="CV186" i="19"/>
  <c r="FK186" i="19" s="1"/>
  <c r="CW186" i="19"/>
  <c r="FL186" i="19" s="1"/>
  <c r="DG205" i="19"/>
  <c r="FV205" i="19" s="1"/>
  <c r="DF205" i="19"/>
  <c r="FU205" i="19" s="1"/>
  <c r="DX165" i="19"/>
  <c r="GM165" i="19" s="1"/>
  <c r="DY165" i="19"/>
  <c r="GN165" i="19" s="1"/>
  <c r="CW155" i="19"/>
  <c r="FL155" i="19" s="1"/>
  <c r="CV155" i="19"/>
  <c r="FK155" i="19" s="1"/>
  <c r="CT202" i="19"/>
  <c r="FI202" i="19" s="1"/>
  <c r="CU202" i="19"/>
  <c r="FJ202" i="19" s="1"/>
  <c r="CT179" i="19"/>
  <c r="FI179" i="19" s="1"/>
  <c r="CU179" i="19"/>
  <c r="FJ179" i="19" s="1"/>
  <c r="DX193" i="19"/>
  <c r="GM193" i="19" s="1"/>
  <c r="DY193" i="19"/>
  <c r="GN193" i="19" s="1"/>
  <c r="CO159" i="19"/>
  <c r="FD159" i="19" s="1"/>
  <c r="CN159" i="19"/>
  <c r="FC159" i="19" s="1"/>
  <c r="CV206" i="19"/>
  <c r="FK206" i="19" s="1"/>
  <c r="CW206" i="19"/>
  <c r="FL206" i="19" s="1"/>
  <c r="CU174" i="19"/>
  <c r="FJ174" i="19" s="1"/>
  <c r="CT174" i="19"/>
  <c r="FI174" i="19" s="1"/>
  <c r="CH172" i="19"/>
  <c r="EW172" i="19" s="1"/>
  <c r="CI172" i="19"/>
  <c r="EX172" i="19" s="1"/>
  <c r="CU176" i="19"/>
  <c r="FJ176" i="19" s="1"/>
  <c r="CT176" i="19"/>
  <c r="FI176" i="19" s="1"/>
  <c r="CT158" i="19"/>
  <c r="FI158" i="19" s="1"/>
  <c r="CU158" i="19"/>
  <c r="FJ158" i="19" s="1"/>
  <c r="CT163" i="19"/>
  <c r="FI163" i="19" s="1"/>
  <c r="CU163" i="19"/>
  <c r="FJ163" i="19" s="1"/>
  <c r="DP200" i="19"/>
  <c r="GE200" i="19" s="1"/>
  <c r="DQ200" i="19"/>
  <c r="GF200" i="19" s="1"/>
  <c r="DL167" i="19"/>
  <c r="GA167" i="19" s="1"/>
  <c r="DM167" i="19"/>
  <c r="GB167" i="19" s="1"/>
  <c r="CV190" i="19"/>
  <c r="FK190" i="19" s="1"/>
  <c r="CW190" i="19"/>
  <c r="FL190" i="19" s="1"/>
  <c r="DX191" i="19"/>
  <c r="GM191" i="19" s="1"/>
  <c r="DY191" i="19"/>
  <c r="GN191" i="19" s="1"/>
  <c r="EJ187" i="19"/>
  <c r="GY187" i="19" s="1"/>
  <c r="EK187" i="19"/>
  <c r="GZ187" i="19" s="1"/>
  <c r="ER159" i="19"/>
  <c r="HG159" i="19" s="1"/>
  <c r="ES159" i="19"/>
  <c r="HH159" i="19" s="1"/>
  <c r="CR176" i="19"/>
  <c r="FG176" i="19" s="1"/>
  <c r="CS176" i="19"/>
  <c r="FH176" i="19" s="1"/>
  <c r="CX182" i="19"/>
  <c r="FM182" i="19" s="1"/>
  <c r="CY182" i="19"/>
  <c r="ES177" i="19"/>
  <c r="HH177" i="19" s="1"/>
  <c r="ER177" i="19"/>
  <c r="HG177" i="19" s="1"/>
  <c r="DF165" i="19"/>
  <c r="FU165" i="19" s="1"/>
  <c r="DG165" i="19"/>
  <c r="FV165" i="19" s="1"/>
  <c r="CH164" i="19"/>
  <c r="EW164" i="19" s="1"/>
  <c r="CI164" i="19"/>
  <c r="EX164" i="19" s="1"/>
  <c r="EK158" i="19"/>
  <c r="GZ158" i="19" s="1"/>
  <c r="EJ158" i="19"/>
  <c r="GY158" i="19" s="1"/>
  <c r="DB200" i="19"/>
  <c r="FQ200" i="19" s="1"/>
  <c r="DC200" i="19"/>
  <c r="FR200" i="19" s="1"/>
  <c r="DX200" i="19"/>
  <c r="GM200" i="19" s="1"/>
  <c r="DY200" i="19"/>
  <c r="GN200" i="19" s="1"/>
  <c r="EF200" i="19"/>
  <c r="GU200" i="19" s="1"/>
  <c r="EG200" i="19"/>
  <c r="GV200" i="19" s="1"/>
  <c r="ES162" i="19"/>
  <c r="HH162" i="19" s="1"/>
  <c r="ER162" i="19"/>
  <c r="HG162" i="19" s="1"/>
  <c r="EK191" i="19"/>
  <c r="GZ191" i="19" s="1"/>
  <c r="EJ191" i="19"/>
  <c r="GY191" i="19" s="1"/>
  <c r="CX191" i="19"/>
  <c r="FM191" i="19" s="1"/>
  <c r="CY191" i="19"/>
  <c r="EH191" i="19"/>
  <c r="GW191" i="19" s="1"/>
  <c r="EI191" i="19"/>
  <c r="GX191" i="19" s="1"/>
  <c r="CP187" i="19"/>
  <c r="FE187" i="19" s="1"/>
  <c r="CQ187" i="19"/>
  <c r="FF187" i="19" s="1"/>
  <c r="CX187" i="19"/>
  <c r="FM187" i="19" s="1"/>
  <c r="CY187" i="19"/>
  <c r="DN167" i="19"/>
  <c r="GC167" i="19" s="1"/>
  <c r="DO167" i="19"/>
  <c r="GD167" i="19" s="1"/>
  <c r="CH167" i="19"/>
  <c r="EW167" i="19" s="1"/>
  <c r="CI167" i="19"/>
  <c r="EX167" i="19" s="1"/>
  <c r="DH209" i="19"/>
  <c r="FW209" i="19" s="1"/>
  <c r="DI209" i="19"/>
  <c r="FX209" i="19" s="1"/>
  <c r="DP209" i="19"/>
  <c r="GE209" i="19" s="1"/>
  <c r="DQ209" i="19"/>
  <c r="GF209" i="19" s="1"/>
  <c r="DO209" i="19"/>
  <c r="GD209" i="19" s="1"/>
  <c r="DN209" i="19"/>
  <c r="GC209" i="19" s="1"/>
  <c r="DK204" i="19"/>
  <c r="FZ204" i="19" s="1"/>
  <c r="DJ204" i="19"/>
  <c r="FY204" i="19" s="1"/>
  <c r="DP204" i="19"/>
  <c r="GE204" i="19" s="1"/>
  <c r="DQ204" i="19"/>
  <c r="GF204" i="19" s="1"/>
  <c r="CN204" i="19"/>
  <c r="FC204" i="19" s="1"/>
  <c r="CO204" i="19"/>
  <c r="FD204" i="19" s="1"/>
  <c r="CH178" i="19"/>
  <c r="EW178" i="19" s="1"/>
  <c r="CI178" i="19"/>
  <c r="EX178" i="19" s="1"/>
  <c r="DT187" i="19"/>
  <c r="GI187" i="19" s="1"/>
  <c r="DU187" i="19"/>
  <c r="GJ187" i="19" s="1"/>
  <c r="CS159" i="19"/>
  <c r="FH159" i="19" s="1"/>
  <c r="CR159" i="19"/>
  <c r="FG159" i="19" s="1"/>
  <c r="CJ166" i="19"/>
  <c r="EY166" i="19" s="1"/>
  <c r="CK166" i="19"/>
  <c r="EZ166" i="19" s="1"/>
  <c r="CJ171" i="19"/>
  <c r="EY171" i="19" s="1"/>
  <c r="CK171" i="19"/>
  <c r="EZ171" i="19" s="1"/>
  <c r="CH170" i="19"/>
  <c r="EW170" i="19" s="1"/>
  <c r="CI170" i="19"/>
  <c r="EX170" i="19" s="1"/>
  <c r="CO158" i="19"/>
  <c r="FD158" i="19" s="1"/>
  <c r="CN158" i="19"/>
  <c r="FC158" i="19" s="1"/>
  <c r="DF161" i="19"/>
  <c r="FU161" i="19" s="1"/>
  <c r="DG161" i="19"/>
  <c r="FV161" i="19" s="1"/>
  <c r="CP156" i="19"/>
  <c r="FE156" i="19" s="1"/>
  <c r="CQ156" i="19"/>
  <c r="FF156" i="19" s="1"/>
  <c r="DT212" i="19"/>
  <c r="GI212" i="19" s="1"/>
  <c r="DU212" i="19"/>
  <c r="GJ212" i="19" s="1"/>
  <c r="CX212" i="19"/>
  <c r="FM212" i="19" s="1"/>
  <c r="CY212" i="19"/>
  <c r="DH212" i="19"/>
  <c r="FW212" i="19" s="1"/>
  <c r="DI212" i="19"/>
  <c r="FX212" i="19" s="1"/>
  <c r="DN163" i="19"/>
  <c r="GC163" i="19" s="1"/>
  <c r="DO163" i="19"/>
  <c r="GD163" i="19" s="1"/>
  <c r="EG163" i="19"/>
  <c r="GV163" i="19" s="1"/>
  <c r="EF163" i="19"/>
  <c r="GU163" i="19" s="1"/>
  <c r="CZ213" i="19"/>
  <c r="DA213" i="19"/>
  <c r="FP213" i="19" s="1"/>
  <c r="CR213" i="19"/>
  <c r="FG213" i="19" s="1"/>
  <c r="CS213" i="19"/>
  <c r="FH213" i="19" s="1"/>
  <c r="CI213" i="19"/>
  <c r="EX213" i="19" s="1"/>
  <c r="CH213" i="19"/>
  <c r="EW213" i="19" s="1"/>
  <c r="CL164" i="19"/>
  <c r="FA164" i="19" s="1"/>
  <c r="CM164" i="19"/>
  <c r="FB164" i="19" s="1"/>
  <c r="DH164" i="19"/>
  <c r="FW164" i="19" s="1"/>
  <c r="DI164" i="19"/>
  <c r="FX164" i="19" s="1"/>
  <c r="DR173" i="19"/>
  <c r="GG173" i="19" s="1"/>
  <c r="DS173" i="19"/>
  <c r="GH173" i="19" s="1"/>
  <c r="DB195" i="19"/>
  <c r="FQ195" i="19" s="1"/>
  <c r="DC195" i="19"/>
  <c r="FR195" i="19" s="1"/>
  <c r="DV195" i="19"/>
  <c r="GK195" i="19" s="1"/>
  <c r="DW195" i="19"/>
  <c r="GL195" i="19" s="1"/>
  <c r="DD195" i="19"/>
  <c r="FS195" i="19" s="1"/>
  <c r="DE195" i="19"/>
  <c r="FT195" i="19" s="1"/>
  <c r="CX161" i="19"/>
  <c r="FM161" i="19" s="1"/>
  <c r="CY161" i="19"/>
  <c r="DP161" i="19"/>
  <c r="GE161" i="19" s="1"/>
  <c r="DQ161" i="19"/>
  <c r="GF161" i="19" s="1"/>
  <c r="CX197" i="19"/>
  <c r="FM197" i="19" s="1"/>
  <c r="CY197" i="19"/>
  <c r="CH168" i="19"/>
  <c r="EW168" i="19" s="1"/>
  <c r="CI168" i="19"/>
  <c r="EX168" i="19" s="1"/>
  <c r="DF187" i="19"/>
  <c r="FU187" i="19" s="1"/>
  <c r="DG187" i="19"/>
  <c r="FV187" i="19" s="1"/>
  <c r="DY196" i="19"/>
  <c r="GN196" i="19" s="1"/>
  <c r="DX196" i="19"/>
  <c r="GM196" i="19" s="1"/>
  <c r="CL191" i="19"/>
  <c r="FA191" i="19" s="1"/>
  <c r="CM191" i="19"/>
  <c r="FB191" i="19" s="1"/>
  <c r="CJ168" i="19"/>
  <c r="EY168" i="19" s="1"/>
  <c r="CK168" i="19"/>
  <c r="EZ168" i="19" s="1"/>
  <c r="DV173" i="19"/>
  <c r="GK173" i="19" s="1"/>
  <c r="DW173" i="19"/>
  <c r="GL173" i="19" s="1"/>
  <c r="CR169" i="19"/>
  <c r="FG169" i="19" s="1"/>
  <c r="CS169" i="19"/>
  <c r="FH169" i="19" s="1"/>
  <c r="CR205" i="19"/>
  <c r="FG205" i="19" s="1"/>
  <c r="CS205" i="19"/>
  <c r="FH205" i="19" s="1"/>
  <c r="EJ205" i="19"/>
  <c r="GY205" i="19" s="1"/>
  <c r="EK205" i="19"/>
  <c r="GZ205" i="19" s="1"/>
  <c r="CY205" i="19"/>
  <c r="CX205" i="19"/>
  <c r="FM205" i="19" s="1"/>
  <c r="DZ190" i="19"/>
  <c r="GO190" i="19" s="1"/>
  <c r="EA190" i="19"/>
  <c r="GP190" i="19" s="1"/>
  <c r="ER190" i="19"/>
  <c r="HG190" i="19" s="1"/>
  <c r="ES190" i="19"/>
  <c r="HH190" i="19" s="1"/>
  <c r="CX206" i="19"/>
  <c r="FM206" i="19" s="1"/>
  <c r="CY206" i="19"/>
  <c r="DV206" i="19"/>
  <c r="GK206" i="19" s="1"/>
  <c r="DW206" i="19"/>
  <c r="GL206" i="19" s="1"/>
  <c r="CN206" i="19"/>
  <c r="FC206" i="19" s="1"/>
  <c r="CO206" i="19"/>
  <c r="FD206" i="19" s="1"/>
  <c r="DS206" i="19"/>
  <c r="GH206" i="19" s="1"/>
  <c r="DR206" i="19"/>
  <c r="GG206" i="19" s="1"/>
  <c r="DP188" i="19"/>
  <c r="GE188" i="19" s="1"/>
  <c r="DQ188" i="19"/>
  <c r="GF188" i="19" s="1"/>
  <c r="DZ188" i="19"/>
  <c r="GO188" i="19" s="1"/>
  <c r="EA188" i="19"/>
  <c r="GP188" i="19" s="1"/>
  <c r="DB188" i="19"/>
  <c r="FQ188" i="19" s="1"/>
  <c r="DC188" i="19"/>
  <c r="FR188" i="19" s="1"/>
  <c r="DN165" i="19"/>
  <c r="GC165" i="19" s="1"/>
  <c r="DO165" i="19"/>
  <c r="GD165" i="19" s="1"/>
  <c r="CH165" i="19"/>
  <c r="EW165" i="19" s="1"/>
  <c r="CI165" i="19"/>
  <c r="EX165" i="19" s="1"/>
  <c r="DF184" i="19"/>
  <c r="FU184" i="19" s="1"/>
  <c r="DG184" i="19"/>
  <c r="FV184" i="19" s="1"/>
  <c r="DX184" i="19"/>
  <c r="GM184" i="19" s="1"/>
  <c r="DY184" i="19"/>
  <c r="GN184" i="19" s="1"/>
  <c r="DP186" i="19"/>
  <c r="GE186" i="19" s="1"/>
  <c r="DQ186" i="19"/>
  <c r="GF186" i="19" s="1"/>
  <c r="DT183" i="19"/>
  <c r="GI183" i="19" s="1"/>
  <c r="DU183" i="19"/>
  <c r="GJ183" i="19" s="1"/>
  <c r="CX192" i="19"/>
  <c r="FM192" i="19" s="1"/>
  <c r="CY192" i="19"/>
  <c r="EB164" i="19"/>
  <c r="GQ164" i="19" s="1"/>
  <c r="EC164" i="19"/>
  <c r="GR164" i="19" s="1"/>
  <c r="CJ170" i="19"/>
  <c r="EY170" i="19" s="1"/>
  <c r="CK170" i="19"/>
  <c r="EZ170" i="19" s="1"/>
  <c r="DV210" i="19"/>
  <c r="GK210" i="19" s="1"/>
  <c r="DW210" i="19"/>
  <c r="GL210" i="19" s="1"/>
  <c r="CJ175" i="19"/>
  <c r="EY175" i="19" s="1"/>
  <c r="CK175" i="19"/>
  <c r="EZ175" i="19" s="1"/>
  <c r="CR168" i="19"/>
  <c r="FG168" i="19" s="1"/>
  <c r="CS168" i="19"/>
  <c r="FH168" i="19" s="1"/>
  <c r="DN198" i="19"/>
  <c r="GC198" i="19" s="1"/>
  <c r="DO198" i="19"/>
  <c r="GD198" i="19" s="1"/>
  <c r="DD198" i="19"/>
  <c r="FS198" i="19" s="1"/>
  <c r="DE198" i="19"/>
  <c r="FT198" i="19" s="1"/>
  <c r="ER198" i="19"/>
  <c r="HG198" i="19" s="1"/>
  <c r="ES198" i="19"/>
  <c r="HH198" i="19" s="1"/>
  <c r="DV198" i="19"/>
  <c r="GK198" i="19" s="1"/>
  <c r="DW198" i="19"/>
  <c r="GL198" i="19" s="1"/>
  <c r="DF160" i="19"/>
  <c r="FU160" i="19" s="1"/>
  <c r="DG160" i="19"/>
  <c r="FV160" i="19" s="1"/>
  <c r="DH203" i="19"/>
  <c r="FW203" i="19" s="1"/>
  <c r="DI203" i="19"/>
  <c r="FX203" i="19" s="1"/>
  <c r="DL203" i="19"/>
  <c r="GA203" i="19" s="1"/>
  <c r="DM203" i="19"/>
  <c r="GB203" i="19" s="1"/>
  <c r="DR203" i="19"/>
  <c r="GG203" i="19" s="1"/>
  <c r="DS203" i="19"/>
  <c r="GH203" i="19" s="1"/>
  <c r="CZ183" i="19"/>
  <c r="DA183" i="19"/>
  <c r="FP183" i="19" s="1"/>
  <c r="EB183" i="19"/>
  <c r="GQ183" i="19" s="1"/>
  <c r="EC183" i="19"/>
  <c r="GR183" i="19" s="1"/>
  <c r="EL192" i="19"/>
  <c r="HA192" i="19" s="1"/>
  <c r="EM192" i="19"/>
  <c r="HB192" i="19" s="1"/>
  <c r="DT192" i="19"/>
  <c r="GI192" i="19" s="1"/>
  <c r="DU192" i="19"/>
  <c r="GJ192" i="19" s="1"/>
  <c r="DJ192" i="19"/>
  <c r="FY192" i="19" s="1"/>
  <c r="DK192" i="19"/>
  <c r="FZ192" i="19" s="1"/>
  <c r="CZ211" i="19"/>
  <c r="DA211" i="19"/>
  <c r="FP211" i="19" s="1"/>
  <c r="DW211" i="19"/>
  <c r="GL211" i="19" s="1"/>
  <c r="DV211" i="19"/>
  <c r="GK211" i="19" s="1"/>
  <c r="DL211" i="19"/>
  <c r="GA211" i="19" s="1"/>
  <c r="DM211" i="19"/>
  <c r="GB211" i="19" s="1"/>
  <c r="CX175" i="19"/>
  <c r="FM175" i="19" s="1"/>
  <c r="CY175" i="19"/>
  <c r="EF175" i="19"/>
  <c r="GU175" i="19" s="1"/>
  <c r="EG175" i="19"/>
  <c r="GV175" i="19" s="1"/>
  <c r="DD189" i="19"/>
  <c r="FS189" i="19" s="1"/>
  <c r="DE189" i="19"/>
  <c r="FT189" i="19" s="1"/>
  <c r="CJ162" i="19"/>
  <c r="EY162" i="19" s="1"/>
  <c r="CK162" i="19"/>
  <c r="EZ162" i="19" s="1"/>
  <c r="CZ164" i="19"/>
  <c r="DA164" i="19"/>
  <c r="FP164" i="19" s="1"/>
  <c r="DV169" i="19"/>
  <c r="GK169" i="19" s="1"/>
  <c r="DW169" i="19"/>
  <c r="GL169" i="19" s="1"/>
  <c r="DT168" i="19"/>
  <c r="GI168" i="19" s="1"/>
  <c r="DU168" i="19"/>
  <c r="GJ168" i="19" s="1"/>
  <c r="DF171" i="19"/>
  <c r="FU171" i="19" s="1"/>
  <c r="DG171" i="19"/>
  <c r="FV171" i="19" s="1"/>
  <c r="DB166" i="19"/>
  <c r="FQ166" i="19" s="1"/>
  <c r="DC166" i="19"/>
  <c r="FR166" i="19" s="1"/>
  <c r="CI207" i="19"/>
  <c r="EX207" i="19" s="1"/>
  <c r="CH207" i="19"/>
  <c r="EW207" i="19" s="1"/>
  <c r="DT207" i="19"/>
  <c r="GI207" i="19" s="1"/>
  <c r="DU207" i="19"/>
  <c r="GJ207" i="19" s="1"/>
  <c r="ER207" i="19"/>
  <c r="HG207" i="19" s="1"/>
  <c r="ES207" i="19"/>
  <c r="HH207" i="19" s="1"/>
  <c r="CX210" i="19"/>
  <c r="FM210" i="19" s="1"/>
  <c r="CY210" i="19"/>
  <c r="ER210" i="19"/>
  <c r="HG210" i="19" s="1"/>
  <c r="ES210" i="19"/>
  <c r="HH210" i="19" s="1"/>
  <c r="CH210" i="19"/>
  <c r="EW210" i="19" s="1"/>
  <c r="CI210" i="19"/>
  <c r="EX210" i="19" s="1"/>
  <c r="CP210" i="19"/>
  <c r="FE210" i="19" s="1"/>
  <c r="CQ210" i="19"/>
  <c r="FF210" i="19" s="1"/>
  <c r="CX193" i="19"/>
  <c r="FM193" i="19" s="1"/>
  <c r="CY193" i="19"/>
  <c r="EJ193" i="19"/>
  <c r="GY193" i="19" s="1"/>
  <c r="EK193" i="19"/>
  <c r="GZ193" i="19" s="1"/>
  <c r="CZ169" i="19"/>
  <c r="DA169" i="19"/>
  <c r="FP169" i="19" s="1"/>
  <c r="DR169" i="19"/>
  <c r="GG169" i="19" s="1"/>
  <c r="DS169" i="19"/>
  <c r="GH169" i="19" s="1"/>
  <c r="DT214" i="19"/>
  <c r="GI214" i="19" s="1"/>
  <c r="DU214" i="19"/>
  <c r="GJ214" i="19" s="1"/>
  <c r="EL214" i="19"/>
  <c r="HA214" i="19" s="1"/>
  <c r="EM214" i="19"/>
  <c r="HB214" i="19" s="1"/>
  <c r="CH214" i="19"/>
  <c r="EW214" i="19" s="1"/>
  <c r="CI214" i="19"/>
  <c r="EX214" i="19" s="1"/>
  <c r="DB182" i="19"/>
  <c r="FQ182" i="19" s="1"/>
  <c r="DC182" i="19"/>
  <c r="FR182" i="19" s="1"/>
  <c r="DF182" i="19"/>
  <c r="FU182" i="19" s="1"/>
  <c r="DG182" i="19"/>
  <c r="FV182" i="19" s="1"/>
  <c r="DX182" i="19"/>
  <c r="GM182" i="19" s="1"/>
  <c r="DY182" i="19"/>
  <c r="GN182" i="19" s="1"/>
  <c r="ED159" i="19"/>
  <c r="GS159" i="19" s="1"/>
  <c r="EE159" i="19"/>
  <c r="GT159" i="19" s="1"/>
  <c r="EL174" i="19"/>
  <c r="HA174" i="19" s="1"/>
  <c r="EM174" i="19"/>
  <c r="HB174" i="19" s="1"/>
  <c r="CN189" i="19"/>
  <c r="FC189" i="19" s="1"/>
  <c r="CO189" i="19"/>
  <c r="FD189" i="19" s="1"/>
  <c r="EJ179" i="19"/>
  <c r="GY179" i="19" s="1"/>
  <c r="EK179" i="19"/>
  <c r="GZ179" i="19" s="1"/>
  <c r="ED164" i="19"/>
  <c r="GS164" i="19" s="1"/>
  <c r="EE164" i="19"/>
  <c r="GT164" i="19" s="1"/>
  <c r="DP176" i="19"/>
  <c r="GE176" i="19" s="1"/>
  <c r="DQ176" i="19"/>
  <c r="GF176" i="19" s="1"/>
  <c r="DU158" i="19"/>
  <c r="GJ158" i="19" s="1"/>
  <c r="DT158" i="19"/>
  <c r="GI158" i="19" s="1"/>
  <c r="DD170" i="19"/>
  <c r="FS170" i="19" s="1"/>
  <c r="DE170" i="19"/>
  <c r="FT170" i="19" s="1"/>
  <c r="DQ158" i="19"/>
  <c r="GF158" i="19" s="1"/>
  <c r="DP158" i="19"/>
  <c r="GE158" i="19" s="1"/>
  <c r="CX186" i="19"/>
  <c r="FM186" i="19" s="1"/>
  <c r="CY186" i="19"/>
  <c r="EH185" i="19"/>
  <c r="GW185" i="19" s="1"/>
  <c r="EI185" i="19"/>
  <c r="GX185" i="19" s="1"/>
  <c r="EB185" i="19"/>
  <c r="GQ185" i="19" s="1"/>
  <c r="EC185" i="19"/>
  <c r="GR185" i="19" s="1"/>
  <c r="DX180" i="19"/>
  <c r="GM180" i="19" s="1"/>
  <c r="DY180" i="19"/>
  <c r="GN180" i="19" s="1"/>
  <c r="DP180" i="19"/>
  <c r="GE180" i="19" s="1"/>
  <c r="DQ180" i="19"/>
  <c r="GF180" i="19" s="1"/>
  <c r="DZ180" i="19"/>
  <c r="GO180" i="19" s="1"/>
  <c r="EA180" i="19"/>
  <c r="GP180" i="19" s="1"/>
  <c r="CP186" i="19"/>
  <c r="FE186" i="19" s="1"/>
  <c r="CQ186" i="19"/>
  <c r="FF186" i="19" s="1"/>
  <c r="DH186" i="19"/>
  <c r="FW186" i="19" s="1"/>
  <c r="DI186" i="19"/>
  <c r="FX186" i="19" s="1"/>
  <c r="DN168" i="19"/>
  <c r="GC168" i="19" s="1"/>
  <c r="DO168" i="19"/>
  <c r="GD168" i="19" s="1"/>
  <c r="DZ168" i="19"/>
  <c r="GO168" i="19" s="1"/>
  <c r="EA168" i="19"/>
  <c r="GP168" i="19" s="1"/>
  <c r="CQ202" i="19"/>
  <c r="FF202" i="19" s="1"/>
  <c r="CP202" i="19"/>
  <c r="FE202" i="19" s="1"/>
  <c r="EH202" i="19"/>
  <c r="GW202" i="19" s="1"/>
  <c r="EI202" i="19"/>
  <c r="GX202" i="19" s="1"/>
  <c r="CY202" i="19"/>
  <c r="CX202" i="19"/>
  <c r="FM202" i="19" s="1"/>
  <c r="EH199" i="19"/>
  <c r="GW199" i="19" s="1"/>
  <c r="EI199" i="19"/>
  <c r="GX199" i="19" s="1"/>
  <c r="DD199" i="19"/>
  <c r="FS199" i="19" s="1"/>
  <c r="DE199" i="19"/>
  <c r="FT199" i="19" s="1"/>
  <c r="DB199" i="19"/>
  <c r="FQ199" i="19" s="1"/>
  <c r="DC199" i="19"/>
  <c r="FR199" i="19" s="1"/>
  <c r="EB170" i="19"/>
  <c r="GQ170" i="19" s="1"/>
  <c r="EC170" i="19"/>
  <c r="GR170" i="19" s="1"/>
  <c r="DB170" i="19"/>
  <c r="FQ170" i="19" s="1"/>
  <c r="DC170" i="19"/>
  <c r="FR170" i="19" s="1"/>
  <c r="EF196" i="19"/>
  <c r="GU196" i="19" s="1"/>
  <c r="EG196" i="19"/>
  <c r="GV196" i="19" s="1"/>
  <c r="CP196" i="19"/>
  <c r="FE196" i="19" s="1"/>
  <c r="CQ196" i="19"/>
  <c r="FF196" i="19" s="1"/>
  <c r="EH196" i="19"/>
  <c r="GW196" i="19" s="1"/>
  <c r="EI196" i="19"/>
  <c r="GX196" i="19" s="1"/>
  <c r="CN179" i="19"/>
  <c r="FC179" i="19" s="1"/>
  <c r="CO179" i="19"/>
  <c r="FD179" i="19" s="1"/>
  <c r="DZ165" i="19"/>
  <c r="GO165" i="19" s="1"/>
  <c r="EA165" i="19"/>
  <c r="GP165" i="19" s="1"/>
  <c r="CX156" i="19"/>
  <c r="FM156" i="19" s="1"/>
  <c r="CY156" i="19"/>
  <c r="DL171" i="19"/>
  <c r="GA171" i="19" s="1"/>
  <c r="DM171" i="19"/>
  <c r="GB171" i="19" s="1"/>
  <c r="DI171" i="19"/>
  <c r="FX171" i="19" s="1"/>
  <c r="DH171" i="19"/>
  <c r="FW171" i="19" s="1"/>
  <c r="DA159" i="19"/>
  <c r="FP159" i="19" s="1"/>
  <c r="CZ159" i="19"/>
  <c r="CJ165" i="19"/>
  <c r="EY165" i="19" s="1"/>
  <c r="CK165" i="19"/>
  <c r="EZ165" i="19" s="1"/>
  <c r="DT165" i="19"/>
  <c r="GI165" i="19" s="1"/>
  <c r="DU165" i="19"/>
  <c r="GJ165" i="19" s="1"/>
  <c r="ER178" i="19"/>
  <c r="HG178" i="19" s="1"/>
  <c r="ES178" i="19"/>
  <c r="HH178" i="19" s="1"/>
  <c r="DV178" i="19"/>
  <c r="GK178" i="19" s="1"/>
  <c r="DW178" i="19"/>
  <c r="GL178" i="19" s="1"/>
  <c r="DJ166" i="19"/>
  <c r="FY166" i="19" s="1"/>
  <c r="DK166" i="19"/>
  <c r="FZ166" i="19" s="1"/>
  <c r="DZ179" i="19"/>
  <c r="GO179" i="19" s="1"/>
  <c r="EA179" i="19"/>
  <c r="GP179" i="19" s="1"/>
  <c r="EH179" i="19"/>
  <c r="GW179" i="19" s="1"/>
  <c r="EI179" i="19"/>
  <c r="GX179" i="19" s="1"/>
  <c r="EL201" i="19"/>
  <c r="HA201" i="19" s="1"/>
  <c r="EM201" i="19"/>
  <c r="HB201" i="19" s="1"/>
  <c r="DD201" i="19"/>
  <c r="FS201" i="19" s="1"/>
  <c r="DE201" i="19"/>
  <c r="FT201" i="19" s="1"/>
  <c r="DK201" i="19"/>
  <c r="FZ201" i="19" s="1"/>
  <c r="DJ201" i="19"/>
  <c r="FY201" i="19" s="1"/>
  <c r="DS201" i="19"/>
  <c r="GH201" i="19" s="1"/>
  <c r="DR201" i="19"/>
  <c r="GG201" i="19" s="1"/>
  <c r="DJ172" i="19"/>
  <c r="FY172" i="19" s="1"/>
  <c r="DK172" i="19"/>
  <c r="FZ172" i="19" s="1"/>
  <c r="ER172" i="19"/>
  <c r="HG172" i="19" s="1"/>
  <c r="ES172" i="19"/>
  <c r="HH172" i="19" s="1"/>
  <c r="DN197" i="19"/>
  <c r="GC197" i="19" s="1"/>
  <c r="DO197" i="19"/>
  <c r="GD197" i="19" s="1"/>
  <c r="CP197" i="19"/>
  <c r="FE197" i="19" s="1"/>
  <c r="CQ197" i="19"/>
  <c r="FF197" i="19" s="1"/>
  <c r="EJ197" i="19"/>
  <c r="GY197" i="19" s="1"/>
  <c r="EK197" i="19"/>
  <c r="GZ197" i="19" s="1"/>
  <c r="DC208" i="19"/>
  <c r="FR208" i="19" s="1"/>
  <c r="DB208" i="19"/>
  <c r="FQ208" i="19" s="1"/>
  <c r="CR208" i="19"/>
  <c r="FG208" i="19" s="1"/>
  <c r="CS208" i="19"/>
  <c r="FH208" i="19" s="1"/>
  <c r="DD208" i="19"/>
  <c r="FS208" i="19" s="1"/>
  <c r="DE208" i="19"/>
  <c r="FT208" i="19" s="1"/>
  <c r="CX177" i="19"/>
  <c r="FM177" i="19" s="1"/>
  <c r="CY177" i="19"/>
  <c r="EH177" i="19"/>
  <c r="GW177" i="19" s="1"/>
  <c r="EI177" i="19"/>
  <c r="GX177" i="19" s="1"/>
  <c r="DN200" i="19"/>
  <c r="GC200" i="19" s="1"/>
  <c r="DO200" i="19"/>
  <c r="GD200" i="19" s="1"/>
  <c r="EJ169" i="19"/>
  <c r="GY169" i="19" s="1"/>
  <c r="EK169" i="19"/>
  <c r="GZ169" i="19" s="1"/>
  <c r="CJ167" i="19"/>
  <c r="EY167" i="19" s="1"/>
  <c r="CK167" i="19"/>
  <c r="EZ167" i="19" s="1"/>
  <c r="EL171" i="19"/>
  <c r="HA171" i="19" s="1"/>
  <c r="EM171" i="19"/>
  <c r="HB171" i="19" s="1"/>
  <c r="EJ170" i="19"/>
  <c r="GY170" i="19" s="1"/>
  <c r="EK170" i="19"/>
  <c r="GZ170" i="19" s="1"/>
  <c r="EI158" i="19"/>
  <c r="GX158" i="19" s="1"/>
  <c r="EH158" i="19"/>
  <c r="GW158" i="19" s="1"/>
  <c r="DZ163" i="19"/>
  <c r="GO163" i="19" s="1"/>
  <c r="EA163" i="19"/>
  <c r="GP163" i="19" s="1"/>
  <c r="EL156" i="19"/>
  <c r="HA156" i="19" s="1"/>
  <c r="EM156" i="19"/>
  <c r="HB156" i="19" s="1"/>
  <c r="DR171" i="19"/>
  <c r="GG171" i="19" s="1"/>
  <c r="DS171" i="19"/>
  <c r="GH171" i="19" s="1"/>
  <c r="DR181" i="19"/>
  <c r="GG181" i="19" s="1"/>
  <c r="DS181" i="19"/>
  <c r="GH181" i="19" s="1"/>
  <c r="DL181" i="19"/>
  <c r="GA181" i="19" s="1"/>
  <c r="DM181" i="19"/>
  <c r="GB181" i="19" s="1"/>
  <c r="DN194" i="19"/>
  <c r="GC194" i="19" s="1"/>
  <c r="DO194" i="19"/>
  <c r="GD194" i="19" s="1"/>
  <c r="DE194" i="19"/>
  <c r="FT194" i="19" s="1"/>
  <c r="DD194" i="19"/>
  <c r="FS194" i="19" s="1"/>
  <c r="DP194" i="19"/>
  <c r="GE194" i="19" s="1"/>
  <c r="DQ194" i="19"/>
  <c r="GF194" i="19" s="1"/>
  <c r="DJ158" i="19"/>
  <c r="FY158" i="19" s="1"/>
  <c r="DK158" i="19"/>
  <c r="FZ158" i="19" s="1"/>
  <c r="DV176" i="19"/>
  <c r="GK176" i="19" s="1"/>
  <c r="DW176" i="19"/>
  <c r="GL176" i="19" s="1"/>
  <c r="CM176" i="19"/>
  <c r="FB176" i="19" s="1"/>
  <c r="CL176" i="19"/>
  <c r="FA176" i="19" s="1"/>
  <c r="CP189" i="19"/>
  <c r="FE189" i="19" s="1"/>
  <c r="CQ189" i="19"/>
  <c r="FF189" i="19" s="1"/>
  <c r="DB189" i="19"/>
  <c r="FQ189" i="19" s="1"/>
  <c r="DC189" i="19"/>
  <c r="FR189" i="19" s="1"/>
  <c r="CV168" i="19"/>
  <c r="FK168" i="19" s="1"/>
  <c r="CW168" i="19"/>
  <c r="FL168" i="19" s="1"/>
  <c r="CT213" i="19"/>
  <c r="FI213" i="19" s="1"/>
  <c r="CU213" i="19"/>
  <c r="FJ213" i="19" s="1"/>
  <c r="CT183" i="19"/>
  <c r="FI183" i="19" s="1"/>
  <c r="CU183" i="19"/>
  <c r="FJ183" i="19" s="1"/>
  <c r="CU214" i="19"/>
  <c r="FJ214" i="19" s="1"/>
  <c r="CT214" i="19"/>
  <c r="FI214" i="19" s="1"/>
  <c r="CN183" i="19"/>
  <c r="FC183" i="19" s="1"/>
  <c r="CO183" i="19"/>
  <c r="FD183" i="19" s="1"/>
  <c r="CV210" i="19"/>
  <c r="FK210" i="19" s="1"/>
  <c r="CW210" i="19"/>
  <c r="FL210" i="19" s="1"/>
  <c r="CT201" i="19"/>
  <c r="FI201" i="19" s="1"/>
  <c r="CU201" i="19"/>
  <c r="FJ201" i="19" s="1"/>
  <c r="ED186" i="19"/>
  <c r="GS186" i="19" s="1"/>
  <c r="EE186" i="19"/>
  <c r="GT186" i="19" s="1"/>
  <c r="ED170" i="19"/>
  <c r="GS170" i="19" s="1"/>
  <c r="EE170" i="19"/>
  <c r="GT170" i="19" s="1"/>
  <c r="CT166" i="19"/>
  <c r="FI166" i="19" s="1"/>
  <c r="CU166" i="19"/>
  <c r="FJ166" i="19" s="1"/>
  <c r="CV203" i="19"/>
  <c r="FK203" i="19" s="1"/>
  <c r="CW203" i="19"/>
  <c r="FL203" i="19" s="1"/>
  <c r="CV165" i="19"/>
  <c r="FK165" i="19" s="1"/>
  <c r="CW165" i="19"/>
  <c r="FL165" i="19" s="1"/>
  <c r="CW194" i="19"/>
  <c r="FL194" i="19" s="1"/>
  <c r="CV194" i="19"/>
  <c r="FK194" i="19" s="1"/>
  <c r="CW158" i="19"/>
  <c r="FL158" i="19" s="1"/>
  <c r="CV158" i="19"/>
  <c r="FK158" i="19" s="1"/>
  <c r="DL164" i="19"/>
  <c r="GA164" i="19" s="1"/>
  <c r="DM164" i="19"/>
  <c r="GB164" i="19" s="1"/>
  <c r="DX187" i="19"/>
  <c r="GM187" i="19" s="1"/>
  <c r="DY187" i="19"/>
  <c r="GN187" i="19" s="1"/>
  <c r="DA156" i="19"/>
  <c r="FP156" i="19" s="1"/>
  <c r="CZ156" i="19"/>
  <c r="DT171" i="19"/>
  <c r="GI171" i="19" s="1"/>
  <c r="DU171" i="19"/>
  <c r="GJ171" i="19" s="1"/>
  <c r="CN175" i="19"/>
  <c r="FC175" i="19" s="1"/>
  <c r="CO175" i="19"/>
  <c r="FD175" i="19" s="1"/>
  <c r="CR174" i="19"/>
  <c r="FG174" i="19" s="1"/>
  <c r="CS174" i="19"/>
  <c r="FH174" i="19" s="1"/>
  <c r="DY161" i="19"/>
  <c r="GN161" i="19" s="1"/>
  <c r="DX161" i="19"/>
  <c r="GM161" i="19" s="1"/>
  <c r="CL193" i="19"/>
  <c r="FA193" i="19" s="1"/>
  <c r="CM193" i="19"/>
  <c r="FB193" i="19" s="1"/>
  <c r="EB171" i="19"/>
  <c r="GQ171" i="19" s="1"/>
  <c r="EC171" i="19"/>
  <c r="GR171" i="19" s="1"/>
  <c r="DD200" i="19"/>
  <c r="FS200" i="19" s="1"/>
  <c r="DE200" i="19"/>
  <c r="FT200" i="19" s="1"/>
  <c r="DJ200" i="19"/>
  <c r="FY200" i="19" s="1"/>
  <c r="DK200" i="19"/>
  <c r="FZ200" i="19" s="1"/>
  <c r="DV200" i="19"/>
  <c r="GK200" i="19" s="1"/>
  <c r="DW200" i="19"/>
  <c r="GL200" i="19" s="1"/>
  <c r="CL162" i="19"/>
  <c r="FA162" i="19" s="1"/>
  <c r="CM162" i="19"/>
  <c r="FB162" i="19" s="1"/>
  <c r="CP191" i="19"/>
  <c r="FE191" i="19" s="1"/>
  <c r="CQ191" i="19"/>
  <c r="FF191" i="19" s="1"/>
  <c r="DB191" i="19"/>
  <c r="FQ191" i="19" s="1"/>
  <c r="DC191" i="19"/>
  <c r="FR191" i="19" s="1"/>
  <c r="DP191" i="19"/>
  <c r="GE191" i="19" s="1"/>
  <c r="DQ191" i="19"/>
  <c r="GF191" i="19" s="1"/>
  <c r="DL187" i="19"/>
  <c r="GA187" i="19" s="1"/>
  <c r="DM187" i="19"/>
  <c r="GB187" i="19" s="1"/>
  <c r="DB187" i="19"/>
  <c r="FQ187" i="19" s="1"/>
  <c r="DC187" i="19"/>
  <c r="FR187" i="19" s="1"/>
  <c r="DR167" i="19"/>
  <c r="GG167" i="19" s="1"/>
  <c r="DS167" i="19"/>
  <c r="GH167" i="19" s="1"/>
  <c r="CX167" i="19"/>
  <c r="FM167" i="19" s="1"/>
  <c r="CY167" i="19"/>
  <c r="CY209" i="19"/>
  <c r="CX209" i="19"/>
  <c r="FM209" i="19" s="1"/>
  <c r="DL209" i="19"/>
  <c r="GA209" i="19" s="1"/>
  <c r="DM209" i="19"/>
  <c r="GB209" i="19" s="1"/>
  <c r="DR209" i="19"/>
  <c r="GG209" i="19" s="1"/>
  <c r="DS209" i="19"/>
  <c r="GH209" i="19" s="1"/>
  <c r="CZ204" i="19"/>
  <c r="DA204" i="19"/>
  <c r="FP204" i="19" s="1"/>
  <c r="EF204" i="19"/>
  <c r="GU204" i="19" s="1"/>
  <c r="EG204" i="19"/>
  <c r="GV204" i="19" s="1"/>
  <c r="DL204" i="19"/>
  <c r="GA204" i="19" s="1"/>
  <c r="DM204" i="19"/>
  <c r="GB204" i="19" s="1"/>
  <c r="ED196" i="19"/>
  <c r="GS196" i="19" s="1"/>
  <c r="EE196" i="19"/>
  <c r="GT196" i="19" s="1"/>
  <c r="DL184" i="19"/>
  <c r="GA184" i="19" s="1"/>
  <c r="DM184" i="19"/>
  <c r="GB184" i="19" s="1"/>
  <c r="DR207" i="19"/>
  <c r="GG207" i="19" s="1"/>
  <c r="DS207" i="19"/>
  <c r="GH207" i="19" s="1"/>
  <c r="CL161" i="19"/>
  <c r="FA161" i="19" s="1"/>
  <c r="CM161" i="19"/>
  <c r="FB161" i="19" s="1"/>
  <c r="DF167" i="19"/>
  <c r="FU167" i="19" s="1"/>
  <c r="DG167" i="19"/>
  <c r="FV167" i="19" s="1"/>
  <c r="DD166" i="19"/>
  <c r="FS166" i="19" s="1"/>
  <c r="DE166" i="19"/>
  <c r="FT166" i="19" s="1"/>
  <c r="DL212" i="19"/>
  <c r="GA212" i="19" s="1"/>
  <c r="DM212" i="19"/>
  <c r="GB212" i="19" s="1"/>
  <c r="CP173" i="19"/>
  <c r="FE173" i="19" s="1"/>
  <c r="CQ173" i="19"/>
  <c r="FF173" i="19" s="1"/>
  <c r="EI212" i="19"/>
  <c r="GX212" i="19" s="1"/>
  <c r="EH212" i="19"/>
  <c r="GW212" i="19" s="1"/>
  <c r="CZ212" i="19"/>
  <c r="DA212" i="19"/>
  <c r="FP212" i="19" s="1"/>
  <c r="ED212" i="19"/>
  <c r="GS212" i="19" s="1"/>
  <c r="EE212" i="19"/>
  <c r="GT212" i="19" s="1"/>
  <c r="EL212" i="19"/>
  <c r="HA212" i="19" s="1"/>
  <c r="EM212" i="19"/>
  <c r="HB212" i="19" s="1"/>
  <c r="DR163" i="19"/>
  <c r="GG163" i="19" s="1"/>
  <c r="DS163" i="19"/>
  <c r="GH163" i="19" s="1"/>
  <c r="DO213" i="19"/>
  <c r="GD213" i="19" s="1"/>
  <c r="DN213" i="19"/>
  <c r="GC213" i="19" s="1"/>
  <c r="DG213" i="19"/>
  <c r="FV213" i="19" s="1"/>
  <c r="DF213" i="19"/>
  <c r="FU213" i="19" s="1"/>
  <c r="DJ213" i="19"/>
  <c r="FY213" i="19" s="1"/>
  <c r="DK213" i="19"/>
  <c r="FZ213" i="19" s="1"/>
  <c r="CJ213" i="19"/>
  <c r="EY213" i="19" s="1"/>
  <c r="CK213" i="19"/>
  <c r="EZ213" i="19" s="1"/>
  <c r="CP164" i="19"/>
  <c r="FE164" i="19" s="1"/>
  <c r="CQ164" i="19"/>
  <c r="FF164" i="19" s="1"/>
  <c r="EF173" i="19"/>
  <c r="GU173" i="19" s="1"/>
  <c r="EG173" i="19"/>
  <c r="GV173" i="19" s="1"/>
  <c r="ED173" i="19"/>
  <c r="GS173" i="19" s="1"/>
  <c r="EE173" i="19"/>
  <c r="GT173" i="19" s="1"/>
  <c r="EJ195" i="19"/>
  <c r="GY195" i="19" s="1"/>
  <c r="EK195" i="19"/>
  <c r="GZ195" i="19" s="1"/>
  <c r="DZ195" i="19"/>
  <c r="GO195" i="19" s="1"/>
  <c r="EA195" i="19"/>
  <c r="GP195" i="19" s="1"/>
  <c r="DJ195" i="19"/>
  <c r="FY195" i="19" s="1"/>
  <c r="DK195" i="19"/>
  <c r="FZ195" i="19" s="1"/>
  <c r="DB161" i="19"/>
  <c r="FQ161" i="19" s="1"/>
  <c r="DC161" i="19"/>
  <c r="FR161" i="19" s="1"/>
  <c r="EF161" i="19"/>
  <c r="GU161" i="19" s="1"/>
  <c r="EG161" i="19"/>
  <c r="GV161" i="19" s="1"/>
  <c r="DE193" i="19"/>
  <c r="FT193" i="19" s="1"/>
  <c r="DD193" i="19"/>
  <c r="FS193" i="19" s="1"/>
  <c r="EG158" i="19"/>
  <c r="GV158" i="19" s="1"/>
  <c r="EF158" i="19"/>
  <c r="GU158" i="19" s="1"/>
  <c r="CR175" i="19"/>
  <c r="FG175" i="19" s="1"/>
  <c r="CS175" i="19"/>
  <c r="FH175" i="19" s="1"/>
  <c r="CX178" i="19"/>
  <c r="FM178" i="19" s="1"/>
  <c r="CY178" i="19"/>
  <c r="EH176" i="19"/>
  <c r="GW176" i="19" s="1"/>
  <c r="EI176" i="19"/>
  <c r="GX176" i="19" s="1"/>
  <c r="ED160" i="19"/>
  <c r="GS160" i="19" s="1"/>
  <c r="EE160" i="19"/>
  <c r="GT160" i="19" s="1"/>
  <c r="CX160" i="19"/>
  <c r="FM160" i="19" s="1"/>
  <c r="CY160" i="19"/>
  <c r="CP163" i="19"/>
  <c r="FE163" i="19" s="1"/>
  <c r="CQ163" i="19"/>
  <c r="FF163" i="19" s="1"/>
  <c r="CZ205" i="19"/>
  <c r="DA205" i="19"/>
  <c r="FP205" i="19" s="1"/>
  <c r="DZ205" i="19"/>
  <c r="GO205" i="19" s="1"/>
  <c r="EA205" i="19"/>
  <c r="GP205" i="19" s="1"/>
  <c r="EM205" i="19"/>
  <c r="HB205" i="19" s="1"/>
  <c r="EL205" i="19"/>
  <c r="HA205" i="19" s="1"/>
  <c r="EL190" i="19"/>
  <c r="HA190" i="19" s="1"/>
  <c r="EM190" i="19"/>
  <c r="HB190" i="19" s="1"/>
  <c r="DT190" i="19"/>
  <c r="GI190" i="19" s="1"/>
  <c r="DU190" i="19"/>
  <c r="GJ190" i="19" s="1"/>
  <c r="EI206" i="19"/>
  <c r="GX206" i="19" s="1"/>
  <c r="EH206" i="19"/>
  <c r="GW206" i="19" s="1"/>
  <c r="ER206" i="19"/>
  <c r="HG206" i="19" s="1"/>
  <c r="ES206" i="19"/>
  <c r="HH206" i="19" s="1"/>
  <c r="DL206" i="19"/>
  <c r="GA206" i="19" s="1"/>
  <c r="DM206" i="19"/>
  <c r="GB206" i="19" s="1"/>
  <c r="DT206" i="19"/>
  <c r="GI206" i="19" s="1"/>
  <c r="DU206" i="19"/>
  <c r="GJ206" i="19" s="1"/>
  <c r="EH188" i="19"/>
  <c r="GW188" i="19" s="1"/>
  <c r="EI188" i="19"/>
  <c r="GX188" i="19" s="1"/>
  <c r="EL188" i="19"/>
  <c r="HA188" i="19" s="1"/>
  <c r="EM188" i="19"/>
  <c r="HB188" i="19" s="1"/>
  <c r="DT188" i="19"/>
  <c r="GI188" i="19" s="1"/>
  <c r="DU188" i="19"/>
  <c r="GJ188" i="19" s="1"/>
  <c r="DR165" i="19"/>
  <c r="GG165" i="19" s="1"/>
  <c r="DS165" i="19"/>
  <c r="GH165" i="19" s="1"/>
  <c r="DB184" i="19"/>
  <c r="FQ184" i="19" s="1"/>
  <c r="DC184" i="19"/>
  <c r="FR184" i="19" s="1"/>
  <c r="DJ184" i="19"/>
  <c r="FY184" i="19" s="1"/>
  <c r="DK184" i="19"/>
  <c r="FZ184" i="19" s="1"/>
  <c r="CH184" i="19"/>
  <c r="EW184" i="19" s="1"/>
  <c r="CI184" i="19"/>
  <c r="EX184" i="19" s="1"/>
  <c r="DH183" i="19"/>
  <c r="FW183" i="19" s="1"/>
  <c r="DI183" i="19"/>
  <c r="FX183" i="19" s="1"/>
  <c r="EB180" i="19"/>
  <c r="GQ180" i="19" s="1"/>
  <c r="EC180" i="19"/>
  <c r="GR180" i="19" s="1"/>
  <c r="DZ175" i="19"/>
  <c r="GO175" i="19" s="1"/>
  <c r="EA175" i="19"/>
  <c r="GP175" i="19" s="1"/>
  <c r="EK159" i="19"/>
  <c r="GZ159" i="19" s="1"/>
  <c r="EJ159" i="19"/>
  <c r="GY159" i="19" s="1"/>
  <c r="DL166" i="19"/>
  <c r="GA166" i="19" s="1"/>
  <c r="DM166" i="19"/>
  <c r="GB166" i="19" s="1"/>
  <c r="DF181" i="19"/>
  <c r="FU181" i="19" s="1"/>
  <c r="DG181" i="19"/>
  <c r="FV181" i="19" s="1"/>
  <c r="DR160" i="19"/>
  <c r="GG160" i="19" s="1"/>
  <c r="DS160" i="19"/>
  <c r="GH160" i="19" s="1"/>
  <c r="CS158" i="19"/>
  <c r="FH158" i="19" s="1"/>
  <c r="CR158" i="19"/>
  <c r="FG158" i="19" s="1"/>
  <c r="EL198" i="19"/>
  <c r="HA198" i="19" s="1"/>
  <c r="EM198" i="19"/>
  <c r="HB198" i="19" s="1"/>
  <c r="CP198" i="19"/>
  <c r="FE198" i="19" s="1"/>
  <c r="CQ198" i="19"/>
  <c r="FF198" i="19" s="1"/>
  <c r="EH198" i="19"/>
  <c r="GW198" i="19" s="1"/>
  <c r="EI198" i="19"/>
  <c r="GX198" i="19" s="1"/>
  <c r="DV160" i="19"/>
  <c r="GK160" i="19" s="1"/>
  <c r="DW160" i="19"/>
  <c r="GL160" i="19" s="1"/>
  <c r="DJ160" i="19"/>
  <c r="FY160" i="19" s="1"/>
  <c r="DK160" i="19"/>
  <c r="FZ160" i="19" s="1"/>
  <c r="DX203" i="19"/>
  <c r="GM203" i="19" s="1"/>
  <c r="DY203" i="19"/>
  <c r="GN203" i="19" s="1"/>
  <c r="DP203" i="19"/>
  <c r="GE203" i="19" s="1"/>
  <c r="DQ203" i="19"/>
  <c r="GF203" i="19" s="1"/>
  <c r="EH203" i="19"/>
  <c r="GW203" i="19" s="1"/>
  <c r="EI203" i="19"/>
  <c r="GX203" i="19" s="1"/>
  <c r="EH183" i="19"/>
  <c r="GW183" i="19" s="1"/>
  <c r="EI183" i="19"/>
  <c r="GX183" i="19" s="1"/>
  <c r="DZ183" i="19"/>
  <c r="GO183" i="19" s="1"/>
  <c r="EA183" i="19"/>
  <c r="GP183" i="19" s="1"/>
  <c r="DI192" i="19"/>
  <c r="FX192" i="19" s="1"/>
  <c r="DH192" i="19"/>
  <c r="FW192" i="19" s="1"/>
  <c r="DS192" i="19"/>
  <c r="GH192" i="19" s="1"/>
  <c r="DR192" i="19"/>
  <c r="GG192" i="19" s="1"/>
  <c r="DZ211" i="19"/>
  <c r="GO211" i="19" s="1"/>
  <c r="EA211" i="19"/>
  <c r="GP211" i="19" s="1"/>
  <c r="EM211" i="19"/>
  <c r="HB211" i="19" s="1"/>
  <c r="EL211" i="19"/>
  <c r="HA211" i="19" s="1"/>
  <c r="EE211" i="19"/>
  <c r="GT211" i="19" s="1"/>
  <c r="ED211" i="19"/>
  <c r="GS211" i="19" s="1"/>
  <c r="CJ211" i="19"/>
  <c r="EY211" i="19" s="1"/>
  <c r="CK211" i="19"/>
  <c r="EZ211" i="19" s="1"/>
  <c r="DB175" i="19"/>
  <c r="FQ175" i="19" s="1"/>
  <c r="DC175" i="19"/>
  <c r="FR175" i="19" s="1"/>
  <c r="CP181" i="19"/>
  <c r="FE181" i="19" s="1"/>
  <c r="CQ181" i="19"/>
  <c r="FF181" i="19" s="1"/>
  <c r="DL186" i="19"/>
  <c r="GA186" i="19" s="1"/>
  <c r="DM186" i="19"/>
  <c r="GB186" i="19" s="1"/>
  <c r="DZ157" i="19"/>
  <c r="GO157" i="19" s="1"/>
  <c r="EA157" i="19"/>
  <c r="GP157" i="19" s="1"/>
  <c r="DM159" i="19"/>
  <c r="GB159" i="19" s="1"/>
  <c r="DL159" i="19"/>
  <c r="GA159" i="19" s="1"/>
  <c r="ER165" i="19"/>
  <c r="HG165" i="19" s="1"/>
  <c r="ES165" i="19"/>
  <c r="HH165" i="19" s="1"/>
  <c r="CL179" i="19"/>
  <c r="FA179" i="19" s="1"/>
  <c r="CM179" i="19"/>
  <c r="FB179" i="19" s="1"/>
  <c r="DX159" i="19"/>
  <c r="GM159" i="19" s="1"/>
  <c r="DY159" i="19"/>
  <c r="GN159" i="19" s="1"/>
  <c r="CX157" i="19"/>
  <c r="FM157" i="19" s="1"/>
  <c r="CY157" i="19"/>
  <c r="DL207" i="19"/>
  <c r="GA207" i="19" s="1"/>
  <c r="DM207" i="19"/>
  <c r="GB207" i="19" s="1"/>
  <c r="DW207" i="19"/>
  <c r="GL207" i="19" s="1"/>
  <c r="DV207" i="19"/>
  <c r="GK207" i="19" s="1"/>
  <c r="CZ207" i="19"/>
  <c r="DA207" i="19"/>
  <c r="FP207" i="19" s="1"/>
  <c r="CJ210" i="19"/>
  <c r="EY210" i="19" s="1"/>
  <c r="CK210" i="19"/>
  <c r="EZ210" i="19" s="1"/>
  <c r="CR210" i="19"/>
  <c r="FG210" i="19" s="1"/>
  <c r="CS210" i="19"/>
  <c r="FH210" i="19" s="1"/>
  <c r="CZ210" i="19"/>
  <c r="DA210" i="19"/>
  <c r="FP210" i="19" s="1"/>
  <c r="DH210" i="19"/>
  <c r="FW210" i="19" s="1"/>
  <c r="DI210" i="19"/>
  <c r="FX210" i="19" s="1"/>
  <c r="DB193" i="19"/>
  <c r="FQ193" i="19" s="1"/>
  <c r="DC193" i="19"/>
  <c r="FR193" i="19" s="1"/>
  <c r="DP193" i="19"/>
  <c r="GE193" i="19" s="1"/>
  <c r="DQ193" i="19"/>
  <c r="GF193" i="19" s="1"/>
  <c r="EH169" i="19"/>
  <c r="GW169" i="19" s="1"/>
  <c r="EI169" i="19"/>
  <c r="GX169" i="19" s="1"/>
  <c r="DK214" i="19"/>
  <c r="FZ214" i="19" s="1"/>
  <c r="DJ214" i="19"/>
  <c r="FY214" i="19" s="1"/>
  <c r="DV214" i="19"/>
  <c r="GK214" i="19" s="1"/>
  <c r="DW214" i="19"/>
  <c r="GL214" i="19" s="1"/>
  <c r="DP214" i="19"/>
  <c r="GE214" i="19" s="1"/>
  <c r="DQ214" i="19"/>
  <c r="GF214" i="19" s="1"/>
  <c r="CJ214" i="19"/>
  <c r="EY214" i="19" s="1"/>
  <c r="CK214" i="19"/>
  <c r="EZ214" i="19" s="1"/>
  <c r="DT182" i="19"/>
  <c r="GI182" i="19" s="1"/>
  <c r="DU182" i="19"/>
  <c r="GJ182" i="19" s="1"/>
  <c r="DJ182" i="19"/>
  <c r="FY182" i="19" s="1"/>
  <c r="DK182" i="19"/>
  <c r="FZ182" i="19" s="1"/>
  <c r="EL159" i="19"/>
  <c r="HA159" i="19" s="1"/>
  <c r="EM159" i="19"/>
  <c r="HB159" i="19" s="1"/>
  <c r="EH159" i="19"/>
  <c r="GW159" i="19" s="1"/>
  <c r="EI159" i="19"/>
  <c r="GX159" i="19" s="1"/>
  <c r="DH174" i="19"/>
  <c r="FW174" i="19" s="1"/>
  <c r="DI174" i="19"/>
  <c r="FX174" i="19" s="1"/>
  <c r="DX185" i="19"/>
  <c r="GM185" i="19" s="1"/>
  <c r="DY185" i="19"/>
  <c r="GN185" i="19" s="1"/>
  <c r="DN192" i="19"/>
  <c r="GC192" i="19" s="1"/>
  <c r="DO192" i="19"/>
  <c r="GD192" i="19" s="1"/>
  <c r="DB160" i="19"/>
  <c r="FQ160" i="19" s="1"/>
  <c r="DC160" i="19"/>
  <c r="FR160" i="19" s="1"/>
  <c r="ES171" i="19"/>
  <c r="HH171" i="19" s="1"/>
  <c r="ER171" i="19"/>
  <c r="HG171" i="19" s="1"/>
  <c r="CO156" i="19"/>
  <c r="FD156" i="19" s="1"/>
  <c r="CN156" i="19"/>
  <c r="FC156" i="19" s="1"/>
  <c r="EB166" i="19"/>
  <c r="GQ166" i="19" s="1"/>
  <c r="EC166" i="19"/>
  <c r="GR166" i="19" s="1"/>
  <c r="DR168" i="19"/>
  <c r="GG168" i="19" s="1"/>
  <c r="DS168" i="19"/>
  <c r="GH168" i="19" s="1"/>
  <c r="CX162" i="19"/>
  <c r="FM162" i="19" s="1"/>
  <c r="CY162" i="19"/>
  <c r="DP185" i="19"/>
  <c r="GE185" i="19" s="1"/>
  <c r="DQ185" i="19"/>
  <c r="GF185" i="19" s="1"/>
  <c r="CH185" i="19"/>
  <c r="EW185" i="19" s="1"/>
  <c r="CI185" i="19"/>
  <c r="EX185" i="19" s="1"/>
  <c r="CH180" i="19"/>
  <c r="EW180" i="19" s="1"/>
  <c r="CI180" i="19"/>
  <c r="EX180" i="19" s="1"/>
  <c r="EH180" i="19"/>
  <c r="GW180" i="19" s="1"/>
  <c r="EI180" i="19"/>
  <c r="GX180" i="19" s="1"/>
  <c r="EL180" i="19"/>
  <c r="HA180" i="19" s="1"/>
  <c r="EM180" i="19"/>
  <c r="HB180" i="19" s="1"/>
  <c r="DF186" i="19"/>
  <c r="FU186" i="19" s="1"/>
  <c r="DG186" i="19"/>
  <c r="FV186" i="19" s="1"/>
  <c r="CJ186" i="19"/>
  <c r="EY186" i="19" s="1"/>
  <c r="CK186" i="19"/>
  <c r="EZ186" i="19" s="1"/>
  <c r="CL168" i="19"/>
  <c r="FA168" i="19" s="1"/>
  <c r="CM168" i="19"/>
  <c r="FB168" i="19" s="1"/>
  <c r="EL168" i="19"/>
  <c r="HA168" i="19" s="1"/>
  <c r="EM168" i="19"/>
  <c r="HB168" i="19" s="1"/>
  <c r="EB202" i="19"/>
  <c r="GQ202" i="19" s="1"/>
  <c r="EC202" i="19"/>
  <c r="GR202" i="19" s="1"/>
  <c r="EJ202" i="19"/>
  <c r="GY202" i="19" s="1"/>
  <c r="EK202" i="19"/>
  <c r="GZ202" i="19" s="1"/>
  <c r="EL202" i="19"/>
  <c r="HA202" i="19" s="1"/>
  <c r="EM202" i="19"/>
  <c r="HB202" i="19" s="1"/>
  <c r="CZ199" i="19"/>
  <c r="DA199" i="19"/>
  <c r="FP199" i="19" s="1"/>
  <c r="DX199" i="19"/>
  <c r="GM199" i="19" s="1"/>
  <c r="DY199" i="19"/>
  <c r="GN199" i="19" s="1"/>
  <c r="EJ199" i="19"/>
  <c r="GY199" i="19" s="1"/>
  <c r="EK199" i="19"/>
  <c r="GZ199" i="19" s="1"/>
  <c r="CM170" i="19"/>
  <c r="FB170" i="19" s="1"/>
  <c r="CL170" i="19"/>
  <c r="FA170" i="19" s="1"/>
  <c r="EL170" i="19"/>
  <c r="HA170" i="19" s="1"/>
  <c r="EM170" i="19"/>
  <c r="HB170" i="19" s="1"/>
  <c r="CR196" i="19"/>
  <c r="FG196" i="19" s="1"/>
  <c r="CS196" i="19"/>
  <c r="FH196" i="19" s="1"/>
  <c r="EC196" i="19"/>
  <c r="GR196" i="19" s="1"/>
  <c r="EB196" i="19"/>
  <c r="GQ196" i="19" s="1"/>
  <c r="EK196" i="19"/>
  <c r="GZ196" i="19" s="1"/>
  <c r="EJ196" i="19"/>
  <c r="GY196" i="19" s="1"/>
  <c r="EL194" i="19"/>
  <c r="HA194" i="19" s="1"/>
  <c r="EM194" i="19"/>
  <c r="HB194" i="19" s="1"/>
  <c r="EB160" i="19"/>
  <c r="GQ160" i="19" s="1"/>
  <c r="EC160" i="19"/>
  <c r="GR160" i="19" s="1"/>
  <c r="DL177" i="19"/>
  <c r="GA177" i="19" s="1"/>
  <c r="DM177" i="19"/>
  <c r="GB177" i="19" s="1"/>
  <c r="CH176" i="19"/>
  <c r="EW176" i="19" s="1"/>
  <c r="CI176" i="19"/>
  <c r="EX176" i="19" s="1"/>
  <c r="DZ167" i="19"/>
  <c r="GO167" i="19" s="1"/>
  <c r="EA167" i="19"/>
  <c r="GP167" i="19" s="1"/>
  <c r="DR156" i="19"/>
  <c r="GG156" i="19" s="1"/>
  <c r="DS156" i="19"/>
  <c r="GH156" i="19" s="1"/>
  <c r="DU156" i="19"/>
  <c r="GJ156" i="19" s="1"/>
  <c r="DT156" i="19"/>
  <c r="GI156" i="19" s="1"/>
  <c r="DP178" i="19"/>
  <c r="GE178" i="19" s="1"/>
  <c r="DQ178" i="19"/>
  <c r="GF178" i="19" s="1"/>
  <c r="DU178" i="19"/>
  <c r="GJ178" i="19" s="1"/>
  <c r="DT178" i="19"/>
  <c r="GI178" i="19" s="1"/>
  <c r="CO178" i="19"/>
  <c r="FD178" i="19" s="1"/>
  <c r="CN178" i="19"/>
  <c r="FC178" i="19" s="1"/>
  <c r="DV166" i="19"/>
  <c r="GK166" i="19" s="1"/>
  <c r="DW166" i="19"/>
  <c r="GL166" i="19" s="1"/>
  <c r="CH179" i="19"/>
  <c r="EW179" i="19" s="1"/>
  <c r="CI179" i="19"/>
  <c r="EX179" i="19" s="1"/>
  <c r="DD179" i="19"/>
  <c r="FS179" i="19" s="1"/>
  <c r="DE179" i="19"/>
  <c r="FT179" i="19" s="1"/>
  <c r="CX201" i="19"/>
  <c r="FM201" i="19" s="1"/>
  <c r="CY201" i="19"/>
  <c r="DV201" i="19"/>
  <c r="GK201" i="19" s="1"/>
  <c r="DW201" i="19"/>
  <c r="GL201" i="19" s="1"/>
  <c r="DL201" i="19"/>
  <c r="GA201" i="19" s="1"/>
  <c r="DM201" i="19"/>
  <c r="GB201" i="19" s="1"/>
  <c r="ER201" i="19"/>
  <c r="HG201" i="19" s="1"/>
  <c r="ES201" i="19"/>
  <c r="HH201" i="19" s="1"/>
  <c r="DV172" i="19"/>
  <c r="GK172" i="19" s="1"/>
  <c r="DW172" i="19"/>
  <c r="GL172" i="19" s="1"/>
  <c r="EL197" i="19"/>
  <c r="HA197" i="19" s="1"/>
  <c r="EM197" i="19"/>
  <c r="HB197" i="19" s="1"/>
  <c r="CN197" i="19"/>
  <c r="FC197" i="19" s="1"/>
  <c r="CO197" i="19"/>
  <c r="FD197" i="19" s="1"/>
  <c r="CR197" i="19"/>
  <c r="FG197" i="19" s="1"/>
  <c r="CS197" i="19"/>
  <c r="FH197" i="19" s="1"/>
  <c r="DL208" i="19"/>
  <c r="GA208" i="19" s="1"/>
  <c r="DM208" i="19"/>
  <c r="GB208" i="19" s="1"/>
  <c r="CH208" i="19"/>
  <c r="EW208" i="19" s="1"/>
  <c r="CI208" i="19"/>
  <c r="EX208" i="19" s="1"/>
  <c r="EB208" i="19"/>
  <c r="GQ208" i="19" s="1"/>
  <c r="EC208" i="19"/>
  <c r="GR208" i="19" s="1"/>
  <c r="EA208" i="19"/>
  <c r="GP208" i="19" s="1"/>
  <c r="DZ208" i="19"/>
  <c r="GO208" i="19" s="1"/>
  <c r="DB177" i="19"/>
  <c r="FQ177" i="19" s="1"/>
  <c r="DC177" i="19"/>
  <c r="FR177" i="19" s="1"/>
  <c r="DQ177" i="19"/>
  <c r="GF177" i="19" s="1"/>
  <c r="DP177" i="19"/>
  <c r="GE177" i="19" s="1"/>
  <c r="DR194" i="19"/>
  <c r="GG194" i="19" s="1"/>
  <c r="DS194" i="19"/>
  <c r="GH194" i="19" s="1"/>
  <c r="DD165" i="19"/>
  <c r="FS165" i="19" s="1"/>
  <c r="DE165" i="19"/>
  <c r="FT165" i="19" s="1"/>
  <c r="DM162" i="19"/>
  <c r="GB162" i="19" s="1"/>
  <c r="DL162" i="19"/>
  <c r="GA162" i="19" s="1"/>
  <c r="CZ168" i="19"/>
  <c r="DA168" i="19"/>
  <c r="FP168" i="19" s="1"/>
  <c r="DD167" i="19"/>
  <c r="FS167" i="19" s="1"/>
  <c r="DE167" i="19"/>
  <c r="FT167" i="19" s="1"/>
  <c r="DB156" i="19"/>
  <c r="FQ156" i="19" s="1"/>
  <c r="DC156" i="19"/>
  <c r="FR156" i="19" s="1"/>
  <c r="ED190" i="19"/>
  <c r="GS190" i="19" s="1"/>
  <c r="EE190" i="19"/>
  <c r="GT190" i="19" s="1"/>
  <c r="DP171" i="19"/>
  <c r="GE171" i="19" s="1"/>
  <c r="DQ171" i="19"/>
  <c r="GF171" i="19" s="1"/>
  <c r="ED171" i="19"/>
  <c r="GS171" i="19" s="1"/>
  <c r="EE171" i="19"/>
  <c r="GT171" i="19" s="1"/>
  <c r="ED181" i="19"/>
  <c r="GS181" i="19" s="1"/>
  <c r="EE181" i="19"/>
  <c r="GT181" i="19" s="1"/>
  <c r="DJ181" i="19"/>
  <c r="FY181" i="19" s="1"/>
  <c r="DK181" i="19"/>
  <c r="FZ181" i="19" s="1"/>
  <c r="CM194" i="19"/>
  <c r="FB194" i="19" s="1"/>
  <c r="CL194" i="19"/>
  <c r="FA194" i="19" s="1"/>
  <c r="DX194" i="19"/>
  <c r="GM194" i="19" s="1"/>
  <c r="DY194" i="19"/>
  <c r="GN194" i="19" s="1"/>
  <c r="DZ194" i="19"/>
  <c r="GO194" i="19" s="1"/>
  <c r="EA194" i="19"/>
  <c r="GP194" i="19" s="1"/>
  <c r="DV158" i="19"/>
  <c r="GK158" i="19" s="1"/>
  <c r="DW158" i="19"/>
  <c r="GL158" i="19" s="1"/>
  <c r="CN176" i="19"/>
  <c r="FC176" i="19" s="1"/>
  <c r="CO176" i="19"/>
  <c r="FD176" i="19" s="1"/>
  <c r="CP176" i="19"/>
  <c r="FE176" i="19" s="1"/>
  <c r="CQ176" i="19"/>
  <c r="FF176" i="19" s="1"/>
  <c r="DL189" i="19"/>
  <c r="GA189" i="19" s="1"/>
  <c r="DM189" i="19"/>
  <c r="GB189" i="19" s="1"/>
  <c r="DN189" i="19"/>
  <c r="GC189" i="19" s="1"/>
  <c r="DO189" i="19"/>
  <c r="GD189" i="19" s="1"/>
  <c r="CT196" i="19"/>
  <c r="FI196" i="19" s="1"/>
  <c r="CU196" i="19"/>
  <c r="FJ196" i="19" s="1"/>
  <c r="CT181" i="19"/>
  <c r="FI181" i="19" s="1"/>
  <c r="CU181" i="19"/>
  <c r="FJ181" i="19" s="1"/>
  <c r="CX190" i="19"/>
  <c r="FM190" i="19" s="1"/>
  <c r="CY190" i="19"/>
  <c r="CX184" i="19"/>
  <c r="FM184" i="19" s="1"/>
  <c r="CY184" i="19"/>
  <c r="CV214" i="19"/>
  <c r="FK214" i="19" s="1"/>
  <c r="CW214" i="19"/>
  <c r="FL214" i="19" s="1"/>
  <c r="CW178" i="19"/>
  <c r="FL178" i="19" s="1"/>
  <c r="CV178" i="19"/>
  <c r="FK178" i="19" s="1"/>
  <c r="EB169" i="19"/>
  <c r="GQ169" i="19" s="1"/>
  <c r="EC169" i="19"/>
  <c r="GR169" i="19" s="1"/>
  <c r="EG174" i="19"/>
  <c r="GV174" i="19" s="1"/>
  <c r="EF174" i="19"/>
  <c r="GU174" i="19" s="1"/>
  <c r="CV209" i="19"/>
  <c r="FK209" i="19" s="1"/>
  <c r="CW209" i="19"/>
  <c r="FL209" i="19" s="1"/>
  <c r="CV184" i="19"/>
  <c r="FK184" i="19" s="1"/>
  <c r="CW184" i="19"/>
  <c r="FL184" i="19" s="1"/>
  <c r="CV197" i="19"/>
  <c r="FK197" i="19" s="1"/>
  <c r="CW197" i="19"/>
  <c r="FL197" i="19" s="1"/>
  <c r="ER197" i="19"/>
  <c r="HG197" i="19" s="1"/>
  <c r="ES197" i="19"/>
  <c r="HH197" i="19" s="1"/>
  <c r="CV171" i="19"/>
  <c r="FK171" i="19" s="1"/>
  <c r="CW171" i="19"/>
  <c r="FL171" i="19" s="1"/>
  <c r="CV208" i="19"/>
  <c r="FK208" i="19" s="1"/>
  <c r="CW208" i="19"/>
  <c r="FL208" i="19" s="1"/>
  <c r="CV162" i="19"/>
  <c r="FK162" i="19" s="1"/>
  <c r="CW162" i="19"/>
  <c r="FL162" i="19" s="1"/>
  <c r="DN162" i="19"/>
  <c r="GC162" i="19" s="1"/>
  <c r="DO162" i="19"/>
  <c r="GD162" i="19" s="1"/>
  <c r="DJ209" i="19"/>
  <c r="FY209" i="19" s="1"/>
  <c r="DK209" i="19"/>
  <c r="FZ209" i="19" s="1"/>
  <c r="CU210" i="19"/>
  <c r="FJ210" i="19" s="1"/>
  <c r="CT210" i="19"/>
  <c r="FI210" i="19" s="1"/>
  <c r="EB184" i="19"/>
  <c r="GQ184" i="19" s="1"/>
  <c r="EC184" i="19"/>
  <c r="GR184" i="19" s="1"/>
  <c r="DP184" i="19"/>
  <c r="GE184" i="19" s="1"/>
  <c r="DQ184" i="19"/>
  <c r="GF184" i="19" s="1"/>
  <c r="EJ181" i="19"/>
  <c r="GY181" i="19" s="1"/>
  <c r="EK181" i="19"/>
  <c r="GZ181" i="19" s="1"/>
  <c r="DT177" i="19"/>
  <c r="GI177" i="19" s="1"/>
  <c r="DU177" i="19"/>
  <c r="GJ177" i="19" s="1"/>
  <c r="DP166" i="19"/>
  <c r="GE166" i="19" s="1"/>
  <c r="DQ166" i="19"/>
  <c r="GF166" i="19" s="1"/>
  <c r="DJ171" i="19"/>
  <c r="FY171" i="19" s="1"/>
  <c r="DK171" i="19"/>
  <c r="FZ171" i="19" s="1"/>
  <c r="DN170" i="19"/>
  <c r="GC170" i="19" s="1"/>
  <c r="DO170" i="19"/>
  <c r="GD170" i="19" s="1"/>
  <c r="DO158" i="19"/>
  <c r="GD158" i="19" s="1"/>
  <c r="DN158" i="19"/>
  <c r="GC158" i="19" s="1"/>
  <c r="DT162" i="19"/>
  <c r="GI162" i="19" s="1"/>
  <c r="DU162" i="19"/>
  <c r="GJ162" i="19" s="1"/>
  <c r="DN164" i="19"/>
  <c r="GC164" i="19" s="1"/>
  <c r="DO164" i="19"/>
  <c r="GD164" i="19" s="1"/>
  <c r="DH200" i="19"/>
  <c r="FW200" i="19" s="1"/>
  <c r="DI200" i="19"/>
  <c r="FX200" i="19" s="1"/>
  <c r="EH200" i="19"/>
  <c r="GW200" i="19" s="1"/>
  <c r="EI200" i="19"/>
  <c r="GX200" i="19" s="1"/>
  <c r="ED200" i="19"/>
  <c r="GS200" i="19" s="1"/>
  <c r="EE200" i="19"/>
  <c r="GT200" i="19" s="1"/>
  <c r="CP162" i="19"/>
  <c r="FE162" i="19" s="1"/>
  <c r="CQ162" i="19"/>
  <c r="FF162" i="19" s="1"/>
  <c r="DL191" i="19"/>
  <c r="GA191" i="19" s="1"/>
  <c r="DM191" i="19"/>
  <c r="GB191" i="19" s="1"/>
  <c r="DV191" i="19"/>
  <c r="GK191" i="19" s="1"/>
  <c r="DW191" i="19"/>
  <c r="GL191" i="19" s="1"/>
  <c r="CR191" i="19"/>
  <c r="FG191" i="19" s="1"/>
  <c r="CS191" i="19"/>
  <c r="FH191" i="19" s="1"/>
  <c r="DJ187" i="19"/>
  <c r="FY187" i="19" s="1"/>
  <c r="DK187" i="19"/>
  <c r="FZ187" i="19" s="1"/>
  <c r="DN187" i="19"/>
  <c r="GC187" i="19" s="1"/>
  <c r="DO187" i="19"/>
  <c r="GD187" i="19" s="1"/>
  <c r="ED167" i="19"/>
  <c r="GS167" i="19" s="1"/>
  <c r="EE167" i="19"/>
  <c r="GT167" i="19" s="1"/>
  <c r="DB167" i="19"/>
  <c r="FQ167" i="19" s="1"/>
  <c r="DC167" i="19"/>
  <c r="FR167" i="19" s="1"/>
  <c r="DX209" i="19"/>
  <c r="GM209" i="19" s="1"/>
  <c r="DY209" i="19"/>
  <c r="GN209" i="19" s="1"/>
  <c r="DG209" i="19"/>
  <c r="FV209" i="19" s="1"/>
  <c r="DF209" i="19"/>
  <c r="FU209" i="19" s="1"/>
  <c r="DW209" i="19"/>
  <c r="GL209" i="19" s="1"/>
  <c r="DV209" i="19"/>
  <c r="GK209" i="19" s="1"/>
  <c r="EI204" i="19"/>
  <c r="GX204" i="19" s="1"/>
  <c r="EH204" i="19"/>
  <c r="GW204" i="19" s="1"/>
  <c r="DV204" i="19"/>
  <c r="GK204" i="19" s="1"/>
  <c r="DW204" i="19"/>
  <c r="GL204" i="19" s="1"/>
  <c r="DC204" i="19"/>
  <c r="FR204" i="19" s="1"/>
  <c r="DB204" i="19"/>
  <c r="FQ204" i="19" s="1"/>
  <c r="CZ184" i="19"/>
  <c r="DA184" i="19"/>
  <c r="FP184" i="19" s="1"/>
  <c r="DD181" i="19"/>
  <c r="FS181" i="19" s="1"/>
  <c r="DE181" i="19"/>
  <c r="FT181" i="19" s="1"/>
  <c r="CN177" i="19"/>
  <c r="FC177" i="19" s="1"/>
  <c r="CO177" i="19"/>
  <c r="FD177" i="19" s="1"/>
  <c r="CK157" i="19"/>
  <c r="EZ157" i="19" s="1"/>
  <c r="CJ157" i="19"/>
  <c r="EY157" i="19" s="1"/>
  <c r="DX163" i="19"/>
  <c r="GM163" i="19" s="1"/>
  <c r="DY163" i="19"/>
  <c r="GN163" i="19" s="1"/>
  <c r="EL185" i="19"/>
  <c r="HA185" i="19" s="1"/>
  <c r="EM185" i="19"/>
  <c r="HB185" i="19" s="1"/>
  <c r="CN163" i="19"/>
  <c r="FC163" i="19" s="1"/>
  <c r="CO163" i="19"/>
  <c r="FD163" i="19" s="1"/>
  <c r="CO160" i="19"/>
  <c r="FD160" i="19" s="1"/>
  <c r="CN160" i="19"/>
  <c r="FC160" i="19" s="1"/>
  <c r="CJ212" i="19"/>
  <c r="EY212" i="19" s="1"/>
  <c r="CK212" i="19"/>
  <c r="EZ212" i="19" s="1"/>
  <c r="EJ212" i="19"/>
  <c r="GY212" i="19" s="1"/>
  <c r="EK212" i="19"/>
  <c r="GZ212" i="19" s="1"/>
  <c r="EG212" i="19"/>
  <c r="GV212" i="19" s="1"/>
  <c r="EF212" i="19"/>
  <c r="GU212" i="19" s="1"/>
  <c r="EB212" i="19"/>
  <c r="GQ212" i="19" s="1"/>
  <c r="EC212" i="19"/>
  <c r="GR212" i="19" s="1"/>
  <c r="ED163" i="19"/>
  <c r="GS163" i="19" s="1"/>
  <c r="EE163" i="19"/>
  <c r="GT163" i="19" s="1"/>
  <c r="DR213" i="19"/>
  <c r="GG213" i="19" s="1"/>
  <c r="DS213" i="19"/>
  <c r="GH213" i="19" s="1"/>
  <c r="EM213" i="19"/>
  <c r="HB213" i="19" s="1"/>
  <c r="EL213" i="19"/>
  <c r="HA213" i="19" s="1"/>
  <c r="DL213" i="19"/>
  <c r="GA213" i="19" s="1"/>
  <c r="DM213" i="19"/>
  <c r="GB213" i="19" s="1"/>
  <c r="CQ213" i="19"/>
  <c r="FF213" i="19" s="1"/>
  <c r="CP213" i="19"/>
  <c r="FE213" i="19" s="1"/>
  <c r="DF164" i="19"/>
  <c r="FU164" i="19" s="1"/>
  <c r="DG164" i="19"/>
  <c r="FV164" i="19" s="1"/>
  <c r="CH173" i="19"/>
  <c r="EW173" i="19" s="1"/>
  <c r="CI173" i="19"/>
  <c r="EX173" i="19" s="1"/>
  <c r="CZ173" i="19"/>
  <c r="DA173" i="19"/>
  <c r="FP173" i="19" s="1"/>
  <c r="DQ195" i="19"/>
  <c r="GF195" i="19" s="1"/>
  <c r="DP195" i="19"/>
  <c r="GE195" i="19" s="1"/>
  <c r="CP195" i="19"/>
  <c r="FE195" i="19" s="1"/>
  <c r="CQ195" i="19"/>
  <c r="FF195" i="19" s="1"/>
  <c r="EG195" i="19"/>
  <c r="GV195" i="19" s="1"/>
  <c r="EF195" i="19"/>
  <c r="GU195" i="19" s="1"/>
  <c r="DN161" i="19"/>
  <c r="GC161" i="19" s="1"/>
  <c r="DO161" i="19"/>
  <c r="GD161" i="19" s="1"/>
  <c r="DZ185" i="19"/>
  <c r="GO185" i="19" s="1"/>
  <c r="EA185" i="19"/>
  <c r="GP185" i="19" s="1"/>
  <c r="CR190" i="19"/>
  <c r="FG190" i="19" s="1"/>
  <c r="CS190" i="19"/>
  <c r="FH190" i="19" s="1"/>
  <c r="DU194" i="19"/>
  <c r="GJ194" i="19" s="1"/>
  <c r="DT194" i="19"/>
  <c r="GI194" i="19" s="1"/>
  <c r="CX170" i="19"/>
  <c r="FM170" i="19" s="1"/>
  <c r="CY170" i="19"/>
  <c r="CX174" i="19"/>
  <c r="FM174" i="19" s="1"/>
  <c r="CY174" i="19"/>
  <c r="CR173" i="19"/>
  <c r="FG173" i="19" s="1"/>
  <c r="CS173" i="19"/>
  <c r="FH173" i="19" s="1"/>
  <c r="EC157" i="19"/>
  <c r="GR157" i="19" s="1"/>
  <c r="EB157" i="19"/>
  <c r="GQ157" i="19" s="1"/>
  <c r="ER169" i="19"/>
  <c r="HG169" i="19" s="1"/>
  <c r="ES169" i="19"/>
  <c r="HH169" i="19" s="1"/>
  <c r="EE205" i="19"/>
  <c r="GT205" i="19" s="1"/>
  <c r="ED205" i="19"/>
  <c r="GS205" i="19" s="1"/>
  <c r="CI205" i="19"/>
  <c r="EX205" i="19" s="1"/>
  <c r="CH205" i="19"/>
  <c r="EW205" i="19" s="1"/>
  <c r="EB205" i="19"/>
  <c r="GQ205" i="19" s="1"/>
  <c r="EC205" i="19"/>
  <c r="GR205" i="19" s="1"/>
  <c r="DO205" i="19"/>
  <c r="GD205" i="19" s="1"/>
  <c r="DN205" i="19"/>
  <c r="GC205" i="19" s="1"/>
  <c r="DH190" i="19"/>
  <c r="FW190" i="19" s="1"/>
  <c r="DI190" i="19"/>
  <c r="FX190" i="19" s="1"/>
  <c r="DR190" i="19"/>
  <c r="GG190" i="19" s="1"/>
  <c r="DS190" i="19"/>
  <c r="GH190" i="19" s="1"/>
  <c r="EJ206" i="19"/>
  <c r="GY206" i="19" s="1"/>
  <c r="EK206" i="19"/>
  <c r="GZ206" i="19" s="1"/>
  <c r="CZ206" i="19"/>
  <c r="DA206" i="19"/>
  <c r="FP206" i="19" s="1"/>
  <c r="EF206" i="19"/>
  <c r="GU206" i="19" s="1"/>
  <c r="EG206" i="19"/>
  <c r="GV206" i="19" s="1"/>
  <c r="DX206" i="19"/>
  <c r="GM206" i="19" s="1"/>
  <c r="DY206" i="19"/>
  <c r="GN206" i="19" s="1"/>
  <c r="CL188" i="19"/>
  <c r="FA188" i="19" s="1"/>
  <c r="CM188" i="19"/>
  <c r="FB188" i="19" s="1"/>
  <c r="DH188" i="19"/>
  <c r="FW188" i="19" s="1"/>
  <c r="DI188" i="19"/>
  <c r="FX188" i="19" s="1"/>
  <c r="CZ188" i="19"/>
  <c r="DA188" i="19"/>
  <c r="FP188" i="19" s="1"/>
  <c r="EE165" i="19"/>
  <c r="GT165" i="19" s="1"/>
  <c r="ED165" i="19"/>
  <c r="GS165" i="19" s="1"/>
  <c r="DT184" i="19"/>
  <c r="GI184" i="19" s="1"/>
  <c r="DU184" i="19"/>
  <c r="GJ184" i="19" s="1"/>
  <c r="DV184" i="19"/>
  <c r="GK184" i="19" s="1"/>
  <c r="DW184" i="19"/>
  <c r="GL184" i="19" s="1"/>
  <c r="DD184" i="19"/>
  <c r="FS184" i="19" s="1"/>
  <c r="DE184" i="19"/>
  <c r="FT184" i="19" s="1"/>
  <c r="CZ180" i="19"/>
  <c r="DA180" i="19"/>
  <c r="FP180" i="19" s="1"/>
  <c r="CL209" i="19"/>
  <c r="FA209" i="19" s="1"/>
  <c r="CM209" i="19"/>
  <c r="FB209" i="19" s="1"/>
  <c r="CP171" i="19"/>
  <c r="FE171" i="19" s="1"/>
  <c r="CQ171" i="19"/>
  <c r="FF171" i="19" s="1"/>
  <c r="DM156" i="19"/>
  <c r="GB156" i="19" s="1"/>
  <c r="DL156" i="19"/>
  <c r="GA156" i="19" s="1"/>
  <c r="ED162" i="19"/>
  <c r="GS162" i="19" s="1"/>
  <c r="EE162" i="19"/>
  <c r="GT162" i="19" s="1"/>
  <c r="EJ174" i="19"/>
  <c r="GY174" i="19" s="1"/>
  <c r="EK174" i="19"/>
  <c r="GZ174" i="19" s="1"/>
  <c r="DP174" i="19"/>
  <c r="GE174" i="19" s="1"/>
  <c r="DQ174" i="19"/>
  <c r="GF174" i="19" s="1"/>
  <c r="CH166" i="19"/>
  <c r="EW166" i="19" s="1"/>
  <c r="CI166" i="19"/>
  <c r="EX166" i="19" s="1"/>
  <c r="CR198" i="19"/>
  <c r="FG198" i="19" s="1"/>
  <c r="CS198" i="19"/>
  <c r="FH198" i="19" s="1"/>
  <c r="EB198" i="19"/>
  <c r="GQ198" i="19" s="1"/>
  <c r="EC198" i="19"/>
  <c r="GR198" i="19" s="1"/>
  <c r="EJ198" i="19"/>
  <c r="GY198" i="19" s="1"/>
  <c r="EK198" i="19"/>
  <c r="GZ198" i="19" s="1"/>
  <c r="DZ160" i="19"/>
  <c r="GO160" i="19" s="1"/>
  <c r="EA160" i="19"/>
  <c r="GP160" i="19" s="1"/>
  <c r="CO203" i="19"/>
  <c r="FD203" i="19" s="1"/>
  <c r="CN203" i="19"/>
  <c r="FC203" i="19" s="1"/>
  <c r="CP203" i="19"/>
  <c r="FE203" i="19" s="1"/>
  <c r="CQ203" i="19"/>
  <c r="FF203" i="19" s="1"/>
  <c r="DB203" i="19"/>
  <c r="FQ203" i="19" s="1"/>
  <c r="DC203" i="19"/>
  <c r="FR203" i="19" s="1"/>
  <c r="DG203" i="19"/>
  <c r="FV203" i="19" s="1"/>
  <c r="DF203" i="19"/>
  <c r="FU203" i="19" s="1"/>
  <c r="DP183" i="19"/>
  <c r="GE183" i="19" s="1"/>
  <c r="DQ183" i="19"/>
  <c r="GF183" i="19" s="1"/>
  <c r="CH183" i="19"/>
  <c r="EW183" i="19" s="1"/>
  <c r="CI183" i="19"/>
  <c r="EX183" i="19" s="1"/>
  <c r="CJ192" i="19"/>
  <c r="EY192" i="19" s="1"/>
  <c r="CK192" i="19"/>
  <c r="EZ192" i="19" s="1"/>
  <c r="EJ192" i="19"/>
  <c r="GY192" i="19" s="1"/>
  <c r="EK192" i="19"/>
  <c r="GZ192" i="19" s="1"/>
  <c r="DH211" i="19"/>
  <c r="FW211" i="19" s="1"/>
  <c r="DI211" i="19"/>
  <c r="FX211" i="19" s="1"/>
  <c r="CQ211" i="19"/>
  <c r="FF211" i="19" s="1"/>
  <c r="CP211" i="19"/>
  <c r="FE211" i="19" s="1"/>
  <c r="DG211" i="19"/>
  <c r="FV211" i="19" s="1"/>
  <c r="DF211" i="19"/>
  <c r="FU211" i="19" s="1"/>
  <c r="DB211" i="19"/>
  <c r="FQ211" i="19" s="1"/>
  <c r="DC211" i="19"/>
  <c r="FR211" i="19" s="1"/>
  <c r="DN175" i="19"/>
  <c r="GC175" i="19" s="1"/>
  <c r="DO175" i="19"/>
  <c r="GD175" i="19" s="1"/>
  <c r="CH194" i="19"/>
  <c r="EW194" i="19" s="1"/>
  <c r="CI194" i="19"/>
  <c r="EX194" i="19" s="1"/>
  <c r="DD183" i="19"/>
  <c r="FS183" i="19" s="1"/>
  <c r="DE183" i="19"/>
  <c r="FT183" i="19" s="1"/>
  <c r="EL189" i="19"/>
  <c r="HA189" i="19" s="1"/>
  <c r="EM189" i="19"/>
  <c r="HB189" i="19" s="1"/>
  <c r="CN205" i="19"/>
  <c r="FC205" i="19" s="1"/>
  <c r="CO205" i="19"/>
  <c r="FD205" i="19" s="1"/>
  <c r="DB162" i="19"/>
  <c r="FQ162" i="19" s="1"/>
  <c r="DC162" i="19"/>
  <c r="FR162" i="19" s="1"/>
  <c r="DN174" i="19"/>
  <c r="GC174" i="19" s="1"/>
  <c r="DO174" i="19"/>
  <c r="GD174" i="19" s="1"/>
  <c r="EH170" i="19"/>
  <c r="GW170" i="19" s="1"/>
  <c r="EI170" i="19"/>
  <c r="GX170" i="19" s="1"/>
  <c r="DU164" i="19"/>
  <c r="GJ164" i="19" s="1"/>
  <c r="DT164" i="19"/>
  <c r="GI164" i="19" s="1"/>
  <c r="CY207" i="19"/>
  <c r="CX207" i="19"/>
  <c r="FM207" i="19" s="1"/>
  <c r="EB207" i="19"/>
  <c r="GQ207" i="19" s="1"/>
  <c r="EC207" i="19"/>
  <c r="GR207" i="19" s="1"/>
  <c r="DD207" i="19"/>
  <c r="FS207" i="19" s="1"/>
  <c r="DE207" i="19"/>
  <c r="FT207" i="19" s="1"/>
  <c r="DN210" i="19"/>
  <c r="GC210" i="19" s="1"/>
  <c r="DO210" i="19"/>
  <c r="GD210" i="19" s="1"/>
  <c r="EA210" i="19"/>
  <c r="GP210" i="19" s="1"/>
  <c r="DZ210" i="19"/>
  <c r="GO210" i="19" s="1"/>
  <c r="EJ210" i="19"/>
  <c r="GY210" i="19" s="1"/>
  <c r="EK210" i="19"/>
  <c r="GZ210" i="19" s="1"/>
  <c r="CN193" i="19"/>
  <c r="FC193" i="19" s="1"/>
  <c r="CO193" i="19"/>
  <c r="FD193" i="19" s="1"/>
  <c r="DN193" i="19"/>
  <c r="GC193" i="19" s="1"/>
  <c r="DO193" i="19"/>
  <c r="GD193" i="19" s="1"/>
  <c r="CR193" i="19"/>
  <c r="FG193" i="19" s="1"/>
  <c r="CS193" i="19"/>
  <c r="FH193" i="19" s="1"/>
  <c r="DP169" i="19"/>
  <c r="GE169" i="19" s="1"/>
  <c r="DQ169" i="19"/>
  <c r="GF169" i="19" s="1"/>
  <c r="DC214" i="19"/>
  <c r="FR214" i="19" s="1"/>
  <c r="DB214" i="19"/>
  <c r="FQ214" i="19" s="1"/>
  <c r="EA214" i="19"/>
  <c r="GP214" i="19" s="1"/>
  <c r="DZ214" i="19"/>
  <c r="GO214" i="19" s="1"/>
  <c r="EF214" i="19"/>
  <c r="GU214" i="19" s="1"/>
  <c r="EG214" i="19"/>
  <c r="GV214" i="19" s="1"/>
  <c r="ES214" i="19"/>
  <c r="HH214" i="19" s="1"/>
  <c r="ER214" i="19"/>
  <c r="HG214" i="19" s="1"/>
  <c r="DR182" i="19"/>
  <c r="GG182" i="19" s="1"/>
  <c r="DS182" i="19"/>
  <c r="GH182" i="19" s="1"/>
  <c r="DV182" i="19"/>
  <c r="GK182" i="19" s="1"/>
  <c r="DW182" i="19"/>
  <c r="GL182" i="19" s="1"/>
  <c r="CH159" i="19"/>
  <c r="EW159" i="19" s="1"/>
  <c r="CI159" i="19"/>
  <c r="EX159" i="19" s="1"/>
  <c r="DE174" i="19"/>
  <c r="FT174" i="19" s="1"/>
  <c r="DD174" i="19"/>
  <c r="FS174" i="19" s="1"/>
  <c r="DY174" i="19"/>
  <c r="GN174" i="19" s="1"/>
  <c r="DX174" i="19"/>
  <c r="GM174" i="19" s="1"/>
  <c r="DX179" i="19"/>
  <c r="GM179" i="19" s="1"/>
  <c r="DY179" i="19"/>
  <c r="GN179" i="19" s="1"/>
  <c r="CZ176" i="19"/>
  <c r="DA176" i="19"/>
  <c r="FP176" i="19" s="1"/>
  <c r="DN156" i="19"/>
  <c r="GC156" i="19" s="1"/>
  <c r="DO156" i="19"/>
  <c r="GD156" i="19" s="1"/>
  <c r="CL189" i="19"/>
  <c r="FA189" i="19" s="1"/>
  <c r="CM189" i="19"/>
  <c r="FB189" i="19" s="1"/>
  <c r="DL175" i="19"/>
  <c r="GA175" i="19" s="1"/>
  <c r="DM175" i="19"/>
  <c r="GB175" i="19" s="1"/>
  <c r="CL163" i="19"/>
  <c r="FA163" i="19" s="1"/>
  <c r="CM163" i="19"/>
  <c r="FB163" i="19" s="1"/>
  <c r="DB158" i="19"/>
  <c r="FQ158" i="19" s="1"/>
  <c r="DC158" i="19"/>
  <c r="FR158" i="19" s="1"/>
  <c r="EL161" i="19"/>
  <c r="HA161" i="19" s="1"/>
  <c r="EM161" i="19"/>
  <c r="HB161" i="19" s="1"/>
  <c r="CR185" i="19"/>
  <c r="FG185" i="19" s="1"/>
  <c r="CS185" i="19"/>
  <c r="FH185" i="19" s="1"/>
  <c r="CX185" i="19"/>
  <c r="FM185" i="19" s="1"/>
  <c r="CY185" i="19"/>
  <c r="DD180" i="19"/>
  <c r="FS180" i="19" s="1"/>
  <c r="DE180" i="19"/>
  <c r="FT180" i="19" s="1"/>
  <c r="CL180" i="19"/>
  <c r="FA180" i="19" s="1"/>
  <c r="CM180" i="19"/>
  <c r="FB180" i="19" s="1"/>
  <c r="DH180" i="19"/>
  <c r="FW180" i="19" s="1"/>
  <c r="DI180" i="19"/>
  <c r="FX180" i="19" s="1"/>
  <c r="DJ186" i="19"/>
  <c r="FY186" i="19" s="1"/>
  <c r="DK186" i="19"/>
  <c r="FZ186" i="19" s="1"/>
  <c r="DX186" i="19"/>
  <c r="GM186" i="19" s="1"/>
  <c r="DY186" i="19"/>
  <c r="GN186" i="19" s="1"/>
  <c r="CP168" i="19"/>
  <c r="FE168" i="19" s="1"/>
  <c r="CQ168" i="19"/>
  <c r="FF168" i="19" s="1"/>
  <c r="DH168" i="19"/>
  <c r="FW168" i="19" s="1"/>
  <c r="DI168" i="19"/>
  <c r="FX168" i="19" s="1"/>
  <c r="DR202" i="19"/>
  <c r="GG202" i="19" s="1"/>
  <c r="DS202" i="19"/>
  <c r="GH202" i="19" s="1"/>
  <c r="ER202" i="19"/>
  <c r="HG202" i="19" s="1"/>
  <c r="ES202" i="19"/>
  <c r="HH202" i="19" s="1"/>
  <c r="CR202" i="19"/>
  <c r="FG202" i="19" s="1"/>
  <c r="CS202" i="19"/>
  <c r="FH202" i="19" s="1"/>
  <c r="CX199" i="19"/>
  <c r="FM199" i="19" s="1"/>
  <c r="CY199" i="19"/>
  <c r="CP199" i="19"/>
  <c r="FE199" i="19" s="1"/>
  <c r="CQ199" i="19"/>
  <c r="FF199" i="19" s="1"/>
  <c r="CN199" i="19"/>
  <c r="FC199" i="19" s="1"/>
  <c r="CO199" i="19"/>
  <c r="FD199" i="19" s="1"/>
  <c r="CP170" i="19"/>
  <c r="FE170" i="19" s="1"/>
  <c r="CQ170" i="19"/>
  <c r="FF170" i="19" s="1"/>
  <c r="DH170" i="19"/>
  <c r="FW170" i="19" s="1"/>
  <c r="DI170" i="19"/>
  <c r="FX170" i="19" s="1"/>
  <c r="CJ196" i="19"/>
  <c r="EY196" i="19" s="1"/>
  <c r="CK196" i="19"/>
  <c r="EZ196" i="19" s="1"/>
  <c r="ER196" i="19"/>
  <c r="HG196" i="19" s="1"/>
  <c r="ES196" i="19"/>
  <c r="HH196" i="19" s="1"/>
  <c r="DZ196" i="19"/>
  <c r="GO196" i="19" s="1"/>
  <c r="EA196" i="19"/>
  <c r="GP196" i="19" s="1"/>
  <c r="DT191" i="19"/>
  <c r="GI191" i="19" s="1"/>
  <c r="DU191" i="19"/>
  <c r="GJ191" i="19" s="1"/>
  <c r="CO157" i="19"/>
  <c r="FD157" i="19" s="1"/>
  <c r="CN157" i="19"/>
  <c r="FC157" i="19" s="1"/>
  <c r="DN172" i="19"/>
  <c r="GC172" i="19" s="1"/>
  <c r="DO172" i="19"/>
  <c r="GD172" i="19" s="1"/>
  <c r="DD172" i="19"/>
  <c r="FS172" i="19" s="1"/>
  <c r="DE172" i="19"/>
  <c r="FT172" i="19" s="1"/>
  <c r="ED192" i="19"/>
  <c r="GS192" i="19" s="1"/>
  <c r="EE192" i="19"/>
  <c r="GT192" i="19" s="1"/>
  <c r="CR167" i="19"/>
  <c r="FG167" i="19" s="1"/>
  <c r="CS167" i="19"/>
  <c r="FH167" i="19" s="1"/>
  <c r="DV163" i="19"/>
  <c r="GK163" i="19" s="1"/>
  <c r="DW163" i="19"/>
  <c r="GL163" i="19" s="1"/>
  <c r="CR178" i="19"/>
  <c r="FG178" i="19" s="1"/>
  <c r="CS178" i="19"/>
  <c r="FH178" i="19" s="1"/>
  <c r="DR178" i="19"/>
  <c r="GG178" i="19" s="1"/>
  <c r="DS178" i="19"/>
  <c r="GH178" i="19" s="1"/>
  <c r="EA178" i="19"/>
  <c r="GP178" i="19" s="1"/>
  <c r="DZ178" i="19"/>
  <c r="GO178" i="19" s="1"/>
  <c r="CN166" i="19"/>
  <c r="FC166" i="19" s="1"/>
  <c r="CO166" i="19"/>
  <c r="FD166" i="19" s="1"/>
  <c r="CY179" i="19"/>
  <c r="CX179" i="19"/>
  <c r="FM179" i="19" s="1"/>
  <c r="DP179" i="19"/>
  <c r="GE179" i="19" s="1"/>
  <c r="DQ179" i="19"/>
  <c r="GF179" i="19" s="1"/>
  <c r="CN201" i="19"/>
  <c r="FC201" i="19" s="1"/>
  <c r="CO201" i="19"/>
  <c r="FD201" i="19" s="1"/>
  <c r="CP201" i="19"/>
  <c r="FE201" i="19" s="1"/>
  <c r="CQ201" i="19"/>
  <c r="FF201" i="19" s="1"/>
  <c r="DP201" i="19"/>
  <c r="GE201" i="19" s="1"/>
  <c r="DQ201" i="19"/>
  <c r="GF201" i="19" s="1"/>
  <c r="EI201" i="19"/>
  <c r="GX201" i="19" s="1"/>
  <c r="EH201" i="19"/>
  <c r="GW201" i="19" s="1"/>
  <c r="CN172" i="19"/>
  <c r="FC172" i="19" s="1"/>
  <c r="CO172" i="19"/>
  <c r="FD172" i="19" s="1"/>
  <c r="DZ197" i="19"/>
  <c r="GO197" i="19" s="1"/>
  <c r="EA197" i="19"/>
  <c r="GP197" i="19" s="1"/>
  <c r="ED197" i="19"/>
  <c r="GS197" i="19" s="1"/>
  <c r="EE197" i="19"/>
  <c r="GT197" i="19" s="1"/>
  <c r="CI197" i="19"/>
  <c r="EX197" i="19" s="1"/>
  <c r="CH197" i="19"/>
  <c r="EW197" i="19" s="1"/>
  <c r="DH208" i="19"/>
  <c r="FW208" i="19" s="1"/>
  <c r="DI208" i="19"/>
  <c r="FX208" i="19" s="1"/>
  <c r="CJ208" i="19"/>
  <c r="EY208" i="19" s="1"/>
  <c r="CK208" i="19"/>
  <c r="EZ208" i="19" s="1"/>
  <c r="ED208" i="19"/>
  <c r="GS208" i="19" s="1"/>
  <c r="EE208" i="19"/>
  <c r="GT208" i="19" s="1"/>
  <c r="CM208" i="19"/>
  <c r="FB208" i="19" s="1"/>
  <c r="CL208" i="19"/>
  <c r="FA208" i="19" s="1"/>
  <c r="DN177" i="19"/>
  <c r="GC177" i="19" s="1"/>
  <c r="DO177" i="19"/>
  <c r="GD177" i="19" s="1"/>
  <c r="EG177" i="19"/>
  <c r="GV177" i="19" s="1"/>
  <c r="EF177" i="19"/>
  <c r="GU177" i="19" s="1"/>
  <c r="DD191" i="19"/>
  <c r="FS191" i="19" s="1"/>
  <c r="DE191" i="19"/>
  <c r="FT191" i="19" s="1"/>
  <c r="DE160" i="19"/>
  <c r="FT160" i="19" s="1"/>
  <c r="DD160" i="19"/>
  <c r="FS160" i="19" s="1"/>
  <c r="ES157" i="19"/>
  <c r="HH157" i="19" s="1"/>
  <c r="ER157" i="19"/>
  <c r="HG157" i="19" s="1"/>
  <c r="DR164" i="19"/>
  <c r="GG164" i="19" s="1"/>
  <c r="DS164" i="19"/>
  <c r="GH164" i="19" s="1"/>
  <c r="DN190" i="19"/>
  <c r="GC190" i="19" s="1"/>
  <c r="DO190" i="19"/>
  <c r="GD190" i="19" s="1"/>
  <c r="DJ165" i="19"/>
  <c r="FY165" i="19" s="1"/>
  <c r="DK165" i="19"/>
  <c r="FZ165" i="19" s="1"/>
  <c r="DD162" i="19"/>
  <c r="FS162" i="19" s="1"/>
  <c r="DE162" i="19"/>
  <c r="FT162" i="19" s="1"/>
  <c r="EF171" i="19"/>
  <c r="GU171" i="19" s="1"/>
  <c r="EG171" i="19"/>
  <c r="GV171" i="19" s="1"/>
  <c r="CZ171" i="19"/>
  <c r="DA171" i="19"/>
  <c r="FP171" i="19" s="1"/>
  <c r="CZ181" i="19"/>
  <c r="DA181" i="19"/>
  <c r="FP181" i="19" s="1"/>
  <c r="EB181" i="19"/>
  <c r="GQ181" i="19" s="1"/>
  <c r="EC181" i="19"/>
  <c r="GR181" i="19" s="1"/>
  <c r="EH194" i="19"/>
  <c r="GW194" i="19" s="1"/>
  <c r="EI194" i="19"/>
  <c r="GX194" i="19" s="1"/>
  <c r="CP194" i="19"/>
  <c r="FE194" i="19" s="1"/>
  <c r="CQ194" i="19"/>
  <c r="FF194" i="19" s="1"/>
  <c r="EF194" i="19"/>
  <c r="GU194" i="19" s="1"/>
  <c r="EG194" i="19"/>
  <c r="GV194" i="19" s="1"/>
  <c r="DZ158" i="19"/>
  <c r="GO158" i="19" s="1"/>
  <c r="EA158" i="19"/>
  <c r="GP158" i="19" s="1"/>
  <c r="DZ176" i="19"/>
  <c r="GO176" i="19" s="1"/>
  <c r="EA176" i="19"/>
  <c r="GP176" i="19" s="1"/>
  <c r="DF176" i="19"/>
  <c r="FU176" i="19" s="1"/>
  <c r="DG176" i="19"/>
  <c r="FV176" i="19" s="1"/>
  <c r="DJ189" i="19"/>
  <c r="FY189" i="19" s="1"/>
  <c r="DK189" i="19"/>
  <c r="FZ189" i="19" s="1"/>
  <c r="DR189" i="19"/>
  <c r="GG189" i="19" s="1"/>
  <c r="DS189" i="19"/>
  <c r="GH189" i="19" s="1"/>
  <c r="CT164" i="19"/>
  <c r="FI164" i="19" s="1"/>
  <c r="CU164" i="19"/>
  <c r="FJ164" i="19" s="1"/>
  <c r="CT194" i="19"/>
  <c r="FI194" i="19" s="1"/>
  <c r="CU194" i="19"/>
  <c r="FJ194" i="19" s="1"/>
  <c r="CW196" i="19"/>
  <c r="FL196" i="19" s="1"/>
  <c r="CV196" i="19"/>
  <c r="FK196" i="19" s="1"/>
  <c r="CV182" i="19"/>
  <c r="FK182" i="19" s="1"/>
  <c r="CW182" i="19"/>
  <c r="FL182" i="19" s="1"/>
  <c r="EF198" i="19"/>
  <c r="GU198" i="19" s="1"/>
  <c r="EG198" i="19"/>
  <c r="GV198" i="19" s="1"/>
  <c r="DL192" i="19"/>
  <c r="GA192" i="19" s="1"/>
  <c r="DM192" i="19"/>
  <c r="GB192" i="19" s="1"/>
  <c r="CT173" i="19"/>
  <c r="FI173" i="19" s="1"/>
  <c r="CU173" i="19"/>
  <c r="FJ173" i="19" s="1"/>
  <c r="CV188" i="19"/>
  <c r="FK188" i="19" s="1"/>
  <c r="CW188" i="19"/>
  <c r="FL188" i="19" s="1"/>
  <c r="CT170" i="19"/>
  <c r="FI170" i="19" s="1"/>
  <c r="CU170" i="19"/>
  <c r="FJ170" i="19" s="1"/>
  <c r="EB168" i="19"/>
  <c r="GQ168" i="19" s="1"/>
  <c r="EC168" i="19"/>
  <c r="GR168" i="19" s="1"/>
  <c r="CU212" i="19"/>
  <c r="FJ212" i="19" s="1"/>
  <c r="CT212" i="19"/>
  <c r="FI212" i="19" s="1"/>
  <c r="CT167" i="19"/>
  <c r="FI167" i="19" s="1"/>
  <c r="CU167" i="19"/>
  <c r="FJ167" i="19" s="1"/>
  <c r="CV176" i="19"/>
  <c r="FK176" i="19" s="1"/>
  <c r="CW176" i="19"/>
  <c r="FL176" i="19" s="1"/>
  <c r="CT189" i="19"/>
  <c r="FI189" i="19" s="1"/>
  <c r="CU189" i="19"/>
  <c r="FJ189" i="19" s="1"/>
  <c r="CV205" i="19"/>
  <c r="FK205" i="19" s="1"/>
  <c r="CW205" i="19"/>
  <c r="FL205" i="19" s="1"/>
  <c r="CL173" i="19"/>
  <c r="FA173" i="19" s="1"/>
  <c r="CM173" i="19"/>
  <c r="FB173" i="19" s="1"/>
  <c r="CK173" i="19"/>
  <c r="EZ173" i="19" s="1"/>
  <c r="CJ173" i="19"/>
  <c r="EY173" i="19" s="1"/>
  <c r="DL161" i="19"/>
  <c r="GA161" i="19" s="1"/>
  <c r="DM161" i="19"/>
  <c r="GB161" i="19" s="1"/>
  <c r="EB167" i="19"/>
  <c r="GQ167" i="19" s="1"/>
  <c r="EC167" i="19"/>
  <c r="GR167" i="19" s="1"/>
  <c r="EF166" i="19"/>
  <c r="GU166" i="19" s="1"/>
  <c r="EG166" i="19"/>
  <c r="GV166" i="19" s="1"/>
  <c r="CH156" i="19"/>
  <c r="EW156" i="19" s="1"/>
  <c r="CI156" i="19"/>
  <c r="EX156" i="19" s="1"/>
  <c r="EF176" i="19"/>
  <c r="GU176" i="19" s="1"/>
  <c r="EG176" i="19"/>
  <c r="GV176" i="19" s="1"/>
  <c r="CZ200" i="19"/>
  <c r="DA200" i="19"/>
  <c r="FP200" i="19" s="1"/>
  <c r="CP200" i="19"/>
  <c r="FE200" i="19" s="1"/>
  <c r="CQ200" i="19"/>
  <c r="FF200" i="19" s="1"/>
  <c r="EJ200" i="19"/>
  <c r="GY200" i="19" s="1"/>
  <c r="EK200" i="19"/>
  <c r="GZ200" i="19" s="1"/>
  <c r="EL200" i="19"/>
  <c r="HA200" i="19" s="1"/>
  <c r="EM200" i="19"/>
  <c r="HB200" i="19" s="1"/>
  <c r="DF162" i="19"/>
  <c r="FU162" i="19" s="1"/>
  <c r="DG162" i="19"/>
  <c r="FV162" i="19" s="1"/>
  <c r="CN191" i="19"/>
  <c r="FC191" i="19" s="1"/>
  <c r="CO191" i="19"/>
  <c r="FD191" i="19" s="1"/>
  <c r="ER191" i="19"/>
  <c r="HG191" i="19" s="1"/>
  <c r="ES191" i="19"/>
  <c r="HH191" i="19" s="1"/>
  <c r="EF191" i="19"/>
  <c r="GU191" i="19" s="1"/>
  <c r="EG191" i="19"/>
  <c r="GV191" i="19" s="1"/>
  <c r="EB187" i="19"/>
  <c r="GQ187" i="19" s="1"/>
  <c r="EC187" i="19"/>
  <c r="GR187" i="19" s="1"/>
  <c r="DR187" i="19"/>
  <c r="GG187" i="19" s="1"/>
  <c r="DS187" i="19"/>
  <c r="GH187" i="19" s="1"/>
  <c r="CZ167" i="19"/>
  <c r="DA167" i="19"/>
  <c r="FP167" i="19" s="1"/>
  <c r="EH209" i="19"/>
  <c r="GW209" i="19" s="1"/>
  <c r="EI209" i="19"/>
  <c r="GX209" i="19" s="1"/>
  <c r="EJ204" i="19"/>
  <c r="GY204" i="19" s="1"/>
  <c r="EK204" i="19"/>
  <c r="GZ204" i="19" s="1"/>
  <c r="EL204" i="19"/>
  <c r="HA204" i="19" s="1"/>
  <c r="EM204" i="19"/>
  <c r="HB204" i="19" s="1"/>
  <c r="DD204" i="19"/>
  <c r="FS204" i="19" s="1"/>
  <c r="DE204" i="19"/>
  <c r="FT204" i="19" s="1"/>
  <c r="CN181" i="19"/>
  <c r="FC181" i="19" s="1"/>
  <c r="CO181" i="19"/>
  <c r="FD181" i="19" s="1"/>
  <c r="CJ172" i="19"/>
  <c r="EY172" i="19" s="1"/>
  <c r="CK172" i="19"/>
  <c r="EZ172" i="19" s="1"/>
  <c r="ED184" i="19"/>
  <c r="GS184" i="19" s="1"/>
  <c r="EE184" i="19"/>
  <c r="GT184" i="19" s="1"/>
  <c r="CS160" i="19"/>
  <c r="FH160" i="19" s="1"/>
  <c r="CR160" i="19"/>
  <c r="FG160" i="19" s="1"/>
  <c r="EK175" i="19"/>
  <c r="GZ175" i="19" s="1"/>
  <c r="EJ175" i="19"/>
  <c r="GY175" i="19" s="1"/>
  <c r="DX201" i="19"/>
  <c r="GM201" i="19" s="1"/>
  <c r="DY201" i="19"/>
  <c r="GN201" i="19" s="1"/>
  <c r="DX169" i="19"/>
  <c r="GM169" i="19" s="1"/>
  <c r="DY169" i="19"/>
  <c r="GN169" i="19" s="1"/>
  <c r="ER212" i="19"/>
  <c r="HG212" i="19" s="1"/>
  <c r="ES212" i="19"/>
  <c r="HH212" i="19" s="1"/>
  <c r="DK212" i="19"/>
  <c r="FZ212" i="19" s="1"/>
  <c r="DJ212" i="19"/>
  <c r="FY212" i="19" s="1"/>
  <c r="CN212" i="19"/>
  <c r="FC212" i="19" s="1"/>
  <c r="CO212" i="19"/>
  <c r="FD212" i="19" s="1"/>
  <c r="DX212" i="19"/>
  <c r="GM212" i="19" s="1"/>
  <c r="DY212" i="19"/>
  <c r="GN212" i="19" s="1"/>
  <c r="CZ163" i="19"/>
  <c r="DA163" i="19"/>
  <c r="FP163" i="19" s="1"/>
  <c r="DW213" i="19"/>
  <c r="GL213" i="19" s="1"/>
  <c r="DV213" i="19"/>
  <c r="GK213" i="19" s="1"/>
  <c r="EH213" i="19"/>
  <c r="GW213" i="19" s="1"/>
  <c r="EI213" i="19"/>
  <c r="GX213" i="19" s="1"/>
  <c r="DJ164" i="19"/>
  <c r="FY164" i="19" s="1"/>
  <c r="DK164" i="19"/>
  <c r="FZ164" i="19" s="1"/>
  <c r="EH173" i="19"/>
  <c r="GW173" i="19" s="1"/>
  <c r="EI173" i="19"/>
  <c r="GX173" i="19" s="1"/>
  <c r="DY195" i="19"/>
  <c r="GN195" i="19" s="1"/>
  <c r="DX195" i="19"/>
  <c r="GM195" i="19" s="1"/>
  <c r="DR161" i="19"/>
  <c r="GG161" i="19" s="1"/>
  <c r="DS161" i="19"/>
  <c r="GH161" i="19" s="1"/>
  <c r="CZ190" i="19"/>
  <c r="DA190" i="19"/>
  <c r="FP190" i="19" s="1"/>
  <c r="CJ187" i="19"/>
  <c r="EY187" i="19" s="1"/>
  <c r="CK187" i="19"/>
  <c r="EZ187" i="19" s="1"/>
  <c r="DU176" i="19"/>
  <c r="GJ176" i="19" s="1"/>
  <c r="DT176" i="19"/>
  <c r="GI176" i="19" s="1"/>
  <c r="CP165" i="19"/>
  <c r="FE165" i="19" s="1"/>
  <c r="CQ165" i="19"/>
  <c r="FF165" i="19" s="1"/>
  <c r="DP170" i="19"/>
  <c r="GE170" i="19" s="1"/>
  <c r="DQ170" i="19"/>
  <c r="GF170" i="19" s="1"/>
  <c r="DT169" i="19"/>
  <c r="GI169" i="19" s="1"/>
  <c r="DU169" i="19"/>
  <c r="GJ169" i="19" s="1"/>
  <c r="DV181" i="19"/>
  <c r="GK181" i="19" s="1"/>
  <c r="DW181" i="19"/>
  <c r="GL181" i="19" s="1"/>
  <c r="CM159" i="19"/>
  <c r="FB159" i="19" s="1"/>
  <c r="CL159" i="19"/>
  <c r="FA159" i="19" s="1"/>
  <c r="CJ205" i="19"/>
  <c r="EY205" i="19" s="1"/>
  <c r="CK205" i="19"/>
  <c r="EZ205" i="19" s="1"/>
  <c r="DT205" i="19"/>
  <c r="GI205" i="19" s="1"/>
  <c r="DU205" i="19"/>
  <c r="GJ205" i="19" s="1"/>
  <c r="EF205" i="19"/>
  <c r="GU205" i="19" s="1"/>
  <c r="EG205" i="19"/>
  <c r="GV205" i="19" s="1"/>
  <c r="EF190" i="19"/>
  <c r="GU190" i="19" s="1"/>
  <c r="EG190" i="19"/>
  <c r="GV190" i="19" s="1"/>
  <c r="CJ190" i="19"/>
  <c r="EY190" i="19" s="1"/>
  <c r="CK190" i="19"/>
  <c r="EZ190" i="19" s="1"/>
  <c r="EJ190" i="19"/>
  <c r="GY190" i="19" s="1"/>
  <c r="EK190" i="19"/>
  <c r="GZ190" i="19" s="1"/>
  <c r="EA206" i="19"/>
  <c r="GP206" i="19" s="1"/>
  <c r="DZ206" i="19"/>
  <c r="GO206" i="19" s="1"/>
  <c r="DN206" i="19"/>
  <c r="GC206" i="19" s="1"/>
  <c r="DO206" i="19"/>
  <c r="GD206" i="19" s="1"/>
  <c r="DC206" i="19"/>
  <c r="FR206" i="19" s="1"/>
  <c r="DB206" i="19"/>
  <c r="FQ206" i="19" s="1"/>
  <c r="DK206" i="19"/>
  <c r="FZ206" i="19" s="1"/>
  <c r="DJ206" i="19"/>
  <c r="FY206" i="19" s="1"/>
  <c r="CP188" i="19"/>
  <c r="FE188" i="19" s="1"/>
  <c r="CQ188" i="19"/>
  <c r="FF188" i="19" s="1"/>
  <c r="DL188" i="19"/>
  <c r="GA188" i="19" s="1"/>
  <c r="DM188" i="19"/>
  <c r="GB188" i="19" s="1"/>
  <c r="DR188" i="19"/>
  <c r="GG188" i="19" s="1"/>
  <c r="DS188" i="19"/>
  <c r="GH188" i="19" s="1"/>
  <c r="DA165" i="19"/>
  <c r="FP165" i="19" s="1"/>
  <c r="CZ165" i="19"/>
  <c r="DR184" i="19"/>
  <c r="GG184" i="19" s="1"/>
  <c r="DS184" i="19"/>
  <c r="GH184" i="19" s="1"/>
  <c r="CN184" i="19"/>
  <c r="FC184" i="19" s="1"/>
  <c r="CO184" i="19"/>
  <c r="FD184" i="19" s="1"/>
  <c r="ER184" i="19"/>
  <c r="HG184" i="19" s="1"/>
  <c r="ES184" i="19"/>
  <c r="HH184" i="19" s="1"/>
  <c r="DO207" i="19"/>
  <c r="GD207" i="19" s="1"/>
  <c r="DN207" i="19"/>
  <c r="GC207" i="19" s="1"/>
  <c r="CQ177" i="19"/>
  <c r="FF177" i="19" s="1"/>
  <c r="CP177" i="19"/>
  <c r="FE177" i="19" s="1"/>
  <c r="CR166" i="19"/>
  <c r="FG166" i="19" s="1"/>
  <c r="CS166" i="19"/>
  <c r="FH166" i="19" s="1"/>
  <c r="CZ178" i="19"/>
  <c r="DA178" i="19"/>
  <c r="FP178" i="19" s="1"/>
  <c r="DI159" i="19"/>
  <c r="FX159" i="19" s="1"/>
  <c r="DH159" i="19"/>
  <c r="FW159" i="19" s="1"/>
  <c r="DD171" i="19"/>
  <c r="FS171" i="19" s="1"/>
  <c r="DE171" i="19"/>
  <c r="FT171" i="19" s="1"/>
  <c r="DN160" i="19"/>
  <c r="GC160" i="19" s="1"/>
  <c r="DO160" i="19"/>
  <c r="GD160" i="19" s="1"/>
  <c r="CS157" i="19"/>
  <c r="FH157" i="19" s="1"/>
  <c r="CR157" i="19"/>
  <c r="FG157" i="19" s="1"/>
  <c r="CH198" i="19"/>
  <c r="EW198" i="19" s="1"/>
  <c r="CI198" i="19"/>
  <c r="EX198" i="19" s="1"/>
  <c r="CX198" i="19"/>
  <c r="FM198" i="19" s="1"/>
  <c r="CY198" i="19"/>
  <c r="DZ198" i="19"/>
  <c r="GO198" i="19" s="1"/>
  <c r="EA198" i="19"/>
  <c r="GP198" i="19" s="1"/>
  <c r="EL160" i="19"/>
  <c r="HA160" i="19" s="1"/>
  <c r="EM160" i="19"/>
  <c r="HB160" i="19" s="1"/>
  <c r="DO203" i="19"/>
  <c r="GD203" i="19" s="1"/>
  <c r="DN203" i="19"/>
  <c r="GC203" i="19" s="1"/>
  <c r="CR203" i="19"/>
  <c r="FG203" i="19" s="1"/>
  <c r="CS203" i="19"/>
  <c r="FH203" i="19" s="1"/>
  <c r="EJ203" i="19"/>
  <c r="GY203" i="19" s="1"/>
  <c r="EK203" i="19"/>
  <c r="GZ203" i="19" s="1"/>
  <c r="CX203" i="19"/>
  <c r="FM203" i="19" s="1"/>
  <c r="CY203" i="19"/>
  <c r="CR183" i="19"/>
  <c r="FG183" i="19" s="1"/>
  <c r="CS183" i="19"/>
  <c r="FH183" i="19" s="1"/>
  <c r="CX183" i="19"/>
  <c r="FM183" i="19" s="1"/>
  <c r="CY183" i="19"/>
  <c r="DX192" i="19"/>
  <c r="GM192" i="19" s="1"/>
  <c r="DY192" i="19"/>
  <c r="GN192" i="19" s="1"/>
  <c r="EH192" i="19"/>
  <c r="GW192" i="19" s="1"/>
  <c r="EI192" i="19"/>
  <c r="GX192" i="19" s="1"/>
  <c r="DR211" i="19"/>
  <c r="GG211" i="19" s="1"/>
  <c r="DS211" i="19"/>
  <c r="GH211" i="19" s="1"/>
  <c r="CY211" i="19"/>
  <c r="CX211" i="19"/>
  <c r="FM211" i="19" s="1"/>
  <c r="EF211" i="19"/>
  <c r="GU211" i="19" s="1"/>
  <c r="EG211" i="19"/>
  <c r="GV211" i="19" s="1"/>
  <c r="CN211" i="19"/>
  <c r="FC211" i="19" s="1"/>
  <c r="CO211" i="19"/>
  <c r="FD211" i="19" s="1"/>
  <c r="DR175" i="19"/>
  <c r="GG175" i="19" s="1"/>
  <c r="DS175" i="19"/>
  <c r="GH175" i="19" s="1"/>
  <c r="DH189" i="19"/>
  <c r="FW189" i="19" s="1"/>
  <c r="DI189" i="19"/>
  <c r="FX189" i="19" s="1"/>
  <c r="CR180" i="19"/>
  <c r="FG180" i="19" s="1"/>
  <c r="CS180" i="19"/>
  <c r="FH180" i="19" s="1"/>
  <c r="CZ170" i="19"/>
  <c r="DA170" i="19"/>
  <c r="FP170" i="19" s="1"/>
  <c r="DJ177" i="19"/>
  <c r="FY177" i="19" s="1"/>
  <c r="DK177" i="19"/>
  <c r="FZ177" i="19" s="1"/>
  <c r="CK159" i="19"/>
  <c r="EZ159" i="19" s="1"/>
  <c r="CJ159" i="19"/>
  <c r="EY159" i="19" s="1"/>
  <c r="EF170" i="19"/>
  <c r="GU170" i="19" s="1"/>
  <c r="EG170" i="19"/>
  <c r="GV170" i="19" s="1"/>
  <c r="DJ159" i="19"/>
  <c r="FY159" i="19" s="1"/>
  <c r="DK159" i="19"/>
  <c r="FZ159" i="19" s="1"/>
  <c r="DF156" i="19"/>
  <c r="FU156" i="19" s="1"/>
  <c r="DG156" i="19"/>
  <c r="FV156" i="19" s="1"/>
  <c r="DB207" i="19"/>
  <c r="FQ207" i="19" s="1"/>
  <c r="DC207" i="19"/>
  <c r="FR207" i="19" s="1"/>
  <c r="DJ207" i="19"/>
  <c r="FY207" i="19" s="1"/>
  <c r="DK207" i="19"/>
  <c r="FZ207" i="19" s="1"/>
  <c r="DP207" i="19"/>
  <c r="GE207" i="19" s="1"/>
  <c r="DQ207" i="19"/>
  <c r="GF207" i="19" s="1"/>
  <c r="DX210" i="19"/>
  <c r="GM210" i="19" s="1"/>
  <c r="DY210" i="19"/>
  <c r="GN210" i="19" s="1"/>
  <c r="EB210" i="19"/>
  <c r="GQ210" i="19" s="1"/>
  <c r="EC210" i="19"/>
  <c r="GR210" i="19" s="1"/>
  <c r="DF210" i="19"/>
  <c r="FU210" i="19" s="1"/>
  <c r="DG210" i="19"/>
  <c r="FV210" i="19" s="1"/>
  <c r="DJ193" i="19"/>
  <c r="FY193" i="19" s="1"/>
  <c r="DK193" i="19"/>
  <c r="FZ193" i="19" s="1"/>
  <c r="DR193" i="19"/>
  <c r="GG193" i="19" s="1"/>
  <c r="DS193" i="19"/>
  <c r="GH193" i="19" s="1"/>
  <c r="EF193" i="19"/>
  <c r="GU193" i="19" s="1"/>
  <c r="EG193" i="19"/>
  <c r="GV193" i="19" s="1"/>
  <c r="EF169" i="19"/>
  <c r="GU169" i="19" s="1"/>
  <c r="EG169" i="19"/>
  <c r="GV169" i="19" s="1"/>
  <c r="DD214" i="19"/>
  <c r="FS214" i="19" s="1"/>
  <c r="DE214" i="19"/>
  <c r="FT214" i="19" s="1"/>
  <c r="ED214" i="19"/>
  <c r="GS214" i="19" s="1"/>
  <c r="EE214" i="19"/>
  <c r="GT214" i="19" s="1"/>
  <c r="CN214" i="19"/>
  <c r="FC214" i="19" s="1"/>
  <c r="CO214" i="19"/>
  <c r="FD214" i="19" s="1"/>
  <c r="DN182" i="19"/>
  <c r="GC182" i="19" s="1"/>
  <c r="DO182" i="19"/>
  <c r="GD182" i="19" s="1"/>
  <c r="EJ182" i="19"/>
  <c r="GY182" i="19" s="1"/>
  <c r="EK182" i="19"/>
  <c r="GZ182" i="19" s="1"/>
  <c r="CN182" i="19"/>
  <c r="FC182" i="19" s="1"/>
  <c r="CO182" i="19"/>
  <c r="FD182" i="19" s="1"/>
  <c r="CX159" i="19"/>
  <c r="FM159" i="19" s="1"/>
  <c r="CY159" i="19"/>
  <c r="DF174" i="19"/>
  <c r="FU174" i="19" s="1"/>
  <c r="DG174" i="19"/>
  <c r="FV174" i="19" s="1"/>
  <c r="ED174" i="19"/>
  <c r="GS174" i="19" s="1"/>
  <c r="EE174" i="19"/>
  <c r="GT174" i="19" s="1"/>
  <c r="DF195" i="19"/>
  <c r="FU195" i="19" s="1"/>
  <c r="DG195" i="19"/>
  <c r="FV195" i="19" s="1"/>
  <c r="CR171" i="19"/>
  <c r="FG171" i="19" s="1"/>
  <c r="CS171" i="19"/>
  <c r="FH171" i="19" s="1"/>
  <c r="DN178" i="19"/>
  <c r="GC178" i="19" s="1"/>
  <c r="DO178" i="19"/>
  <c r="GD178" i="19" s="1"/>
  <c r="DN176" i="19"/>
  <c r="GC176" i="19" s="1"/>
  <c r="DO176" i="19"/>
  <c r="GD176" i="19" s="1"/>
  <c r="EJ171" i="19"/>
  <c r="GY171" i="19" s="1"/>
  <c r="EK171" i="19"/>
  <c r="GZ171" i="19" s="1"/>
  <c r="DV159" i="19"/>
  <c r="GK159" i="19" s="1"/>
  <c r="DW159" i="19"/>
  <c r="GL159" i="19" s="1"/>
  <c r="DN166" i="19"/>
  <c r="GC166" i="19" s="1"/>
  <c r="DO166" i="19"/>
  <c r="GD166" i="19" s="1"/>
  <c r="EE157" i="19"/>
  <c r="GT157" i="19" s="1"/>
  <c r="ED157" i="19"/>
  <c r="GS157" i="19" s="1"/>
  <c r="EF185" i="19"/>
  <c r="GU185" i="19" s="1"/>
  <c r="EG185" i="19"/>
  <c r="GV185" i="19" s="1"/>
  <c r="DB185" i="19"/>
  <c r="FQ185" i="19" s="1"/>
  <c r="DC185" i="19"/>
  <c r="FR185" i="19" s="1"/>
  <c r="ER180" i="19"/>
  <c r="HG180" i="19" s="1"/>
  <c r="ES180" i="19"/>
  <c r="HH180" i="19" s="1"/>
  <c r="CP180" i="19"/>
  <c r="FE180" i="19" s="1"/>
  <c r="CQ180" i="19"/>
  <c r="FF180" i="19" s="1"/>
  <c r="CZ186" i="19"/>
  <c r="DA186" i="19"/>
  <c r="FP186" i="19" s="1"/>
  <c r="DV186" i="19"/>
  <c r="GK186" i="19" s="1"/>
  <c r="DW186" i="19"/>
  <c r="GL186" i="19" s="1"/>
  <c r="CH186" i="19"/>
  <c r="EW186" i="19" s="1"/>
  <c r="CI186" i="19"/>
  <c r="EX186" i="19" s="1"/>
  <c r="DF168" i="19"/>
  <c r="FU168" i="19" s="1"/>
  <c r="DG168" i="19"/>
  <c r="FV168" i="19" s="1"/>
  <c r="DX168" i="19"/>
  <c r="GM168" i="19" s="1"/>
  <c r="DY168" i="19"/>
  <c r="GN168" i="19" s="1"/>
  <c r="DT202" i="19"/>
  <c r="GI202" i="19" s="1"/>
  <c r="DU202" i="19"/>
  <c r="GJ202" i="19" s="1"/>
  <c r="DZ202" i="19"/>
  <c r="GO202" i="19" s="1"/>
  <c r="EA202" i="19"/>
  <c r="GP202" i="19" s="1"/>
  <c r="CI202" i="19"/>
  <c r="EX202" i="19" s="1"/>
  <c r="CH202" i="19"/>
  <c r="EW202" i="19" s="1"/>
  <c r="DN199" i="19"/>
  <c r="GC199" i="19" s="1"/>
  <c r="DO199" i="19"/>
  <c r="GD199" i="19" s="1"/>
  <c r="CR199" i="19"/>
  <c r="FG199" i="19" s="1"/>
  <c r="CS199" i="19"/>
  <c r="FH199" i="19" s="1"/>
  <c r="DF199" i="19"/>
  <c r="FU199" i="19" s="1"/>
  <c r="DG199" i="19"/>
  <c r="FV199" i="19" s="1"/>
  <c r="DF170" i="19"/>
  <c r="FU170" i="19" s="1"/>
  <c r="DG170" i="19"/>
  <c r="FV170" i="19" s="1"/>
  <c r="DX170" i="19"/>
  <c r="GM170" i="19" s="1"/>
  <c r="DY170" i="19"/>
  <c r="GN170" i="19" s="1"/>
  <c r="DM196" i="19"/>
  <c r="GB196" i="19" s="1"/>
  <c r="DL196" i="19"/>
  <c r="GA196" i="19" s="1"/>
  <c r="CH196" i="19"/>
  <c r="EW196" i="19" s="1"/>
  <c r="CI196" i="19"/>
  <c r="EX196" i="19" s="1"/>
  <c r="DG196" i="19"/>
  <c r="FV196" i="19" s="1"/>
  <c r="DF196" i="19"/>
  <c r="FU196" i="19" s="1"/>
  <c r="EB188" i="19"/>
  <c r="GQ188" i="19" s="1"/>
  <c r="EC188" i="19"/>
  <c r="GR188" i="19" s="1"/>
  <c r="CL183" i="19"/>
  <c r="FA183" i="19" s="1"/>
  <c r="CM183" i="19"/>
  <c r="FB183" i="19" s="1"/>
  <c r="EM167" i="19"/>
  <c r="HB167" i="19" s="1"/>
  <c r="EL167" i="19"/>
  <c r="HA167" i="19" s="1"/>
  <c r="CL165" i="19"/>
  <c r="FA165" i="19" s="1"/>
  <c r="CM165" i="19"/>
  <c r="FB165" i="19" s="1"/>
  <c r="CS177" i="19"/>
  <c r="FH177" i="19" s="1"/>
  <c r="CR177" i="19"/>
  <c r="FG177" i="19" s="1"/>
  <c r="DU157" i="19"/>
  <c r="GJ157" i="19" s="1"/>
  <c r="DT157" i="19"/>
  <c r="GI157" i="19" s="1"/>
  <c r="DN188" i="19"/>
  <c r="GC188" i="19" s="1"/>
  <c r="DO188" i="19"/>
  <c r="GD188" i="19" s="1"/>
  <c r="EL178" i="19"/>
  <c r="HA178" i="19" s="1"/>
  <c r="EM178" i="19"/>
  <c r="HB178" i="19" s="1"/>
  <c r="EK178" i="19"/>
  <c r="GZ178" i="19" s="1"/>
  <c r="EJ178" i="19"/>
  <c r="GY178" i="19" s="1"/>
  <c r="ER166" i="19"/>
  <c r="HG166" i="19" s="1"/>
  <c r="ES166" i="19"/>
  <c r="HH166" i="19" s="1"/>
  <c r="DZ166" i="19"/>
  <c r="GO166" i="19" s="1"/>
  <c r="EA166" i="19"/>
  <c r="GP166" i="19" s="1"/>
  <c r="DB179" i="19"/>
  <c r="FQ179" i="19" s="1"/>
  <c r="DC179" i="19"/>
  <c r="FR179" i="19" s="1"/>
  <c r="CS179" i="19"/>
  <c r="FH179" i="19" s="1"/>
  <c r="CR179" i="19"/>
  <c r="FG179" i="19" s="1"/>
  <c r="DH201" i="19"/>
  <c r="FW201" i="19" s="1"/>
  <c r="DI201" i="19"/>
  <c r="FX201" i="19" s="1"/>
  <c r="CR201" i="19"/>
  <c r="FG201" i="19" s="1"/>
  <c r="CS201" i="19"/>
  <c r="FH201" i="19" s="1"/>
  <c r="DB201" i="19"/>
  <c r="FQ201" i="19" s="1"/>
  <c r="DC201" i="19"/>
  <c r="FR201" i="19" s="1"/>
  <c r="EJ172" i="19"/>
  <c r="GY172" i="19" s="1"/>
  <c r="EK172" i="19"/>
  <c r="GZ172" i="19" s="1"/>
  <c r="DZ172" i="19"/>
  <c r="GO172" i="19" s="1"/>
  <c r="EA172" i="19"/>
  <c r="GP172" i="19" s="1"/>
  <c r="EB197" i="19"/>
  <c r="GQ197" i="19" s="1"/>
  <c r="EC197" i="19"/>
  <c r="GR197" i="19" s="1"/>
  <c r="CK197" i="19"/>
  <c r="EZ197" i="19" s="1"/>
  <c r="CJ197" i="19"/>
  <c r="EY197" i="19" s="1"/>
  <c r="DT197" i="19"/>
  <c r="GI197" i="19" s="1"/>
  <c r="DU197" i="19"/>
  <c r="GJ197" i="19" s="1"/>
  <c r="DV208" i="19"/>
  <c r="GK208" i="19" s="1"/>
  <c r="DW208" i="19"/>
  <c r="GL208" i="19" s="1"/>
  <c r="CP208" i="19"/>
  <c r="FE208" i="19" s="1"/>
  <c r="CQ208" i="19"/>
  <c r="FF208" i="19" s="1"/>
  <c r="EJ208" i="19"/>
  <c r="GY208" i="19" s="1"/>
  <c r="EK208" i="19"/>
  <c r="GZ208" i="19" s="1"/>
  <c r="EF208" i="19"/>
  <c r="GU208" i="19" s="1"/>
  <c r="EG208" i="19"/>
  <c r="GV208" i="19" s="1"/>
  <c r="DR177" i="19"/>
  <c r="GG177" i="19" s="1"/>
  <c r="DS177" i="19"/>
  <c r="GH177" i="19" s="1"/>
  <c r="DA192" i="19"/>
  <c r="FP192" i="19" s="1"/>
  <c r="CZ192" i="19"/>
  <c r="CR188" i="19"/>
  <c r="FG188" i="19" s="1"/>
  <c r="CS188" i="19"/>
  <c r="FH188" i="19" s="1"/>
  <c r="DQ156" i="19"/>
  <c r="GF156" i="19" s="1"/>
  <c r="DP156" i="19"/>
  <c r="GE156" i="19" s="1"/>
  <c r="DF189" i="19"/>
  <c r="FU189" i="19" s="1"/>
  <c r="DG189" i="19"/>
  <c r="FV189" i="19" s="1"/>
  <c r="EK160" i="19"/>
  <c r="GZ160" i="19" s="1"/>
  <c r="EJ160" i="19"/>
  <c r="GY160" i="19" s="1"/>
  <c r="ED176" i="19"/>
  <c r="GS176" i="19" s="1"/>
  <c r="EE176" i="19"/>
  <c r="GT176" i="19" s="1"/>
  <c r="EK156" i="19"/>
  <c r="GZ156" i="19" s="1"/>
  <c r="EJ156" i="19"/>
  <c r="GY156" i="19" s="1"/>
  <c r="DE176" i="19"/>
  <c r="FT176" i="19" s="1"/>
  <c r="DD176" i="19"/>
  <c r="FS176" i="19" s="1"/>
  <c r="CN171" i="19"/>
  <c r="FC171" i="19" s="1"/>
  <c r="CO171" i="19"/>
  <c r="FD171" i="19" s="1"/>
  <c r="EH171" i="19"/>
  <c r="GW171" i="19" s="1"/>
  <c r="EI171" i="19"/>
  <c r="GX171" i="19" s="1"/>
  <c r="EH181" i="19"/>
  <c r="GW181" i="19" s="1"/>
  <c r="EI181" i="19"/>
  <c r="GX181" i="19" s="1"/>
  <c r="DZ181" i="19"/>
  <c r="GO181" i="19" s="1"/>
  <c r="EA181" i="19"/>
  <c r="GP181" i="19" s="1"/>
  <c r="CK194" i="19"/>
  <c r="EZ194" i="19" s="1"/>
  <c r="CJ194" i="19"/>
  <c r="EY194" i="19" s="1"/>
  <c r="EC194" i="19"/>
  <c r="GR194" i="19" s="1"/>
  <c r="EB194" i="19"/>
  <c r="GQ194" i="19" s="1"/>
  <c r="CR194" i="19"/>
  <c r="FG194" i="19" s="1"/>
  <c r="CS194" i="19"/>
  <c r="FH194" i="19" s="1"/>
  <c r="EM158" i="19"/>
  <c r="HB158" i="19" s="1"/>
  <c r="EL158" i="19"/>
  <c r="HA158" i="19" s="1"/>
  <c r="EL176" i="19"/>
  <c r="HA176" i="19" s="1"/>
  <c r="EM176" i="19"/>
  <c r="HB176" i="19" s="1"/>
  <c r="DJ176" i="19"/>
  <c r="FY176" i="19" s="1"/>
  <c r="DK176" i="19"/>
  <c r="FZ176" i="19" s="1"/>
  <c r="EB189" i="19"/>
  <c r="GQ189" i="19" s="1"/>
  <c r="EC189" i="19"/>
  <c r="GR189" i="19" s="1"/>
  <c r="ED189" i="19"/>
  <c r="GS189" i="19" s="1"/>
  <c r="EE189" i="19"/>
  <c r="GT189" i="19" s="1"/>
  <c r="CV191" i="19"/>
  <c r="FK191" i="19" s="1"/>
  <c r="CW191" i="19"/>
  <c r="FL191" i="19" s="1"/>
  <c r="CW173" i="19"/>
  <c r="FL173" i="19" s="1"/>
  <c r="CV173" i="19"/>
  <c r="FK173" i="19" s="1"/>
  <c r="DF157" i="19"/>
  <c r="FU157" i="19" s="1"/>
  <c r="DG157" i="19"/>
  <c r="FV157" i="19" s="1"/>
  <c r="CV164" i="19"/>
  <c r="FK164" i="19" s="1"/>
  <c r="CW164" i="19"/>
  <c r="FL164" i="19" s="1"/>
  <c r="CT209" i="19"/>
  <c r="FI209" i="19" s="1"/>
  <c r="CU209" i="19"/>
  <c r="FJ209" i="19" s="1"/>
  <c r="CT162" i="19"/>
  <c r="FI162" i="19" s="1"/>
  <c r="CU162" i="19"/>
  <c r="FJ162" i="19" s="1"/>
  <c r="DN214" i="19"/>
  <c r="GC214" i="19" s="1"/>
  <c r="DO214" i="19"/>
  <c r="GD214" i="19" s="1"/>
  <c r="CW156" i="19"/>
  <c r="FL156" i="19" s="1"/>
  <c r="CV156" i="19"/>
  <c r="FK156" i="19" s="1"/>
  <c r="CV207" i="19"/>
  <c r="FK207" i="19" s="1"/>
  <c r="CW207" i="19"/>
  <c r="FL207" i="19" s="1"/>
  <c r="EH178" i="19"/>
  <c r="GW178" i="19" s="1"/>
  <c r="EI178" i="19"/>
  <c r="GX178" i="19" s="1"/>
  <c r="CL177" i="19"/>
  <c r="FA177" i="19" s="1"/>
  <c r="CM177" i="19"/>
  <c r="FB177" i="19" s="1"/>
  <c r="CV198" i="19"/>
  <c r="FK198" i="19" s="1"/>
  <c r="CW198" i="19"/>
  <c r="FL198" i="19" s="1"/>
  <c r="CU204" i="19"/>
  <c r="FJ204" i="19" s="1"/>
  <c r="CT204" i="19"/>
  <c r="FI204" i="19" s="1"/>
  <c r="CW161" i="19"/>
  <c r="FL161" i="19" s="1"/>
  <c r="CV161" i="19"/>
  <c r="FK161" i="19" s="1"/>
  <c r="DH191" i="19"/>
  <c r="FW191" i="19" s="1"/>
  <c r="DI191" i="19"/>
  <c r="FX191" i="19" s="1"/>
  <c r="CX204" i="19"/>
  <c r="FM204" i="19" s="1"/>
  <c r="CY204" i="19"/>
  <c r="CW157" i="19"/>
  <c r="FL157" i="19" s="1"/>
  <c r="CV157" i="19"/>
  <c r="FK157" i="19" s="1"/>
  <c r="HN36" i="19"/>
  <c r="HQ36" i="19" s="1"/>
  <c r="HN67" i="19"/>
  <c r="HQ67" i="19" s="1"/>
  <c r="DF183" i="19"/>
  <c r="FU183" i="19" s="1"/>
  <c r="DG183" i="19"/>
  <c r="FV183" i="19" s="1"/>
  <c r="DV157" i="19"/>
  <c r="GK157" i="19" s="1"/>
  <c r="DW157" i="19"/>
  <c r="GL157" i="19" s="1"/>
  <c r="CX188" i="19"/>
  <c r="FM188" i="19" s="1"/>
  <c r="CY188" i="19"/>
  <c r="CX164" i="19"/>
  <c r="FM164" i="19" s="1"/>
  <c r="CY164" i="19"/>
  <c r="CH200" i="19"/>
  <c r="EW200" i="19" s="1"/>
  <c r="CI200" i="19"/>
  <c r="EX200" i="19" s="1"/>
  <c r="EB200" i="19"/>
  <c r="GQ200" i="19" s="1"/>
  <c r="EC200" i="19"/>
  <c r="GR200" i="19" s="1"/>
  <c r="ER200" i="19"/>
  <c r="HG200" i="19" s="1"/>
  <c r="ES200" i="19"/>
  <c r="HH200" i="19" s="1"/>
  <c r="CR200" i="19"/>
  <c r="FG200" i="19" s="1"/>
  <c r="CS200" i="19"/>
  <c r="FH200" i="19" s="1"/>
  <c r="DJ162" i="19"/>
  <c r="FY162" i="19" s="1"/>
  <c r="DK162" i="19"/>
  <c r="FZ162" i="19" s="1"/>
  <c r="DJ191" i="19"/>
  <c r="FY191" i="19" s="1"/>
  <c r="DK191" i="19"/>
  <c r="FZ191" i="19" s="1"/>
  <c r="DO191" i="19"/>
  <c r="GD191" i="19" s="1"/>
  <c r="DN191" i="19"/>
  <c r="GC191" i="19" s="1"/>
  <c r="DD187" i="19"/>
  <c r="FS187" i="19" s="1"/>
  <c r="DE187" i="19"/>
  <c r="FT187" i="19" s="1"/>
  <c r="DV187" i="19"/>
  <c r="GK187" i="19" s="1"/>
  <c r="DW187" i="19"/>
  <c r="GL187" i="19" s="1"/>
  <c r="ED187" i="19"/>
  <c r="GS187" i="19" s="1"/>
  <c r="EE187" i="19"/>
  <c r="GT187" i="19" s="1"/>
  <c r="EH167" i="19"/>
  <c r="GW167" i="19" s="1"/>
  <c r="EI167" i="19"/>
  <c r="GX167" i="19" s="1"/>
  <c r="EJ209" i="19"/>
  <c r="GY209" i="19" s="1"/>
  <c r="EK209" i="19"/>
  <c r="GZ209" i="19" s="1"/>
  <c r="ER209" i="19"/>
  <c r="HG209" i="19" s="1"/>
  <c r="ES209" i="19"/>
  <c r="HH209" i="19" s="1"/>
  <c r="CQ209" i="19"/>
  <c r="FF209" i="19" s="1"/>
  <c r="CP209" i="19"/>
  <c r="FE209" i="19" s="1"/>
  <c r="DN204" i="19"/>
  <c r="GC204" i="19" s="1"/>
  <c r="DO204" i="19"/>
  <c r="GD204" i="19" s="1"/>
  <c r="ER204" i="19"/>
  <c r="HG204" i="19" s="1"/>
  <c r="ES204" i="19"/>
  <c r="HH204" i="19" s="1"/>
  <c r="CR204" i="19"/>
  <c r="FG204" i="19" s="1"/>
  <c r="CS204" i="19"/>
  <c r="FH204" i="19" s="1"/>
  <c r="DH204" i="19"/>
  <c r="FW204" i="19" s="1"/>
  <c r="DI204" i="19"/>
  <c r="FX204" i="19" s="1"/>
  <c r="DS210" i="19"/>
  <c r="GH210" i="19" s="1"/>
  <c r="DR210" i="19"/>
  <c r="GG210" i="19" s="1"/>
  <c r="CL181" i="19"/>
  <c r="FA181" i="19" s="1"/>
  <c r="CM181" i="19"/>
  <c r="FB181" i="19" s="1"/>
  <c r="CI158" i="19"/>
  <c r="EX158" i="19" s="1"/>
  <c r="CH158" i="19"/>
  <c r="EW158" i="19" s="1"/>
  <c r="CZ174" i="19"/>
  <c r="DA174" i="19"/>
  <c r="FP174" i="19" s="1"/>
  <c r="DA157" i="19"/>
  <c r="FP157" i="19" s="1"/>
  <c r="CZ157" i="19"/>
  <c r="CX172" i="19"/>
  <c r="FM172" i="19" s="1"/>
  <c r="CY172" i="19"/>
  <c r="EF162" i="19"/>
  <c r="GU162" i="19" s="1"/>
  <c r="EG162" i="19"/>
  <c r="GV162" i="19" s="1"/>
  <c r="ES158" i="19"/>
  <c r="HH158" i="19" s="1"/>
  <c r="ER158" i="19"/>
  <c r="HG158" i="19" s="1"/>
  <c r="CH212" i="19"/>
  <c r="EW212" i="19" s="1"/>
  <c r="CI212" i="19"/>
  <c r="EX212" i="19" s="1"/>
  <c r="DF212" i="19"/>
  <c r="FU212" i="19" s="1"/>
  <c r="DG212" i="19"/>
  <c r="FV212" i="19" s="1"/>
  <c r="DN212" i="19"/>
  <c r="GC212" i="19" s="1"/>
  <c r="DO212" i="19"/>
  <c r="GD212" i="19" s="1"/>
  <c r="DH163" i="19"/>
  <c r="FW163" i="19" s="1"/>
  <c r="DI163" i="19"/>
  <c r="FX163" i="19" s="1"/>
  <c r="EH163" i="19"/>
  <c r="GW163" i="19" s="1"/>
  <c r="EI163" i="19"/>
  <c r="GX163" i="19" s="1"/>
  <c r="CY213" i="19"/>
  <c r="CX213" i="19"/>
  <c r="FM213" i="19" s="1"/>
  <c r="CL213" i="19"/>
  <c r="FA213" i="19" s="1"/>
  <c r="CM213" i="19"/>
  <c r="FB213" i="19" s="1"/>
  <c r="DB213" i="19"/>
  <c r="FQ213" i="19" s="1"/>
  <c r="DC213" i="19"/>
  <c r="FR213" i="19" s="1"/>
  <c r="DH213" i="19"/>
  <c r="FW213" i="19" s="1"/>
  <c r="DI213" i="19"/>
  <c r="FX213" i="19" s="1"/>
  <c r="DV164" i="19"/>
  <c r="GK164" i="19" s="1"/>
  <c r="DW164" i="19"/>
  <c r="GL164" i="19" s="1"/>
  <c r="ER173" i="19"/>
  <c r="HG173" i="19" s="1"/>
  <c r="ES173" i="19"/>
  <c r="HH173" i="19" s="1"/>
  <c r="DQ173" i="19"/>
  <c r="GF173" i="19" s="1"/>
  <c r="DP173" i="19"/>
  <c r="GE173" i="19" s="1"/>
  <c r="DR195" i="19"/>
  <c r="GG195" i="19" s="1"/>
  <c r="DS195" i="19"/>
  <c r="GH195" i="19" s="1"/>
  <c r="DN195" i="19"/>
  <c r="GC195" i="19" s="1"/>
  <c r="DO195" i="19"/>
  <c r="GD195" i="19" s="1"/>
  <c r="DU195" i="19"/>
  <c r="GJ195" i="19" s="1"/>
  <c r="DT195" i="19"/>
  <c r="GI195" i="19" s="1"/>
  <c r="DU161" i="19"/>
  <c r="GJ161" i="19" s="1"/>
  <c r="DT161" i="19"/>
  <c r="GI161" i="19" s="1"/>
  <c r="EF186" i="19"/>
  <c r="GU186" i="19" s="1"/>
  <c r="EG186" i="19"/>
  <c r="GV186" i="19" s="1"/>
  <c r="CR184" i="19"/>
  <c r="FG184" i="19" s="1"/>
  <c r="CS184" i="19"/>
  <c r="FH184" i="19" s="1"/>
  <c r="DV171" i="19"/>
  <c r="GK171" i="19" s="1"/>
  <c r="DW171" i="19"/>
  <c r="GL171" i="19" s="1"/>
  <c r="DU160" i="19"/>
  <c r="GJ160" i="19" s="1"/>
  <c r="DT160" i="19"/>
  <c r="GI160" i="19" s="1"/>
  <c r="EI166" i="19"/>
  <c r="GX166" i="19" s="1"/>
  <c r="EH166" i="19"/>
  <c r="GW166" i="19" s="1"/>
  <c r="EL165" i="19"/>
  <c r="HA165" i="19" s="1"/>
  <c r="EM165" i="19"/>
  <c r="HB165" i="19" s="1"/>
  <c r="DF179" i="19"/>
  <c r="FU179" i="19" s="1"/>
  <c r="DG179" i="19"/>
  <c r="FV179" i="19" s="1"/>
  <c r="EJ167" i="19"/>
  <c r="GY167" i="19" s="1"/>
  <c r="EK167" i="19"/>
  <c r="GZ167" i="19" s="1"/>
  <c r="DW205" i="19"/>
  <c r="GL205" i="19" s="1"/>
  <c r="DV205" i="19"/>
  <c r="GK205" i="19" s="1"/>
  <c r="DJ205" i="19"/>
  <c r="FY205" i="19" s="1"/>
  <c r="DK205" i="19"/>
  <c r="FZ205" i="19" s="1"/>
  <c r="DR205" i="19"/>
  <c r="GG205" i="19" s="1"/>
  <c r="DS205" i="19"/>
  <c r="GH205" i="19" s="1"/>
  <c r="DF190" i="19"/>
  <c r="FU190" i="19" s="1"/>
  <c r="DG190" i="19"/>
  <c r="FV190" i="19" s="1"/>
  <c r="DX190" i="19"/>
  <c r="GM190" i="19" s="1"/>
  <c r="DY190" i="19"/>
  <c r="GN190" i="19" s="1"/>
  <c r="DP190" i="19"/>
  <c r="GE190" i="19" s="1"/>
  <c r="DQ190" i="19"/>
  <c r="GF190" i="19" s="1"/>
  <c r="CM206" i="19"/>
  <c r="FB206" i="19" s="1"/>
  <c r="CL206" i="19"/>
  <c r="FA206" i="19" s="1"/>
  <c r="EL206" i="19"/>
  <c r="HA206" i="19" s="1"/>
  <c r="EM206" i="19"/>
  <c r="HB206" i="19" s="1"/>
  <c r="DD206" i="19"/>
  <c r="FS206" i="19" s="1"/>
  <c r="DE206" i="19"/>
  <c r="FT206" i="19" s="1"/>
  <c r="CL157" i="19"/>
  <c r="FA157" i="19" s="1"/>
  <c r="CM157" i="19"/>
  <c r="FB157" i="19" s="1"/>
  <c r="DF188" i="19"/>
  <c r="FU188" i="19" s="1"/>
  <c r="DG188" i="19"/>
  <c r="FV188" i="19" s="1"/>
  <c r="CJ188" i="19"/>
  <c r="EY188" i="19" s="1"/>
  <c r="CK188" i="19"/>
  <c r="EZ188" i="19" s="1"/>
  <c r="EJ188" i="19"/>
  <c r="GY188" i="19" s="1"/>
  <c r="EK188" i="19"/>
  <c r="GZ188" i="19" s="1"/>
  <c r="EH165" i="19"/>
  <c r="GW165" i="19" s="1"/>
  <c r="EI165" i="19"/>
  <c r="GX165" i="19" s="1"/>
  <c r="EJ184" i="19"/>
  <c r="GY184" i="19" s="1"/>
  <c r="EK184" i="19"/>
  <c r="GZ184" i="19" s="1"/>
  <c r="DZ184" i="19"/>
  <c r="GO184" i="19" s="1"/>
  <c r="EA184" i="19"/>
  <c r="GP184" i="19" s="1"/>
  <c r="DJ183" i="19"/>
  <c r="FY183" i="19" s="1"/>
  <c r="DK183" i="19"/>
  <c r="FZ183" i="19" s="1"/>
  <c r="DV196" i="19"/>
  <c r="GK196" i="19" s="1"/>
  <c r="DW196" i="19"/>
  <c r="GL196" i="19" s="1"/>
  <c r="DR172" i="19"/>
  <c r="GG172" i="19" s="1"/>
  <c r="DS172" i="19"/>
  <c r="GH172" i="19" s="1"/>
  <c r="CO161" i="19"/>
  <c r="FD161" i="19" s="1"/>
  <c r="CN161" i="19"/>
  <c r="FC161" i="19" s="1"/>
  <c r="EH172" i="19"/>
  <c r="GW172" i="19" s="1"/>
  <c r="EI172" i="19"/>
  <c r="GX172" i="19" s="1"/>
  <c r="DY156" i="19"/>
  <c r="GN156" i="19" s="1"/>
  <c r="DX156" i="19"/>
  <c r="GM156" i="19" s="1"/>
  <c r="DV167" i="19"/>
  <c r="GK167" i="19" s="1"/>
  <c r="DW167" i="19"/>
  <c r="GL167" i="19" s="1"/>
  <c r="CJ174" i="19"/>
  <c r="EY174" i="19" s="1"/>
  <c r="CK174" i="19"/>
  <c r="EZ174" i="19" s="1"/>
  <c r="DP164" i="19"/>
  <c r="GE164" i="19" s="1"/>
  <c r="DQ164" i="19"/>
  <c r="GF164" i="19" s="1"/>
  <c r="CJ198" i="19"/>
  <c r="EY198" i="19" s="1"/>
  <c r="CK198" i="19"/>
  <c r="EZ198" i="19" s="1"/>
  <c r="DR198" i="19"/>
  <c r="GG198" i="19" s="1"/>
  <c r="DS198" i="19"/>
  <c r="GH198" i="19" s="1"/>
  <c r="CL198" i="19"/>
  <c r="FA198" i="19" s="1"/>
  <c r="CM198" i="19"/>
  <c r="FB198" i="19" s="1"/>
  <c r="ES160" i="19"/>
  <c r="HH160" i="19" s="1"/>
  <c r="ER160" i="19"/>
  <c r="HG160" i="19" s="1"/>
  <c r="CL203" i="19"/>
  <c r="FA203" i="19" s="1"/>
  <c r="CM203" i="19"/>
  <c r="FB203" i="19" s="1"/>
  <c r="CZ203" i="19"/>
  <c r="DA203" i="19"/>
  <c r="FP203" i="19" s="1"/>
  <c r="DW203" i="19"/>
  <c r="GL203" i="19" s="1"/>
  <c r="DV203" i="19"/>
  <c r="GK203" i="19" s="1"/>
  <c r="ER183" i="19"/>
  <c r="HG183" i="19" s="1"/>
  <c r="ES183" i="19"/>
  <c r="HH183" i="19" s="1"/>
  <c r="EF183" i="19"/>
  <c r="GU183" i="19" s="1"/>
  <c r="EG183" i="19"/>
  <c r="GV183" i="19" s="1"/>
  <c r="DB183" i="19"/>
  <c r="FQ183" i="19" s="1"/>
  <c r="DC183" i="19"/>
  <c r="FR183" i="19" s="1"/>
  <c r="CH192" i="19"/>
  <c r="EW192" i="19" s="1"/>
  <c r="CI192" i="19"/>
  <c r="EX192" i="19" s="1"/>
  <c r="CM192" i="19"/>
  <c r="FB192" i="19" s="1"/>
  <c r="CL192" i="19"/>
  <c r="FA192" i="19" s="1"/>
  <c r="CI211" i="19"/>
  <c r="EX211" i="19" s="1"/>
  <c r="CH211" i="19"/>
  <c r="EW211" i="19" s="1"/>
  <c r="DD211" i="19"/>
  <c r="FS211" i="19" s="1"/>
  <c r="DE211" i="19"/>
  <c r="FT211" i="19" s="1"/>
  <c r="DO211" i="19"/>
  <c r="GD211" i="19" s="1"/>
  <c r="DN211" i="19"/>
  <c r="GC211" i="19" s="1"/>
  <c r="EB211" i="19"/>
  <c r="GQ211" i="19" s="1"/>
  <c r="EC211" i="19"/>
  <c r="GR211" i="19" s="1"/>
  <c r="ED175" i="19"/>
  <c r="GS175" i="19" s="1"/>
  <c r="EE175" i="19"/>
  <c r="GT175" i="19" s="1"/>
  <c r="ER185" i="19"/>
  <c r="HG185" i="19" s="1"/>
  <c r="ES185" i="19"/>
  <c r="HH185" i="19" s="1"/>
  <c r="DP199" i="19"/>
  <c r="GE199" i="19" s="1"/>
  <c r="DQ199" i="19"/>
  <c r="GF199" i="19" s="1"/>
  <c r="ED156" i="19"/>
  <c r="GS156" i="19" s="1"/>
  <c r="EE156" i="19"/>
  <c r="GT156" i="19" s="1"/>
  <c r="DM172" i="19"/>
  <c r="GB172" i="19" s="1"/>
  <c r="DL172" i="19"/>
  <c r="GA172" i="19" s="1"/>
  <c r="DI156" i="19"/>
  <c r="FX156" i="19" s="1"/>
  <c r="DH156" i="19"/>
  <c r="FW156" i="19" s="1"/>
  <c r="CP167" i="19"/>
  <c r="FE167" i="19" s="1"/>
  <c r="CQ167" i="19"/>
  <c r="FF167" i="19" s="1"/>
  <c r="DL170" i="19"/>
  <c r="GA170" i="19" s="1"/>
  <c r="DM170" i="19"/>
  <c r="GB170" i="19" s="1"/>
  <c r="DD163" i="19"/>
  <c r="FS163" i="19" s="1"/>
  <c r="DE163" i="19"/>
  <c r="FT163" i="19" s="1"/>
  <c r="DG207" i="19"/>
  <c r="FV207" i="19" s="1"/>
  <c r="DF207" i="19"/>
  <c r="FU207" i="19" s="1"/>
  <c r="DH207" i="19"/>
  <c r="FW207" i="19" s="1"/>
  <c r="DI207" i="19"/>
  <c r="FX207" i="19" s="1"/>
  <c r="CR207" i="19"/>
  <c r="FG207" i="19" s="1"/>
  <c r="CS207" i="19"/>
  <c r="FH207" i="19" s="1"/>
  <c r="DC210" i="19"/>
  <c r="FR210" i="19" s="1"/>
  <c r="DB210" i="19"/>
  <c r="FQ210" i="19" s="1"/>
  <c r="EI210" i="19"/>
  <c r="GX210" i="19" s="1"/>
  <c r="EH210" i="19"/>
  <c r="GW210" i="19" s="1"/>
  <c r="DP210" i="19"/>
  <c r="GE210" i="19" s="1"/>
  <c r="DQ210" i="19"/>
  <c r="GF210" i="19" s="1"/>
  <c r="EB193" i="19"/>
  <c r="GQ193" i="19" s="1"/>
  <c r="EC193" i="19"/>
  <c r="GR193" i="19" s="1"/>
  <c r="EH193" i="19"/>
  <c r="GW193" i="19" s="1"/>
  <c r="EI193" i="19"/>
  <c r="GX193" i="19" s="1"/>
  <c r="CQ193" i="19"/>
  <c r="FF193" i="19" s="1"/>
  <c r="CP193" i="19"/>
  <c r="FE193" i="19" s="1"/>
  <c r="CI169" i="19"/>
  <c r="EX169" i="19" s="1"/>
  <c r="CH169" i="19"/>
  <c r="EW169" i="19" s="1"/>
  <c r="CM214" i="19"/>
  <c r="FB214" i="19" s="1"/>
  <c r="CL214" i="19"/>
  <c r="FA214" i="19" s="1"/>
  <c r="DF214" i="19"/>
  <c r="FU214" i="19" s="1"/>
  <c r="DG214" i="19"/>
  <c r="FV214" i="19" s="1"/>
  <c r="CS214" i="19"/>
  <c r="FH214" i="19" s="1"/>
  <c r="CR214" i="19"/>
  <c r="FG214" i="19" s="1"/>
  <c r="EB182" i="19"/>
  <c r="GQ182" i="19" s="1"/>
  <c r="EC182" i="19"/>
  <c r="GR182" i="19" s="1"/>
  <c r="EH182" i="19"/>
  <c r="GW182" i="19" s="1"/>
  <c r="EI182" i="19"/>
  <c r="GX182" i="19" s="1"/>
  <c r="DZ182" i="19"/>
  <c r="GO182" i="19" s="1"/>
  <c r="EA182" i="19"/>
  <c r="GP182" i="19" s="1"/>
  <c r="DB159" i="19"/>
  <c r="FQ159" i="19" s="1"/>
  <c r="DC159" i="19"/>
  <c r="FR159" i="19" s="1"/>
  <c r="DJ174" i="19"/>
  <c r="FY174" i="19" s="1"/>
  <c r="DK174" i="19"/>
  <c r="FZ174" i="19" s="1"/>
  <c r="ER174" i="19"/>
  <c r="HG174" i="19" s="1"/>
  <c r="ES174" i="19"/>
  <c r="HH174" i="19" s="1"/>
  <c r="CR192" i="19"/>
  <c r="FG192" i="19" s="1"/>
  <c r="CS192" i="19"/>
  <c r="FH192" i="19" s="1"/>
  <c r="CX166" i="19"/>
  <c r="FM166" i="19" s="1"/>
  <c r="CY166" i="19"/>
  <c r="DH173" i="19"/>
  <c r="FW173" i="19" s="1"/>
  <c r="DI173" i="19"/>
  <c r="FX173" i="19" s="1"/>
  <c r="EG172" i="19"/>
  <c r="GV172" i="19" s="1"/>
  <c r="EF172" i="19"/>
  <c r="GU172" i="19" s="1"/>
  <c r="CX168" i="19"/>
  <c r="FM168" i="19" s="1"/>
  <c r="CY168" i="19"/>
  <c r="EH156" i="19"/>
  <c r="GW156" i="19" s="1"/>
  <c r="EI156" i="19"/>
  <c r="GX156" i="19" s="1"/>
  <c r="DB157" i="19"/>
  <c r="FQ157" i="19" s="1"/>
  <c r="DC157" i="19"/>
  <c r="FR157" i="19" s="1"/>
  <c r="DV185" i="19"/>
  <c r="GK185" i="19" s="1"/>
  <c r="DW185" i="19"/>
  <c r="GL185" i="19" s="1"/>
  <c r="CP185" i="19"/>
  <c r="FE185" i="19" s="1"/>
  <c r="CQ185" i="19"/>
  <c r="FF185" i="19" s="1"/>
  <c r="DN185" i="19"/>
  <c r="GC185" i="19" s="1"/>
  <c r="DO185" i="19"/>
  <c r="GD185" i="19" s="1"/>
  <c r="DT180" i="19"/>
  <c r="GI180" i="19" s="1"/>
  <c r="DU180" i="19"/>
  <c r="GJ180" i="19" s="1"/>
  <c r="DF180" i="19"/>
  <c r="FU180" i="19" s="1"/>
  <c r="DG180" i="19"/>
  <c r="FV180" i="19" s="1"/>
  <c r="DR186" i="19"/>
  <c r="GG186" i="19" s="1"/>
  <c r="DS186" i="19"/>
  <c r="GH186" i="19" s="1"/>
  <c r="CN186" i="19"/>
  <c r="FC186" i="19" s="1"/>
  <c r="CO186" i="19"/>
  <c r="FD186" i="19" s="1"/>
  <c r="DD186" i="19"/>
  <c r="FS186" i="19" s="1"/>
  <c r="DE186" i="19"/>
  <c r="FT186" i="19" s="1"/>
  <c r="DJ168" i="19"/>
  <c r="FY168" i="19" s="1"/>
  <c r="DK168" i="19"/>
  <c r="FZ168" i="19" s="1"/>
  <c r="ER168" i="19"/>
  <c r="HG168" i="19" s="1"/>
  <c r="ES168" i="19"/>
  <c r="HH168" i="19" s="1"/>
  <c r="DX202" i="19"/>
  <c r="GM202" i="19" s="1"/>
  <c r="DY202" i="19"/>
  <c r="GN202" i="19" s="1"/>
  <c r="CL202" i="19"/>
  <c r="FA202" i="19" s="1"/>
  <c r="CM202" i="19"/>
  <c r="FB202" i="19" s="1"/>
  <c r="CJ202" i="19"/>
  <c r="EY202" i="19" s="1"/>
  <c r="CK202" i="19"/>
  <c r="EZ202" i="19" s="1"/>
  <c r="CL199" i="19"/>
  <c r="FA199" i="19" s="1"/>
  <c r="CM199" i="19"/>
  <c r="FB199" i="19" s="1"/>
  <c r="CH199" i="19"/>
  <c r="EW199" i="19" s="1"/>
  <c r="CI199" i="19"/>
  <c r="EX199" i="19" s="1"/>
  <c r="DZ199" i="19"/>
  <c r="GO199" i="19" s="1"/>
  <c r="EA199" i="19"/>
  <c r="GP199" i="19" s="1"/>
  <c r="DJ170" i="19"/>
  <c r="FY170" i="19" s="1"/>
  <c r="DK170" i="19"/>
  <c r="FZ170" i="19" s="1"/>
  <c r="ER170" i="19"/>
  <c r="HG170" i="19" s="1"/>
  <c r="ES170" i="19"/>
  <c r="HH170" i="19" s="1"/>
  <c r="DH196" i="19"/>
  <c r="FW196" i="19" s="1"/>
  <c r="DI196" i="19"/>
  <c r="FX196" i="19" s="1"/>
  <c r="DR196" i="19"/>
  <c r="GG196" i="19" s="1"/>
  <c r="DS196" i="19"/>
  <c r="GH196" i="19" s="1"/>
  <c r="CP179" i="19"/>
  <c r="FE179" i="19" s="1"/>
  <c r="CQ179" i="19"/>
  <c r="FF179" i="19" s="1"/>
  <c r="DT185" i="19"/>
  <c r="GI185" i="19" s="1"/>
  <c r="DU185" i="19"/>
  <c r="GJ185" i="19" s="1"/>
  <c r="EM173" i="19"/>
  <c r="HB173" i="19" s="1"/>
  <c r="EL173" i="19"/>
  <c r="HA173" i="19" s="1"/>
  <c r="EH162" i="19"/>
  <c r="GW162" i="19" s="1"/>
  <c r="EI162" i="19"/>
  <c r="GX162" i="19" s="1"/>
  <c r="DI161" i="19"/>
  <c r="FX161" i="19" s="1"/>
  <c r="DH161" i="19"/>
  <c r="FW161" i="19" s="1"/>
  <c r="DT173" i="19"/>
  <c r="GI173" i="19" s="1"/>
  <c r="DU173" i="19"/>
  <c r="GJ173" i="19" s="1"/>
  <c r="EJ166" i="19"/>
  <c r="GY166" i="19" s="1"/>
  <c r="EK166" i="19"/>
  <c r="GZ166" i="19" s="1"/>
  <c r="CZ162" i="19"/>
  <c r="DA162" i="19"/>
  <c r="FP162" i="19" s="1"/>
  <c r="DH178" i="19"/>
  <c r="FW178" i="19" s="1"/>
  <c r="DI178" i="19"/>
  <c r="FX178" i="19" s="1"/>
  <c r="CL178" i="19"/>
  <c r="FA178" i="19" s="1"/>
  <c r="CM178" i="19"/>
  <c r="FB178" i="19" s="1"/>
  <c r="CL166" i="19"/>
  <c r="FA166" i="19" s="1"/>
  <c r="CM166" i="19"/>
  <c r="FB166" i="19" s="1"/>
  <c r="EL166" i="19"/>
  <c r="HA166" i="19" s="1"/>
  <c r="EM166" i="19"/>
  <c r="HB166" i="19" s="1"/>
  <c r="DN179" i="19"/>
  <c r="GC179" i="19" s="1"/>
  <c r="DO179" i="19"/>
  <c r="GD179" i="19" s="1"/>
  <c r="EF179" i="19"/>
  <c r="GU179" i="19" s="1"/>
  <c r="EG179" i="19"/>
  <c r="GV179" i="19" s="1"/>
  <c r="DN201" i="19"/>
  <c r="GC201" i="19" s="1"/>
  <c r="DO201" i="19"/>
  <c r="GD201" i="19" s="1"/>
  <c r="CZ201" i="19"/>
  <c r="DA201" i="19"/>
  <c r="FP201" i="19" s="1"/>
  <c r="EJ201" i="19"/>
  <c r="GY201" i="19" s="1"/>
  <c r="EK201" i="19"/>
  <c r="GZ201" i="19" s="1"/>
  <c r="CR172" i="19"/>
  <c r="FG172" i="19" s="1"/>
  <c r="CS172" i="19"/>
  <c r="FH172" i="19" s="1"/>
  <c r="EL172" i="19"/>
  <c r="HA172" i="19" s="1"/>
  <c r="EM172" i="19"/>
  <c r="HB172" i="19" s="1"/>
  <c r="DR197" i="19"/>
  <c r="GG197" i="19" s="1"/>
  <c r="DS197" i="19"/>
  <c r="GH197" i="19" s="1"/>
  <c r="DV197" i="19"/>
  <c r="GK197" i="19" s="1"/>
  <c r="DW197" i="19"/>
  <c r="GL197" i="19" s="1"/>
  <c r="DX197" i="19"/>
  <c r="GM197" i="19" s="1"/>
  <c r="DY197" i="19"/>
  <c r="GN197" i="19" s="1"/>
  <c r="EI208" i="19"/>
  <c r="GX208" i="19" s="1"/>
  <c r="EH208" i="19"/>
  <c r="GW208" i="19" s="1"/>
  <c r="DT208" i="19"/>
  <c r="GI208" i="19" s="1"/>
  <c r="DU208" i="19"/>
  <c r="GJ208" i="19" s="1"/>
  <c r="DS208" i="19"/>
  <c r="GH208" i="19" s="1"/>
  <c r="DR208" i="19"/>
  <c r="GG208" i="19" s="1"/>
  <c r="CN208" i="19"/>
  <c r="FC208" i="19" s="1"/>
  <c r="CO208" i="19"/>
  <c r="FD208" i="19" s="1"/>
  <c r="CK177" i="19"/>
  <c r="EZ177" i="19" s="1"/>
  <c r="CJ177" i="19"/>
  <c r="EY177" i="19" s="1"/>
  <c r="ER187" i="19"/>
  <c r="HG187" i="19" s="1"/>
  <c r="ES187" i="19"/>
  <c r="HH187" i="19" s="1"/>
  <c r="DD185" i="19"/>
  <c r="FS185" i="19" s="1"/>
  <c r="DE185" i="19"/>
  <c r="FT185" i="19" s="1"/>
  <c r="DJ173" i="19"/>
  <c r="FY173" i="19" s="1"/>
  <c r="DK173" i="19"/>
  <c r="FZ173" i="19" s="1"/>
  <c r="DV175" i="19"/>
  <c r="GK175" i="19" s="1"/>
  <c r="DW175" i="19"/>
  <c r="GL175" i="19" s="1"/>
  <c r="EK157" i="19"/>
  <c r="GZ157" i="19" s="1"/>
  <c r="EJ157" i="19"/>
  <c r="GY157" i="19" s="1"/>
  <c r="CN173" i="19"/>
  <c r="FC173" i="19" s="1"/>
  <c r="CO173" i="19"/>
  <c r="FD173" i="19" s="1"/>
  <c r="DH165" i="19"/>
  <c r="FW165" i="19" s="1"/>
  <c r="DI165" i="19"/>
  <c r="FX165" i="19" s="1"/>
  <c r="CJ161" i="19"/>
  <c r="EY161" i="19" s="1"/>
  <c r="CK161" i="19"/>
  <c r="EZ161" i="19" s="1"/>
  <c r="CH171" i="19"/>
  <c r="EW171" i="19" s="1"/>
  <c r="CI171" i="19"/>
  <c r="EX171" i="19" s="1"/>
  <c r="DX181" i="19"/>
  <c r="GM181" i="19" s="1"/>
  <c r="DY181" i="19"/>
  <c r="GN181" i="19" s="1"/>
  <c r="DP181" i="19"/>
  <c r="GE181" i="19" s="1"/>
  <c r="DQ181" i="19"/>
  <c r="GF181" i="19" s="1"/>
  <c r="CH181" i="19"/>
  <c r="EW181" i="19" s="1"/>
  <c r="CI181" i="19"/>
  <c r="EX181" i="19" s="1"/>
  <c r="DH194" i="19"/>
  <c r="FW194" i="19" s="1"/>
  <c r="DI194" i="19"/>
  <c r="FX194" i="19" s="1"/>
  <c r="CN194" i="19"/>
  <c r="FC194" i="19" s="1"/>
  <c r="CO194" i="19"/>
  <c r="FD194" i="19" s="1"/>
  <c r="EK194" i="19"/>
  <c r="GZ194" i="19" s="1"/>
  <c r="EJ194" i="19"/>
  <c r="GY194" i="19" s="1"/>
  <c r="DI158" i="19"/>
  <c r="FX158" i="19" s="1"/>
  <c r="DH158" i="19"/>
  <c r="FW158" i="19" s="1"/>
  <c r="DH176" i="19"/>
  <c r="FW176" i="19" s="1"/>
  <c r="DI176" i="19"/>
  <c r="FX176" i="19" s="1"/>
  <c r="DV189" i="19"/>
  <c r="GK189" i="19" s="1"/>
  <c r="DW189" i="19"/>
  <c r="GL189" i="19" s="1"/>
  <c r="DZ189" i="19"/>
  <c r="GO189" i="19" s="1"/>
  <c r="EA189" i="19"/>
  <c r="GP189" i="19" s="1"/>
  <c r="CZ189" i="19"/>
  <c r="DA189" i="19"/>
  <c r="FP189" i="19" s="1"/>
  <c r="CW159" i="19"/>
  <c r="FL159" i="19" s="1"/>
  <c r="CV159" i="19"/>
  <c r="FK159" i="19" s="1"/>
  <c r="CV181" i="19"/>
  <c r="FK181" i="19" s="1"/>
  <c r="CW181" i="19"/>
  <c r="FL181" i="19" s="1"/>
  <c r="CT192" i="19"/>
  <c r="FI192" i="19" s="1"/>
  <c r="CU192" i="19"/>
  <c r="FJ192" i="19" s="1"/>
  <c r="CT177" i="19"/>
  <c r="FI177" i="19" s="1"/>
  <c r="CU177" i="19"/>
  <c r="FJ177" i="19" s="1"/>
  <c r="DY160" i="19"/>
  <c r="GN160" i="19" s="1"/>
  <c r="DX160" i="19"/>
  <c r="GM160" i="19" s="1"/>
  <c r="DD175" i="19"/>
  <c r="FS175" i="19" s="1"/>
  <c r="DE175" i="19"/>
  <c r="FT175" i="19" s="1"/>
  <c r="CU206" i="19"/>
  <c r="FJ206" i="19" s="1"/>
  <c r="CT206" i="19"/>
  <c r="FI206" i="19" s="1"/>
  <c r="CV211" i="19"/>
  <c r="FK211" i="19" s="1"/>
  <c r="CW211" i="19"/>
  <c r="FL211" i="19" s="1"/>
  <c r="DH185" i="19"/>
  <c r="FW185" i="19" s="1"/>
  <c r="DI185" i="19"/>
  <c r="FX185" i="19" s="1"/>
  <c r="EE202" i="19"/>
  <c r="GT202" i="19" s="1"/>
  <c r="ED202" i="19"/>
  <c r="GS202" i="19" s="1"/>
  <c r="CV175" i="19"/>
  <c r="FK175" i="19" s="1"/>
  <c r="CW175" i="19"/>
  <c r="FL175" i="19" s="1"/>
  <c r="CV212" i="19"/>
  <c r="FK212" i="19" s="1"/>
  <c r="CW212" i="19"/>
  <c r="FL212" i="19" s="1"/>
  <c r="CV166" i="19"/>
  <c r="FK166" i="19" s="1"/>
  <c r="CW166" i="19"/>
  <c r="FL166" i="19" s="1"/>
  <c r="CV199" i="19"/>
  <c r="FK199" i="19" s="1"/>
  <c r="CW199" i="19"/>
  <c r="FL199" i="19" s="1"/>
  <c r="CV189" i="19"/>
  <c r="FK189" i="19" s="1"/>
  <c r="CW189" i="19"/>
  <c r="FL189" i="19" s="1"/>
  <c r="CV172" i="19"/>
  <c r="FK172" i="19" s="1"/>
  <c r="CW172" i="19"/>
  <c r="FL172" i="19" s="1"/>
  <c r="CV185" i="19"/>
  <c r="FK185" i="19" s="1"/>
  <c r="CW185" i="19"/>
  <c r="FL185" i="19" s="1"/>
  <c r="CL195" i="19"/>
  <c r="FA195" i="19" s="1"/>
  <c r="CM195" i="19"/>
  <c r="FB195" i="19" s="1"/>
  <c r="HN49" i="19"/>
  <c r="HQ49" i="19" s="1"/>
  <c r="HN34" i="19"/>
  <c r="HQ34" i="19" s="1"/>
  <c r="DL214" i="19"/>
  <c r="GA214" i="19" s="1"/>
  <c r="DM214" i="19"/>
  <c r="GB214" i="19" s="1"/>
  <c r="ER167" i="19"/>
  <c r="HG167" i="19" s="1"/>
  <c r="ES167" i="19"/>
  <c r="HH167" i="19" s="1"/>
  <c r="CR164" i="19"/>
  <c r="FG164" i="19" s="1"/>
  <c r="CS164" i="19"/>
  <c r="FH164" i="19" s="1"/>
  <c r="DE161" i="19"/>
  <c r="FT161" i="19" s="1"/>
  <c r="DD161" i="19"/>
  <c r="FS161" i="19" s="1"/>
  <c r="DB190" i="19"/>
  <c r="FQ190" i="19" s="1"/>
  <c r="DC190" i="19"/>
  <c r="FR190" i="19" s="1"/>
  <c r="DH199" i="19"/>
  <c r="FW199" i="19" s="1"/>
  <c r="DI199" i="19"/>
  <c r="FX199" i="19" s="1"/>
  <c r="DL174" i="19"/>
  <c r="GA174" i="19" s="1"/>
  <c r="DM174" i="19"/>
  <c r="GB174" i="19" s="1"/>
  <c r="EJ162" i="19"/>
  <c r="GY162" i="19" s="1"/>
  <c r="EK162" i="19"/>
  <c r="GZ162" i="19" s="1"/>
  <c r="CL187" i="19"/>
  <c r="FA187" i="19" s="1"/>
  <c r="CM187" i="19"/>
  <c r="FB187" i="19" s="1"/>
  <c r="DQ160" i="19"/>
  <c r="GF160" i="19" s="1"/>
  <c r="DP160" i="19"/>
  <c r="GE160" i="19" s="1"/>
  <c r="DB176" i="19"/>
  <c r="FQ176" i="19" s="1"/>
  <c r="DC176" i="19"/>
  <c r="FR176" i="19" s="1"/>
  <c r="CL156" i="19"/>
  <c r="FA156" i="19" s="1"/>
  <c r="CM156" i="19"/>
  <c r="FB156" i="19" s="1"/>
  <c r="EB172" i="19"/>
  <c r="GQ172" i="19" s="1"/>
  <c r="EC172" i="19"/>
  <c r="GR172" i="19" s="1"/>
  <c r="CJ200" i="19"/>
  <c r="EY200" i="19" s="1"/>
  <c r="CK200" i="19"/>
  <c r="EZ200" i="19" s="1"/>
  <c r="CX200" i="19"/>
  <c r="FM200" i="19" s="1"/>
  <c r="CY200" i="19"/>
  <c r="DZ200" i="19"/>
  <c r="GO200" i="19" s="1"/>
  <c r="EA200" i="19"/>
  <c r="GP200" i="19" s="1"/>
  <c r="EL162" i="19"/>
  <c r="HA162" i="19" s="1"/>
  <c r="EM162" i="19"/>
  <c r="HB162" i="19" s="1"/>
  <c r="DV162" i="19"/>
  <c r="GK162" i="19" s="1"/>
  <c r="DW162" i="19"/>
  <c r="GL162" i="19" s="1"/>
  <c r="EB191" i="19"/>
  <c r="GQ191" i="19" s="1"/>
  <c r="EC191" i="19"/>
  <c r="GR191" i="19" s="1"/>
  <c r="DR191" i="19"/>
  <c r="GG191" i="19" s="1"/>
  <c r="DS191" i="19"/>
  <c r="GH191" i="19" s="1"/>
  <c r="DP187" i="19"/>
  <c r="GE187" i="19" s="1"/>
  <c r="DQ187" i="19"/>
  <c r="GF187" i="19" s="1"/>
  <c r="DH187" i="19"/>
  <c r="FW187" i="19" s="1"/>
  <c r="DI187" i="19"/>
  <c r="FX187" i="19" s="1"/>
  <c r="CZ187" i="19"/>
  <c r="DA187" i="19"/>
  <c r="FP187" i="19" s="1"/>
  <c r="DP167" i="19"/>
  <c r="GE167" i="19" s="1"/>
  <c r="DQ167" i="19"/>
  <c r="GF167" i="19" s="1"/>
  <c r="EM209" i="19"/>
  <c r="HB209" i="19" s="1"/>
  <c r="EL209" i="19"/>
  <c r="HA209" i="19" s="1"/>
  <c r="CZ209" i="19"/>
  <c r="DA209" i="19"/>
  <c r="FP209" i="19" s="1"/>
  <c r="CR209" i="19"/>
  <c r="FG209" i="19" s="1"/>
  <c r="CS209" i="19"/>
  <c r="FH209" i="19" s="1"/>
  <c r="DS204" i="19"/>
  <c r="GH204" i="19" s="1"/>
  <c r="DR204" i="19"/>
  <c r="GG204" i="19" s="1"/>
  <c r="EA204" i="19"/>
  <c r="GP204" i="19" s="1"/>
  <c r="DZ204" i="19"/>
  <c r="GO204" i="19" s="1"/>
  <c r="ED204" i="19"/>
  <c r="GS204" i="19" s="1"/>
  <c r="EE204" i="19"/>
  <c r="GT204" i="19" s="1"/>
  <c r="CP204" i="19"/>
  <c r="FE204" i="19" s="1"/>
  <c r="CQ204" i="19"/>
  <c r="FF204" i="19" s="1"/>
  <c r="DX198" i="19"/>
  <c r="GM198" i="19" s="1"/>
  <c r="DY198" i="19"/>
  <c r="GN198" i="19" s="1"/>
  <c r="DL173" i="19"/>
  <c r="GA173" i="19" s="1"/>
  <c r="DM173" i="19"/>
  <c r="GB173" i="19" s="1"/>
  <c r="EL191" i="19"/>
  <c r="HA191" i="19" s="1"/>
  <c r="EM191" i="19"/>
  <c r="HB191" i="19" s="1"/>
  <c r="ER203" i="19"/>
  <c r="HG203" i="19" s="1"/>
  <c r="ES203" i="19"/>
  <c r="HH203" i="19" s="1"/>
  <c r="DF193" i="19"/>
  <c r="FU193" i="19" s="1"/>
  <c r="DG193" i="19"/>
  <c r="FV193" i="19" s="1"/>
  <c r="DP168" i="19"/>
  <c r="GE168" i="19" s="1"/>
  <c r="DQ168" i="19"/>
  <c r="GF168" i="19" s="1"/>
  <c r="EB195" i="19"/>
  <c r="GQ195" i="19" s="1"/>
  <c r="EC195" i="19"/>
  <c r="GR195" i="19" s="1"/>
  <c r="DX167" i="19"/>
  <c r="GM167" i="19" s="1"/>
  <c r="DY167" i="19"/>
  <c r="GN167" i="19" s="1"/>
  <c r="CR212" i="19"/>
  <c r="FG212" i="19" s="1"/>
  <c r="CS212" i="19"/>
  <c r="FH212" i="19" s="1"/>
  <c r="DP212" i="19"/>
  <c r="GE212" i="19" s="1"/>
  <c r="DQ212" i="19"/>
  <c r="GF212" i="19" s="1"/>
  <c r="DS212" i="19"/>
  <c r="GH212" i="19" s="1"/>
  <c r="DR212" i="19"/>
  <c r="GG212" i="19" s="1"/>
  <c r="CH163" i="19"/>
  <c r="EW163" i="19" s="1"/>
  <c r="CI163" i="19"/>
  <c r="EX163" i="19" s="1"/>
  <c r="EC163" i="19"/>
  <c r="GR163" i="19" s="1"/>
  <c r="EB163" i="19"/>
  <c r="GQ163" i="19" s="1"/>
  <c r="DX213" i="19"/>
  <c r="GM213" i="19" s="1"/>
  <c r="DY213" i="19"/>
  <c r="GN213" i="19" s="1"/>
  <c r="EF213" i="19"/>
  <c r="GU213" i="19" s="1"/>
  <c r="EG213" i="19"/>
  <c r="GV213" i="19" s="1"/>
  <c r="CO213" i="19"/>
  <c r="FD213" i="19" s="1"/>
  <c r="CN213" i="19"/>
  <c r="FC213" i="19" s="1"/>
  <c r="EG164" i="19"/>
  <c r="GV164" i="19" s="1"/>
  <c r="EF164" i="19"/>
  <c r="GU164" i="19" s="1"/>
  <c r="CN164" i="19"/>
  <c r="FC164" i="19" s="1"/>
  <c r="CO164" i="19"/>
  <c r="FD164" i="19" s="1"/>
  <c r="CX173" i="19"/>
  <c r="FM173" i="19" s="1"/>
  <c r="CY173" i="19"/>
  <c r="ED195" i="19"/>
  <c r="GS195" i="19" s="1"/>
  <c r="EE195" i="19"/>
  <c r="GT195" i="19" s="1"/>
  <c r="ES195" i="19"/>
  <c r="HH195" i="19" s="1"/>
  <c r="ER195" i="19"/>
  <c r="HG195" i="19" s="1"/>
  <c r="CK195" i="19"/>
  <c r="EZ195" i="19" s="1"/>
  <c r="CJ195" i="19"/>
  <c r="EY195" i="19" s="1"/>
  <c r="ER161" i="19"/>
  <c r="HG161" i="19" s="1"/>
  <c r="ES161" i="19"/>
  <c r="HH161" i="19" s="1"/>
  <c r="ED161" i="19"/>
  <c r="GS161" i="19" s="1"/>
  <c r="EE161" i="19"/>
  <c r="GT161" i="19" s="1"/>
  <c r="DX183" i="19"/>
  <c r="GM183" i="19" s="1"/>
  <c r="DY183" i="19"/>
  <c r="GN183" i="19" s="1"/>
  <c r="CJ181" i="19"/>
  <c r="EY181" i="19" s="1"/>
  <c r="CK181" i="19"/>
  <c r="EZ181" i="19" s="1"/>
  <c r="DR166" i="19"/>
  <c r="GG166" i="19" s="1"/>
  <c r="DS166" i="19"/>
  <c r="GH166" i="19" s="1"/>
  <c r="EC156" i="19"/>
  <c r="GR156" i="19" s="1"/>
  <c r="EB156" i="19"/>
  <c r="GQ156" i="19" s="1"/>
  <c r="CR163" i="19"/>
  <c r="FG163" i="19" s="1"/>
  <c r="CS163" i="19"/>
  <c r="FH163" i="19" s="1"/>
  <c r="DV183" i="19"/>
  <c r="GK183" i="19" s="1"/>
  <c r="DW183" i="19"/>
  <c r="GL183" i="19" s="1"/>
  <c r="DZ161" i="19"/>
  <c r="GO161" i="19" s="1"/>
  <c r="EA161" i="19"/>
  <c r="GP161" i="19" s="1"/>
  <c r="EL157" i="19"/>
  <c r="HA157" i="19" s="1"/>
  <c r="EM157" i="19"/>
  <c r="HB157" i="19" s="1"/>
  <c r="DD205" i="19"/>
  <c r="FS205" i="19" s="1"/>
  <c r="DE205" i="19"/>
  <c r="FT205" i="19" s="1"/>
  <c r="DL205" i="19"/>
  <c r="GA205" i="19" s="1"/>
  <c r="DM205" i="19"/>
  <c r="GB205" i="19" s="1"/>
  <c r="DX205" i="19"/>
  <c r="GM205" i="19" s="1"/>
  <c r="DY205" i="19"/>
  <c r="GN205" i="19" s="1"/>
  <c r="DJ190" i="19"/>
  <c r="FY190" i="19" s="1"/>
  <c r="DK190" i="19"/>
  <c r="FZ190" i="19" s="1"/>
  <c r="EB190" i="19"/>
  <c r="GQ190" i="19" s="1"/>
  <c r="EC190" i="19"/>
  <c r="GR190" i="19" s="1"/>
  <c r="EH190" i="19"/>
  <c r="GW190" i="19" s="1"/>
  <c r="EI190" i="19"/>
  <c r="GX190" i="19" s="1"/>
  <c r="ED206" i="19"/>
  <c r="GS206" i="19" s="1"/>
  <c r="EE206" i="19"/>
  <c r="GT206" i="19" s="1"/>
  <c r="CR206" i="19"/>
  <c r="FG206" i="19" s="1"/>
  <c r="CS206" i="19"/>
  <c r="FH206" i="19" s="1"/>
  <c r="DH206" i="19"/>
  <c r="FW206" i="19" s="1"/>
  <c r="DI206" i="19"/>
  <c r="FX206" i="19" s="1"/>
  <c r="DE157" i="19"/>
  <c r="FT157" i="19" s="1"/>
  <c r="DD157" i="19"/>
  <c r="FS157" i="19" s="1"/>
  <c r="DJ188" i="19"/>
  <c r="FY188" i="19" s="1"/>
  <c r="DK188" i="19"/>
  <c r="FZ188" i="19" s="1"/>
  <c r="DX188" i="19"/>
  <c r="GM188" i="19" s="1"/>
  <c r="DY188" i="19"/>
  <c r="GN188" i="19" s="1"/>
  <c r="DV165" i="19"/>
  <c r="GK165" i="19" s="1"/>
  <c r="DW165" i="19"/>
  <c r="GL165" i="19" s="1"/>
  <c r="DP165" i="19"/>
  <c r="GE165" i="19" s="1"/>
  <c r="DQ165" i="19"/>
  <c r="GF165" i="19" s="1"/>
  <c r="EH184" i="19"/>
  <c r="GW184" i="19" s="1"/>
  <c r="EI184" i="19"/>
  <c r="GX184" i="19" s="1"/>
  <c r="EL184" i="19"/>
  <c r="HA184" i="19" s="1"/>
  <c r="EM184" i="19"/>
  <c r="HB184" i="19" s="1"/>
  <c r="EJ207" i="19"/>
  <c r="GY207" i="19" s="1"/>
  <c r="EK207" i="19"/>
  <c r="GZ207" i="19" s="1"/>
  <c r="EB192" i="19"/>
  <c r="GQ192" i="19" s="1"/>
  <c r="EC192" i="19"/>
  <c r="GR192" i="19" s="1"/>
  <c r="DT167" i="19"/>
  <c r="GI167" i="19" s="1"/>
  <c r="DU167" i="19"/>
  <c r="GJ167" i="19" s="1"/>
  <c r="CL185" i="19"/>
  <c r="FA185" i="19" s="1"/>
  <c r="CM185" i="19"/>
  <c r="FB185" i="19" s="1"/>
  <c r="DW193" i="19"/>
  <c r="GL193" i="19" s="1"/>
  <c r="DV193" i="19"/>
  <c r="GK193" i="19" s="1"/>
  <c r="DM176" i="19"/>
  <c r="GB176" i="19" s="1"/>
  <c r="DL176" i="19"/>
  <c r="GA176" i="19" s="1"/>
  <c r="ER163" i="19"/>
  <c r="HG163" i="19" s="1"/>
  <c r="ES163" i="19"/>
  <c r="HH163" i="19" s="1"/>
  <c r="DL160" i="19"/>
  <c r="GA160" i="19" s="1"/>
  <c r="DM160" i="19"/>
  <c r="GB160" i="19" s="1"/>
  <c r="DE156" i="19"/>
  <c r="FT156" i="19" s="1"/>
  <c r="DD156" i="19"/>
  <c r="FS156" i="19" s="1"/>
  <c r="DL198" i="19"/>
  <c r="GA198" i="19" s="1"/>
  <c r="DM198" i="19"/>
  <c r="GB198" i="19" s="1"/>
  <c r="DT198" i="19"/>
  <c r="GI198" i="19" s="1"/>
  <c r="DU198" i="19"/>
  <c r="GJ198" i="19" s="1"/>
  <c r="DH198" i="19"/>
  <c r="FW198" i="19" s="1"/>
  <c r="DI198" i="19"/>
  <c r="FX198" i="19" s="1"/>
  <c r="DA160" i="19"/>
  <c r="FP160" i="19" s="1"/>
  <c r="CZ160" i="19"/>
  <c r="EE203" i="19"/>
  <c r="GT203" i="19" s="1"/>
  <c r="ED203" i="19"/>
  <c r="GS203" i="19" s="1"/>
  <c r="CH203" i="19"/>
  <c r="EW203" i="19" s="1"/>
  <c r="CI203" i="19"/>
  <c r="EX203" i="19" s="1"/>
  <c r="DZ203" i="19"/>
  <c r="GO203" i="19" s="1"/>
  <c r="EA203" i="19"/>
  <c r="GP203" i="19" s="1"/>
  <c r="DN183" i="19"/>
  <c r="GC183" i="19" s="1"/>
  <c r="DO183" i="19"/>
  <c r="GD183" i="19" s="1"/>
  <c r="EJ183" i="19"/>
  <c r="GY183" i="19" s="1"/>
  <c r="EK183" i="19"/>
  <c r="GZ183" i="19" s="1"/>
  <c r="DV192" i="19"/>
  <c r="GK192" i="19" s="1"/>
  <c r="DW192" i="19"/>
  <c r="GL192" i="19" s="1"/>
  <c r="DD192" i="19"/>
  <c r="FS192" i="19" s="1"/>
  <c r="DE192" i="19"/>
  <c r="FT192" i="19" s="1"/>
  <c r="CP192" i="19"/>
  <c r="FE192" i="19" s="1"/>
  <c r="CQ192" i="19"/>
  <c r="FF192" i="19" s="1"/>
  <c r="DX211" i="19"/>
  <c r="GM211" i="19" s="1"/>
  <c r="DY211" i="19"/>
  <c r="GN211" i="19" s="1"/>
  <c r="EJ211" i="19"/>
  <c r="GY211" i="19" s="1"/>
  <c r="EK211" i="19"/>
  <c r="GZ211" i="19" s="1"/>
  <c r="EH211" i="19"/>
  <c r="GW211" i="19" s="1"/>
  <c r="EI211" i="19"/>
  <c r="GX211" i="19" s="1"/>
  <c r="CQ175" i="19"/>
  <c r="FF175" i="19" s="1"/>
  <c r="CP175" i="19"/>
  <c r="FE175" i="19" s="1"/>
  <c r="DA175" i="19"/>
  <c r="FP175" i="19" s="1"/>
  <c r="CZ175" i="19"/>
  <c r="ER179" i="19"/>
  <c r="HG179" i="19" s="1"/>
  <c r="ES179" i="19"/>
  <c r="HH179" i="19" s="1"/>
  <c r="EC176" i="19"/>
  <c r="GR176" i="19" s="1"/>
  <c r="EB176" i="19"/>
  <c r="GQ176" i="19" s="1"/>
  <c r="ED182" i="19"/>
  <c r="GS182" i="19" s="1"/>
  <c r="EE182" i="19"/>
  <c r="GT182" i="19" s="1"/>
  <c r="DG191" i="19"/>
  <c r="FV191" i="19" s="1"/>
  <c r="DF191" i="19"/>
  <c r="FU191" i="19" s="1"/>
  <c r="DN186" i="19"/>
  <c r="GC186" i="19" s="1"/>
  <c r="DO186" i="19"/>
  <c r="GD186" i="19" s="1"/>
  <c r="DL163" i="19"/>
  <c r="GA163" i="19" s="1"/>
  <c r="DM163" i="19"/>
  <c r="GB163" i="19" s="1"/>
  <c r="DF159" i="19"/>
  <c r="FU159" i="19" s="1"/>
  <c r="DG159" i="19"/>
  <c r="FV159" i="19" s="1"/>
  <c r="EL183" i="19"/>
  <c r="HA183" i="19" s="1"/>
  <c r="EM183" i="19"/>
  <c r="HB183" i="19" s="1"/>
  <c r="CJ207" i="19"/>
  <c r="EY207" i="19" s="1"/>
  <c r="CK207" i="19"/>
  <c r="EZ207" i="19" s="1"/>
  <c r="EE207" i="19"/>
  <c r="GT207" i="19" s="1"/>
  <c r="ED207" i="19"/>
  <c r="GS207" i="19" s="1"/>
  <c r="DZ207" i="19"/>
  <c r="GO207" i="19" s="1"/>
  <c r="EA207" i="19"/>
  <c r="GP207" i="19" s="1"/>
  <c r="DD210" i="19"/>
  <c r="FS210" i="19" s="1"/>
  <c r="DE210" i="19"/>
  <c r="FT210" i="19" s="1"/>
  <c r="DL210" i="19"/>
  <c r="GA210" i="19" s="1"/>
  <c r="DM210" i="19"/>
  <c r="GB210" i="19" s="1"/>
  <c r="ED210" i="19"/>
  <c r="GS210" i="19" s="1"/>
  <c r="EE210" i="19"/>
  <c r="GT210" i="19" s="1"/>
  <c r="DH193" i="19"/>
  <c r="FW193" i="19" s="1"/>
  <c r="DI193" i="19"/>
  <c r="FX193" i="19" s="1"/>
  <c r="CJ193" i="19"/>
  <c r="EY193" i="19" s="1"/>
  <c r="CK193" i="19"/>
  <c r="EZ193" i="19" s="1"/>
  <c r="DM193" i="19"/>
  <c r="GB193" i="19" s="1"/>
  <c r="DL193" i="19"/>
  <c r="GA193" i="19" s="1"/>
  <c r="CX169" i="19"/>
  <c r="FM169" i="19" s="1"/>
  <c r="CY169" i="19"/>
  <c r="CP214" i="19"/>
  <c r="FE214" i="19" s="1"/>
  <c r="CQ214" i="19"/>
  <c r="FF214" i="19" s="1"/>
  <c r="DA214" i="19"/>
  <c r="FP214" i="19" s="1"/>
  <c r="CZ214" i="19"/>
  <c r="DH214" i="19"/>
  <c r="FW214" i="19" s="1"/>
  <c r="DI214" i="19"/>
  <c r="FX214" i="19" s="1"/>
  <c r="CH182" i="19"/>
  <c r="EW182" i="19" s="1"/>
  <c r="CI182" i="19"/>
  <c r="EX182" i="19" s="1"/>
  <c r="CL182" i="19"/>
  <c r="FA182" i="19" s="1"/>
  <c r="CM182" i="19"/>
  <c r="FB182" i="19" s="1"/>
  <c r="EL182" i="19"/>
  <c r="HA182" i="19" s="1"/>
  <c r="EM182" i="19"/>
  <c r="HB182" i="19" s="1"/>
  <c r="DU159" i="19"/>
  <c r="GJ159" i="19" s="1"/>
  <c r="DT159" i="19"/>
  <c r="GI159" i="19" s="1"/>
  <c r="DV174" i="19"/>
  <c r="GK174" i="19" s="1"/>
  <c r="DW174" i="19"/>
  <c r="GL174" i="19" s="1"/>
  <c r="CM174" i="19"/>
  <c r="FB174" i="19" s="1"/>
  <c r="CL174" i="19"/>
  <c r="FA174" i="19" s="1"/>
  <c r="CJ189" i="19"/>
  <c r="EY189" i="19" s="1"/>
  <c r="CK189" i="19"/>
  <c r="EZ189" i="19" s="1"/>
  <c r="DV161" i="19"/>
  <c r="GK161" i="19" s="1"/>
  <c r="DW161" i="19"/>
  <c r="GL161" i="19" s="1"/>
  <c r="DD168" i="19"/>
  <c r="FS168" i="19" s="1"/>
  <c r="DE168" i="19"/>
  <c r="FT168" i="19" s="1"/>
  <c r="CP169" i="19"/>
  <c r="FE169" i="19" s="1"/>
  <c r="CQ169" i="19"/>
  <c r="FF169" i="19" s="1"/>
  <c r="DI195" i="19"/>
  <c r="FX195" i="19" s="1"/>
  <c r="DH195" i="19"/>
  <c r="FW195" i="19" s="1"/>
  <c r="CL169" i="19"/>
  <c r="FA169" i="19" s="1"/>
  <c r="CM169" i="19"/>
  <c r="FB169" i="19" s="1"/>
  <c r="EK164" i="19"/>
  <c r="GZ164" i="19" s="1"/>
  <c r="EJ164" i="19"/>
  <c r="GY164" i="19" s="1"/>
  <c r="CJ185" i="19"/>
  <c r="EY185" i="19" s="1"/>
  <c r="CK185" i="19"/>
  <c r="EZ185" i="19" s="1"/>
  <c r="DL185" i="19"/>
  <c r="GA185" i="19" s="1"/>
  <c r="DM185" i="19"/>
  <c r="GB185" i="19" s="1"/>
  <c r="DR185" i="19"/>
  <c r="GG185" i="19" s="1"/>
  <c r="DS185" i="19"/>
  <c r="GH185" i="19" s="1"/>
  <c r="DR180" i="19"/>
  <c r="GG180" i="19" s="1"/>
  <c r="DS180" i="19"/>
  <c r="GH180" i="19" s="1"/>
  <c r="DJ180" i="19"/>
  <c r="FY180" i="19" s="1"/>
  <c r="DK180" i="19"/>
  <c r="FZ180" i="19" s="1"/>
  <c r="EJ186" i="19"/>
  <c r="GY186" i="19" s="1"/>
  <c r="EK186" i="19"/>
  <c r="GZ186" i="19" s="1"/>
  <c r="DZ186" i="19"/>
  <c r="GO186" i="19" s="1"/>
  <c r="EA186" i="19"/>
  <c r="GP186" i="19" s="1"/>
  <c r="ER186" i="19"/>
  <c r="HG186" i="19" s="1"/>
  <c r="ES186" i="19"/>
  <c r="HH186" i="19" s="1"/>
  <c r="EH168" i="19"/>
  <c r="GW168" i="19" s="1"/>
  <c r="EI168" i="19"/>
  <c r="GX168" i="19" s="1"/>
  <c r="DB202" i="19"/>
  <c r="FQ202" i="19" s="1"/>
  <c r="DC202" i="19"/>
  <c r="FR202" i="19" s="1"/>
  <c r="DK202" i="19"/>
  <c r="FZ202" i="19" s="1"/>
  <c r="DJ202" i="19"/>
  <c r="FY202" i="19" s="1"/>
  <c r="DN202" i="19"/>
  <c r="GC202" i="19" s="1"/>
  <c r="DO202" i="19"/>
  <c r="GD202" i="19" s="1"/>
  <c r="CN202" i="19"/>
  <c r="FC202" i="19" s="1"/>
  <c r="CO202" i="19"/>
  <c r="FD202" i="19" s="1"/>
  <c r="ED199" i="19"/>
  <c r="GS199" i="19" s="1"/>
  <c r="EE199" i="19"/>
  <c r="GT199" i="19" s="1"/>
  <c r="DT199" i="19"/>
  <c r="GI199" i="19" s="1"/>
  <c r="DU199" i="19"/>
  <c r="GJ199" i="19" s="1"/>
  <c r="EB199" i="19"/>
  <c r="GQ199" i="19" s="1"/>
  <c r="EC199" i="19"/>
  <c r="GR199" i="19" s="1"/>
  <c r="DV170" i="19"/>
  <c r="GK170" i="19" s="1"/>
  <c r="DW170" i="19"/>
  <c r="GL170" i="19" s="1"/>
  <c r="CZ196" i="19"/>
  <c r="DA196" i="19"/>
  <c r="FP196" i="19" s="1"/>
  <c r="DP196" i="19"/>
  <c r="GE196" i="19" s="1"/>
  <c r="DQ196" i="19"/>
  <c r="GF196" i="19" s="1"/>
  <c r="DU196" i="19"/>
  <c r="GJ196" i="19" s="1"/>
  <c r="DT196" i="19"/>
  <c r="GI196" i="19" s="1"/>
  <c r="DP192" i="19"/>
  <c r="GE192" i="19" s="1"/>
  <c r="DQ192" i="19"/>
  <c r="GF192" i="19" s="1"/>
  <c r="DL182" i="19"/>
  <c r="GA182" i="19" s="1"/>
  <c r="DM182" i="19"/>
  <c r="GB182" i="19" s="1"/>
  <c r="DF169" i="19"/>
  <c r="FU169" i="19" s="1"/>
  <c r="DG169" i="19"/>
  <c r="FV169" i="19" s="1"/>
  <c r="DE158" i="19"/>
  <c r="FT158" i="19" s="1"/>
  <c r="DD158" i="19"/>
  <c r="FS158" i="19" s="1"/>
  <c r="DA158" i="19"/>
  <c r="FP158" i="19" s="1"/>
  <c r="CZ158" i="19"/>
  <c r="EL169" i="19"/>
  <c r="HA169" i="19" s="1"/>
  <c r="EM169" i="19"/>
  <c r="HB169" i="19" s="1"/>
  <c r="DO157" i="19"/>
  <c r="GD157" i="19" s="1"/>
  <c r="DN157" i="19"/>
  <c r="GC157" i="19" s="1"/>
  <c r="EL175" i="19"/>
  <c r="HA175" i="19" s="1"/>
  <c r="EM175" i="19"/>
  <c r="HB175" i="19" s="1"/>
  <c r="CJ178" i="19"/>
  <c r="EY178" i="19" s="1"/>
  <c r="CK178" i="19"/>
  <c r="EZ178" i="19" s="1"/>
  <c r="CP178" i="19"/>
  <c r="FE178" i="19" s="1"/>
  <c r="CQ178" i="19"/>
  <c r="FF178" i="19" s="1"/>
  <c r="CP166" i="19"/>
  <c r="FE166" i="19" s="1"/>
  <c r="CQ166" i="19"/>
  <c r="FF166" i="19" s="1"/>
  <c r="DH166" i="19"/>
  <c r="FW166" i="19" s="1"/>
  <c r="DI166" i="19"/>
  <c r="FX166" i="19" s="1"/>
  <c r="DR179" i="19"/>
  <c r="GG179" i="19" s="1"/>
  <c r="DS179" i="19"/>
  <c r="GH179" i="19" s="1"/>
  <c r="DL179" i="19"/>
  <c r="GA179" i="19" s="1"/>
  <c r="DM179" i="19"/>
  <c r="GB179" i="19" s="1"/>
  <c r="ED201" i="19"/>
  <c r="GS201" i="19" s="1"/>
  <c r="EE201" i="19"/>
  <c r="GT201" i="19" s="1"/>
  <c r="CH201" i="19"/>
  <c r="EW201" i="19" s="1"/>
  <c r="CI201" i="19"/>
  <c r="EX201" i="19" s="1"/>
  <c r="EA201" i="19"/>
  <c r="GP201" i="19" s="1"/>
  <c r="DZ201" i="19"/>
  <c r="GO201" i="19" s="1"/>
  <c r="CL172" i="19"/>
  <c r="FA172" i="19" s="1"/>
  <c r="CM172" i="19"/>
  <c r="FB172" i="19" s="1"/>
  <c r="DH172" i="19"/>
  <c r="FW172" i="19" s="1"/>
  <c r="DI172" i="19"/>
  <c r="FX172" i="19" s="1"/>
  <c r="DP197" i="19"/>
  <c r="GE197" i="19" s="1"/>
  <c r="DQ197" i="19"/>
  <c r="GF197" i="19" s="1"/>
  <c r="EF197" i="19"/>
  <c r="GU197" i="19" s="1"/>
  <c r="EG197" i="19"/>
  <c r="GV197" i="19" s="1"/>
  <c r="DJ197" i="19"/>
  <c r="FY197" i="19" s="1"/>
  <c r="DK197" i="19"/>
  <c r="FZ197" i="19" s="1"/>
  <c r="DX208" i="19"/>
  <c r="GM208" i="19" s="1"/>
  <c r="DY208" i="19"/>
  <c r="GN208" i="19" s="1"/>
  <c r="DF208" i="19"/>
  <c r="FU208" i="19" s="1"/>
  <c r="DG208" i="19"/>
  <c r="FV208" i="19" s="1"/>
  <c r="CZ208" i="19"/>
  <c r="DA208" i="19"/>
  <c r="FP208" i="19" s="1"/>
  <c r="EB177" i="19"/>
  <c r="GQ177" i="19" s="1"/>
  <c r="EC177" i="19"/>
  <c r="GR177" i="19" s="1"/>
  <c r="DW177" i="19"/>
  <c r="GL177" i="19" s="1"/>
  <c r="DV177" i="19"/>
  <c r="GK177" i="19" s="1"/>
  <c r="EF184" i="19"/>
  <c r="GU184" i="19" s="1"/>
  <c r="EG184" i="19"/>
  <c r="GV184" i="19" s="1"/>
  <c r="CR182" i="19"/>
  <c r="FG182" i="19" s="1"/>
  <c r="CS182" i="19"/>
  <c r="FH182" i="19" s="1"/>
  <c r="DL168" i="19"/>
  <c r="GA168" i="19" s="1"/>
  <c r="DM168" i="19"/>
  <c r="GB168" i="19" s="1"/>
  <c r="CL171" i="19"/>
  <c r="FA171" i="19" s="1"/>
  <c r="CM171" i="19"/>
  <c r="FB171" i="19" s="1"/>
  <c r="EF202" i="19"/>
  <c r="GU202" i="19" s="1"/>
  <c r="EG202" i="19"/>
  <c r="GV202" i="19" s="1"/>
  <c r="DJ169" i="19"/>
  <c r="FY169" i="19" s="1"/>
  <c r="DK169" i="19"/>
  <c r="FZ169" i="19" s="1"/>
  <c r="EA156" i="19"/>
  <c r="GP156" i="19" s="1"/>
  <c r="DZ156" i="19"/>
  <c r="GO156" i="19" s="1"/>
  <c r="CZ172" i="19"/>
  <c r="DA172" i="19"/>
  <c r="FP172" i="19" s="1"/>
  <c r="CX171" i="19"/>
  <c r="FM171" i="19" s="1"/>
  <c r="CY171" i="19"/>
  <c r="CX181" i="19"/>
  <c r="FM181" i="19" s="1"/>
  <c r="CY181" i="19"/>
  <c r="DT181" i="19"/>
  <c r="GI181" i="19" s="1"/>
  <c r="DU181" i="19"/>
  <c r="GJ181" i="19" s="1"/>
  <c r="CS156" i="19"/>
  <c r="FH156" i="19" s="1"/>
  <c r="CR156" i="19"/>
  <c r="FG156" i="19" s="1"/>
  <c r="DF194" i="19"/>
  <c r="FU194" i="19" s="1"/>
  <c r="DG194" i="19"/>
  <c r="FV194" i="19" s="1"/>
  <c r="CX194" i="19"/>
  <c r="FM194" i="19" s="1"/>
  <c r="CY194" i="19"/>
  <c r="EC158" i="19"/>
  <c r="GR158" i="19" s="1"/>
  <c r="EB158" i="19"/>
  <c r="GQ158" i="19" s="1"/>
  <c r="CM158" i="19"/>
  <c r="FB158" i="19" s="1"/>
  <c r="CL158" i="19"/>
  <c r="FA158" i="19" s="1"/>
  <c r="DX176" i="19"/>
  <c r="GM176" i="19" s="1"/>
  <c r="DY176" i="19"/>
  <c r="GN176" i="19" s="1"/>
  <c r="DT189" i="19"/>
  <c r="GI189" i="19" s="1"/>
  <c r="DU189" i="19"/>
  <c r="GJ189" i="19" s="1"/>
  <c r="CH189" i="19"/>
  <c r="EW189" i="19" s="1"/>
  <c r="CI189" i="19"/>
  <c r="EX189" i="19" s="1"/>
  <c r="EH189" i="19"/>
  <c r="GW189" i="19" s="1"/>
  <c r="EI189" i="19"/>
  <c r="GX189" i="19" s="1"/>
  <c r="CT187" i="19"/>
  <c r="FI187" i="19" s="1"/>
  <c r="CU187" i="19"/>
  <c r="FJ187" i="19" s="1"/>
  <c r="CV169" i="19"/>
  <c r="FK169" i="19" s="1"/>
  <c r="CW169" i="19"/>
  <c r="FL169" i="19" s="1"/>
  <c r="ED188" i="19"/>
  <c r="GS188" i="19" s="1"/>
  <c r="EE188" i="19"/>
  <c r="GT188" i="19" s="1"/>
  <c r="CT160" i="19"/>
  <c r="FI160" i="19" s="1"/>
  <c r="CU160" i="19"/>
  <c r="FJ160" i="19" s="1"/>
  <c r="CU178" i="19"/>
  <c r="FJ178" i="19" s="1"/>
  <c r="CT178" i="19"/>
  <c r="FI178" i="19" s="1"/>
  <c r="CU156" i="19"/>
  <c r="FJ156" i="19" s="1"/>
  <c r="CT156" i="19"/>
  <c r="FI156" i="19" s="1"/>
  <c r="CT186" i="19"/>
  <c r="FI186" i="19" s="1"/>
  <c r="CU186" i="19"/>
  <c r="FJ186" i="19" s="1"/>
  <c r="DP182" i="19"/>
  <c r="GE182" i="19" s="1"/>
  <c r="DQ182" i="19"/>
  <c r="GF182" i="19" s="1"/>
  <c r="CV179" i="19"/>
  <c r="FK179" i="19" s="1"/>
  <c r="CW179" i="19"/>
  <c r="FL179" i="19" s="1"/>
  <c r="CT171" i="19"/>
  <c r="FI171" i="19" s="1"/>
  <c r="CU171" i="19"/>
  <c r="FJ171" i="19" s="1"/>
  <c r="CK179" i="19"/>
  <c r="EZ179" i="19" s="1"/>
  <c r="CJ179" i="19"/>
  <c r="EY179" i="19" s="1"/>
  <c r="CV180" i="19"/>
  <c r="FK180" i="19" s="1"/>
  <c r="CW180" i="19"/>
  <c r="FL180" i="19" s="1"/>
  <c r="CT193" i="19"/>
  <c r="FI193" i="19" s="1"/>
  <c r="CU193" i="19"/>
  <c r="FJ193" i="19" s="1"/>
  <c r="CV167" i="19"/>
  <c r="FK167" i="19" s="1"/>
  <c r="CW167" i="19"/>
  <c r="FL167" i="19" s="1"/>
  <c r="CV201" i="19"/>
  <c r="FK201" i="19" s="1"/>
  <c r="CW201" i="19"/>
  <c r="FL201" i="19" s="1"/>
  <c r="CN187" i="19"/>
  <c r="FC187" i="19" s="1"/>
  <c r="CO187" i="19"/>
  <c r="FD187" i="19" s="1"/>
  <c r="CV195" i="19"/>
  <c r="FK195" i="19" s="1"/>
  <c r="CW195" i="19"/>
  <c r="FL195" i="19" s="1"/>
  <c r="HN28" i="19"/>
  <c r="HQ28" i="19" s="1"/>
  <c r="DB178" i="19"/>
  <c r="FQ178" i="19" s="1"/>
  <c r="DC178" i="19"/>
  <c r="FR178" i="19" s="1"/>
  <c r="EL193" i="19"/>
  <c r="HA193" i="19" s="1"/>
  <c r="EM193" i="19"/>
  <c r="HB193" i="19" s="1"/>
  <c r="DH169" i="19"/>
  <c r="FW169" i="19" s="1"/>
  <c r="DI169" i="19"/>
  <c r="FX169" i="19" s="1"/>
  <c r="ED158" i="19"/>
  <c r="GS158" i="19" s="1"/>
  <c r="EE158" i="19"/>
  <c r="GT158" i="19" s="1"/>
  <c r="EB174" i="19"/>
  <c r="GQ174" i="19" s="1"/>
  <c r="EC174" i="19"/>
  <c r="GR174" i="19" s="1"/>
  <c r="DQ157" i="19"/>
  <c r="GF157" i="19" s="1"/>
  <c r="DP157" i="19"/>
  <c r="GE157" i="19" s="1"/>
  <c r="DT172" i="19"/>
  <c r="GI172" i="19" s="1"/>
  <c r="DU172" i="19"/>
  <c r="GJ172" i="19" s="1"/>
  <c r="CK164" i="19"/>
  <c r="EZ164" i="19" s="1"/>
  <c r="CJ164" i="19"/>
  <c r="EY164" i="19" s="1"/>
  <c r="CK160" i="19"/>
  <c r="EZ160" i="19" s="1"/>
  <c r="CJ160" i="19"/>
  <c r="EY160" i="19" s="1"/>
  <c r="CN200" i="19"/>
  <c r="FC200" i="19" s="1"/>
  <c r="CO200" i="19"/>
  <c r="FD200" i="19" s="1"/>
  <c r="DR200" i="19"/>
  <c r="GG200" i="19" s="1"/>
  <c r="DS200" i="19"/>
  <c r="GH200" i="19" s="1"/>
  <c r="CL200" i="19"/>
  <c r="FA200" i="19" s="1"/>
  <c r="CM200" i="19"/>
  <c r="FB200" i="19" s="1"/>
  <c r="DH162" i="19"/>
  <c r="FW162" i="19" s="1"/>
  <c r="DI162" i="19"/>
  <c r="FX162" i="19" s="1"/>
  <c r="CN162" i="19"/>
  <c r="FC162" i="19" s="1"/>
  <c r="CO162" i="19"/>
  <c r="FD162" i="19" s="1"/>
  <c r="DZ191" i="19"/>
  <c r="GO191" i="19" s="1"/>
  <c r="EA191" i="19"/>
  <c r="GP191" i="19" s="1"/>
  <c r="ED191" i="19"/>
  <c r="GS191" i="19" s="1"/>
  <c r="EE191" i="19"/>
  <c r="GT191" i="19" s="1"/>
  <c r="CR187" i="19"/>
  <c r="FG187" i="19" s="1"/>
  <c r="CS187" i="19"/>
  <c r="FH187" i="19" s="1"/>
  <c r="DZ187" i="19"/>
  <c r="GO187" i="19" s="1"/>
  <c r="EA187" i="19"/>
  <c r="GP187" i="19" s="1"/>
  <c r="EH187" i="19"/>
  <c r="GW187" i="19" s="1"/>
  <c r="EI187" i="19"/>
  <c r="GX187" i="19" s="1"/>
  <c r="EF167" i="19"/>
  <c r="GU167" i="19" s="1"/>
  <c r="EG167" i="19"/>
  <c r="GV167" i="19" s="1"/>
  <c r="DZ209" i="19"/>
  <c r="GO209" i="19" s="1"/>
  <c r="EA209" i="19"/>
  <c r="GP209" i="19" s="1"/>
  <c r="EE209" i="19"/>
  <c r="GT209" i="19" s="1"/>
  <c r="ED209" i="19"/>
  <c r="GS209" i="19" s="1"/>
  <c r="DB209" i="19"/>
  <c r="FQ209" i="19" s="1"/>
  <c r="DC209" i="19"/>
  <c r="FR209" i="19" s="1"/>
  <c r="DT204" i="19"/>
  <c r="GI204" i="19" s="1"/>
  <c r="DU204" i="19"/>
  <c r="GJ204" i="19" s="1"/>
  <c r="CM204" i="19"/>
  <c r="FB204" i="19" s="1"/>
  <c r="CL204" i="19"/>
  <c r="FA204" i="19" s="1"/>
  <c r="CH204" i="19"/>
  <c r="EW204" i="19" s="1"/>
  <c r="CI204" i="19"/>
  <c r="EX204" i="19" s="1"/>
  <c r="EB204" i="19"/>
  <c r="GQ204" i="19" s="1"/>
  <c r="EC204" i="19"/>
  <c r="GR204" i="19" s="1"/>
  <c r="DT193" i="19"/>
  <c r="GI193" i="19" s="1"/>
  <c r="DU193" i="19"/>
  <c r="GJ193" i="19" s="1"/>
  <c r="EJ168" i="19"/>
  <c r="GY168" i="19" s="1"/>
  <c r="EK168" i="19"/>
  <c r="GZ168" i="19" s="1"/>
  <c r="DX175" i="19"/>
  <c r="GM175" i="19" s="1"/>
  <c r="DY175" i="19"/>
  <c r="GN175" i="19" s="1"/>
  <c r="EL179" i="19"/>
  <c r="HA179" i="19" s="1"/>
  <c r="EM179" i="19"/>
  <c r="HB179" i="19" s="1"/>
  <c r="DF177" i="19"/>
  <c r="FU177" i="19" s="1"/>
  <c r="DG177" i="19"/>
  <c r="FV177" i="19" s="1"/>
  <c r="EH164" i="19"/>
  <c r="GW164" i="19" s="1"/>
  <c r="EI164" i="19"/>
  <c r="GX164" i="19" s="1"/>
  <c r="EC162" i="19"/>
  <c r="GR162" i="19" s="1"/>
  <c r="EB162" i="19"/>
  <c r="GQ162" i="19" s="1"/>
  <c r="EG157" i="19"/>
  <c r="GV157" i="19" s="1"/>
  <c r="EF157" i="19"/>
  <c r="GU157" i="19" s="1"/>
  <c r="DD212" i="19"/>
  <c r="FS212" i="19" s="1"/>
  <c r="DE212" i="19"/>
  <c r="FT212" i="19" s="1"/>
  <c r="CM212" i="19"/>
  <c r="FB212" i="19" s="1"/>
  <c r="CL212" i="19"/>
  <c r="FA212" i="19" s="1"/>
  <c r="EA212" i="19"/>
  <c r="GP212" i="19" s="1"/>
  <c r="DZ212" i="19"/>
  <c r="GO212" i="19" s="1"/>
  <c r="CX163" i="19"/>
  <c r="FM163" i="19" s="1"/>
  <c r="CY163" i="19"/>
  <c r="CJ163" i="19"/>
  <c r="EY163" i="19" s="1"/>
  <c r="CK163" i="19"/>
  <c r="EZ163" i="19" s="1"/>
  <c r="EE213" i="19"/>
  <c r="GT213" i="19" s="1"/>
  <c r="ED213" i="19"/>
  <c r="GS213" i="19" s="1"/>
  <c r="EK213" i="19"/>
  <c r="GZ213" i="19" s="1"/>
  <c r="EJ213" i="19"/>
  <c r="GY213" i="19" s="1"/>
  <c r="DZ213" i="19"/>
  <c r="GO213" i="19" s="1"/>
  <c r="EA213" i="19"/>
  <c r="GP213" i="19" s="1"/>
  <c r="DX164" i="19"/>
  <c r="GM164" i="19" s="1"/>
  <c r="DY164" i="19"/>
  <c r="GN164" i="19" s="1"/>
  <c r="DZ164" i="19"/>
  <c r="GO164" i="19" s="1"/>
  <c r="EA164" i="19"/>
  <c r="GP164" i="19" s="1"/>
  <c r="DB173" i="19"/>
  <c r="FQ173" i="19" s="1"/>
  <c r="DC173" i="19"/>
  <c r="FR173" i="19" s="1"/>
  <c r="CS195" i="19"/>
  <c r="FH195" i="19" s="1"/>
  <c r="CR195" i="19"/>
  <c r="FG195" i="19" s="1"/>
  <c r="CX195" i="19"/>
  <c r="FM195" i="19" s="1"/>
  <c r="CY195" i="19"/>
  <c r="DL195" i="19"/>
  <c r="GA195" i="19" s="1"/>
  <c r="DM195" i="19"/>
  <c r="GB195" i="19" s="1"/>
  <c r="CP161" i="19"/>
  <c r="FE161" i="19" s="1"/>
  <c r="CQ161" i="19"/>
  <c r="FF161" i="19" s="1"/>
  <c r="CZ161" i="19"/>
  <c r="DA161" i="19"/>
  <c r="FP161" i="19" s="1"/>
  <c r="EF180" i="19"/>
  <c r="GU180" i="19" s="1"/>
  <c r="EG180" i="19"/>
  <c r="GV180" i="19" s="1"/>
  <c r="EJ177" i="19"/>
  <c r="GY177" i="19" s="1"/>
  <c r="EK177" i="19"/>
  <c r="GZ177" i="19" s="1"/>
  <c r="CH162" i="19"/>
  <c r="EW162" i="19" s="1"/>
  <c r="CI162" i="19"/>
  <c r="EX162" i="19" s="1"/>
  <c r="CX180" i="19"/>
  <c r="FM180" i="19" s="1"/>
  <c r="CY180" i="19"/>
  <c r="EC159" i="19"/>
  <c r="GR159" i="19" s="1"/>
  <c r="EB159" i="19"/>
  <c r="GQ159" i="19" s="1"/>
  <c r="DI175" i="19"/>
  <c r="FX175" i="19" s="1"/>
  <c r="DH175" i="19"/>
  <c r="FW175" i="19" s="1"/>
  <c r="EL177" i="19"/>
  <c r="HA177" i="19" s="1"/>
  <c r="EM177" i="19"/>
  <c r="HB177" i="19" s="1"/>
  <c r="EJ165" i="19"/>
  <c r="GY165" i="19" s="1"/>
  <c r="EK165" i="19"/>
  <c r="GZ165" i="19" s="1"/>
  <c r="DH205" i="19"/>
  <c r="FW205" i="19" s="1"/>
  <c r="DI205" i="19"/>
  <c r="FX205" i="19" s="1"/>
  <c r="DP205" i="19"/>
  <c r="GE205" i="19" s="1"/>
  <c r="DQ205" i="19"/>
  <c r="GF205" i="19" s="1"/>
  <c r="ER205" i="19"/>
  <c r="HG205" i="19" s="1"/>
  <c r="ES205" i="19"/>
  <c r="HH205" i="19" s="1"/>
  <c r="DV190" i="19"/>
  <c r="GK190" i="19" s="1"/>
  <c r="DW190" i="19"/>
  <c r="GL190" i="19" s="1"/>
  <c r="CH190" i="19"/>
  <c r="EW190" i="19" s="1"/>
  <c r="CI190" i="19"/>
  <c r="EX190" i="19" s="1"/>
  <c r="CL190" i="19"/>
  <c r="FA190" i="19" s="1"/>
  <c r="CM190" i="19"/>
  <c r="FB190" i="19" s="1"/>
  <c r="DF206" i="19"/>
  <c r="FU206" i="19" s="1"/>
  <c r="DG206" i="19"/>
  <c r="FV206" i="19" s="1"/>
  <c r="CH206" i="19"/>
  <c r="EW206" i="19" s="1"/>
  <c r="CI206" i="19"/>
  <c r="EX206" i="19" s="1"/>
  <c r="CP206" i="19"/>
  <c r="FE206" i="19" s="1"/>
  <c r="CQ206" i="19"/>
  <c r="FF206" i="19" s="1"/>
  <c r="DR157" i="19"/>
  <c r="GG157" i="19" s="1"/>
  <c r="DS157" i="19"/>
  <c r="GH157" i="19" s="1"/>
  <c r="DV188" i="19"/>
  <c r="GK188" i="19" s="1"/>
  <c r="DW188" i="19"/>
  <c r="GL188" i="19" s="1"/>
  <c r="DD188" i="19"/>
  <c r="FS188" i="19" s="1"/>
  <c r="DE188" i="19"/>
  <c r="FT188" i="19" s="1"/>
  <c r="CY165" i="19"/>
  <c r="CX165" i="19"/>
  <c r="FM165" i="19" s="1"/>
  <c r="CR165" i="19"/>
  <c r="FG165" i="19" s="1"/>
  <c r="CS165" i="19"/>
  <c r="FH165" i="19" s="1"/>
  <c r="CL184" i="19"/>
  <c r="FA184" i="19" s="1"/>
  <c r="CM184" i="19"/>
  <c r="FB184" i="19" s="1"/>
  <c r="DH184" i="19"/>
  <c r="FW184" i="19" s="1"/>
  <c r="DI184" i="19"/>
  <c r="FX184" i="19" s="1"/>
  <c r="DV194" i="19"/>
  <c r="GK194" i="19" s="1"/>
  <c r="DW194" i="19"/>
  <c r="GL194" i="19" s="1"/>
  <c r="EJ189" i="19"/>
  <c r="GY189" i="19" s="1"/>
  <c r="EK189" i="19"/>
  <c r="GZ189" i="19" s="1"/>
  <c r="DP162" i="19"/>
  <c r="GE162" i="19" s="1"/>
  <c r="DQ162" i="19"/>
  <c r="GF162" i="19" s="1"/>
  <c r="DB174" i="19"/>
  <c r="FQ174" i="19" s="1"/>
  <c r="DC174" i="19"/>
  <c r="FR174" i="19" s="1"/>
  <c r="DI177" i="19"/>
  <c r="FX177" i="19" s="1"/>
  <c r="DH177" i="19"/>
  <c r="FW177" i="19" s="1"/>
  <c r="ED172" i="19"/>
  <c r="GS172" i="19" s="1"/>
  <c r="EE172" i="19"/>
  <c r="GT172" i="19" s="1"/>
  <c r="DI160" i="19"/>
  <c r="FX160" i="19" s="1"/>
  <c r="DH160" i="19"/>
  <c r="FW160" i="19" s="1"/>
  <c r="CR170" i="19"/>
  <c r="FG170" i="19" s="1"/>
  <c r="CS170" i="19"/>
  <c r="FH170" i="19" s="1"/>
  <c r="DY158" i="19"/>
  <c r="GN158" i="19" s="1"/>
  <c r="DX158" i="19"/>
  <c r="GM158" i="19" s="1"/>
  <c r="CZ198" i="19"/>
  <c r="DA198" i="19"/>
  <c r="FP198" i="19" s="1"/>
  <c r="DJ198" i="19"/>
  <c r="FY198" i="19" s="1"/>
  <c r="DK198" i="19"/>
  <c r="FZ198" i="19" s="1"/>
  <c r="DP198" i="19"/>
  <c r="GE198" i="19" s="1"/>
  <c r="DQ198" i="19"/>
  <c r="GF198" i="19" s="1"/>
  <c r="CL160" i="19"/>
  <c r="FA160" i="19" s="1"/>
  <c r="CM160" i="19"/>
  <c r="FB160" i="19" s="1"/>
  <c r="CJ203" i="19"/>
  <c r="EY203" i="19" s="1"/>
  <c r="CK203" i="19"/>
  <c r="EZ203" i="19" s="1"/>
  <c r="DT203" i="19"/>
  <c r="GI203" i="19" s="1"/>
  <c r="DU203" i="19"/>
  <c r="GJ203" i="19" s="1"/>
  <c r="EB203" i="19"/>
  <c r="GQ203" i="19" s="1"/>
  <c r="EC203" i="19"/>
  <c r="GR203" i="19" s="1"/>
  <c r="DR183" i="19"/>
  <c r="GG183" i="19" s="1"/>
  <c r="DS183" i="19"/>
  <c r="GH183" i="19" s="1"/>
  <c r="CP183" i="19"/>
  <c r="FE183" i="19" s="1"/>
  <c r="CQ183" i="19"/>
  <c r="FF183" i="19" s="1"/>
  <c r="CN192" i="19"/>
  <c r="FC192" i="19" s="1"/>
  <c r="CO192" i="19"/>
  <c r="FD192" i="19" s="1"/>
  <c r="ES192" i="19"/>
  <c r="HH192" i="19" s="1"/>
  <c r="ER192" i="19"/>
  <c r="HG192" i="19" s="1"/>
  <c r="EF192" i="19"/>
  <c r="GU192" i="19" s="1"/>
  <c r="EG192" i="19"/>
  <c r="GV192" i="19" s="1"/>
  <c r="DJ211" i="19"/>
  <c r="FY211" i="19" s="1"/>
  <c r="DK211" i="19"/>
  <c r="FZ211" i="19" s="1"/>
  <c r="DP211" i="19"/>
  <c r="GE211" i="19" s="1"/>
  <c r="DQ211" i="19"/>
  <c r="GF211" i="19" s="1"/>
  <c r="CR211" i="19"/>
  <c r="FG211" i="19" s="1"/>
  <c r="CS211" i="19"/>
  <c r="FH211" i="19" s="1"/>
  <c r="EC175" i="19"/>
  <c r="GR175" i="19" s="1"/>
  <c r="EB175" i="19"/>
  <c r="GQ175" i="19" s="1"/>
  <c r="EH175" i="19"/>
  <c r="GW175" i="19" s="1"/>
  <c r="EI175" i="19"/>
  <c r="GX175" i="19" s="1"/>
  <c r="CL205" i="19"/>
  <c r="FA205" i="19" s="1"/>
  <c r="CM205" i="19"/>
  <c r="FB205" i="19" s="1"/>
  <c r="DX171" i="19"/>
  <c r="GM171" i="19" s="1"/>
  <c r="DY171" i="19"/>
  <c r="GN171" i="19" s="1"/>
  <c r="EJ173" i="19"/>
  <c r="GY173" i="19" s="1"/>
  <c r="EK173" i="19"/>
  <c r="GZ173" i="19" s="1"/>
  <c r="EK176" i="19"/>
  <c r="GZ176" i="19" s="1"/>
  <c r="EJ176" i="19"/>
  <c r="GY176" i="19" s="1"/>
  <c r="ER175" i="19"/>
  <c r="HG175" i="19" s="1"/>
  <c r="ES175" i="19"/>
  <c r="HH175" i="19" s="1"/>
  <c r="CH160" i="19"/>
  <c r="EW160" i="19" s="1"/>
  <c r="CI160" i="19"/>
  <c r="EX160" i="19" s="1"/>
  <c r="DB168" i="19"/>
  <c r="FQ168" i="19" s="1"/>
  <c r="DC168" i="19"/>
  <c r="FR168" i="19" s="1"/>
  <c r="DH167" i="19"/>
  <c r="FW167" i="19" s="1"/>
  <c r="DI167" i="19"/>
  <c r="FX167" i="19" s="1"/>
  <c r="EH207" i="19"/>
  <c r="GW207" i="19" s="1"/>
  <c r="EI207" i="19"/>
  <c r="GX207" i="19" s="1"/>
  <c r="DX207" i="19"/>
  <c r="GM207" i="19" s="1"/>
  <c r="DY207" i="19"/>
  <c r="GN207" i="19" s="1"/>
  <c r="EF207" i="19"/>
  <c r="GU207" i="19" s="1"/>
  <c r="EG207" i="19"/>
  <c r="GV207" i="19" s="1"/>
  <c r="DK210" i="19"/>
  <c r="FZ210" i="19" s="1"/>
  <c r="DJ210" i="19"/>
  <c r="FY210" i="19" s="1"/>
  <c r="EL210" i="19"/>
  <c r="HA210" i="19" s="1"/>
  <c r="EM210" i="19"/>
  <c r="HB210" i="19" s="1"/>
  <c r="EF210" i="19"/>
  <c r="GU210" i="19" s="1"/>
  <c r="EG210" i="19"/>
  <c r="GV210" i="19" s="1"/>
  <c r="DZ193" i="19"/>
  <c r="GO193" i="19" s="1"/>
  <c r="EA193" i="19"/>
  <c r="GP193" i="19" s="1"/>
  <c r="ED193" i="19"/>
  <c r="GS193" i="19" s="1"/>
  <c r="EE193" i="19"/>
  <c r="GT193" i="19" s="1"/>
  <c r="DD169" i="19"/>
  <c r="FS169" i="19" s="1"/>
  <c r="DE169" i="19"/>
  <c r="FT169" i="19" s="1"/>
  <c r="DB169" i="19"/>
  <c r="FQ169" i="19" s="1"/>
  <c r="DC169" i="19"/>
  <c r="FR169" i="19" s="1"/>
  <c r="CX214" i="19"/>
  <c r="FM214" i="19" s="1"/>
  <c r="CY214" i="19"/>
  <c r="EI214" i="19"/>
  <c r="GX214" i="19" s="1"/>
  <c r="EH214" i="19"/>
  <c r="GW214" i="19" s="1"/>
  <c r="EB214" i="19"/>
  <c r="GQ214" i="19" s="1"/>
  <c r="EC214" i="19"/>
  <c r="GR214" i="19" s="1"/>
  <c r="DD182" i="19"/>
  <c r="FS182" i="19" s="1"/>
  <c r="DE182" i="19"/>
  <c r="FT182" i="19" s="1"/>
  <c r="CP182" i="19"/>
  <c r="FE182" i="19" s="1"/>
  <c r="CQ182" i="19"/>
  <c r="FF182" i="19" s="1"/>
  <c r="DH182" i="19"/>
  <c r="FW182" i="19" s="1"/>
  <c r="DI182" i="19"/>
  <c r="FX182" i="19" s="1"/>
  <c r="DN159" i="19"/>
  <c r="GC159" i="19" s="1"/>
  <c r="DO159" i="19"/>
  <c r="GD159" i="19" s="1"/>
  <c r="CN174" i="19"/>
  <c r="FC174" i="19" s="1"/>
  <c r="CO174" i="19"/>
  <c r="FD174" i="19" s="1"/>
  <c r="CP174" i="19"/>
  <c r="FE174" i="19" s="1"/>
  <c r="CQ174" i="19"/>
  <c r="FF174" i="19" s="1"/>
  <c r="EJ185" i="19"/>
  <c r="GY185" i="19" s="1"/>
  <c r="EK185" i="19"/>
  <c r="GZ185" i="19" s="1"/>
  <c r="DI157" i="19"/>
  <c r="FX157" i="19" s="1"/>
  <c r="DH157" i="19"/>
  <c r="FW157" i="19" s="1"/>
  <c r="DF163" i="19"/>
  <c r="FU163" i="19" s="1"/>
  <c r="DG163" i="19"/>
  <c r="FV163" i="19" s="1"/>
  <c r="DL165" i="19"/>
  <c r="GA165" i="19" s="1"/>
  <c r="DM165" i="19"/>
  <c r="GB165" i="19" s="1"/>
  <c r="DY177" i="19"/>
  <c r="GN177" i="19" s="1"/>
  <c r="DX177" i="19"/>
  <c r="GM177" i="19" s="1"/>
  <c r="DS158" i="19"/>
  <c r="GH158" i="19" s="1"/>
  <c r="DR158" i="19"/>
  <c r="GG158" i="19" s="1"/>
  <c r="DJ156" i="19"/>
  <c r="FY156" i="19" s="1"/>
  <c r="DK156" i="19"/>
  <c r="FZ156" i="19" s="1"/>
  <c r="ED185" i="19"/>
  <c r="GS185" i="19" s="1"/>
  <c r="EE185" i="19"/>
  <c r="GT185" i="19" s="1"/>
  <c r="CN185" i="19"/>
  <c r="FC185" i="19" s="1"/>
  <c r="CO185" i="19"/>
  <c r="FD185" i="19" s="1"/>
  <c r="DL180" i="19"/>
  <c r="GA180" i="19" s="1"/>
  <c r="DM180" i="19"/>
  <c r="GB180" i="19" s="1"/>
  <c r="EJ180" i="19"/>
  <c r="GY180" i="19" s="1"/>
  <c r="EK180" i="19"/>
  <c r="GZ180" i="19" s="1"/>
  <c r="DV180" i="19"/>
  <c r="GK180" i="19" s="1"/>
  <c r="DW180" i="19"/>
  <c r="GL180" i="19" s="1"/>
  <c r="EH186" i="19"/>
  <c r="GW186" i="19" s="1"/>
  <c r="EI186" i="19"/>
  <c r="GX186" i="19" s="1"/>
  <c r="CR186" i="19"/>
  <c r="FG186" i="19" s="1"/>
  <c r="CS186" i="19"/>
  <c r="FH186" i="19" s="1"/>
  <c r="DB186" i="19"/>
  <c r="FQ186" i="19" s="1"/>
  <c r="DC186" i="19"/>
  <c r="FR186" i="19" s="1"/>
  <c r="DV168" i="19"/>
  <c r="GK168" i="19" s="1"/>
  <c r="DW168" i="19"/>
  <c r="GL168" i="19" s="1"/>
  <c r="DD202" i="19"/>
  <c r="FS202" i="19" s="1"/>
  <c r="DE202" i="19"/>
  <c r="FT202" i="19" s="1"/>
  <c r="CZ202" i="19"/>
  <c r="DA202" i="19"/>
  <c r="FP202" i="19" s="1"/>
  <c r="DF202" i="19"/>
  <c r="FU202" i="19" s="1"/>
  <c r="DG202" i="19"/>
  <c r="FV202" i="19" s="1"/>
  <c r="DL202" i="19"/>
  <c r="GA202" i="19" s="1"/>
  <c r="DM202" i="19"/>
  <c r="GB202" i="19" s="1"/>
  <c r="CJ199" i="19"/>
  <c r="EY199" i="19" s="1"/>
  <c r="CK199" i="19"/>
  <c r="EZ199" i="19" s="1"/>
  <c r="DJ199" i="19"/>
  <c r="FY199" i="19" s="1"/>
  <c r="DK199" i="19"/>
  <c r="FZ199" i="19" s="1"/>
  <c r="EF199" i="19"/>
  <c r="GU199" i="19" s="1"/>
  <c r="EG199" i="19"/>
  <c r="GV199" i="19" s="1"/>
  <c r="CN170" i="19"/>
  <c r="FC170" i="19" s="1"/>
  <c r="CO170" i="19"/>
  <c r="FD170" i="19" s="1"/>
  <c r="EL196" i="19"/>
  <c r="HA196" i="19" s="1"/>
  <c r="EM196" i="19"/>
  <c r="HB196" i="19" s="1"/>
  <c r="DB196" i="19"/>
  <c r="FQ196" i="19" s="1"/>
  <c r="DC196" i="19"/>
  <c r="FR196" i="19" s="1"/>
  <c r="DJ196" i="19"/>
  <c r="FY196" i="19" s="1"/>
  <c r="DK196" i="19"/>
  <c r="FZ196" i="19" s="1"/>
  <c r="EF188" i="19"/>
  <c r="GU188" i="19" s="1"/>
  <c r="EG188" i="19"/>
  <c r="GV188" i="19" s="1"/>
  <c r="DT179" i="19"/>
  <c r="GI179" i="19" s="1"/>
  <c r="DU179" i="19"/>
  <c r="GJ179" i="19" s="1"/>
  <c r="DB164" i="19"/>
  <c r="FQ164" i="19" s="1"/>
  <c r="DC164" i="19"/>
  <c r="FR164" i="19" s="1"/>
  <c r="ER193" i="19"/>
  <c r="HG193" i="19" s="1"/>
  <c r="ES193" i="19"/>
  <c r="HH193" i="19" s="1"/>
  <c r="EL181" i="19"/>
  <c r="HA181" i="19" s="1"/>
  <c r="EM181" i="19"/>
  <c r="HB181" i="19" s="1"/>
  <c r="CZ166" i="19"/>
  <c r="DA166" i="19"/>
  <c r="FP166" i="19" s="1"/>
  <c r="ED166" i="19"/>
  <c r="GS166" i="19" s="1"/>
  <c r="EE166" i="19"/>
  <c r="GT166" i="19" s="1"/>
  <c r="EH160" i="19"/>
  <c r="GW160" i="19" s="1"/>
  <c r="EI160" i="19"/>
  <c r="GX160" i="19" s="1"/>
  <c r="DX178" i="19"/>
  <c r="GM178" i="19" s="1"/>
  <c r="DY178" i="19"/>
  <c r="GN178" i="19" s="1"/>
  <c r="DF178" i="19"/>
  <c r="FU178" i="19" s="1"/>
  <c r="DG178" i="19"/>
  <c r="FV178" i="19" s="1"/>
  <c r="DT166" i="19"/>
  <c r="GI166" i="19" s="1"/>
  <c r="DU166" i="19"/>
  <c r="GJ166" i="19" s="1"/>
  <c r="DX166" i="19"/>
  <c r="GM166" i="19" s="1"/>
  <c r="DY166" i="19"/>
  <c r="GN166" i="19" s="1"/>
  <c r="ED179" i="19"/>
  <c r="GS179" i="19" s="1"/>
  <c r="EE179" i="19"/>
  <c r="GT179" i="19" s="1"/>
  <c r="DJ179" i="19"/>
  <c r="FY179" i="19" s="1"/>
  <c r="DK179" i="19"/>
  <c r="FZ179" i="19" s="1"/>
  <c r="CJ201" i="19"/>
  <c r="EY201" i="19" s="1"/>
  <c r="CK201" i="19"/>
  <c r="EZ201" i="19" s="1"/>
  <c r="DT201" i="19"/>
  <c r="GI201" i="19" s="1"/>
  <c r="DU201" i="19"/>
  <c r="GJ201" i="19" s="1"/>
  <c r="EB201" i="19"/>
  <c r="GQ201" i="19" s="1"/>
  <c r="EC201" i="19"/>
  <c r="GR201" i="19" s="1"/>
  <c r="CP172" i="19"/>
  <c r="FE172" i="19" s="1"/>
  <c r="CQ172" i="19"/>
  <c r="FF172" i="19" s="1"/>
  <c r="DP172" i="19"/>
  <c r="GE172" i="19" s="1"/>
  <c r="DQ172" i="19"/>
  <c r="GF172" i="19" s="1"/>
  <c r="EH197" i="19"/>
  <c r="GW197" i="19" s="1"/>
  <c r="EI197" i="19"/>
  <c r="GX197" i="19" s="1"/>
  <c r="DD197" i="19"/>
  <c r="FS197" i="19" s="1"/>
  <c r="DE197" i="19"/>
  <c r="FT197" i="19" s="1"/>
  <c r="DL197" i="19"/>
  <c r="GA197" i="19" s="1"/>
  <c r="DM197" i="19"/>
  <c r="GB197" i="19" s="1"/>
  <c r="CX208" i="19"/>
  <c r="FM208" i="19" s="1"/>
  <c r="CY208" i="19"/>
  <c r="DK208" i="19"/>
  <c r="FZ208" i="19" s="1"/>
  <c r="DJ208" i="19"/>
  <c r="FY208" i="19" s="1"/>
  <c r="EL208" i="19"/>
  <c r="HA208" i="19" s="1"/>
  <c r="EM208" i="19"/>
  <c r="HB208" i="19" s="1"/>
  <c r="DZ177" i="19"/>
  <c r="GO177" i="19" s="1"/>
  <c r="EA177" i="19"/>
  <c r="GP177" i="19" s="1"/>
  <c r="ED177" i="19"/>
  <c r="GS177" i="19" s="1"/>
  <c r="EE177" i="19"/>
  <c r="GT177" i="19" s="1"/>
  <c r="ER181" i="19"/>
  <c r="HG181" i="19" s="1"/>
  <c r="ES181" i="19"/>
  <c r="HH181" i="19" s="1"/>
  <c r="EL187" i="19"/>
  <c r="HA187" i="19" s="1"/>
  <c r="EM187" i="19"/>
  <c r="HB187" i="19" s="1"/>
  <c r="EJ163" i="19"/>
  <c r="GY163" i="19" s="1"/>
  <c r="EK163" i="19"/>
  <c r="GZ163" i="19" s="1"/>
  <c r="DN184" i="19"/>
  <c r="GC184" i="19" s="1"/>
  <c r="DO184" i="19"/>
  <c r="GD184" i="19" s="1"/>
  <c r="DV179" i="19"/>
  <c r="GK179" i="19" s="1"/>
  <c r="DW179" i="19"/>
  <c r="GL179" i="19" s="1"/>
  <c r="EB165" i="19"/>
  <c r="GQ165" i="19" s="1"/>
  <c r="EC165" i="19"/>
  <c r="GR165" i="19" s="1"/>
  <c r="CO165" i="19"/>
  <c r="FD165" i="19" s="1"/>
  <c r="CN165" i="19"/>
  <c r="FC165" i="19" s="1"/>
  <c r="EG159" i="19"/>
  <c r="GV159" i="19" s="1"/>
  <c r="EF159" i="19"/>
  <c r="GU159" i="19" s="1"/>
  <c r="DB171" i="19"/>
  <c r="FQ171" i="19" s="1"/>
  <c r="DC171" i="19"/>
  <c r="FR171" i="19" s="1"/>
  <c r="DB181" i="19"/>
  <c r="FQ181" i="19" s="1"/>
  <c r="DC181" i="19"/>
  <c r="FR181" i="19" s="1"/>
  <c r="CR181" i="19"/>
  <c r="FG181" i="19" s="1"/>
  <c r="CS181" i="19"/>
  <c r="FH181" i="19" s="1"/>
  <c r="EG156" i="19"/>
  <c r="GV156" i="19" s="1"/>
  <c r="EF156" i="19"/>
  <c r="GU156" i="19" s="1"/>
  <c r="ED194" i="19"/>
  <c r="GS194" i="19" s="1"/>
  <c r="EE194" i="19"/>
  <c r="GT194" i="19" s="1"/>
  <c r="DJ194" i="19"/>
  <c r="FY194" i="19" s="1"/>
  <c r="DK194" i="19"/>
  <c r="FZ194" i="19" s="1"/>
  <c r="CK158" i="19"/>
  <c r="EZ158" i="19" s="1"/>
  <c r="CJ158" i="19"/>
  <c r="EY158" i="19" s="1"/>
  <c r="CP158" i="19"/>
  <c r="FE158" i="19" s="1"/>
  <c r="CQ158" i="19"/>
  <c r="FF158" i="19" s="1"/>
  <c r="ER176" i="19"/>
  <c r="HG176" i="19" s="1"/>
  <c r="ES176" i="19"/>
  <c r="HH176" i="19" s="1"/>
  <c r="CR189" i="19"/>
  <c r="FG189" i="19" s="1"/>
  <c r="CS189" i="19"/>
  <c r="FH189" i="19" s="1"/>
  <c r="DX189" i="19"/>
  <c r="GM189" i="19" s="1"/>
  <c r="DY189" i="19"/>
  <c r="GN189" i="19" s="1"/>
  <c r="DP189" i="19"/>
  <c r="GE189" i="19" s="1"/>
  <c r="DQ189" i="19"/>
  <c r="GF189" i="19" s="1"/>
  <c r="CU155" i="19"/>
  <c r="FJ155" i="19" s="1"/>
  <c r="CT155" i="19"/>
  <c r="FI155" i="19" s="1"/>
  <c r="CV187" i="19"/>
  <c r="FK187" i="19" s="1"/>
  <c r="CW187" i="19"/>
  <c r="FL187" i="19" s="1"/>
  <c r="CW213" i="19"/>
  <c r="FL213" i="19" s="1"/>
  <c r="CV213" i="19"/>
  <c r="FK213" i="19" s="1"/>
  <c r="EM203" i="19"/>
  <c r="HB203" i="19" s="1"/>
  <c r="EL203" i="19"/>
  <c r="HA203" i="19" s="1"/>
  <c r="CT211" i="19"/>
  <c r="FI211" i="19" s="1"/>
  <c r="CU211" i="19"/>
  <c r="FJ211" i="19" s="1"/>
  <c r="CT207" i="19"/>
  <c r="FI207" i="19" s="1"/>
  <c r="CU207" i="19"/>
  <c r="FJ207" i="19" s="1"/>
  <c r="ED180" i="19"/>
  <c r="GS180" i="19" s="1"/>
  <c r="EE180" i="19"/>
  <c r="GT180" i="19" s="1"/>
  <c r="DV199" i="19"/>
  <c r="GK199" i="19" s="1"/>
  <c r="DW199" i="19"/>
  <c r="GL199" i="19" s="1"/>
  <c r="CT197" i="19"/>
  <c r="FI197" i="19" s="1"/>
  <c r="CU197" i="19"/>
  <c r="FJ197" i="19" s="1"/>
  <c r="CU208" i="19"/>
  <c r="FJ208" i="19" s="1"/>
  <c r="CT208" i="19"/>
  <c r="FI208" i="19" s="1"/>
  <c r="CT161" i="19"/>
  <c r="FI161" i="19" s="1"/>
  <c r="CU161" i="19"/>
  <c r="FJ161" i="19" s="1"/>
  <c r="CT195" i="19"/>
  <c r="FI195" i="19" s="1"/>
  <c r="CU195" i="19"/>
  <c r="FJ195" i="19" s="1"/>
  <c r="CV163" i="19"/>
  <c r="FK163" i="19" s="1"/>
  <c r="CW163" i="19"/>
  <c r="FL163" i="19" s="1"/>
  <c r="DJ163" i="19"/>
  <c r="FY163" i="19" s="1"/>
  <c r="DK163" i="19"/>
  <c r="FZ163" i="19" s="1"/>
  <c r="EB161" i="19"/>
  <c r="GQ161" i="19" s="1"/>
  <c r="EC161" i="19"/>
  <c r="GR161" i="19" s="1"/>
  <c r="HN72" i="19"/>
  <c r="HQ72" i="19" s="1"/>
  <c r="BU192" i="19"/>
  <c r="BK192" i="19"/>
  <c r="AY175" i="19"/>
  <c r="BP175" i="19"/>
  <c r="BJ173" i="19"/>
  <c r="BX182" i="19"/>
  <c r="AZ182" i="19"/>
  <c r="AY174" i="19"/>
  <c r="BP202" i="19"/>
  <c r="BA175" i="19"/>
  <c r="BM175" i="19"/>
  <c r="BJ178" i="19"/>
  <c r="BK172" i="19"/>
  <c r="BX178" i="19"/>
  <c r="BR175" i="19"/>
  <c r="BO171" i="19"/>
  <c r="BL181" i="19"/>
  <c r="BV178" i="19"/>
  <c r="BR209" i="19"/>
  <c r="BX209" i="19"/>
  <c r="BJ209" i="19"/>
  <c r="BN178" i="19"/>
  <c r="BP213" i="19"/>
  <c r="BJ213" i="19"/>
  <c r="BK173" i="19"/>
  <c r="BB195" i="19"/>
  <c r="AY195" i="19"/>
  <c r="DB155" i="19"/>
  <c r="FQ155" i="19" s="1"/>
  <c r="DC155" i="19"/>
  <c r="FR155" i="19" s="1"/>
  <c r="DA155" i="19"/>
  <c r="FP155" i="19" s="1"/>
  <c r="CZ155" i="19"/>
  <c r="DZ155" i="19"/>
  <c r="GO155" i="19" s="1"/>
  <c r="ER84" i="19"/>
  <c r="HG84" i="19" s="1"/>
  <c r="DT84" i="19"/>
  <c r="GI84" i="19" s="1"/>
  <c r="EL155" i="19"/>
  <c r="HA155" i="19" s="1"/>
  <c r="EM155" i="19"/>
  <c r="HB155" i="19" s="1"/>
  <c r="EJ155" i="19"/>
  <c r="GY155" i="19" s="1"/>
  <c r="EK155" i="19"/>
  <c r="GZ155" i="19" s="1"/>
  <c r="DY155" i="19"/>
  <c r="GN155" i="19" s="1"/>
  <c r="DX155" i="19"/>
  <c r="GM155" i="19" s="1"/>
  <c r="CD155" i="19"/>
  <c r="ES155" i="19" s="1"/>
  <c r="HH155" i="19" s="1"/>
  <c r="DW155" i="19"/>
  <c r="GL155" i="19" s="1"/>
  <c r="DV155" i="19"/>
  <c r="GK155" i="19" s="1"/>
  <c r="CS155" i="19"/>
  <c r="FH155" i="19" s="1"/>
  <c r="HN13" i="19"/>
  <c r="HQ13" i="19" s="1"/>
  <c r="DI155" i="19"/>
  <c r="FX155" i="19" s="1"/>
  <c r="EE155" i="19"/>
  <c r="GT155" i="19" s="1"/>
  <c r="DD155" i="19"/>
  <c r="FS155" i="19" s="1"/>
  <c r="EG155" i="19"/>
  <c r="GV155" i="19" s="1"/>
  <c r="DQ155" i="19"/>
  <c r="GF155" i="19" s="1"/>
  <c r="DU155" i="19"/>
  <c r="GJ155" i="19" s="1"/>
  <c r="DP84" i="19"/>
  <c r="GE84" i="19" s="1"/>
  <c r="DS155" i="19"/>
  <c r="GH155" i="19" s="1"/>
  <c r="DR155" i="19"/>
  <c r="GG155" i="19" s="1"/>
  <c r="EI155" i="19"/>
  <c r="GX155" i="19" s="1"/>
  <c r="EH155" i="19"/>
  <c r="GW155" i="19" s="1"/>
  <c r="EB155" i="19"/>
  <c r="GQ155" i="19" s="1"/>
  <c r="CX155" i="19"/>
  <c r="FM155" i="19" s="1"/>
  <c r="DK155" i="19"/>
  <c r="FZ155" i="19" s="1"/>
  <c r="DN155" i="19"/>
  <c r="GC155" i="19" s="1"/>
  <c r="CL155" i="19"/>
  <c r="FA155" i="19" s="1"/>
  <c r="DF155" i="19"/>
  <c r="FU155" i="19" s="1"/>
  <c r="CI155" i="19"/>
  <c r="EX155" i="19" s="1"/>
  <c r="HL155" i="19" s="1"/>
  <c r="CK155" i="19"/>
  <c r="EZ155" i="19" s="1"/>
  <c r="CQ155" i="19"/>
  <c r="FF155" i="19" s="1"/>
  <c r="DL155" i="19"/>
  <c r="GA155" i="19" s="1"/>
  <c r="CN155" i="19"/>
  <c r="FC155" i="19" s="1"/>
  <c r="HL179" i="19" l="1"/>
  <c r="HK203" i="19"/>
  <c r="HK214" i="19"/>
  <c r="HN95" i="19"/>
  <c r="HR24" i="19" s="1"/>
  <c r="HN120" i="19"/>
  <c r="HR49" i="19" s="1"/>
  <c r="HN124" i="19"/>
  <c r="HR53" i="19" s="1"/>
  <c r="HN107" i="19"/>
  <c r="HR36" i="19" s="1"/>
  <c r="HN68" i="19"/>
  <c r="HQ68" i="19" s="1"/>
  <c r="HN138" i="19"/>
  <c r="HR67" i="19" s="1"/>
  <c r="HN141" i="19"/>
  <c r="HR70" i="19" s="1"/>
  <c r="HN60" i="19"/>
  <c r="HQ60" i="19" s="1"/>
  <c r="HN97" i="19"/>
  <c r="HR26" i="19" s="1"/>
  <c r="HN136" i="19"/>
  <c r="HR65" i="19" s="1"/>
  <c r="HN109" i="19"/>
  <c r="HR38" i="19" s="1"/>
  <c r="HN93" i="19"/>
  <c r="HR22" i="19" s="1"/>
  <c r="HN110" i="19"/>
  <c r="HR39" i="19" s="1"/>
  <c r="HN71" i="19"/>
  <c r="HQ71" i="19" s="1"/>
  <c r="HN61" i="19"/>
  <c r="HQ61" i="19" s="1"/>
  <c r="FN214" i="19"/>
  <c r="HL214" i="19" s="1"/>
  <c r="FN195" i="19"/>
  <c r="FN194" i="19"/>
  <c r="HL194" i="19" s="1"/>
  <c r="FN181" i="19"/>
  <c r="HL181" i="19" s="1"/>
  <c r="FO158" i="19"/>
  <c r="HK158" i="19" s="1"/>
  <c r="FO160" i="19"/>
  <c r="HK160" i="19" s="1"/>
  <c r="FO165" i="19"/>
  <c r="HK165" i="19" s="1"/>
  <c r="FN199" i="19"/>
  <c r="HL199" i="19" s="1"/>
  <c r="FN162" i="19"/>
  <c r="HL162" i="19" s="1"/>
  <c r="FN178" i="19"/>
  <c r="HL178" i="19" s="1"/>
  <c r="FO156" i="19"/>
  <c r="HK156" i="19" s="1"/>
  <c r="HN103" i="19"/>
  <c r="HR32" i="19" s="1"/>
  <c r="FN186" i="19"/>
  <c r="HL186" i="19" s="1"/>
  <c r="FN191" i="19"/>
  <c r="HL191" i="19" s="1"/>
  <c r="FO194" i="19"/>
  <c r="HK194" i="19" s="1"/>
  <c r="FO181" i="19"/>
  <c r="HK181" i="19" s="1"/>
  <c r="FO180" i="19"/>
  <c r="HK180" i="19" s="1"/>
  <c r="FO207" i="19"/>
  <c r="HK207" i="19" s="1"/>
  <c r="HN90" i="19"/>
  <c r="HR19" i="19" s="1"/>
  <c r="FO177" i="19"/>
  <c r="HK177" i="19" s="1"/>
  <c r="FN180" i="19"/>
  <c r="HL180" i="19" s="1"/>
  <c r="FN163" i="19"/>
  <c r="HL163" i="19" s="1"/>
  <c r="FN171" i="19"/>
  <c r="HL171" i="19" s="1"/>
  <c r="FN169" i="19"/>
  <c r="HL169" i="19" s="1"/>
  <c r="FN200" i="19"/>
  <c r="HL200" i="19" s="1"/>
  <c r="FN166" i="19"/>
  <c r="HL166" i="19" s="1"/>
  <c r="FN203" i="19"/>
  <c r="HL203" i="19" s="1"/>
  <c r="FN174" i="19"/>
  <c r="FN160" i="19"/>
  <c r="HL160" i="19" s="1"/>
  <c r="HN128" i="19"/>
  <c r="HR57" i="19" s="1"/>
  <c r="FN156" i="19"/>
  <c r="HL156" i="19" s="1"/>
  <c r="FN192" i="19"/>
  <c r="HL192" i="19" s="1"/>
  <c r="FN161" i="19"/>
  <c r="HL161" i="19" s="1"/>
  <c r="FN187" i="19"/>
  <c r="HL187" i="19" s="1"/>
  <c r="FO161" i="19"/>
  <c r="HK161" i="19" s="1"/>
  <c r="FO187" i="19"/>
  <c r="HK187" i="19" s="1"/>
  <c r="FO189" i="19"/>
  <c r="HK189" i="19" s="1"/>
  <c r="FO203" i="19"/>
  <c r="FO170" i="19"/>
  <c r="HK170" i="19" s="1"/>
  <c r="FO178" i="19"/>
  <c r="HK178" i="19" s="1"/>
  <c r="FO190" i="19"/>
  <c r="HK190" i="19" s="1"/>
  <c r="FO171" i="19"/>
  <c r="FN179" i="19"/>
  <c r="FO188" i="19"/>
  <c r="HK188" i="19" s="1"/>
  <c r="FO184" i="19"/>
  <c r="HK184" i="19" s="1"/>
  <c r="FO168" i="19"/>
  <c r="HK168" i="19" s="1"/>
  <c r="FO210" i="19"/>
  <c r="HK210" i="19" s="1"/>
  <c r="FO169" i="19"/>
  <c r="HK169" i="19" s="1"/>
  <c r="FN205" i="19"/>
  <c r="HL205" i="19" s="1"/>
  <c r="FO179" i="19"/>
  <c r="HK179" i="19" s="1"/>
  <c r="FN196" i="19"/>
  <c r="HL196" i="19" s="1"/>
  <c r="FN165" i="19"/>
  <c r="HL165" i="19" s="1"/>
  <c r="FO163" i="19"/>
  <c r="HK163" i="19" s="1"/>
  <c r="FN202" i="19"/>
  <c r="HL202" i="19" s="1"/>
  <c r="FN189" i="19"/>
  <c r="HL189" i="19" s="1"/>
  <c r="FO155" i="19"/>
  <c r="HK155" i="19" s="1"/>
  <c r="FN208" i="19"/>
  <c r="HL208" i="19" s="1"/>
  <c r="FN173" i="19"/>
  <c r="HL173" i="19" s="1"/>
  <c r="FN168" i="19"/>
  <c r="HL168" i="19" s="1"/>
  <c r="FN172" i="19"/>
  <c r="HL172" i="19" s="1"/>
  <c r="FN164" i="19"/>
  <c r="HL164" i="19" s="1"/>
  <c r="FO192" i="19"/>
  <c r="HK192" i="19" s="1"/>
  <c r="FN170" i="19"/>
  <c r="HL170" i="19" s="1"/>
  <c r="FN184" i="19"/>
  <c r="HL184" i="19" s="1"/>
  <c r="FN201" i="19"/>
  <c r="HL201" i="19" s="1"/>
  <c r="FN177" i="19"/>
  <c r="HL177" i="19" s="1"/>
  <c r="FO159" i="19"/>
  <c r="HK159" i="19" s="1"/>
  <c r="FN206" i="19"/>
  <c r="HL206" i="19" s="1"/>
  <c r="FN212" i="19"/>
  <c r="HL212" i="19" s="1"/>
  <c r="FN182" i="19"/>
  <c r="FO185" i="19"/>
  <c r="HK185" i="19" s="1"/>
  <c r="FO197" i="19"/>
  <c r="HK197" i="19" s="1"/>
  <c r="FO193" i="19"/>
  <c r="HK193" i="19" s="1"/>
  <c r="FO191" i="19"/>
  <c r="HK191" i="19" s="1"/>
  <c r="FO201" i="19"/>
  <c r="HK201" i="19" s="1"/>
  <c r="FO162" i="19"/>
  <c r="HK162" i="19" s="1"/>
  <c r="FO186" i="19"/>
  <c r="HK186" i="19" s="1"/>
  <c r="FO167" i="19"/>
  <c r="HK167" i="19" s="1"/>
  <c r="FO202" i="19"/>
  <c r="HK202" i="19" s="1"/>
  <c r="FO172" i="19"/>
  <c r="HK172" i="19" s="1"/>
  <c r="FO209" i="19"/>
  <c r="HK209" i="19" s="1"/>
  <c r="FN213" i="19"/>
  <c r="HL213" i="19" s="1"/>
  <c r="FO200" i="19"/>
  <c r="HK200" i="19" s="1"/>
  <c r="FO206" i="19"/>
  <c r="HK206" i="19" s="1"/>
  <c r="FO173" i="19"/>
  <c r="HK173" i="19" s="1"/>
  <c r="FN209" i="19"/>
  <c r="HL209" i="19" s="1"/>
  <c r="FO211" i="19"/>
  <c r="HK211" i="19" s="1"/>
  <c r="FO213" i="19"/>
  <c r="HK213" i="19" s="1"/>
  <c r="FN176" i="19"/>
  <c r="HL176" i="19" s="1"/>
  <c r="FN158" i="19"/>
  <c r="HL158" i="19" s="1"/>
  <c r="FO195" i="19"/>
  <c r="FO174" i="19"/>
  <c r="FO214" i="19"/>
  <c r="FO175" i="19"/>
  <c r="FO157" i="19"/>
  <c r="HK157" i="19" s="1"/>
  <c r="FN188" i="19"/>
  <c r="HL188" i="19" s="1"/>
  <c r="FN204" i="19"/>
  <c r="HL204" i="19" s="1"/>
  <c r="FN159" i="19"/>
  <c r="HL159" i="19" s="1"/>
  <c r="FN183" i="19"/>
  <c r="HL183" i="19" s="1"/>
  <c r="FN198" i="19"/>
  <c r="HL198" i="19" s="1"/>
  <c r="FN185" i="19"/>
  <c r="HL185" i="19" s="1"/>
  <c r="FN190" i="19"/>
  <c r="HL190" i="19" s="1"/>
  <c r="FN157" i="19"/>
  <c r="HL157" i="19" s="1"/>
  <c r="FN167" i="19"/>
  <c r="HL167" i="19" s="1"/>
  <c r="FN193" i="19"/>
  <c r="HL193" i="19" s="1"/>
  <c r="FN210" i="19"/>
  <c r="HL210" i="19" s="1"/>
  <c r="FN175" i="19"/>
  <c r="FN197" i="19"/>
  <c r="HL197" i="19" s="1"/>
  <c r="FO182" i="19"/>
  <c r="FO208" i="19"/>
  <c r="HK208" i="19" s="1"/>
  <c r="FO166" i="19"/>
  <c r="HK166" i="19" s="1"/>
  <c r="FO198" i="19"/>
  <c r="HK198" i="19" s="1"/>
  <c r="FO196" i="19"/>
  <c r="HK196" i="19" s="1"/>
  <c r="FN211" i="19"/>
  <c r="HL211" i="19" s="1"/>
  <c r="FO176" i="19"/>
  <c r="HK176" i="19" s="1"/>
  <c r="FN207" i="19"/>
  <c r="HL207" i="19" s="1"/>
  <c r="FO199" i="19"/>
  <c r="HK199" i="19" s="1"/>
  <c r="FO205" i="19"/>
  <c r="HK205" i="19" s="1"/>
  <c r="FO212" i="19"/>
  <c r="HK212" i="19" s="1"/>
  <c r="FO204" i="19"/>
  <c r="HK204" i="19" s="1"/>
  <c r="FO164" i="19"/>
  <c r="HK164" i="19" s="1"/>
  <c r="FO183" i="19"/>
  <c r="HK183" i="19" s="1"/>
  <c r="HN112" i="19"/>
  <c r="HR41" i="19" s="1"/>
  <c r="HN131" i="19"/>
  <c r="HR60" i="19" s="1"/>
  <c r="HN118" i="19"/>
  <c r="HR47" i="19" s="1"/>
  <c r="HN142" i="19"/>
  <c r="HR71" i="19" s="1"/>
  <c r="HN92" i="19"/>
  <c r="HR21" i="19" s="1"/>
  <c r="HN105" i="19"/>
  <c r="HR34" i="19" s="1"/>
  <c r="HN114" i="19"/>
  <c r="HR43" i="19" s="1"/>
  <c r="HN113" i="19"/>
  <c r="HR42" i="19" s="1"/>
  <c r="HN99" i="19"/>
  <c r="HR28" i="19" s="1"/>
  <c r="HN122" i="19"/>
  <c r="HR51" i="19" s="1"/>
  <c r="HN140" i="19"/>
  <c r="HR69" i="19" s="1"/>
  <c r="HN132" i="19"/>
  <c r="HR61" i="19" s="1"/>
  <c r="HN139" i="19"/>
  <c r="HR68" i="19" s="1"/>
  <c r="HN88" i="19"/>
  <c r="HR17" i="19" s="1"/>
  <c r="HN86" i="19"/>
  <c r="HR15" i="19" s="1"/>
  <c r="HN31" i="19"/>
  <c r="HQ31" i="19" s="1"/>
  <c r="HN143" i="19"/>
  <c r="HR72" i="19" s="1"/>
  <c r="HN46" i="19"/>
  <c r="HQ46" i="19" s="1"/>
  <c r="HN108" i="19"/>
  <c r="HR37" i="19" s="1"/>
  <c r="HN133" i="19"/>
  <c r="HR62" i="19" s="1"/>
  <c r="HN115" i="19"/>
  <c r="HR44" i="19" s="1"/>
  <c r="HN135" i="19"/>
  <c r="HR64" i="19" s="1"/>
  <c r="HN121" i="19"/>
  <c r="HR50" i="19" s="1"/>
  <c r="HN126" i="19"/>
  <c r="HR55" i="19" s="1"/>
  <c r="EF209" i="19"/>
  <c r="GU209" i="19" s="1"/>
  <c r="EG209" i="19"/>
  <c r="GV209" i="19" s="1"/>
  <c r="DP175" i="19"/>
  <c r="GE175" i="19" s="1"/>
  <c r="DQ175" i="19"/>
  <c r="GF175" i="19" s="1"/>
  <c r="HN96" i="19"/>
  <c r="HR25" i="19" s="1"/>
  <c r="HN117" i="19"/>
  <c r="HR46" i="19" s="1"/>
  <c r="HN134" i="19"/>
  <c r="HR63" i="19" s="1"/>
  <c r="EF178" i="19"/>
  <c r="GU178" i="19" s="1"/>
  <c r="EG178" i="19"/>
  <c r="GV178" i="19" s="1"/>
  <c r="DD209" i="19"/>
  <c r="FS209" i="19" s="1"/>
  <c r="DE209" i="19"/>
  <c r="FT209" i="19" s="1"/>
  <c r="DE178" i="19"/>
  <c r="FT178" i="19" s="1"/>
  <c r="DD178" i="19"/>
  <c r="FS178" i="19" s="1"/>
  <c r="CH195" i="19"/>
  <c r="EW195" i="19" s="1"/>
  <c r="HK195" i="19" s="1"/>
  <c r="CI195" i="19"/>
  <c r="EX195" i="19" s="1"/>
  <c r="DT209" i="19"/>
  <c r="GI209" i="19" s="1"/>
  <c r="DU209" i="19"/>
  <c r="GJ209" i="19" s="1"/>
  <c r="DJ175" i="19"/>
  <c r="FY175" i="19" s="1"/>
  <c r="DK175" i="19"/>
  <c r="FZ175" i="19" s="1"/>
  <c r="CI175" i="19"/>
  <c r="EX175" i="19" s="1"/>
  <c r="CH175" i="19"/>
  <c r="EW175" i="19" s="1"/>
  <c r="HK175" i="19" s="1"/>
  <c r="HN100" i="19"/>
  <c r="HR29" i="19" s="1"/>
  <c r="HN98" i="19"/>
  <c r="HR27" i="19" s="1"/>
  <c r="CL175" i="19"/>
  <c r="FA175" i="19" s="1"/>
  <c r="CM175" i="19"/>
  <c r="FB175" i="19" s="1"/>
  <c r="HN91" i="19"/>
  <c r="HR20" i="19" s="1"/>
  <c r="HN130" i="19"/>
  <c r="HR59" i="19" s="1"/>
  <c r="CN195" i="19"/>
  <c r="FC195" i="19" s="1"/>
  <c r="CO195" i="19"/>
  <c r="FD195" i="19" s="1"/>
  <c r="EC178" i="19"/>
  <c r="GR178" i="19" s="1"/>
  <c r="EB178" i="19"/>
  <c r="GQ178" i="19" s="1"/>
  <c r="DF192" i="19"/>
  <c r="FU192" i="19" s="1"/>
  <c r="DG192" i="19"/>
  <c r="FV192" i="19" s="1"/>
  <c r="DG173" i="19"/>
  <c r="FV173" i="19" s="1"/>
  <c r="DF173" i="19"/>
  <c r="FU173" i="19" s="1"/>
  <c r="DH181" i="19"/>
  <c r="FW181" i="19" s="1"/>
  <c r="DI181" i="19"/>
  <c r="FX181" i="19" s="1"/>
  <c r="DP202" i="19"/>
  <c r="GE202" i="19" s="1"/>
  <c r="DQ202" i="19"/>
  <c r="GF202" i="19" s="1"/>
  <c r="DZ192" i="19"/>
  <c r="GO192" i="19" s="1"/>
  <c r="EA192" i="19"/>
  <c r="GP192" i="19" s="1"/>
  <c r="HN104" i="19"/>
  <c r="HR33" i="19" s="1"/>
  <c r="HN89" i="19"/>
  <c r="HR18" i="19" s="1"/>
  <c r="HN94" i="19"/>
  <c r="HR23" i="19" s="1"/>
  <c r="HN116" i="19"/>
  <c r="HR45" i="19" s="1"/>
  <c r="HN101" i="19"/>
  <c r="HR30" i="19" s="1"/>
  <c r="DD213" i="19"/>
  <c r="FS213" i="19" s="1"/>
  <c r="DE213" i="19"/>
  <c r="FT213" i="19" s="1"/>
  <c r="DN171" i="19"/>
  <c r="GC171" i="19" s="1"/>
  <c r="HK171" i="19" s="1"/>
  <c r="DO171" i="19"/>
  <c r="GD171" i="19" s="1"/>
  <c r="CH174" i="19"/>
  <c r="EW174" i="19" s="1"/>
  <c r="HK174" i="19" s="1"/>
  <c r="CI174" i="19"/>
  <c r="EX174" i="19" s="1"/>
  <c r="HL174" i="19" s="1"/>
  <c r="HN102" i="19"/>
  <c r="HR31" i="19" s="1"/>
  <c r="HN123" i="19"/>
  <c r="HR52" i="19" s="1"/>
  <c r="HN137" i="19"/>
  <c r="HR66" i="19" s="1"/>
  <c r="DP213" i="19"/>
  <c r="GE213" i="19" s="1"/>
  <c r="DQ213" i="19"/>
  <c r="GF213" i="19" s="1"/>
  <c r="DT175" i="19"/>
  <c r="GI175" i="19" s="1"/>
  <c r="DU175" i="19"/>
  <c r="GJ175" i="19" s="1"/>
  <c r="CJ182" i="19"/>
  <c r="EY182" i="19" s="1"/>
  <c r="HK182" i="19" s="1"/>
  <c r="CK182" i="19"/>
  <c r="EZ182" i="19" s="1"/>
  <c r="HL182" i="19" s="1"/>
  <c r="HN119" i="19"/>
  <c r="HR48" i="19" s="1"/>
  <c r="HN125" i="19"/>
  <c r="HR54" i="19" s="1"/>
  <c r="HN87" i="19"/>
  <c r="HR16" i="19" s="1"/>
  <c r="HN111" i="19"/>
  <c r="HR40" i="19" s="1"/>
  <c r="DM178" i="19"/>
  <c r="GB178" i="19" s="1"/>
  <c r="DL178" i="19"/>
  <c r="GA178" i="19" s="1"/>
  <c r="EF182" i="19"/>
  <c r="GU182" i="19" s="1"/>
  <c r="EG182" i="19"/>
  <c r="GV182" i="19" s="1"/>
  <c r="HN129" i="19"/>
  <c r="HR58" i="19" s="1"/>
  <c r="HN127" i="19"/>
  <c r="HR56" i="19" s="1"/>
  <c r="HN106" i="19"/>
  <c r="HR35" i="19" s="1"/>
  <c r="DF172" i="19"/>
  <c r="FU172" i="19" s="1"/>
  <c r="DG172" i="19"/>
  <c r="FV172" i="19" s="1"/>
  <c r="DD173" i="19"/>
  <c r="FS173" i="19" s="1"/>
  <c r="DE173" i="19"/>
  <c r="FT173" i="19" s="1"/>
  <c r="HN85" i="19"/>
  <c r="HR14" i="19" s="1"/>
  <c r="HN84" i="19"/>
  <c r="HR13" i="19" s="1"/>
  <c r="ER155" i="19"/>
  <c r="HG155" i="19" s="1"/>
  <c r="HL175" i="19" l="1"/>
  <c r="HL195" i="19"/>
  <c r="HN181" i="19"/>
  <c r="HS39" i="19" s="1"/>
  <c r="HN202" i="19"/>
  <c r="HS60" i="19" s="1"/>
  <c r="HN177" i="19"/>
  <c r="HS35" i="19" s="1"/>
  <c r="HN204" i="19"/>
  <c r="HS62" i="19" s="1"/>
  <c r="HN156" i="19"/>
  <c r="HS14" i="19" s="1"/>
  <c r="HN191" i="19"/>
  <c r="HS49" i="19" s="1"/>
  <c r="HN206" i="19"/>
  <c r="HS64" i="19" s="1"/>
  <c r="HN201" i="19"/>
  <c r="HS59" i="19" s="1"/>
  <c r="HN158" i="19"/>
  <c r="HS16" i="19" s="1"/>
  <c r="HN190" i="19"/>
  <c r="HS48" i="19" s="1"/>
  <c r="HN186" i="19"/>
  <c r="HS44" i="19" s="1"/>
  <c r="HN161" i="19"/>
  <c r="HS19" i="19" s="1"/>
  <c r="HN169" i="19"/>
  <c r="HS27" i="19" s="1"/>
  <c r="HN198" i="19"/>
  <c r="HS56" i="19" s="1"/>
  <c r="HN163" i="19"/>
  <c r="HS21" i="19" s="1"/>
  <c r="HN183" i="19"/>
  <c r="HS41" i="19" s="1"/>
  <c r="HN164" i="19"/>
  <c r="HS22" i="19" s="1"/>
  <c r="HN167" i="19"/>
  <c r="HS25" i="19" s="1"/>
  <c r="HN159" i="19"/>
  <c r="HS17" i="19" s="1"/>
  <c r="HN211" i="19"/>
  <c r="HS69" i="19" s="1"/>
  <c r="HN168" i="19"/>
  <c r="HS26" i="19" s="1"/>
  <c r="HN203" i="19"/>
  <c r="HS61" i="19" s="1"/>
  <c r="HN162" i="19"/>
  <c r="HS20" i="19" s="1"/>
  <c r="HN165" i="19"/>
  <c r="HS23" i="19" s="1"/>
  <c r="HN188" i="19"/>
  <c r="HS46" i="19" s="1"/>
  <c r="HN189" i="19"/>
  <c r="HS47" i="19" s="1"/>
  <c r="HN172" i="19"/>
  <c r="HS30" i="19" s="1"/>
  <c r="HN212" i="19"/>
  <c r="HS70" i="19" s="1"/>
  <c r="HN180" i="19"/>
  <c r="HS38" i="19" s="1"/>
  <c r="HN208" i="19"/>
  <c r="HS66" i="19" s="1"/>
  <c r="HN196" i="19"/>
  <c r="HS54" i="19" s="1"/>
  <c r="HN170" i="19"/>
  <c r="HS28" i="19" s="1"/>
  <c r="HN193" i="19"/>
  <c r="HS51" i="19" s="1"/>
  <c r="HN200" i="19"/>
  <c r="HS58" i="19" s="1"/>
  <c r="HN205" i="19"/>
  <c r="HS63" i="19" s="1"/>
  <c r="HN160" i="19"/>
  <c r="HS18" i="19" s="1"/>
  <c r="HN174" i="19"/>
  <c r="HS32" i="19" s="1"/>
  <c r="HN197" i="19"/>
  <c r="HS55" i="19" s="1"/>
  <c r="HN199" i="19"/>
  <c r="HS57" i="19" s="1"/>
  <c r="HN194" i="19"/>
  <c r="HS52" i="19" s="1"/>
  <c r="HN210" i="19"/>
  <c r="HS68" i="19" s="1"/>
  <c r="HN214" i="19"/>
  <c r="HS72" i="19" s="1"/>
  <c r="HN184" i="19"/>
  <c r="HS42" i="19" s="1"/>
  <c r="HN166" i="19"/>
  <c r="HS24" i="19" s="1"/>
  <c r="HN207" i="19"/>
  <c r="HS65" i="19" s="1"/>
  <c r="HN176" i="19"/>
  <c r="HS34" i="19" s="1"/>
  <c r="HN185" i="19"/>
  <c r="HS43" i="19" s="1"/>
  <c r="HN187" i="19"/>
  <c r="HS45" i="19" s="1"/>
  <c r="HN157" i="19"/>
  <c r="HS15" i="19" s="1"/>
  <c r="HN179" i="19"/>
  <c r="HS37" i="19" s="1"/>
  <c r="HN155" i="19"/>
  <c r="HS13" i="19" s="1"/>
  <c r="HU13" i="19" s="1"/>
  <c r="HN171" i="19" l="1"/>
  <c r="HS29" i="19" s="1"/>
  <c r="HN192" i="19"/>
  <c r="HS50" i="19" s="1"/>
  <c r="HN213" i="19"/>
  <c r="HS71" i="19" s="1"/>
  <c r="HN175" i="19"/>
  <c r="HS33" i="19" s="1"/>
  <c r="HN209" i="19"/>
  <c r="HS67" i="19" s="1"/>
  <c r="HN178" i="19"/>
  <c r="HS36" i="19" s="1"/>
  <c r="HN195" i="19"/>
  <c r="HS53" i="19" s="1"/>
  <c r="HN182" i="19"/>
  <c r="HS40" i="19" s="1"/>
  <c r="HN173" i="19"/>
  <c r="HS31" i="19" s="1"/>
  <c r="NP13" i="19"/>
  <c r="NO13" i="19"/>
  <c r="NN13" i="19"/>
  <c r="NM13" i="19"/>
  <c r="NL13" i="19"/>
  <c r="NK13" i="19"/>
  <c r="NJ13" i="19"/>
  <c r="NI13" i="19"/>
  <c r="NH13" i="19"/>
  <c r="NG13" i="19"/>
  <c r="NF13" i="19"/>
  <c r="NE13" i="19"/>
  <c r="ND13" i="19"/>
  <c r="NC13" i="19"/>
  <c r="NB13" i="19"/>
  <c r="NA13" i="19"/>
  <c r="MZ13" i="19"/>
  <c r="MY13" i="19"/>
  <c r="MX13" i="19"/>
  <c r="MW13" i="19"/>
  <c r="MV13" i="19"/>
  <c r="MU13" i="19"/>
  <c r="MT13" i="19"/>
  <c r="MS13" i="19"/>
  <c r="MR13" i="19"/>
  <c r="MQ13" i="19"/>
  <c r="MP13" i="19"/>
  <c r="MO13" i="19"/>
  <c r="MN13" i="19"/>
  <c r="MM13" i="19"/>
  <c r="ML13" i="19"/>
  <c r="MK13" i="19"/>
  <c r="MJ13" i="19"/>
  <c r="MI13" i="19"/>
  <c r="MH13" i="19"/>
  <c r="MG13" i="19"/>
  <c r="MF13" i="19"/>
  <c r="ME13" i="19"/>
  <c r="MD13" i="19"/>
  <c r="MC13" i="19"/>
  <c r="MB13" i="19"/>
  <c r="MA13" i="19"/>
  <c r="LZ13" i="19"/>
  <c r="LY13" i="19"/>
  <c r="LX13" i="19"/>
  <c r="LW13" i="19"/>
  <c r="LV13" i="19"/>
  <c r="LU13" i="19"/>
  <c r="LT13" i="19"/>
  <c r="LS13" i="19"/>
  <c r="LR13" i="19"/>
  <c r="LQ13" i="19"/>
  <c r="LP13" i="19"/>
  <c r="LO13" i="19"/>
  <c r="LN13" i="19"/>
  <c r="LM13" i="19"/>
  <c r="LL13" i="19"/>
  <c r="LK13" i="19"/>
  <c r="LJ13" i="19"/>
  <c r="LI13" i="19"/>
  <c r="LH13" i="19"/>
  <c r="OL13" i="19" l="1"/>
  <c r="D9" i="22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</calcChain>
</file>

<file path=xl/sharedStrings.xml><?xml version="1.0" encoding="utf-8"?>
<sst xmlns="http://schemas.openxmlformats.org/spreadsheetml/2006/main" count="1277" uniqueCount="211">
  <si>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</si>
  <si>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</si>
  <si>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</si>
  <si>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</si>
  <si>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</si>
  <si>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</si>
  <si>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</si>
  <si>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</si>
  <si>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</si>
  <si>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</si>
  <si>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</si>
  <si>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</si>
  <si>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</si>
  <si>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</si>
  <si>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</si>
  <si>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</si>
  <si>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</si>
  <si>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</si>
  <si>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</si>
  <si>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</si>
  <si>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</si>
  <si>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</si>
  <si>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</si>
  <si>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</si>
  <si>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</si>
  <si>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</si>
  <si>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</si>
  <si>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</si>
  <si>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</si>
  <si>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</si>
  <si>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</si>
  <si>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</si>
  <si>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</si>
  <si>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</si>
  <si>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</si>
  <si>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</si>
  <si>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</si>
  <si>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</si>
  <si>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</si>
  <si>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</si>
  <si>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</si>
  <si>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</si>
  <si>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</si>
  <si>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</si>
  <si>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</si>
  <si>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</si>
  <si>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</si>
  <si>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</si>
  <si>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</si>
  <si>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</si>
  <si>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</si>
  <si>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</si>
  <si>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</si>
  <si>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</si>
  <si>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</si>
  <si>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</si>
  <si>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</si>
  <si>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</si>
  <si>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</si>
  <si>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</si>
  <si>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</si>
  <si>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</si>
  <si>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</si>
  <si>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</si>
  <si>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</si>
  <si>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</si>
  <si>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</si>
  <si>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</si>
  <si>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</si>
  <si>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</si>
  <si>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</si>
  <si>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</si>
  <si>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</si>
  <si>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</si>
  <si>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</si>
  <si>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</si>
  <si>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</si>
  <si>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</si>
  <si>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</si>
  <si>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</si>
  <si>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</si>
  <si>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</si>
  <si>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</si>
  <si>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</si>
  <si>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</si>
  <si>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</si>
  <si>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</si>
  <si>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</si>
  <si>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</si>
  <si>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</si>
  <si>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</si>
  <si>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</si>
  <si>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</si>
  <si>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</si>
  <si>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</si>
  <si>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</si>
  <si>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</si>
  <si>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</si>
  <si>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</si>
  <si>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</si>
  <si>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</si>
  <si>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</si>
  <si>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</si>
  <si>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</si>
  <si>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</si>
  <si>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</si>
  <si>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</si>
  <si>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</si>
  <si>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</si>
  <si>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</si>
  <si>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</si>
  <si>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</si>
  <si>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</si>
  <si>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</si>
  <si>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</si>
  <si>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</si>
  <si>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</si>
  <si>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</si>
  <si>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</si>
  <si>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</si>
  <si>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</si>
  <si>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</si>
  <si>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</si>
  <si>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</si>
  <si>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</si>
  <si>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MG ZS EV</t>
  </si>
  <si>
    <t>Renault ZOE</t>
  </si>
  <si>
    <t>Yer 49</t>
  </si>
  <si>
    <t>Yer 50</t>
  </si>
  <si>
    <t>Yer 51</t>
  </si>
  <si>
    <t>Yer 52</t>
  </si>
  <si>
    <t>Jaquar I-PACE</t>
  </si>
  <si>
    <t>Peugeot 2008e</t>
  </si>
  <si>
    <t>Yer 53</t>
  </si>
  <si>
    <t>Yer 54</t>
  </si>
  <si>
    <t>Yer 55</t>
  </si>
  <si>
    <t>Yer 56</t>
  </si>
  <si>
    <t>Mini COOPER SE</t>
  </si>
  <si>
    <t>Volvo XC 40</t>
  </si>
  <si>
    <t>Mahalle 31</t>
  </si>
  <si>
    <t>Mahalle 32</t>
  </si>
  <si>
    <t>Mahalle 33</t>
  </si>
  <si>
    <t>Mahalle 34</t>
  </si>
  <si>
    <t>Mahalle 35</t>
  </si>
  <si>
    <t>Mahalle 36</t>
  </si>
  <si>
    <t>Mahalle 37</t>
  </si>
  <si>
    <t>Mahalle 38</t>
  </si>
  <si>
    <t>Mahalle 39</t>
  </si>
  <si>
    <t>Mahalle 40</t>
  </si>
  <si>
    <t>Mahalle 41</t>
  </si>
  <si>
    <t>Mahalle 42</t>
  </si>
  <si>
    <t>Mahalle 43</t>
  </si>
  <si>
    <t>Mahalle 44</t>
  </si>
  <si>
    <t>Mahalle 45</t>
  </si>
  <si>
    <t>Yer 57</t>
  </si>
  <si>
    <t>Yer 58</t>
  </si>
  <si>
    <t>Yer 59</t>
  </si>
  <si>
    <t>Yer 60</t>
  </si>
  <si>
    <t>Yer 61</t>
  </si>
  <si>
    <t>Yer 62</t>
  </si>
  <si>
    <t>Yer 63</t>
  </si>
  <si>
    <t>Yer 64</t>
  </si>
  <si>
    <t>Hyundai KONA</t>
  </si>
  <si>
    <t>XEV IEV7S</t>
  </si>
  <si>
    <t>Mercedes Benz EQC</t>
  </si>
  <si>
    <t>Mercedes Benz EQS
(580 4MATIC)</t>
  </si>
  <si>
    <t>Yer 65</t>
  </si>
  <si>
    <t>Yer 66</t>
  </si>
  <si>
    <t>Yer 67</t>
  </si>
  <si>
    <t>Yer 68</t>
  </si>
  <si>
    <t>Volvo XC40</t>
  </si>
  <si>
    <t>VW ID3</t>
  </si>
  <si>
    <t>Yer 69</t>
  </si>
  <si>
    <t>Yer 70</t>
  </si>
  <si>
    <t>Yer 71</t>
  </si>
  <si>
    <t>Yer 72</t>
  </si>
  <si>
    <t>Volvo S90 (T8 Recharge)</t>
  </si>
  <si>
    <t>Volvo XC60 T8</t>
  </si>
  <si>
    <t>Yer 73</t>
  </si>
  <si>
    <t>Yer 74</t>
  </si>
  <si>
    <t>Yer 75</t>
  </si>
  <si>
    <t>Yer 76</t>
  </si>
  <si>
    <t>Mahalle 46</t>
  </si>
  <si>
    <t>Mahalle 47</t>
  </si>
  <si>
    <t>Mahalle 48</t>
  </si>
  <si>
    <t>Mahalle 49</t>
  </si>
  <si>
    <t>Mahalle 50</t>
  </si>
  <si>
    <t>Mahalle 51</t>
  </si>
  <si>
    <t>Mahalle 52</t>
  </si>
  <si>
    <t>Mahalle 53</t>
  </si>
  <si>
    <t>Mahalle 54</t>
  </si>
  <si>
    <t>Mahalle 55</t>
  </si>
  <si>
    <t>Mahalle 56</t>
  </si>
  <si>
    <t>Mahalle 57</t>
  </si>
  <si>
    <t>Mahalle 58</t>
  </si>
  <si>
    <t>Mahalle 59</t>
  </si>
  <si>
    <t>Mahalle 60</t>
  </si>
  <si>
    <t>Land Rover RR SPORT SE</t>
  </si>
  <si>
    <t>Mercedes Benz GLC350e</t>
  </si>
  <si>
    <t>Yer 77</t>
  </si>
  <si>
    <t>Yer 78</t>
  </si>
  <si>
    <t>Yer 79</t>
  </si>
  <si>
    <t>Yer 80</t>
  </si>
  <si>
    <t>Yer 81</t>
  </si>
  <si>
    <t>Yer 82</t>
  </si>
  <si>
    <t>Yer 83</t>
  </si>
  <si>
    <t>Yer 84</t>
  </si>
  <si>
    <t>Land Rover Discovery SPORT</t>
  </si>
  <si>
    <t>Land Rover DEFENDER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</si>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</sst>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7" xfId="0" applyNumberFormat="1" applyFill="1" applyBorder="1" applyAlignment="1">
      <alignment horizontal="center" vertical="center"/>
    </xf>
    <xf numFmtId="1" fontId="0" fillId="3" borderId="3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9" xfId="0" applyNumberFormat="1" applyFill="1" applyBorder="1" applyAlignment="1">
      <alignment horizontal="center" vertical="center"/>
    </xf>
    <xf numFmtId="1" fontId="0" fillId="3" borderId="27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3" fillId="5" borderId="32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5" fontId="0" fillId="3" borderId="42" xfId="0" applyNumberFormat="1" applyFill="1" applyBorder="1" applyAlignment="1">
      <alignment horizontal="center" vertical="center"/>
    </xf>
    <xf numFmtId="165" fontId="0" fillId="3" borderId="41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4" fontId="0" fillId="0" borderId="34" xfId="1" applyNumberFormat="1" applyFont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5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5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2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4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34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34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>
      <alignment horizontal="center" vertical="center"/>
    </xf>
    <xf numFmtId="1" fontId="0" fillId="3" borderId="45" xfId="0" applyNumberFormat="1" applyFill="1" applyBorder="1" applyAlignment="1">
      <alignment horizontal="center" vertical="center"/>
    </xf>
    <xf numFmtId="1" fontId="0" fillId="3" borderId="42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41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166" fontId="2" fillId="0" borderId="48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44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29" xfId="0" applyNumberFormat="1" applyFont="1" applyBorder="1" applyAlignment="1">
      <alignment horizontal="center" vertical="center"/>
    </xf>
    <xf numFmtId="166" fontId="2" fillId="0" borderId="4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6" borderId="35" xfId="0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49" fontId="11" fillId="9" borderId="8" xfId="0" applyNumberFormat="1" applyFont="1" applyFill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9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5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1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166" fontId="1" fillId="0" borderId="49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53">
        <v>2026</v>
      </c>
      <c r="H2" s="53">
        <v>2027</v>
      </c>
      <c r="I2" s="53">
        <v>2028</v>
      </c>
      <c r="J2" s="9">
        <v>2029</v>
      </c>
      <c r="K2" s="9">
        <v>2030</v>
      </c>
    </row>
    <row r="3" spans="2:11" x14ac:dyDescent="0.35">
      <c r="B3" s="54"/>
      <c r="C3" s="8"/>
      <c r="D3" s="8">
        <v>1.02</v>
      </c>
      <c r="E3" s="8">
        <v>1.02</v>
      </c>
      <c r="F3" s="8">
        <v>1.02</v>
      </c>
      <c r="G3" s="55">
        <v>1.02</v>
      </c>
      <c r="H3" s="55">
        <v>1.02</v>
      </c>
      <c r="I3" s="55">
        <v>1.02</v>
      </c>
      <c r="J3" s="8">
        <v>1.02</v>
      </c>
      <c r="K3" s="8">
        <v>1.02</v>
      </c>
    </row>
    <row r="4" spans="2:11" x14ac:dyDescent="0.35">
      <c r="B4" t="s">
        <v>70</v>
      </c>
      <c r="C4" s="8">
        <v>3000</v>
      </c>
      <c r="D4" s="8">
        <f>C4*D3</f>
        <v>3060</v>
      </c>
      <c r="E4" s="56">
        <f t="shared" ref="E4:K4" si="0">D4*E3</f>
        <v>3121.2000000000003</v>
      </c>
      <c r="F4" s="56">
        <f t="shared" si="0"/>
        <v>3183.6240000000003</v>
      </c>
      <c r="G4" s="57">
        <f t="shared" si="0"/>
        <v>3247.2964800000004</v>
      </c>
      <c r="H4" s="57">
        <f t="shared" si="0"/>
        <v>3312.2424096000004</v>
      </c>
      <c r="I4" s="57">
        <f t="shared" si="0"/>
        <v>3378.4872577920005</v>
      </c>
      <c r="J4" s="56">
        <f t="shared" si="0"/>
        <v>3446.0570029478404</v>
      </c>
      <c r="K4" s="56">
        <f t="shared" si="0"/>
        <v>3514.9781430067974</v>
      </c>
    </row>
    <row r="5" spans="2:11" x14ac:dyDescent="0.35">
      <c r="B5" t="s">
        <v>71</v>
      </c>
      <c r="C5" s="8">
        <v>9000</v>
      </c>
      <c r="D5" s="8">
        <f>C5*D3</f>
        <v>9180</v>
      </c>
      <c r="E5" s="56">
        <f t="shared" ref="E5:K5" si="1">D5*E3</f>
        <v>9363.6</v>
      </c>
      <c r="F5" s="56">
        <f t="shared" si="1"/>
        <v>9550.8720000000012</v>
      </c>
      <c r="G5" s="57">
        <f t="shared" si="1"/>
        <v>9741.8894400000008</v>
      </c>
      <c r="H5" s="57">
        <f t="shared" si="1"/>
        <v>9936.7272288000004</v>
      </c>
      <c r="I5" s="57">
        <f t="shared" si="1"/>
        <v>10135.461773376001</v>
      </c>
      <c r="J5" s="56">
        <f t="shared" si="1"/>
        <v>10338.171008843521</v>
      </c>
      <c r="K5" s="56">
        <f t="shared" si="1"/>
        <v>10544.934429020392</v>
      </c>
    </row>
    <row r="6" spans="2:11" x14ac:dyDescent="0.35">
      <c r="B6" t="s">
        <v>72</v>
      </c>
      <c r="C6" s="8">
        <v>5560</v>
      </c>
      <c r="D6" s="56">
        <f>C6*D3</f>
        <v>5671.2</v>
      </c>
      <c r="E6" s="56">
        <f t="shared" ref="E6:K6" si="2">D6*E3</f>
        <v>5784.6239999999998</v>
      </c>
      <c r="F6" s="56">
        <f t="shared" si="2"/>
        <v>5900.3164799999995</v>
      </c>
      <c r="G6" s="57">
        <f t="shared" si="2"/>
        <v>6018.3228095999993</v>
      </c>
      <c r="H6" s="57">
        <f t="shared" si="2"/>
        <v>6138.6892657919998</v>
      </c>
      <c r="I6" s="57">
        <f t="shared" si="2"/>
        <v>6261.4630511078403</v>
      </c>
      <c r="J6" s="56">
        <f t="shared" si="2"/>
        <v>6386.6923121299969</v>
      </c>
      <c r="K6" s="56">
        <f t="shared" si="2"/>
        <v>6514.4261583725965</v>
      </c>
    </row>
    <row r="7" spans="2:11" x14ac:dyDescent="0.35">
      <c r="B7" t="s">
        <v>73</v>
      </c>
      <c r="C7" s="8">
        <v>150</v>
      </c>
      <c r="D7" s="56">
        <f>C7*D3</f>
        <v>153</v>
      </c>
      <c r="E7" s="56">
        <f t="shared" ref="E7:K7" si="3">D7*E3</f>
        <v>156.06</v>
      </c>
      <c r="F7" s="56">
        <f t="shared" si="3"/>
        <v>159.18120000000002</v>
      </c>
      <c r="G7" s="57">
        <f t="shared" si="3"/>
        <v>162.36482400000003</v>
      </c>
      <c r="H7" s="57">
        <f t="shared" si="3"/>
        <v>165.61212048000004</v>
      </c>
      <c r="I7" s="57">
        <f t="shared" si="3"/>
        <v>168.92436288960005</v>
      </c>
      <c r="J7" s="56">
        <f t="shared" si="3"/>
        <v>172.30285014739206</v>
      </c>
      <c r="K7" s="56">
        <f t="shared" si="3"/>
        <v>175.7489071503399</v>
      </c>
    </row>
    <row r="8" spans="2:11" x14ac:dyDescent="0.35">
      <c r="B8" t="s">
        <v>74</v>
      </c>
      <c r="C8" s="8">
        <v>5750</v>
      </c>
      <c r="D8" s="56">
        <f>C8*D3</f>
        <v>5865</v>
      </c>
      <c r="E8" s="56">
        <f t="shared" ref="E8:K8" si="4">D8*E3</f>
        <v>5982.3</v>
      </c>
      <c r="F8" s="56">
        <f t="shared" si="4"/>
        <v>6101.9459999999999</v>
      </c>
      <c r="G8" s="57">
        <f t="shared" si="4"/>
        <v>6223.9849199999999</v>
      </c>
      <c r="H8" s="57">
        <f t="shared" si="4"/>
        <v>6348.4646184000003</v>
      </c>
      <c r="I8" s="57">
        <f t="shared" si="4"/>
        <v>6475.4339107680007</v>
      </c>
      <c r="J8" s="56">
        <f t="shared" si="4"/>
        <v>6604.942588983361</v>
      </c>
      <c r="K8" s="56">
        <f t="shared" si="4"/>
        <v>6737.0414407630287</v>
      </c>
    </row>
    <row r="9" spans="2:11" x14ac:dyDescent="0.35">
      <c r="B9" t="s">
        <v>75</v>
      </c>
      <c r="C9" s="8">
        <v>90</v>
      </c>
      <c r="D9" s="56">
        <f>C9*D3</f>
        <v>91.8</v>
      </c>
      <c r="E9" s="56">
        <f t="shared" ref="E9:K9" si="5">D9*E3</f>
        <v>93.635999999999996</v>
      </c>
      <c r="F9" s="56">
        <f t="shared" si="5"/>
        <v>95.508719999999997</v>
      </c>
      <c r="G9" s="57">
        <f t="shared" si="5"/>
        <v>97.418894399999999</v>
      </c>
      <c r="H9" s="57">
        <f t="shared" si="5"/>
        <v>99.367272287999995</v>
      </c>
      <c r="I9" s="57">
        <f t="shared" si="5"/>
        <v>101.35461773375999</v>
      </c>
      <c r="J9" s="56">
        <f t="shared" si="5"/>
        <v>103.3817100884352</v>
      </c>
      <c r="K9" s="56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OL215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1" width="12.6328125" style="1" customWidth="1"/>
    <col min="12" max="13" width="14.6328125" style="1" customWidth="1"/>
    <col min="14" max="41" width="12.6328125" style="1" customWidth="1"/>
    <col min="42" max="42" width="8.7265625" style="1"/>
    <col min="43" max="43" width="3.36328125" style="1" bestFit="1" customWidth="1"/>
    <col min="44" max="44" width="21.81640625" style="1" bestFit="1" customWidth="1"/>
    <col min="45" max="46" width="3.36328125" style="1" hidden="1" customWidth="1"/>
    <col min="47" max="48" width="17.1796875" style="1" hidden="1" customWidth="1"/>
    <col min="49" max="49" width="8.36328125" style="1" customWidth="1"/>
    <col min="50" max="50" width="8.08984375" style="1" bestFit="1" customWidth="1"/>
    <col min="51" max="82" width="12.6328125" style="1" customWidth="1"/>
    <col min="83" max="83" width="2.08984375" style="1" bestFit="1" customWidth="1"/>
    <col min="84" max="85" width="8.7265625" style="1"/>
    <col min="86" max="149" width="6.6328125" style="1" customWidth="1"/>
    <col min="150" max="152" width="8.7265625" style="1"/>
    <col min="153" max="216" width="6.6328125" style="1" customWidth="1"/>
    <col min="217" max="221" width="8.7265625" style="1"/>
    <col min="222" max="222" width="13.453125" style="1" bestFit="1" customWidth="1"/>
    <col min="223" max="224" width="8.7265625" style="1"/>
    <col min="225" max="225" width="13.453125" style="1" bestFit="1" customWidth="1"/>
    <col min="226" max="227" width="14.453125" style="1" bestFit="1" customWidth="1"/>
    <col min="228" max="228" width="8.7265625" style="1"/>
    <col min="229" max="229" width="43.08984375" style="1" bestFit="1" customWidth="1"/>
    <col min="230" max="230" width="8.7265625" style="1"/>
    <col min="231" max="231" width="10" style="1" bestFit="1" customWidth="1"/>
    <col min="232" max="401" width="8.7265625" style="1"/>
    <col min="402" max="402" width="255.6328125" style="1" bestFit="1" customWidth="1"/>
    <col min="403" max="16384" width="8.7265625" style="1"/>
  </cols>
  <sheetData>
    <row r="1" spans="1:402" ht="15" thickBot="1" x14ac:dyDescent="0.4">
      <c r="A1" s="1">
        <v>2</v>
      </c>
    </row>
    <row r="2" spans="1:402" x14ac:dyDescent="0.35">
      <c r="B2" s="239" t="s">
        <v>12</v>
      </c>
      <c r="C2" s="240"/>
      <c r="D2" s="240"/>
      <c r="E2" s="240"/>
      <c r="F2" s="240"/>
      <c r="G2" s="240"/>
      <c r="H2" s="240"/>
      <c r="I2" s="241"/>
      <c r="AQ2" s="239" t="s">
        <v>13</v>
      </c>
      <c r="AR2" s="240"/>
      <c r="AS2" s="240"/>
      <c r="AT2" s="240"/>
      <c r="AU2" s="240"/>
      <c r="AV2" s="240"/>
      <c r="AW2" s="240"/>
      <c r="AX2" s="241"/>
      <c r="CF2" s="239" t="s">
        <v>12</v>
      </c>
      <c r="CG2" s="240"/>
      <c r="CH2" s="240"/>
      <c r="CI2" s="240"/>
      <c r="CJ2" s="240"/>
      <c r="CK2" s="240"/>
      <c r="CL2" s="240"/>
      <c r="CM2" s="240"/>
      <c r="CN2" s="240"/>
      <c r="CO2" s="240"/>
      <c r="CP2" s="240"/>
      <c r="CQ2" s="240"/>
      <c r="CR2" s="240"/>
      <c r="CS2" s="240"/>
      <c r="CT2" s="240"/>
      <c r="CU2" s="240"/>
      <c r="CV2" s="240"/>
      <c r="CW2" s="240"/>
      <c r="CX2" s="240"/>
      <c r="CY2" s="241"/>
      <c r="CZ2" s="52"/>
      <c r="DA2" s="52"/>
      <c r="DB2" s="52"/>
      <c r="DC2" s="52"/>
      <c r="DD2" s="52"/>
      <c r="DE2" s="52"/>
      <c r="EU2" s="239" t="s">
        <v>13</v>
      </c>
      <c r="EV2" s="240"/>
      <c r="EW2" s="240"/>
      <c r="EX2" s="240"/>
      <c r="EY2" s="240"/>
      <c r="EZ2" s="240"/>
      <c r="FA2" s="240"/>
      <c r="FB2" s="240"/>
      <c r="FC2" s="240"/>
      <c r="FD2" s="240"/>
      <c r="FE2" s="240"/>
      <c r="FF2" s="240"/>
      <c r="FG2" s="240"/>
      <c r="FH2" s="240"/>
      <c r="FI2" s="240"/>
      <c r="FJ2" s="240"/>
      <c r="FK2" s="240"/>
      <c r="FL2" s="240"/>
      <c r="FM2" s="240"/>
      <c r="FN2" s="241"/>
      <c r="FO2" s="52"/>
      <c r="FP2" s="52"/>
      <c r="FQ2" s="52"/>
      <c r="FR2" s="52"/>
      <c r="FS2" s="52"/>
      <c r="FT2" s="52"/>
    </row>
    <row r="3" spans="1:402" ht="15" thickBot="1" x14ac:dyDescent="0.4">
      <c r="B3" s="242"/>
      <c r="C3" s="243"/>
      <c r="D3" s="243"/>
      <c r="E3" s="243"/>
      <c r="F3" s="243"/>
      <c r="G3" s="243"/>
      <c r="H3" s="243"/>
      <c r="I3" s="244"/>
      <c r="AQ3" s="242"/>
      <c r="AR3" s="243"/>
      <c r="AS3" s="243"/>
      <c r="AT3" s="243"/>
      <c r="AU3" s="243"/>
      <c r="AV3" s="243"/>
      <c r="AW3" s="243"/>
      <c r="AX3" s="244"/>
      <c r="CF3" s="242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43"/>
      <c r="CY3" s="244"/>
      <c r="CZ3" s="52"/>
      <c r="DA3" s="52"/>
      <c r="DB3" s="52"/>
      <c r="DC3" s="52"/>
      <c r="DD3" s="52"/>
      <c r="DE3" s="52"/>
      <c r="EU3" s="242"/>
      <c r="EV3" s="243"/>
      <c r="EW3" s="243"/>
      <c r="EX3" s="243"/>
      <c r="EY3" s="243"/>
      <c r="EZ3" s="243"/>
      <c r="FA3" s="243"/>
      <c r="FB3" s="243"/>
      <c r="FC3" s="243"/>
      <c r="FD3" s="243"/>
      <c r="FE3" s="243"/>
      <c r="FF3" s="243"/>
      <c r="FG3" s="243"/>
      <c r="FH3" s="243"/>
      <c r="FI3" s="243"/>
      <c r="FJ3" s="243"/>
      <c r="FK3" s="243"/>
      <c r="FL3" s="243"/>
      <c r="FM3" s="243"/>
      <c r="FN3" s="244"/>
      <c r="FO3" s="52"/>
      <c r="FP3" s="52"/>
      <c r="FQ3" s="52"/>
      <c r="FR3" s="52"/>
      <c r="FS3" s="52"/>
      <c r="FT3" s="52"/>
    </row>
    <row r="4" spans="1:402" ht="29.5" thickBot="1" x14ac:dyDescent="0.4">
      <c r="K4" s="51" t="s">
        <v>66</v>
      </c>
      <c r="L4" s="51" t="s">
        <v>67</v>
      </c>
      <c r="M4" s="51"/>
      <c r="N4" s="51" t="s">
        <v>68</v>
      </c>
      <c r="O4" s="51"/>
      <c r="P4" s="51"/>
      <c r="Q4" s="51"/>
      <c r="R4" s="51"/>
      <c r="S4" s="51"/>
      <c r="T4" s="51"/>
      <c r="U4" s="51"/>
      <c r="V4" s="51" t="s">
        <v>69</v>
      </c>
    </row>
    <row r="5" spans="1:402" ht="15" thickBot="1" x14ac:dyDescent="0.4">
      <c r="C5" s="245" t="s">
        <v>14</v>
      </c>
      <c r="H5" s="12" t="s">
        <v>4</v>
      </c>
      <c r="I5" s="13">
        <v>107407</v>
      </c>
      <c r="K5" s="1">
        <f>H73/C7</f>
        <v>3.1881150437035651E-3</v>
      </c>
      <c r="L5" s="1">
        <f>K5*$A$1</f>
        <v>6.3762300874071302E-3</v>
      </c>
      <c r="N5" s="1">
        <f>I5*L5</f>
        <v>684.85174499813763</v>
      </c>
      <c r="V5" s="1">
        <f>I6*L5</f>
        <v>342.42906061411253</v>
      </c>
      <c r="AR5" s="245" t="s">
        <v>14</v>
      </c>
      <c r="AW5" s="12" t="s">
        <v>4</v>
      </c>
      <c r="AX5" s="13">
        <f>I5</f>
        <v>107407</v>
      </c>
      <c r="CE5" s="1" t="s">
        <v>0</v>
      </c>
      <c r="CF5" s="1" t="s">
        <v>25</v>
      </c>
      <c r="CG5" s="6">
        <v>1</v>
      </c>
      <c r="DF5" s="1" t="s">
        <v>25</v>
      </c>
      <c r="DG5" s="6">
        <v>0.8</v>
      </c>
      <c r="EU5" s="1" t="s">
        <v>25</v>
      </c>
      <c r="EV5" s="6">
        <v>1</v>
      </c>
      <c r="FU5" s="1" t="s">
        <v>25</v>
      </c>
      <c r="FV5" s="6">
        <v>0.8</v>
      </c>
    </row>
    <row r="6" spans="1:402" ht="15" thickBot="1" x14ac:dyDescent="0.4">
      <c r="C6" s="246"/>
      <c r="H6" s="14" t="s">
        <v>15</v>
      </c>
      <c r="I6" s="15">
        <v>53704</v>
      </c>
      <c r="AR6" s="246"/>
      <c r="AW6" s="14" t="s">
        <v>15</v>
      </c>
      <c r="AX6" s="13">
        <f>I6</f>
        <v>53704</v>
      </c>
      <c r="CF6" s="1" t="s">
        <v>26</v>
      </c>
      <c r="CG6" s="6">
        <v>0</v>
      </c>
      <c r="DF6" s="1" t="s">
        <v>26</v>
      </c>
      <c r="DG6" s="6">
        <v>0.2</v>
      </c>
      <c r="EU6" s="1" t="s">
        <v>26</v>
      </c>
      <c r="EV6" s="6">
        <v>0</v>
      </c>
      <c r="FU6" s="1" t="s">
        <v>26</v>
      </c>
      <c r="FV6" s="6">
        <v>0.2</v>
      </c>
    </row>
    <row r="7" spans="1:402" ht="15" thickBot="1" x14ac:dyDescent="0.4">
      <c r="C7" s="47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 spans="1:402" ht="15" thickBot="1" x14ac:dyDescent="0.4">
      <c r="J8" s="247" t="s">
        <v>16</v>
      </c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9"/>
      <c r="V8" s="225" t="s">
        <v>17</v>
      </c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7"/>
      <c r="AY8" s="247" t="s">
        <v>16</v>
      </c>
      <c r="AZ8" s="248"/>
      <c r="BA8" s="248"/>
      <c r="BB8" s="248"/>
      <c r="BC8" s="248"/>
      <c r="BD8" s="248"/>
      <c r="BE8" s="248"/>
      <c r="BF8" s="248"/>
      <c r="BG8" s="248"/>
      <c r="BH8" s="248"/>
      <c r="BI8" s="248"/>
      <c r="BJ8" s="249"/>
      <c r="BK8" s="225" t="s">
        <v>17</v>
      </c>
      <c r="BL8" s="226"/>
      <c r="BM8" s="226"/>
      <c r="BN8" s="226"/>
      <c r="BO8" s="226"/>
      <c r="BP8" s="226"/>
      <c r="BQ8" s="226"/>
      <c r="BR8" s="226"/>
      <c r="BS8" s="226"/>
      <c r="BT8" s="226"/>
      <c r="BU8" s="226"/>
      <c r="BV8" s="226"/>
      <c r="BW8" s="226"/>
      <c r="BX8" s="226"/>
      <c r="BY8" s="226"/>
      <c r="BZ8" s="226"/>
      <c r="CA8" s="226"/>
      <c r="CB8" s="226"/>
      <c r="CC8" s="226"/>
      <c r="CD8" s="227"/>
      <c r="CH8" s="247" t="s">
        <v>16</v>
      </c>
      <c r="CI8" s="248"/>
      <c r="CJ8" s="248"/>
      <c r="CK8" s="248"/>
      <c r="CL8" s="248"/>
      <c r="CM8" s="248"/>
      <c r="CN8" s="248"/>
      <c r="CO8" s="248"/>
      <c r="CP8" s="248"/>
      <c r="CQ8" s="248"/>
      <c r="CR8" s="248"/>
      <c r="CS8" s="248"/>
      <c r="CT8" s="248"/>
      <c r="CU8" s="248"/>
      <c r="CV8" s="248"/>
      <c r="CW8" s="248"/>
      <c r="CX8" s="248"/>
      <c r="CY8" s="248"/>
      <c r="CZ8" s="248"/>
      <c r="DA8" s="248"/>
      <c r="DB8" s="248"/>
      <c r="DC8" s="248"/>
      <c r="DD8" s="248"/>
      <c r="DE8" s="249"/>
      <c r="DF8" s="225" t="s">
        <v>17</v>
      </c>
      <c r="DG8" s="226"/>
      <c r="DH8" s="226"/>
      <c r="DI8" s="226"/>
      <c r="DJ8" s="226"/>
      <c r="DK8" s="226"/>
      <c r="DL8" s="226"/>
      <c r="DM8" s="226"/>
      <c r="DN8" s="226"/>
      <c r="DO8" s="226"/>
      <c r="DP8" s="226"/>
      <c r="DQ8" s="226"/>
      <c r="DR8" s="226"/>
      <c r="DS8" s="226"/>
      <c r="DT8" s="226"/>
      <c r="DU8" s="226"/>
      <c r="DV8" s="226"/>
      <c r="DW8" s="226"/>
      <c r="DX8" s="226"/>
      <c r="DY8" s="226"/>
      <c r="DZ8" s="226"/>
      <c r="EA8" s="226"/>
      <c r="EB8" s="226"/>
      <c r="EC8" s="226"/>
      <c r="ED8" s="226"/>
      <c r="EE8" s="226"/>
      <c r="EF8" s="226"/>
      <c r="EG8" s="226"/>
      <c r="EH8" s="226"/>
      <c r="EI8" s="226"/>
      <c r="EJ8" s="226"/>
      <c r="EK8" s="226"/>
      <c r="EL8" s="226"/>
      <c r="EM8" s="226"/>
      <c r="EN8" s="226"/>
      <c r="EO8" s="226"/>
      <c r="EP8" s="226"/>
      <c r="EQ8" s="226"/>
      <c r="ER8" s="226"/>
      <c r="ES8" s="227"/>
      <c r="EW8" s="247" t="s">
        <v>16</v>
      </c>
      <c r="EX8" s="248"/>
      <c r="EY8" s="248"/>
      <c r="EZ8" s="248"/>
      <c r="FA8" s="248"/>
      <c r="FB8" s="248"/>
      <c r="FC8" s="248"/>
      <c r="FD8" s="248"/>
      <c r="FE8" s="248"/>
      <c r="FF8" s="248"/>
      <c r="FG8" s="248"/>
      <c r="FH8" s="248"/>
      <c r="FI8" s="248"/>
      <c r="FJ8" s="248"/>
      <c r="FK8" s="248"/>
      <c r="FL8" s="248"/>
      <c r="FM8" s="248"/>
      <c r="FN8" s="248"/>
      <c r="FO8" s="248"/>
      <c r="FP8" s="248"/>
      <c r="FQ8" s="248"/>
      <c r="FR8" s="248"/>
      <c r="FS8" s="248"/>
      <c r="FT8" s="249"/>
      <c r="FU8" s="225" t="s">
        <v>17</v>
      </c>
      <c r="FV8" s="226"/>
      <c r="FW8" s="226"/>
      <c r="FX8" s="226"/>
      <c r="FY8" s="226"/>
      <c r="FZ8" s="226"/>
      <c r="GA8" s="226"/>
      <c r="GB8" s="226"/>
      <c r="GC8" s="226"/>
      <c r="GD8" s="226"/>
      <c r="GE8" s="226"/>
      <c r="GF8" s="226"/>
      <c r="GG8" s="226"/>
      <c r="GH8" s="226"/>
      <c r="GI8" s="226"/>
      <c r="GJ8" s="226"/>
      <c r="GK8" s="226"/>
      <c r="GL8" s="226"/>
      <c r="GM8" s="226"/>
      <c r="GN8" s="226"/>
      <c r="GO8" s="226"/>
      <c r="GP8" s="226"/>
      <c r="GQ8" s="226"/>
      <c r="GR8" s="226"/>
      <c r="GS8" s="226"/>
      <c r="GT8" s="226"/>
      <c r="GU8" s="226"/>
      <c r="GV8" s="226"/>
      <c r="GW8" s="226"/>
      <c r="GX8" s="226"/>
      <c r="GY8" s="226"/>
      <c r="GZ8" s="226"/>
      <c r="HA8" s="226"/>
      <c r="HB8" s="226"/>
      <c r="HC8" s="226"/>
      <c r="HD8" s="226"/>
      <c r="HE8" s="226"/>
      <c r="HF8" s="226"/>
      <c r="HG8" s="226"/>
      <c r="HH8" s="227"/>
    </row>
    <row r="9" spans="1:402" ht="15" thickBot="1" x14ac:dyDescent="0.4">
      <c r="H9" s="228" t="s">
        <v>18</v>
      </c>
      <c r="I9" s="229"/>
      <c r="J9" s="68">
        <v>1</v>
      </c>
      <c r="K9" s="68">
        <v>3</v>
      </c>
      <c r="L9" s="68">
        <v>4</v>
      </c>
      <c r="M9" s="68">
        <v>5</v>
      </c>
      <c r="N9" s="68">
        <v>7</v>
      </c>
      <c r="O9" s="68">
        <v>8</v>
      </c>
      <c r="P9" s="68">
        <v>9</v>
      </c>
      <c r="Q9" s="68">
        <v>10</v>
      </c>
      <c r="R9" s="68">
        <v>11</v>
      </c>
      <c r="S9" s="68">
        <v>12</v>
      </c>
      <c r="T9" s="68">
        <v>13</v>
      </c>
      <c r="U9" s="16">
        <v>14</v>
      </c>
      <c r="V9" s="18">
        <v>15</v>
      </c>
      <c r="W9" s="19">
        <v>16</v>
      </c>
      <c r="X9" s="19">
        <v>18</v>
      </c>
      <c r="Y9" s="19">
        <v>19</v>
      </c>
      <c r="Z9" s="67">
        <v>21</v>
      </c>
      <c r="AA9" s="18">
        <v>22</v>
      </c>
      <c r="AB9" s="19">
        <v>23</v>
      </c>
      <c r="AC9" s="19">
        <v>24</v>
      </c>
      <c r="AD9" s="19">
        <v>25</v>
      </c>
      <c r="AE9" s="19">
        <v>26</v>
      </c>
      <c r="AF9" s="19">
        <v>27</v>
      </c>
      <c r="AG9" s="19">
        <v>28</v>
      </c>
      <c r="AH9" s="19">
        <v>29</v>
      </c>
      <c r="AI9" s="19">
        <v>31</v>
      </c>
      <c r="AJ9" s="19">
        <v>32</v>
      </c>
      <c r="AK9" s="19">
        <v>33</v>
      </c>
      <c r="AL9" s="19">
        <v>34</v>
      </c>
      <c r="AM9" s="189">
        <v>35</v>
      </c>
      <c r="AN9" s="18">
        <v>36</v>
      </c>
      <c r="AO9" s="19">
        <v>38</v>
      </c>
      <c r="AW9" s="228" t="s">
        <v>18</v>
      </c>
      <c r="AX9" s="229"/>
      <c r="AY9" s="16">
        <v>1</v>
      </c>
      <c r="AZ9" s="16">
        <v>3</v>
      </c>
      <c r="BA9" s="17">
        <v>4</v>
      </c>
      <c r="BB9" s="68">
        <v>5</v>
      </c>
      <c r="BC9" s="16">
        <v>7</v>
      </c>
      <c r="BD9" s="68">
        <v>8</v>
      </c>
      <c r="BE9" s="68">
        <v>9</v>
      </c>
      <c r="BF9" s="68">
        <v>10</v>
      </c>
      <c r="BG9" s="68">
        <v>11</v>
      </c>
      <c r="BH9" s="68">
        <v>12</v>
      </c>
      <c r="BI9" s="68">
        <v>13</v>
      </c>
      <c r="BJ9" s="16">
        <v>14</v>
      </c>
      <c r="BK9" s="18">
        <v>15</v>
      </c>
      <c r="BL9" s="19">
        <v>16</v>
      </c>
      <c r="BM9" s="18">
        <v>18</v>
      </c>
      <c r="BN9" s="67">
        <v>19</v>
      </c>
      <c r="BO9" s="67">
        <v>21</v>
      </c>
      <c r="BP9" s="67">
        <v>22</v>
      </c>
      <c r="BQ9" s="19">
        <v>23</v>
      </c>
      <c r="BR9" s="18">
        <v>24</v>
      </c>
      <c r="BS9" s="19">
        <v>25</v>
      </c>
      <c r="BT9" s="19">
        <v>26</v>
      </c>
      <c r="BU9" s="18">
        <v>27</v>
      </c>
      <c r="BV9" s="19">
        <v>28</v>
      </c>
      <c r="BW9" s="19">
        <v>29</v>
      </c>
      <c r="BX9" s="19">
        <v>31</v>
      </c>
      <c r="BY9" s="19">
        <v>32</v>
      </c>
      <c r="BZ9" s="19">
        <v>33</v>
      </c>
      <c r="CA9" s="19">
        <v>34</v>
      </c>
      <c r="CB9" s="189">
        <v>35</v>
      </c>
      <c r="CC9" s="18">
        <v>36</v>
      </c>
      <c r="CD9" s="19">
        <v>38</v>
      </c>
      <c r="CF9" s="46"/>
      <c r="CG9" s="46"/>
      <c r="CH9" s="235">
        <v>1</v>
      </c>
      <c r="CI9" s="236"/>
      <c r="CJ9" s="235">
        <v>3</v>
      </c>
      <c r="CK9" s="236"/>
      <c r="CL9" s="235">
        <v>4</v>
      </c>
      <c r="CM9" s="236"/>
      <c r="CN9" s="235">
        <v>5</v>
      </c>
      <c r="CO9" s="236"/>
      <c r="CP9" s="235">
        <v>7</v>
      </c>
      <c r="CQ9" s="236"/>
      <c r="CR9" s="235">
        <v>8</v>
      </c>
      <c r="CS9" s="236"/>
      <c r="CT9" s="252">
        <v>9</v>
      </c>
      <c r="CU9" s="253"/>
      <c r="CV9" s="235">
        <v>10</v>
      </c>
      <c r="CW9" s="236"/>
      <c r="CX9" s="235">
        <v>11</v>
      </c>
      <c r="CY9" s="236"/>
      <c r="CZ9" s="235">
        <v>12</v>
      </c>
      <c r="DA9" s="236"/>
      <c r="DB9" s="235">
        <v>13</v>
      </c>
      <c r="DC9" s="236"/>
      <c r="DD9" s="235">
        <v>14</v>
      </c>
      <c r="DE9" s="236"/>
      <c r="DF9" s="237">
        <v>15</v>
      </c>
      <c r="DG9" s="238"/>
      <c r="DH9" s="237">
        <v>16</v>
      </c>
      <c r="DI9" s="238"/>
      <c r="DJ9" s="237">
        <v>18</v>
      </c>
      <c r="DK9" s="238"/>
      <c r="DL9" s="237">
        <v>19</v>
      </c>
      <c r="DM9" s="238"/>
      <c r="DN9" s="230">
        <v>21</v>
      </c>
      <c r="DO9" s="231"/>
      <c r="DP9" s="230">
        <v>22</v>
      </c>
      <c r="DQ9" s="231"/>
      <c r="DR9" s="230">
        <v>23</v>
      </c>
      <c r="DS9" s="231"/>
      <c r="DT9" s="230">
        <v>24</v>
      </c>
      <c r="DU9" s="231"/>
      <c r="DV9" s="230">
        <v>25</v>
      </c>
      <c r="DW9" s="231"/>
      <c r="DX9" s="230">
        <v>26</v>
      </c>
      <c r="DY9" s="231"/>
      <c r="DZ9" s="230">
        <v>27</v>
      </c>
      <c r="EA9" s="231"/>
      <c r="EB9" s="230">
        <v>28</v>
      </c>
      <c r="EC9" s="231"/>
      <c r="ED9" s="230">
        <v>29</v>
      </c>
      <c r="EE9" s="231"/>
      <c r="EF9" s="230">
        <v>31</v>
      </c>
      <c r="EG9" s="231"/>
      <c r="EH9" s="230">
        <v>32</v>
      </c>
      <c r="EI9" s="231"/>
      <c r="EJ9" s="230">
        <v>33</v>
      </c>
      <c r="EK9" s="231"/>
      <c r="EL9" s="232">
        <v>34</v>
      </c>
      <c r="EM9" s="231"/>
      <c r="EN9" s="250">
        <v>35</v>
      </c>
      <c r="EO9" s="251"/>
      <c r="EP9" s="230">
        <v>36</v>
      </c>
      <c r="EQ9" s="231"/>
      <c r="ER9" s="230">
        <v>38</v>
      </c>
      <c r="ES9" s="231"/>
      <c r="EU9" s="46"/>
      <c r="EV9" s="46"/>
      <c r="EW9" s="235">
        <v>1</v>
      </c>
      <c r="EX9" s="236"/>
      <c r="EY9" s="235">
        <v>3</v>
      </c>
      <c r="EZ9" s="236"/>
      <c r="FA9" s="235">
        <v>4</v>
      </c>
      <c r="FB9" s="236"/>
      <c r="FC9" s="235">
        <v>5</v>
      </c>
      <c r="FD9" s="236"/>
      <c r="FE9" s="235">
        <v>7</v>
      </c>
      <c r="FF9" s="236"/>
      <c r="FG9" s="235">
        <v>8</v>
      </c>
      <c r="FH9" s="236"/>
      <c r="FI9" s="252">
        <v>9</v>
      </c>
      <c r="FJ9" s="253"/>
      <c r="FK9" s="235">
        <v>10</v>
      </c>
      <c r="FL9" s="236"/>
      <c r="FM9" s="235">
        <v>11</v>
      </c>
      <c r="FN9" s="236"/>
      <c r="FO9" s="235">
        <v>12</v>
      </c>
      <c r="FP9" s="236"/>
      <c r="FQ9" s="235">
        <v>13</v>
      </c>
      <c r="FR9" s="236"/>
      <c r="FS9" s="235">
        <v>14</v>
      </c>
      <c r="FT9" s="236"/>
      <c r="FU9" s="230">
        <v>15</v>
      </c>
      <c r="FV9" s="231"/>
      <c r="FW9" s="230">
        <v>16</v>
      </c>
      <c r="FX9" s="231"/>
      <c r="FY9" s="230">
        <v>18</v>
      </c>
      <c r="FZ9" s="231"/>
      <c r="GA9" s="230">
        <v>19</v>
      </c>
      <c r="GB9" s="231"/>
      <c r="GC9" s="230">
        <v>21</v>
      </c>
      <c r="GD9" s="231"/>
      <c r="GE9" s="230">
        <v>22</v>
      </c>
      <c r="GF9" s="231"/>
      <c r="GG9" s="230">
        <v>23</v>
      </c>
      <c r="GH9" s="231"/>
      <c r="GI9" s="230">
        <v>24</v>
      </c>
      <c r="GJ9" s="231"/>
      <c r="GK9" s="230">
        <v>25</v>
      </c>
      <c r="GL9" s="231"/>
      <c r="GM9" s="230">
        <v>26</v>
      </c>
      <c r="GN9" s="231"/>
      <c r="GO9" s="230">
        <v>27</v>
      </c>
      <c r="GP9" s="231"/>
      <c r="GQ9" s="230">
        <v>28</v>
      </c>
      <c r="GR9" s="231"/>
      <c r="GS9" s="230">
        <v>29</v>
      </c>
      <c r="GT9" s="231"/>
      <c r="GU9" s="230">
        <v>31</v>
      </c>
      <c r="GV9" s="231"/>
      <c r="GW9" s="230">
        <v>32</v>
      </c>
      <c r="GX9" s="231"/>
      <c r="GY9" s="230">
        <v>33</v>
      </c>
      <c r="GZ9" s="231"/>
      <c r="HA9" s="232">
        <v>34</v>
      </c>
      <c r="HB9" s="231"/>
      <c r="HC9" s="250">
        <v>35</v>
      </c>
      <c r="HD9" s="251"/>
      <c r="HE9" s="230">
        <v>36</v>
      </c>
      <c r="HF9" s="231"/>
      <c r="HG9" s="230">
        <v>38</v>
      </c>
      <c r="HH9" s="231"/>
    </row>
    <row r="10" spans="1:402" ht="60.5" customHeight="1" thickBot="1" x14ac:dyDescent="0.4">
      <c r="H10" s="5" t="s">
        <v>19</v>
      </c>
      <c r="I10" s="11" t="s">
        <v>20</v>
      </c>
      <c r="J10" s="22" t="s">
        <v>9</v>
      </c>
      <c r="K10" s="22" t="s">
        <v>10</v>
      </c>
      <c r="L10" s="22" t="s">
        <v>11</v>
      </c>
      <c r="M10" s="22" t="s">
        <v>92</v>
      </c>
      <c r="N10" s="22" t="s">
        <v>65</v>
      </c>
      <c r="O10" s="22" t="s">
        <v>93</v>
      </c>
      <c r="P10" s="201" t="s">
        <v>197</v>
      </c>
      <c r="Q10" s="202" t="s">
        <v>198</v>
      </c>
      <c r="R10" s="22" t="s">
        <v>80</v>
      </c>
      <c r="S10" s="22" t="s">
        <v>176</v>
      </c>
      <c r="T10" s="22" t="s">
        <v>177</v>
      </c>
      <c r="U10" s="20" t="s">
        <v>86</v>
      </c>
      <c r="V10" s="20" t="s">
        <v>5</v>
      </c>
      <c r="W10" s="23" t="s">
        <v>6</v>
      </c>
      <c r="X10" s="23" t="s">
        <v>7</v>
      </c>
      <c r="Y10" s="23" t="s">
        <v>8</v>
      </c>
      <c r="Z10" s="20" t="s">
        <v>87</v>
      </c>
      <c r="AA10" s="72" t="s">
        <v>81</v>
      </c>
      <c r="AB10" s="23" t="s">
        <v>162</v>
      </c>
      <c r="AC10" s="23" t="s">
        <v>131</v>
      </c>
      <c r="AD10" s="23" t="s">
        <v>164</v>
      </c>
      <c r="AE10" s="23" t="s">
        <v>165</v>
      </c>
      <c r="AF10" s="23" t="s">
        <v>125</v>
      </c>
      <c r="AG10" s="23" t="s">
        <v>137</v>
      </c>
      <c r="AH10" s="23" t="s">
        <v>132</v>
      </c>
      <c r="AI10" s="23" t="s">
        <v>126</v>
      </c>
      <c r="AJ10" s="23" t="s">
        <v>163</v>
      </c>
      <c r="AK10" s="23" t="s">
        <v>170</v>
      </c>
      <c r="AL10" s="23" t="s">
        <v>171</v>
      </c>
      <c r="AM10" s="21" t="s">
        <v>207</v>
      </c>
      <c r="AN10" s="20" t="s">
        <v>208</v>
      </c>
      <c r="AO10" s="23" t="s">
        <v>138</v>
      </c>
      <c r="AW10" s="5" t="s">
        <v>19</v>
      </c>
      <c r="AX10" s="11" t="s">
        <v>20</v>
      </c>
      <c r="AY10" s="20" t="s">
        <v>9</v>
      </c>
      <c r="AZ10" s="20" t="s">
        <v>10</v>
      </c>
      <c r="BA10" s="21" t="s">
        <v>11</v>
      </c>
      <c r="BB10" s="22" t="s">
        <v>92</v>
      </c>
      <c r="BC10" s="20" t="s">
        <v>65</v>
      </c>
      <c r="BD10" s="22" t="s">
        <v>93</v>
      </c>
      <c r="BE10" s="201" t="s">
        <v>197</v>
      </c>
      <c r="BF10" s="202" t="s">
        <v>198</v>
      </c>
      <c r="BG10" s="22" t="s">
        <v>80</v>
      </c>
      <c r="BH10" s="22" t="s">
        <v>176</v>
      </c>
      <c r="BI10" s="22" t="s">
        <v>177</v>
      </c>
      <c r="BJ10" s="20" t="s">
        <v>86</v>
      </c>
      <c r="BK10" s="20" t="s">
        <v>5</v>
      </c>
      <c r="BL10" s="23" t="s">
        <v>6</v>
      </c>
      <c r="BM10" s="20" t="s">
        <v>7</v>
      </c>
      <c r="BN10" s="22" t="s">
        <v>8</v>
      </c>
      <c r="BO10" s="22" t="s">
        <v>87</v>
      </c>
      <c r="BP10" s="71" t="s">
        <v>81</v>
      </c>
      <c r="BQ10" s="23" t="s">
        <v>162</v>
      </c>
      <c r="BR10" s="23" t="s">
        <v>131</v>
      </c>
      <c r="BS10" s="23" t="s">
        <v>164</v>
      </c>
      <c r="BT10" s="23" t="s">
        <v>165</v>
      </c>
      <c r="BU10" s="23" t="s">
        <v>125</v>
      </c>
      <c r="BV10" s="23" t="s">
        <v>137</v>
      </c>
      <c r="BW10" s="23" t="s">
        <v>132</v>
      </c>
      <c r="BX10" s="23" t="s">
        <v>126</v>
      </c>
      <c r="BY10" s="23" t="s">
        <v>163</v>
      </c>
      <c r="BZ10" s="23" t="s">
        <v>170</v>
      </c>
      <c r="CA10" s="23" t="s">
        <v>171</v>
      </c>
      <c r="CB10" s="21" t="s">
        <v>207</v>
      </c>
      <c r="CC10" s="20" t="s">
        <v>208</v>
      </c>
      <c r="CD10" s="23" t="s">
        <v>138</v>
      </c>
      <c r="CH10" s="233" t="s">
        <v>9</v>
      </c>
      <c r="CI10" s="234"/>
      <c r="CJ10" s="233" t="s">
        <v>10</v>
      </c>
      <c r="CK10" s="234"/>
      <c r="CL10" s="233" t="s">
        <v>11</v>
      </c>
      <c r="CM10" s="234"/>
      <c r="CN10" s="233" t="s">
        <v>92</v>
      </c>
      <c r="CO10" s="234"/>
      <c r="CP10" s="233" t="s">
        <v>65</v>
      </c>
      <c r="CQ10" s="234"/>
      <c r="CR10" s="233" t="s">
        <v>93</v>
      </c>
      <c r="CS10" s="234"/>
      <c r="CT10" s="256" t="s">
        <v>197</v>
      </c>
      <c r="CU10" s="257"/>
      <c r="CV10" s="258" t="s">
        <v>198</v>
      </c>
      <c r="CW10" s="259"/>
      <c r="CX10" s="233" t="s">
        <v>80</v>
      </c>
      <c r="CY10" s="234"/>
      <c r="CZ10" s="233" t="s">
        <v>176</v>
      </c>
      <c r="DA10" s="234"/>
      <c r="DB10" s="233" t="s">
        <v>177</v>
      </c>
      <c r="DC10" s="234"/>
      <c r="DD10" s="233" t="s">
        <v>86</v>
      </c>
      <c r="DE10" s="234"/>
      <c r="DF10" s="233" t="s">
        <v>5</v>
      </c>
      <c r="DG10" s="234"/>
      <c r="DH10" s="233" t="s">
        <v>6</v>
      </c>
      <c r="DI10" s="234"/>
      <c r="DJ10" s="233" t="s">
        <v>7</v>
      </c>
      <c r="DK10" s="234"/>
      <c r="DL10" s="233" t="s">
        <v>8</v>
      </c>
      <c r="DM10" s="234"/>
      <c r="DN10" s="233" t="s">
        <v>87</v>
      </c>
      <c r="DO10" s="234"/>
      <c r="DP10" s="233" t="s">
        <v>81</v>
      </c>
      <c r="DQ10" s="234"/>
      <c r="DR10" s="233" t="s">
        <v>162</v>
      </c>
      <c r="DS10" s="234"/>
      <c r="DT10" s="233" t="s">
        <v>131</v>
      </c>
      <c r="DU10" s="234"/>
      <c r="DV10" s="233" t="s">
        <v>164</v>
      </c>
      <c r="DW10" s="234"/>
      <c r="DX10" s="233" t="s">
        <v>165</v>
      </c>
      <c r="DY10" s="234"/>
      <c r="DZ10" s="233" t="s">
        <v>125</v>
      </c>
      <c r="EA10" s="234"/>
      <c r="EB10" s="233" t="s">
        <v>137</v>
      </c>
      <c r="EC10" s="234"/>
      <c r="ED10" s="233" t="s">
        <v>132</v>
      </c>
      <c r="EE10" s="234"/>
      <c r="EF10" s="233" t="s">
        <v>126</v>
      </c>
      <c r="EG10" s="234"/>
      <c r="EH10" s="233" t="s">
        <v>163</v>
      </c>
      <c r="EI10" s="234"/>
      <c r="EJ10" s="233" t="s">
        <v>170</v>
      </c>
      <c r="EK10" s="234"/>
      <c r="EL10" s="233" t="s">
        <v>171</v>
      </c>
      <c r="EM10" s="234"/>
      <c r="EN10" s="233" t="s">
        <v>207</v>
      </c>
      <c r="EO10" s="234"/>
      <c r="EP10" s="233" t="s">
        <v>208</v>
      </c>
      <c r="EQ10" s="234"/>
      <c r="ER10" s="233" t="s">
        <v>138</v>
      </c>
      <c r="ES10" s="234"/>
      <c r="EW10" s="233" t="s">
        <v>9</v>
      </c>
      <c r="EX10" s="234"/>
      <c r="EY10" s="233" t="s">
        <v>10</v>
      </c>
      <c r="EZ10" s="234"/>
      <c r="FA10" s="233" t="s">
        <v>11</v>
      </c>
      <c r="FB10" s="234"/>
      <c r="FC10" s="233" t="s">
        <v>92</v>
      </c>
      <c r="FD10" s="234"/>
      <c r="FE10" s="233" t="s">
        <v>65</v>
      </c>
      <c r="FF10" s="234"/>
      <c r="FG10" s="233" t="s">
        <v>93</v>
      </c>
      <c r="FH10" s="234"/>
      <c r="FI10" s="256" t="s">
        <v>197</v>
      </c>
      <c r="FJ10" s="257"/>
      <c r="FK10" s="258" t="s">
        <v>198</v>
      </c>
      <c r="FL10" s="259"/>
      <c r="FM10" s="233" t="s">
        <v>80</v>
      </c>
      <c r="FN10" s="234"/>
      <c r="FO10" s="233" t="s">
        <v>176</v>
      </c>
      <c r="FP10" s="234"/>
      <c r="FQ10" s="233" t="s">
        <v>177</v>
      </c>
      <c r="FR10" s="234"/>
      <c r="FS10" s="233" t="s">
        <v>86</v>
      </c>
      <c r="FT10" s="234"/>
      <c r="FU10" s="233" t="s">
        <v>5</v>
      </c>
      <c r="FV10" s="234"/>
      <c r="FW10" s="233" t="s">
        <v>6</v>
      </c>
      <c r="FX10" s="234"/>
      <c r="FY10" s="233" t="s">
        <v>7</v>
      </c>
      <c r="FZ10" s="234"/>
      <c r="GA10" s="233" t="s">
        <v>8</v>
      </c>
      <c r="GB10" s="234"/>
      <c r="GC10" s="233" t="s">
        <v>87</v>
      </c>
      <c r="GD10" s="234"/>
      <c r="GE10" s="233" t="s">
        <v>81</v>
      </c>
      <c r="GF10" s="234"/>
      <c r="GG10" s="233" t="s">
        <v>162</v>
      </c>
      <c r="GH10" s="234"/>
      <c r="GI10" s="233" t="s">
        <v>131</v>
      </c>
      <c r="GJ10" s="234"/>
      <c r="GK10" s="233" t="s">
        <v>164</v>
      </c>
      <c r="GL10" s="234"/>
      <c r="GM10" s="233" t="s">
        <v>165</v>
      </c>
      <c r="GN10" s="234"/>
      <c r="GO10" s="233" t="s">
        <v>125</v>
      </c>
      <c r="GP10" s="234"/>
      <c r="GQ10" s="233" t="s">
        <v>137</v>
      </c>
      <c r="GR10" s="234"/>
      <c r="GS10" s="233" t="s">
        <v>132</v>
      </c>
      <c r="GT10" s="234"/>
      <c r="GU10" s="233" t="s">
        <v>126</v>
      </c>
      <c r="GV10" s="234"/>
      <c r="GW10" s="233" t="s">
        <v>163</v>
      </c>
      <c r="GX10" s="234"/>
      <c r="GY10" s="233" t="s">
        <v>170</v>
      </c>
      <c r="GZ10" s="234"/>
      <c r="HA10" s="233" t="s">
        <v>171</v>
      </c>
      <c r="HB10" s="234"/>
      <c r="HC10" s="233" t="s">
        <v>207</v>
      </c>
      <c r="HD10" s="234"/>
      <c r="HE10" s="233" t="s">
        <v>208</v>
      </c>
      <c r="HF10" s="234"/>
      <c r="HG10" s="233" t="s">
        <v>138</v>
      </c>
      <c r="HH10" s="234"/>
      <c r="HU10" s="262" t="s">
        <v>209</v>
      </c>
      <c r="IV10" s="1" t="s">
        <v>0</v>
      </c>
      <c r="LD10" s="1" t="s">
        <v>0</v>
      </c>
      <c r="OL10" s="262" t="s">
        <v>210</v>
      </c>
    </row>
    <row r="11" spans="1:402" ht="15" thickBot="1" x14ac:dyDescent="0.4">
      <c r="H11" s="254" t="s">
        <v>21</v>
      </c>
      <c r="I11" s="255"/>
      <c r="J11" s="25" t="s">
        <v>4</v>
      </c>
      <c r="K11" s="25" t="s">
        <v>15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25" t="s">
        <v>15</v>
      </c>
      <c r="R11" s="25" t="s">
        <v>15</v>
      </c>
      <c r="S11" s="25" t="s">
        <v>15</v>
      </c>
      <c r="T11" s="25" t="s">
        <v>15</v>
      </c>
      <c r="U11" s="12" t="s">
        <v>15</v>
      </c>
      <c r="V11" s="187" t="s">
        <v>4</v>
      </c>
      <c r="W11" s="13" t="s">
        <v>4</v>
      </c>
      <c r="X11" s="13" t="s">
        <v>4</v>
      </c>
      <c r="Y11" s="13" t="s">
        <v>4</v>
      </c>
      <c r="Z11" s="12" t="s">
        <v>4</v>
      </c>
      <c r="AA11" s="13" t="s">
        <v>4</v>
      </c>
      <c r="AB11" s="13" t="s">
        <v>4</v>
      </c>
      <c r="AC11" s="13" t="s">
        <v>4</v>
      </c>
      <c r="AD11" s="13" t="s">
        <v>4</v>
      </c>
      <c r="AE11" s="13" t="s">
        <v>4</v>
      </c>
      <c r="AF11" s="13" t="s">
        <v>4</v>
      </c>
      <c r="AG11" s="13" t="s">
        <v>4</v>
      </c>
      <c r="AH11" s="13" t="s">
        <v>4</v>
      </c>
      <c r="AI11" s="13" t="s">
        <v>4</v>
      </c>
      <c r="AJ11" s="13" t="s">
        <v>4</v>
      </c>
      <c r="AK11" s="13" t="s">
        <v>4</v>
      </c>
      <c r="AL11" s="13" t="s">
        <v>4</v>
      </c>
      <c r="AM11" s="24" t="s">
        <v>15</v>
      </c>
      <c r="AN11" s="12" t="s">
        <v>15</v>
      </c>
      <c r="AO11" s="13" t="s">
        <v>15</v>
      </c>
      <c r="AW11" s="254" t="s">
        <v>21</v>
      </c>
      <c r="AX11" s="255"/>
      <c r="AY11" s="12" t="s">
        <v>4</v>
      </c>
      <c r="AZ11" s="12" t="s">
        <v>15</v>
      </c>
      <c r="BA11" s="24" t="s">
        <v>15</v>
      </c>
      <c r="BB11" s="25" t="s">
        <v>15</v>
      </c>
      <c r="BC11" s="12" t="s">
        <v>15</v>
      </c>
      <c r="BD11" s="25" t="s">
        <v>15</v>
      </c>
      <c r="BE11" s="25" t="s">
        <v>15</v>
      </c>
      <c r="BF11" s="25" t="s">
        <v>15</v>
      </c>
      <c r="BG11" s="25" t="s">
        <v>15</v>
      </c>
      <c r="BH11" s="25" t="s">
        <v>15</v>
      </c>
      <c r="BI11" s="25" t="s">
        <v>15</v>
      </c>
      <c r="BJ11" s="12" t="s">
        <v>15</v>
      </c>
      <c r="BK11" s="187" t="s">
        <v>4</v>
      </c>
      <c r="BL11" s="13" t="s">
        <v>4</v>
      </c>
      <c r="BM11" s="12" t="s">
        <v>4</v>
      </c>
      <c r="BN11" s="25" t="s">
        <v>4</v>
      </c>
      <c r="BO11" s="25" t="s">
        <v>4</v>
      </c>
      <c r="BP11" s="12" t="s">
        <v>4</v>
      </c>
      <c r="BQ11" s="13" t="s">
        <v>4</v>
      </c>
      <c r="BR11" s="13" t="s">
        <v>4</v>
      </c>
      <c r="BS11" s="13" t="s">
        <v>4</v>
      </c>
      <c r="BT11" s="13" t="s">
        <v>4</v>
      </c>
      <c r="BU11" s="13" t="s">
        <v>4</v>
      </c>
      <c r="BV11" s="13" t="s">
        <v>4</v>
      </c>
      <c r="BW11" s="13" t="s">
        <v>4</v>
      </c>
      <c r="BX11" s="13" t="s">
        <v>4</v>
      </c>
      <c r="BY11" s="13" t="s">
        <v>4</v>
      </c>
      <c r="BZ11" s="13" t="s">
        <v>4</v>
      </c>
      <c r="CA11" s="13" t="s">
        <v>4</v>
      </c>
      <c r="CB11" s="24" t="s">
        <v>15</v>
      </c>
      <c r="CC11" s="12" t="s">
        <v>15</v>
      </c>
      <c r="CD11" s="12" t="s">
        <v>15</v>
      </c>
      <c r="CF11" s="1" t="s">
        <v>0</v>
      </c>
      <c r="CH11" s="1" t="s">
        <v>27</v>
      </c>
      <c r="CI11" s="1" t="s">
        <v>28</v>
      </c>
      <c r="CJ11" s="1" t="s">
        <v>27</v>
      </c>
      <c r="CK11" s="1" t="s">
        <v>28</v>
      </c>
      <c r="CL11" s="1" t="s">
        <v>27</v>
      </c>
      <c r="CM11" s="1" t="s">
        <v>28</v>
      </c>
      <c r="CN11" s="1" t="s">
        <v>27</v>
      </c>
      <c r="CO11" s="1" t="s">
        <v>28</v>
      </c>
      <c r="CP11" s="1" t="s">
        <v>27</v>
      </c>
      <c r="CQ11" s="1" t="s">
        <v>28</v>
      </c>
      <c r="CR11" s="1" t="s">
        <v>27</v>
      </c>
      <c r="CS11" s="1" t="s">
        <v>28</v>
      </c>
      <c r="CT11" s="1" t="s">
        <v>27</v>
      </c>
      <c r="CU11" s="1" t="s">
        <v>28</v>
      </c>
      <c r="CV11" s="1" t="s">
        <v>27</v>
      </c>
      <c r="CW11" s="1" t="s">
        <v>28</v>
      </c>
      <c r="CX11" s="1" t="s">
        <v>27</v>
      </c>
      <c r="CY11" s="1" t="s">
        <v>28</v>
      </c>
      <c r="CZ11" s="1" t="s">
        <v>27</v>
      </c>
      <c r="DA11" s="1" t="s">
        <v>28</v>
      </c>
      <c r="DB11" s="1" t="s">
        <v>27</v>
      </c>
      <c r="DC11" s="1" t="s">
        <v>28</v>
      </c>
      <c r="DD11" s="1" t="s">
        <v>27</v>
      </c>
      <c r="DE11" s="1" t="s">
        <v>28</v>
      </c>
      <c r="DF11" s="1" t="s">
        <v>27</v>
      </c>
      <c r="DG11" s="1" t="s">
        <v>28</v>
      </c>
      <c r="DH11" s="1" t="s">
        <v>27</v>
      </c>
      <c r="DI11" s="1" t="s">
        <v>28</v>
      </c>
      <c r="DJ11" s="1" t="s">
        <v>27</v>
      </c>
      <c r="DK11" s="1" t="s">
        <v>28</v>
      </c>
      <c r="DL11" s="1" t="s">
        <v>27</v>
      </c>
      <c r="DM11" s="1" t="s">
        <v>28</v>
      </c>
      <c r="DN11" s="1" t="s">
        <v>27</v>
      </c>
      <c r="DO11" s="1" t="s">
        <v>28</v>
      </c>
      <c r="DP11" s="1" t="s">
        <v>27</v>
      </c>
      <c r="DQ11" s="1" t="s">
        <v>28</v>
      </c>
      <c r="DR11" s="1" t="s">
        <v>27</v>
      </c>
      <c r="DS11" s="1" t="s">
        <v>28</v>
      </c>
      <c r="DT11" s="1" t="s">
        <v>27</v>
      </c>
      <c r="DU11" s="1" t="s">
        <v>28</v>
      </c>
      <c r="DV11" s="1" t="s">
        <v>27</v>
      </c>
      <c r="DW11" s="1" t="s">
        <v>28</v>
      </c>
      <c r="DX11" s="1" t="s">
        <v>27</v>
      </c>
      <c r="DY11" s="1" t="s">
        <v>28</v>
      </c>
      <c r="DZ11" s="1" t="s">
        <v>27</v>
      </c>
      <c r="EA11" s="1" t="s">
        <v>28</v>
      </c>
      <c r="EB11" s="1" t="s">
        <v>27</v>
      </c>
      <c r="EC11" s="1" t="s">
        <v>28</v>
      </c>
      <c r="ED11" s="1" t="s">
        <v>27</v>
      </c>
      <c r="EE11" s="1" t="s">
        <v>28</v>
      </c>
      <c r="EF11" s="1" t="s">
        <v>27</v>
      </c>
      <c r="EG11" s="1" t="s">
        <v>28</v>
      </c>
      <c r="EH11" s="1" t="s">
        <v>27</v>
      </c>
      <c r="EI11" s="1" t="s">
        <v>28</v>
      </c>
      <c r="EJ11" s="1" t="s">
        <v>27</v>
      </c>
      <c r="EK11" s="1" t="s">
        <v>28</v>
      </c>
      <c r="EL11" s="1" t="s">
        <v>27</v>
      </c>
      <c r="EM11" s="1" t="s">
        <v>28</v>
      </c>
      <c r="EN11" s="1" t="s">
        <v>27</v>
      </c>
      <c r="EO11" s="1" t="s">
        <v>28</v>
      </c>
      <c r="EP11" s="1" t="s">
        <v>27</v>
      </c>
      <c r="EQ11" s="1" t="s">
        <v>28</v>
      </c>
      <c r="ER11" s="1" t="s">
        <v>27</v>
      </c>
      <c r="ES11" s="1" t="s">
        <v>28</v>
      </c>
      <c r="EU11" s="1" t="s">
        <v>0</v>
      </c>
      <c r="EW11" s="1" t="s">
        <v>27</v>
      </c>
      <c r="EX11" s="1" t="s">
        <v>28</v>
      </c>
      <c r="EY11" s="1" t="s">
        <v>27</v>
      </c>
      <c r="EZ11" s="1" t="s">
        <v>28</v>
      </c>
      <c r="FA11" s="1" t="s">
        <v>27</v>
      </c>
      <c r="FB11" s="1" t="s">
        <v>28</v>
      </c>
      <c r="FC11" s="1" t="s">
        <v>27</v>
      </c>
      <c r="FD11" s="1" t="s">
        <v>28</v>
      </c>
      <c r="FE11" s="1" t="s">
        <v>27</v>
      </c>
      <c r="FF11" s="1" t="s">
        <v>28</v>
      </c>
      <c r="FG11" s="1" t="s">
        <v>27</v>
      </c>
      <c r="FH11" s="1" t="s">
        <v>28</v>
      </c>
      <c r="FI11" s="1" t="s">
        <v>27</v>
      </c>
      <c r="FJ11" s="1" t="s">
        <v>28</v>
      </c>
      <c r="FK11" s="1" t="s">
        <v>27</v>
      </c>
      <c r="FL11" s="1" t="s">
        <v>28</v>
      </c>
      <c r="FM11" s="1" t="s">
        <v>27</v>
      </c>
      <c r="FN11" s="1" t="s">
        <v>28</v>
      </c>
      <c r="FO11" s="1" t="s">
        <v>27</v>
      </c>
      <c r="FP11" s="1" t="s">
        <v>28</v>
      </c>
      <c r="FQ11" s="1" t="s">
        <v>27</v>
      </c>
      <c r="FR11" s="1" t="s">
        <v>28</v>
      </c>
      <c r="FS11" s="1" t="s">
        <v>27</v>
      </c>
      <c r="FT11" s="1" t="s">
        <v>28</v>
      </c>
      <c r="FU11" s="1" t="s">
        <v>27</v>
      </c>
      <c r="FV11" s="1" t="s">
        <v>28</v>
      </c>
      <c r="FW11" s="1" t="s">
        <v>27</v>
      </c>
      <c r="FX11" s="1" t="s">
        <v>28</v>
      </c>
      <c r="FY11" s="1" t="s">
        <v>27</v>
      </c>
      <c r="FZ11" s="1" t="s">
        <v>28</v>
      </c>
      <c r="GA11" s="1" t="s">
        <v>27</v>
      </c>
      <c r="GB11" s="1" t="s">
        <v>28</v>
      </c>
      <c r="GC11" s="1" t="s">
        <v>27</v>
      </c>
      <c r="GD11" s="1" t="s">
        <v>28</v>
      </c>
      <c r="GE11" s="1" t="s">
        <v>27</v>
      </c>
      <c r="GF11" s="1" t="s">
        <v>28</v>
      </c>
      <c r="GG11" s="1" t="s">
        <v>27</v>
      </c>
      <c r="GH11" s="1" t="s">
        <v>28</v>
      </c>
      <c r="GI11" s="1" t="s">
        <v>27</v>
      </c>
      <c r="GJ11" s="1" t="s">
        <v>28</v>
      </c>
      <c r="GK11" s="1" t="s">
        <v>27</v>
      </c>
      <c r="GL11" s="1" t="s">
        <v>28</v>
      </c>
      <c r="GM11" s="1" t="s">
        <v>27</v>
      </c>
      <c r="GN11" s="1" t="s">
        <v>28</v>
      </c>
      <c r="GO11" s="1" t="s">
        <v>27</v>
      </c>
      <c r="GP11" s="1" t="s">
        <v>28</v>
      </c>
      <c r="GQ11" s="1" t="s">
        <v>27</v>
      </c>
      <c r="GR11" s="1" t="s">
        <v>28</v>
      </c>
      <c r="GS11" s="1" t="s">
        <v>27</v>
      </c>
      <c r="GT11" s="1" t="s">
        <v>28</v>
      </c>
      <c r="GU11" s="1" t="s">
        <v>27</v>
      </c>
      <c r="GV11" s="1" t="s">
        <v>28</v>
      </c>
      <c r="GW11" s="1" t="s">
        <v>27</v>
      </c>
      <c r="GX11" s="1" t="s">
        <v>28</v>
      </c>
      <c r="GY11" s="1" t="s">
        <v>27</v>
      </c>
      <c r="GZ11" s="1" t="s">
        <v>28</v>
      </c>
      <c r="HA11" s="1" t="s">
        <v>27</v>
      </c>
      <c r="HB11" s="1" t="s">
        <v>28</v>
      </c>
      <c r="HC11" s="1" t="s">
        <v>27</v>
      </c>
      <c r="HD11" s="1" t="s">
        <v>28</v>
      </c>
      <c r="HE11" s="1" t="s">
        <v>27</v>
      </c>
      <c r="HF11" s="1" t="s">
        <v>28</v>
      </c>
      <c r="HG11" s="1" t="s">
        <v>27</v>
      </c>
      <c r="HH11" s="1" t="s">
        <v>28</v>
      </c>
    </row>
    <row r="12" spans="1:402" ht="15" thickBot="1" x14ac:dyDescent="0.4">
      <c r="H12" s="260" t="s">
        <v>22</v>
      </c>
      <c r="I12" s="261"/>
      <c r="J12" s="69">
        <v>8.7074829931972787E-3</v>
      </c>
      <c r="K12" s="69">
        <v>0.10276243093922652</v>
      </c>
      <c r="L12" s="69">
        <v>9.9447513812154689E-3</v>
      </c>
      <c r="M12" s="69">
        <v>5.5248618784530391E-4</v>
      </c>
      <c r="N12" s="69">
        <v>2.1546961325966851E-2</v>
      </c>
      <c r="O12" s="69">
        <v>0.37127071823204422</v>
      </c>
      <c r="P12" s="69">
        <v>5.0828729281767959E-2</v>
      </c>
      <c r="Q12" s="69">
        <v>1.3812154696132596E-2</v>
      </c>
      <c r="R12" s="69">
        <v>2.7624309392265192E-2</v>
      </c>
      <c r="S12" s="69">
        <v>3.3149171270718232E-3</v>
      </c>
      <c r="T12" s="69">
        <v>5.4696132596685085E-2</v>
      </c>
      <c r="U12" s="26">
        <v>0.1270718232044199</v>
      </c>
      <c r="V12" s="26">
        <v>1.1972789115646259E-2</v>
      </c>
      <c r="W12" s="76">
        <v>8.1904761904761911E-2</v>
      </c>
      <c r="X12" s="76">
        <v>0.18040816326530612</v>
      </c>
      <c r="Y12" s="76">
        <v>8.1632653061224493E-4</v>
      </c>
      <c r="Z12" s="26">
        <v>5.4421768707482992E-4</v>
      </c>
      <c r="AA12" s="108">
        <v>5.9863945578231296E-3</v>
      </c>
      <c r="AB12" s="108">
        <v>2.0680272108843538E-2</v>
      </c>
      <c r="AC12" s="108">
        <v>9.9591836734693878E-2</v>
      </c>
      <c r="AD12" s="108">
        <v>0.14612244897959184</v>
      </c>
      <c r="AE12" s="108">
        <v>1.0884353741496598E-3</v>
      </c>
      <c r="AF12" s="108">
        <v>8.6530612244897956E-2</v>
      </c>
      <c r="AG12" s="108">
        <v>4.2448979591836737E-2</v>
      </c>
      <c r="AH12" s="108">
        <v>5.4421768707482992E-4</v>
      </c>
      <c r="AI12" s="108">
        <v>0.30340136054421768</v>
      </c>
      <c r="AJ12" s="108">
        <v>8.1632653061224493E-4</v>
      </c>
      <c r="AK12" s="108">
        <v>6.2585034013605441E-3</v>
      </c>
      <c r="AL12" s="108">
        <v>2.1768707482993197E-3</v>
      </c>
      <c r="AM12" s="108">
        <v>4.0883977900552489E-2</v>
      </c>
      <c r="AN12" s="108">
        <v>5.5248618784530391E-4</v>
      </c>
      <c r="AO12" s="108">
        <v>0.17513812154696132</v>
      </c>
      <c r="AW12" s="260" t="s">
        <v>22</v>
      </c>
      <c r="AX12" s="261"/>
      <c r="AY12" s="69">
        <v>8.7074829931972787E-3</v>
      </c>
      <c r="AZ12" s="69">
        <v>0.10276243093922652</v>
      </c>
      <c r="BA12" s="69">
        <v>9.9447513812154689E-3</v>
      </c>
      <c r="BB12" s="69">
        <v>5.5248618784530391E-4</v>
      </c>
      <c r="BC12" s="69">
        <v>2.1546961325966851E-2</v>
      </c>
      <c r="BD12" s="69">
        <v>0.37127071823204422</v>
      </c>
      <c r="BE12" s="69">
        <v>5.0828729281767959E-2</v>
      </c>
      <c r="BF12" s="69">
        <v>1.3812154696132596E-2</v>
      </c>
      <c r="BG12" s="69">
        <v>2.7624309392265192E-2</v>
      </c>
      <c r="BH12" s="69">
        <v>3.3149171270718232E-3</v>
      </c>
      <c r="BI12" s="69">
        <v>5.4696132596685085E-2</v>
      </c>
      <c r="BJ12" s="26">
        <v>0.1270718232044199</v>
      </c>
      <c r="BK12" s="26">
        <v>1.1972789115646259E-2</v>
      </c>
      <c r="BL12" s="76">
        <v>8.1904761904761911E-2</v>
      </c>
      <c r="BM12" s="76">
        <v>0.18040816326530612</v>
      </c>
      <c r="BN12" s="76">
        <v>8.1632653061224493E-4</v>
      </c>
      <c r="BO12" s="26">
        <v>5.4421768707482992E-4</v>
      </c>
      <c r="BP12" s="108">
        <v>5.9863945578231296E-3</v>
      </c>
      <c r="BQ12" s="108">
        <v>2.0680272108843538E-2</v>
      </c>
      <c r="BR12" s="108">
        <v>9.9591836734693878E-2</v>
      </c>
      <c r="BS12" s="108">
        <v>0.14612244897959184</v>
      </c>
      <c r="BT12" s="108">
        <v>1.0884353741496598E-3</v>
      </c>
      <c r="BU12" s="108">
        <v>8.6530612244897956E-2</v>
      </c>
      <c r="BV12" s="108">
        <v>4.2448979591836737E-2</v>
      </c>
      <c r="BW12" s="108">
        <v>5.4421768707482992E-4</v>
      </c>
      <c r="BX12" s="108">
        <v>0.30340136054421768</v>
      </c>
      <c r="BY12" s="108">
        <v>8.1632653061224493E-4</v>
      </c>
      <c r="BZ12" s="108">
        <v>6.2585034013605441E-3</v>
      </c>
      <c r="CA12" s="108">
        <v>2.1768707482993197E-3</v>
      </c>
      <c r="CB12" s="108">
        <v>4.0883977900552489E-2</v>
      </c>
      <c r="CC12" s="108">
        <v>5.5248618784530391E-4</v>
      </c>
      <c r="CD12" s="108">
        <v>0.17513812154696132</v>
      </c>
      <c r="CE12" s="108"/>
      <c r="CF12" s="108"/>
      <c r="EW12" s="10">
        <v>0.53</v>
      </c>
      <c r="EX12" s="10">
        <v>0</v>
      </c>
      <c r="EY12" s="10">
        <v>1.78</v>
      </c>
      <c r="EZ12" s="10">
        <v>0</v>
      </c>
      <c r="FA12" s="10">
        <v>1.4</v>
      </c>
      <c r="FB12" s="10">
        <v>0</v>
      </c>
      <c r="FC12" s="10">
        <v>2.2400000000000002</v>
      </c>
      <c r="FD12" s="10">
        <v>0</v>
      </c>
      <c r="FE12" s="59">
        <v>0.94594594594594594</v>
      </c>
      <c r="FF12" s="10">
        <v>0</v>
      </c>
      <c r="FG12" s="10">
        <v>1.04</v>
      </c>
      <c r="FH12" s="10">
        <v>0</v>
      </c>
      <c r="FI12" s="1">
        <v>1.04</v>
      </c>
      <c r="FJ12" s="10">
        <v>0</v>
      </c>
      <c r="FK12" s="1">
        <v>1.44</v>
      </c>
      <c r="FL12" s="10">
        <v>0</v>
      </c>
      <c r="FM12" s="1">
        <v>1.58</v>
      </c>
      <c r="FN12" s="10">
        <v>0</v>
      </c>
      <c r="FO12" s="10">
        <v>1.7</v>
      </c>
      <c r="FP12" s="10">
        <v>0</v>
      </c>
      <c r="FQ12" s="1">
        <v>1.89</v>
      </c>
      <c r="FR12" s="10">
        <v>0</v>
      </c>
      <c r="FS12" s="1">
        <v>1.89</v>
      </c>
      <c r="FT12" s="1">
        <v>0</v>
      </c>
      <c r="FU12" s="10">
        <v>2.75</v>
      </c>
      <c r="FV12" s="10">
        <v>0.61</v>
      </c>
      <c r="FW12" s="10">
        <v>2.41</v>
      </c>
      <c r="FX12" s="10">
        <v>0.54</v>
      </c>
      <c r="FY12" s="10">
        <v>4.709090909090909</v>
      </c>
      <c r="FZ12" s="10">
        <v>0.51800000000000002</v>
      </c>
      <c r="GA12" s="10">
        <v>2.86</v>
      </c>
      <c r="GB12" s="10">
        <v>0.32</v>
      </c>
      <c r="GC12" s="10">
        <v>2.37</v>
      </c>
      <c r="GD12" s="10">
        <v>0.31</v>
      </c>
      <c r="GE12" s="1">
        <v>3.02</v>
      </c>
      <c r="GF12" s="1">
        <v>0.36</v>
      </c>
      <c r="GG12" s="1">
        <v>4.07</v>
      </c>
      <c r="GH12" s="1">
        <v>0.57999999999999996</v>
      </c>
      <c r="GI12" s="1">
        <v>5.39</v>
      </c>
      <c r="GJ12" s="1">
        <v>0.59</v>
      </c>
      <c r="GK12" s="1">
        <v>7.57</v>
      </c>
      <c r="GL12" s="1">
        <v>0.56000000000000005</v>
      </c>
      <c r="GM12" s="1">
        <v>3.4299999999999997</v>
      </c>
      <c r="GN12" s="1">
        <v>0.75</v>
      </c>
      <c r="GO12" s="1">
        <v>4.51</v>
      </c>
      <c r="GP12" s="1">
        <v>0.39</v>
      </c>
      <c r="GQ12" s="1">
        <v>1.84</v>
      </c>
      <c r="GR12" s="1">
        <v>0.41</v>
      </c>
      <c r="GS12" s="1">
        <v>2.86</v>
      </c>
      <c r="GT12" s="1">
        <v>0.32</v>
      </c>
      <c r="GU12" s="1">
        <v>1.65</v>
      </c>
      <c r="GV12" s="1">
        <v>0.79</v>
      </c>
      <c r="GW12" s="1">
        <v>4.1399999999999997</v>
      </c>
      <c r="GX12" s="1">
        <v>0.74</v>
      </c>
      <c r="GY12" s="1">
        <v>4.26</v>
      </c>
      <c r="GZ12" s="1">
        <v>0.47</v>
      </c>
      <c r="HA12" s="1">
        <v>4.38</v>
      </c>
      <c r="HB12" s="1">
        <v>0.32</v>
      </c>
      <c r="HC12" s="1">
        <v>1.28</v>
      </c>
      <c r="HD12" s="10">
        <v>0.3</v>
      </c>
      <c r="HE12" s="10">
        <v>1.7</v>
      </c>
      <c r="HF12" s="1">
        <v>0.25</v>
      </c>
      <c r="HG12" s="1">
        <v>0.56999999999999995</v>
      </c>
      <c r="HH12" s="1">
        <v>0.06</v>
      </c>
      <c r="HJ12" s="1" t="s">
        <v>29</v>
      </c>
      <c r="HK12" s="1" t="s">
        <v>27</v>
      </c>
      <c r="HL12" s="1" t="s">
        <v>28</v>
      </c>
      <c r="HQ12" s="1" t="s">
        <v>1</v>
      </c>
      <c r="HR12" s="1" t="s">
        <v>2</v>
      </c>
      <c r="HS12" s="1" t="s">
        <v>3</v>
      </c>
      <c r="HX12" s="60" t="s">
        <v>45</v>
      </c>
      <c r="HY12" s="62" t="s">
        <v>46</v>
      </c>
      <c r="HZ12" s="60" t="s">
        <v>47</v>
      </c>
      <c r="IA12" s="62" t="s">
        <v>48</v>
      </c>
      <c r="IB12" s="60" t="s">
        <v>49</v>
      </c>
      <c r="IC12" s="62" t="s">
        <v>50</v>
      </c>
      <c r="ID12" s="60" t="s">
        <v>51</v>
      </c>
      <c r="IE12" s="62" t="s">
        <v>52</v>
      </c>
      <c r="IF12" s="60" t="s">
        <v>53</v>
      </c>
      <c r="IG12" s="62" t="s">
        <v>54</v>
      </c>
      <c r="IH12" s="60" t="s">
        <v>55</v>
      </c>
      <c r="II12" s="62" t="s">
        <v>56</v>
      </c>
      <c r="IJ12" s="64" t="s">
        <v>57</v>
      </c>
      <c r="IK12" s="61" t="s">
        <v>58</v>
      </c>
      <c r="IL12" s="63" t="s">
        <v>59</v>
      </c>
      <c r="IM12" s="61" t="s">
        <v>60</v>
      </c>
      <c r="IN12" s="63" t="s">
        <v>61</v>
      </c>
      <c r="IO12" s="61" t="s">
        <v>62</v>
      </c>
      <c r="IP12" s="63" t="s">
        <v>63</v>
      </c>
      <c r="IQ12" s="61" t="s">
        <v>64</v>
      </c>
      <c r="IR12" s="63" t="s">
        <v>76</v>
      </c>
      <c r="IS12" s="61" t="s">
        <v>77</v>
      </c>
      <c r="IT12" s="63" t="s">
        <v>78</v>
      </c>
      <c r="IU12" s="61" t="s">
        <v>79</v>
      </c>
      <c r="IV12" s="63" t="s">
        <v>82</v>
      </c>
      <c r="IW12" s="61" t="s">
        <v>83</v>
      </c>
      <c r="IX12" s="63" t="s">
        <v>84</v>
      </c>
      <c r="IY12" s="61" t="s">
        <v>85</v>
      </c>
      <c r="IZ12" s="63" t="s">
        <v>88</v>
      </c>
      <c r="JA12" s="61" t="s">
        <v>89</v>
      </c>
      <c r="JB12" s="63" t="s">
        <v>90</v>
      </c>
      <c r="JC12" s="61" t="s">
        <v>91</v>
      </c>
      <c r="JD12" s="63" t="s">
        <v>94</v>
      </c>
      <c r="JE12" s="61" t="s">
        <v>95</v>
      </c>
      <c r="JF12" s="63" t="s">
        <v>96</v>
      </c>
      <c r="JG12" s="61" t="s">
        <v>97</v>
      </c>
      <c r="JH12" s="63" t="s">
        <v>113</v>
      </c>
      <c r="JI12" s="61" t="s">
        <v>114</v>
      </c>
      <c r="JJ12" s="63" t="s">
        <v>115</v>
      </c>
      <c r="JK12" s="61" t="s">
        <v>116</v>
      </c>
      <c r="JL12" s="63" t="s">
        <v>117</v>
      </c>
      <c r="JM12" s="61" t="s">
        <v>118</v>
      </c>
      <c r="JN12" s="63" t="s">
        <v>119</v>
      </c>
      <c r="JO12" s="61" t="s">
        <v>120</v>
      </c>
      <c r="JP12" s="63" t="s">
        <v>121</v>
      </c>
      <c r="JQ12" s="61" t="s">
        <v>122</v>
      </c>
      <c r="JR12" s="63" t="s">
        <v>123</v>
      </c>
      <c r="JS12" s="61" t="s">
        <v>124</v>
      </c>
      <c r="JT12" s="63" t="s">
        <v>127</v>
      </c>
      <c r="JU12" s="61" t="s">
        <v>128</v>
      </c>
      <c r="JV12" s="63" t="s">
        <v>129</v>
      </c>
      <c r="JW12" s="61" t="s">
        <v>130</v>
      </c>
      <c r="JX12" s="63" t="s">
        <v>133</v>
      </c>
      <c r="JY12" s="61" t="s">
        <v>134</v>
      </c>
      <c r="JZ12" s="63" t="s">
        <v>135</v>
      </c>
      <c r="KA12" s="61" t="s">
        <v>136</v>
      </c>
      <c r="KB12" s="63" t="s">
        <v>154</v>
      </c>
      <c r="KC12" s="61" t="s">
        <v>155</v>
      </c>
      <c r="KD12" s="63" t="s">
        <v>156</v>
      </c>
      <c r="KE12" s="61" t="s">
        <v>157</v>
      </c>
      <c r="KF12" s="63" t="s">
        <v>158</v>
      </c>
      <c r="KG12" s="61" t="s">
        <v>159</v>
      </c>
      <c r="KH12" s="63" t="s">
        <v>160</v>
      </c>
      <c r="KI12" s="61" t="s">
        <v>161</v>
      </c>
      <c r="KJ12" s="63" t="s">
        <v>166</v>
      </c>
      <c r="KK12" s="61" t="s">
        <v>167</v>
      </c>
      <c r="KL12" s="63" t="s">
        <v>168</v>
      </c>
      <c r="KM12" s="61" t="s">
        <v>169</v>
      </c>
      <c r="KN12" s="63" t="s">
        <v>172</v>
      </c>
      <c r="KO12" s="61" t="s">
        <v>173</v>
      </c>
      <c r="KP12" s="63" t="s">
        <v>174</v>
      </c>
      <c r="KQ12" s="61" t="s">
        <v>175</v>
      </c>
      <c r="KR12" s="63" t="s">
        <v>178</v>
      </c>
      <c r="KS12" s="61" t="s">
        <v>179</v>
      </c>
      <c r="KT12" s="63" t="s">
        <v>180</v>
      </c>
      <c r="KU12" s="61" t="s">
        <v>181</v>
      </c>
      <c r="KV12" s="63" t="s">
        <v>199</v>
      </c>
      <c r="KW12" s="61" t="s">
        <v>200</v>
      </c>
      <c r="KX12" s="63" t="s">
        <v>201</v>
      </c>
      <c r="KY12" s="61" t="s">
        <v>202</v>
      </c>
      <c r="KZ12" s="63" t="s">
        <v>203</v>
      </c>
      <c r="LA12" s="61" t="s">
        <v>204</v>
      </c>
      <c r="LB12" s="63" t="s">
        <v>205</v>
      </c>
      <c r="LC12" s="61" t="s">
        <v>206</v>
      </c>
      <c r="LE12" s="48" t="s">
        <v>45</v>
      </c>
      <c r="LF12" s="49" t="s">
        <v>46</v>
      </c>
      <c r="LG12" s="48" t="s">
        <v>47</v>
      </c>
      <c r="LH12" s="49" t="s">
        <v>48</v>
      </c>
      <c r="LI12" s="48" t="s">
        <v>49</v>
      </c>
      <c r="LJ12" s="49" t="s">
        <v>50</v>
      </c>
      <c r="LK12" s="48" t="s">
        <v>51</v>
      </c>
      <c r="LL12" s="49" t="s">
        <v>52</v>
      </c>
      <c r="LM12" s="48" t="s">
        <v>53</v>
      </c>
      <c r="LN12" s="49" t="s">
        <v>54</v>
      </c>
      <c r="LO12" s="48" t="s">
        <v>55</v>
      </c>
      <c r="LP12" s="49" t="s">
        <v>56</v>
      </c>
      <c r="LQ12" s="48" t="s">
        <v>57</v>
      </c>
      <c r="LR12" s="49" t="s">
        <v>58</v>
      </c>
      <c r="LS12" s="48" t="s">
        <v>59</v>
      </c>
      <c r="LT12" s="49" t="s">
        <v>60</v>
      </c>
      <c r="LU12" s="48" t="s">
        <v>61</v>
      </c>
      <c r="LV12" s="49" t="s">
        <v>62</v>
      </c>
      <c r="LW12" s="60" t="s">
        <v>63</v>
      </c>
      <c r="LX12" s="66" t="s">
        <v>64</v>
      </c>
      <c r="LY12" s="65" t="s">
        <v>76</v>
      </c>
      <c r="LZ12" s="66" t="s">
        <v>77</v>
      </c>
      <c r="MA12" s="64" t="s">
        <v>78</v>
      </c>
      <c r="MB12" s="61" t="s">
        <v>79</v>
      </c>
      <c r="MC12" s="63" t="s">
        <v>82</v>
      </c>
      <c r="MD12" s="61" t="s">
        <v>83</v>
      </c>
      <c r="ME12" s="63" t="s">
        <v>84</v>
      </c>
      <c r="MF12" s="61" t="s">
        <v>85</v>
      </c>
      <c r="MG12" s="64" t="s">
        <v>88</v>
      </c>
      <c r="MH12" s="61" t="s">
        <v>89</v>
      </c>
      <c r="MI12" s="63" t="s">
        <v>90</v>
      </c>
      <c r="MJ12" s="61" t="s">
        <v>91</v>
      </c>
      <c r="MK12" s="64" t="s">
        <v>94</v>
      </c>
      <c r="ML12" s="61" t="s">
        <v>95</v>
      </c>
      <c r="MM12" s="63" t="s">
        <v>96</v>
      </c>
      <c r="MN12" s="61" t="s">
        <v>97</v>
      </c>
      <c r="MO12" s="64" t="s">
        <v>113</v>
      </c>
      <c r="MP12" s="61" t="s">
        <v>114</v>
      </c>
      <c r="MQ12" s="63" t="s">
        <v>115</v>
      </c>
      <c r="MR12" s="61" t="s">
        <v>116</v>
      </c>
      <c r="MS12" s="64" t="s">
        <v>117</v>
      </c>
      <c r="MT12" s="61" t="s">
        <v>118</v>
      </c>
      <c r="MU12" s="63" t="s">
        <v>119</v>
      </c>
      <c r="MV12" s="61" t="s">
        <v>120</v>
      </c>
      <c r="MW12" s="64" t="s">
        <v>121</v>
      </c>
      <c r="MX12" s="61" t="s">
        <v>122</v>
      </c>
      <c r="MY12" s="63" t="s">
        <v>123</v>
      </c>
      <c r="MZ12" s="61" t="s">
        <v>124</v>
      </c>
      <c r="NA12" s="63" t="s">
        <v>127</v>
      </c>
      <c r="NB12" s="61" t="s">
        <v>128</v>
      </c>
      <c r="NC12" s="63" t="s">
        <v>129</v>
      </c>
      <c r="ND12" s="61" t="s">
        <v>130</v>
      </c>
      <c r="NE12" s="63" t="s">
        <v>133</v>
      </c>
      <c r="NF12" s="61" t="s">
        <v>134</v>
      </c>
      <c r="NG12" s="63" t="s">
        <v>135</v>
      </c>
      <c r="NH12" s="61" t="s">
        <v>136</v>
      </c>
      <c r="NI12" s="63" t="s">
        <v>154</v>
      </c>
      <c r="NJ12" s="61" t="s">
        <v>155</v>
      </c>
      <c r="NK12" s="63" t="s">
        <v>156</v>
      </c>
      <c r="NL12" s="61" t="s">
        <v>157</v>
      </c>
      <c r="NM12" s="63" t="s">
        <v>158</v>
      </c>
      <c r="NN12" s="61" t="s">
        <v>159</v>
      </c>
      <c r="NO12" s="63" t="s">
        <v>160</v>
      </c>
      <c r="NP12" s="61" t="s">
        <v>161</v>
      </c>
      <c r="NQ12" s="63" t="s">
        <v>166</v>
      </c>
      <c r="NR12" s="61" t="s">
        <v>167</v>
      </c>
      <c r="NS12" s="63" t="s">
        <v>168</v>
      </c>
      <c r="NT12" s="61" t="s">
        <v>169</v>
      </c>
      <c r="NU12" s="63" t="s">
        <v>172</v>
      </c>
      <c r="NV12" s="61" t="s">
        <v>173</v>
      </c>
      <c r="NW12" s="63" t="s">
        <v>174</v>
      </c>
      <c r="NX12" s="61" t="s">
        <v>175</v>
      </c>
      <c r="NY12" s="63" t="s">
        <v>178</v>
      </c>
      <c r="NZ12" s="61" t="s">
        <v>179</v>
      </c>
      <c r="OA12" s="63" t="s">
        <v>180</v>
      </c>
      <c r="OB12" s="61" t="s">
        <v>181</v>
      </c>
      <c r="OC12" s="63" t="s">
        <v>199</v>
      </c>
      <c r="OD12" s="61" t="s">
        <v>200</v>
      </c>
      <c r="OE12" s="63" t="s">
        <v>201</v>
      </c>
      <c r="OF12" s="61" t="s">
        <v>202</v>
      </c>
      <c r="OG12" s="63" t="s">
        <v>203</v>
      </c>
      <c r="OH12" s="61" t="s">
        <v>204</v>
      </c>
      <c r="OI12" s="63" t="s">
        <v>205</v>
      </c>
      <c r="OJ12" s="61" t="s">
        <v>206</v>
      </c>
    </row>
    <row r="13" spans="1:402" x14ac:dyDescent="0.35">
      <c r="B13" s="198">
        <v>1</v>
      </c>
      <c r="C13" s="194" t="s">
        <v>30</v>
      </c>
      <c r="D13" s="171"/>
      <c r="E13" s="160"/>
      <c r="F13" s="160"/>
      <c r="G13" s="161"/>
      <c r="H13" s="162">
        <v>3496</v>
      </c>
      <c r="I13" s="29">
        <f>H13/$H$73</f>
        <v>1.2723785398946721E-2</v>
      </c>
      <c r="J13" s="105">
        <f t="shared" ref="J13:O13" si="0">IF(J$11="EV",$I$5*($H$73/$C$7)*$A$1*J$12*$I13,IF(J$11="PHEV",$I$6*($H$73/$C$7)*$A$1*J$12*$I13))</f>
        <v>7.5876193815079068E-2</v>
      </c>
      <c r="K13" s="105">
        <f t="shared" si="0"/>
        <v>0.44773528286228775</v>
      </c>
      <c r="L13" s="105">
        <f t="shared" si="0"/>
        <v>4.332922092215688E-2</v>
      </c>
      <c r="M13" s="105">
        <f t="shared" si="0"/>
        <v>2.4071789401198273E-3</v>
      </c>
      <c r="N13" s="105">
        <f t="shared" si="0"/>
        <v>9.387997866467325E-2</v>
      </c>
      <c r="O13" s="105">
        <f t="shared" si="0"/>
        <v>1.6176242477605236</v>
      </c>
      <c r="P13" s="105">
        <f t="shared" ref="P13:Q32" si="1">IF(P$11="EV",$I$5*($H$73/$C$7)*$A$1*P$12*$I13,IF(P$11="PHEV",$I$6*($H$73/$C$7)*$A$1*P$12*$I13))</f>
        <v>0.22146046249102408</v>
      </c>
      <c r="Q13" s="105">
        <f t="shared" si="1"/>
        <v>6.017947350299567E-2</v>
      </c>
      <c r="R13" s="105">
        <f t="shared" ref="R13:AO28" si="2">IF(R$11="EV",$I$5*($H$73/$C$7)*$A$1*R$12*$I13,IF(R$11="PHEV",$I$6*($H$73/$C$7)*$A$1*R$12*$I13))</f>
        <v>0.12035894700599134</v>
      </c>
      <c r="S13" s="105">
        <f t="shared" si="2"/>
        <v>1.4443073640718961E-2</v>
      </c>
      <c r="T13" s="105">
        <f t="shared" si="2"/>
        <v>0.23831071507186286</v>
      </c>
      <c r="U13" s="77">
        <f t="shared" si="2"/>
        <v>0.55365115622756023</v>
      </c>
      <c r="V13" s="120">
        <f t="shared" si="2"/>
        <v>0.10432976649573372</v>
      </c>
      <c r="W13" s="118">
        <f t="shared" si="2"/>
        <v>0.71371044807308748</v>
      </c>
      <c r="X13" s="115">
        <f t="shared" si="2"/>
        <v>1.5720598906061694</v>
      </c>
      <c r="Y13" s="113">
        <f t="shared" si="2"/>
        <v>7.1133931701636626E-3</v>
      </c>
      <c r="Z13" s="109">
        <f t="shared" si="2"/>
        <v>4.7422621134424418E-3</v>
      </c>
      <c r="AA13" s="109">
        <f t="shared" si="2"/>
        <v>5.2164883247866861E-2</v>
      </c>
      <c r="AB13" s="109">
        <f t="shared" si="2"/>
        <v>0.18020596031081279</v>
      </c>
      <c r="AC13" s="109">
        <f t="shared" si="2"/>
        <v>0.86783396675996682</v>
      </c>
      <c r="AD13" s="109">
        <f t="shared" si="2"/>
        <v>1.2732973774592955</v>
      </c>
      <c r="AE13" s="109">
        <f t="shared" si="2"/>
        <v>9.4845242268848835E-3</v>
      </c>
      <c r="AF13" s="109">
        <f t="shared" si="2"/>
        <v>0.75401967603734821</v>
      </c>
      <c r="AG13" s="109">
        <f t="shared" si="2"/>
        <v>0.36989644484851048</v>
      </c>
      <c r="AH13" s="109">
        <f t="shared" si="2"/>
        <v>4.7422621134424418E-3</v>
      </c>
      <c r="AI13" s="109">
        <f t="shared" si="2"/>
        <v>2.643811128244161</v>
      </c>
      <c r="AJ13" s="109">
        <f t="shared" si="2"/>
        <v>7.1133931701636626E-3</v>
      </c>
      <c r="AK13" s="109">
        <f t="shared" si="2"/>
        <v>5.4536014304588078E-2</v>
      </c>
      <c r="AL13" s="109">
        <f t="shared" si="2"/>
        <v>1.8969048453769767E-2</v>
      </c>
      <c r="AM13" s="109">
        <f t="shared" si="2"/>
        <v>0.1781312415688672</v>
      </c>
      <c r="AN13" s="109">
        <f t="shared" si="2"/>
        <v>2.4071789401198273E-3</v>
      </c>
      <c r="AO13" s="109">
        <f t="shared" si="2"/>
        <v>0.76307572401798507</v>
      </c>
      <c r="AQ13" s="198">
        <v>1</v>
      </c>
      <c r="AR13" s="194" t="s">
        <v>30</v>
      </c>
      <c r="AS13" s="171"/>
      <c r="AT13" s="160"/>
      <c r="AU13" s="160"/>
      <c r="AV13" s="161"/>
      <c r="AW13" s="203">
        <v>3496</v>
      </c>
      <c r="AX13" s="29">
        <f t="shared" ref="AX13:AX72" si="3">I13</f>
        <v>1.2723785398946721E-2</v>
      </c>
      <c r="AY13" s="99">
        <f t="shared" ref="AY13" si="4">ROUND(J13,0)</f>
        <v>0</v>
      </c>
      <c r="AZ13" s="99">
        <f t="shared" ref="AZ13" si="5">ROUND(K13,0)</f>
        <v>0</v>
      </c>
      <c r="BA13" s="99">
        <f t="shared" ref="BA13" si="6">ROUND(L13,0)</f>
        <v>0</v>
      </c>
      <c r="BB13" s="99">
        <f t="shared" ref="BB13" si="7">ROUND(M13,0)</f>
        <v>0</v>
      </c>
      <c r="BC13" s="99">
        <f t="shared" ref="BC13" si="8">ROUND(N13,0)</f>
        <v>0</v>
      </c>
      <c r="BD13" s="99">
        <f t="shared" ref="BD13" si="9">ROUND(O13,0)</f>
        <v>2</v>
      </c>
      <c r="BE13" s="99">
        <f t="shared" ref="BE13:BE72" si="10">ROUND(P13,0)</f>
        <v>0</v>
      </c>
      <c r="BF13" s="99">
        <f t="shared" ref="BF13:BF72" si="11">ROUND(Q13,0)</f>
        <v>0</v>
      </c>
      <c r="BG13" s="99">
        <f t="shared" ref="BG13" si="12">ROUND(R13,0)</f>
        <v>0</v>
      </c>
      <c r="BH13" s="99">
        <f t="shared" ref="BH13" si="13">ROUND(S13,0)</f>
        <v>0</v>
      </c>
      <c r="BI13" s="99">
        <f t="shared" ref="BI13" si="14">ROUND(T13,0)</f>
        <v>0</v>
      </c>
      <c r="BJ13" s="30">
        <f t="shared" ref="BJ13" si="15">ROUND(U13,0)</f>
        <v>1</v>
      </c>
      <c r="BK13" s="138">
        <f t="shared" ref="BK13" si="16">ROUND(V13,0)</f>
        <v>0</v>
      </c>
      <c r="BL13" s="143">
        <f t="shared" ref="BL13" si="17">ROUND(W13,0)</f>
        <v>1</v>
      </c>
      <c r="BM13" s="143">
        <f t="shared" ref="BM13" si="18">ROUND(X13,0)</f>
        <v>2</v>
      </c>
      <c r="BN13" s="137">
        <f t="shared" ref="BN13" si="19">ROUND(Y13,0)</f>
        <v>0</v>
      </c>
      <c r="BO13" s="137">
        <f t="shared" ref="BO13" si="20">ROUND(Z13,0)</f>
        <v>0</v>
      </c>
      <c r="BP13" s="124">
        <f>ROUND(AA13,0)</f>
        <v>0</v>
      </c>
      <c r="BQ13" s="124">
        <f t="shared" ref="BQ13" si="21">ROUND(AB13,0)</f>
        <v>0</v>
      </c>
      <c r="BR13" s="124">
        <f t="shared" ref="BR13" si="22">ROUND(AC13,0)</f>
        <v>1</v>
      </c>
      <c r="BS13" s="124">
        <f t="shared" ref="BS13" si="23">ROUND(AD13,0)</f>
        <v>1</v>
      </c>
      <c r="BT13" s="124">
        <f t="shared" ref="BT13" si="24">ROUND(AE13,0)</f>
        <v>0</v>
      </c>
      <c r="BU13" s="124">
        <f t="shared" ref="BU13" si="25">ROUND(AF13,0)</f>
        <v>1</v>
      </c>
      <c r="BV13" s="124">
        <f t="shared" ref="BV13" si="26">ROUND(AG13,0)</f>
        <v>0</v>
      </c>
      <c r="BW13" s="124">
        <f t="shared" ref="BW13" si="27">ROUND(AH13,0)</f>
        <v>0</v>
      </c>
      <c r="BX13" s="124">
        <f t="shared" ref="BX13" si="28">ROUND(AI13,0)</f>
        <v>3</v>
      </c>
      <c r="BY13" s="124">
        <f t="shared" ref="BY13" si="29">ROUND(AJ13,0)</f>
        <v>0</v>
      </c>
      <c r="BZ13" s="124">
        <f t="shared" ref="BZ13" si="30">ROUND(AK13,0)</f>
        <v>0</v>
      </c>
      <c r="CA13" s="124">
        <f t="shared" ref="CA13" si="31">ROUND(AL13,0)</f>
        <v>0</v>
      </c>
      <c r="CB13" s="124">
        <f t="shared" ref="CB13:CB72" si="32">ROUND(AM13,0)</f>
        <v>0</v>
      </c>
      <c r="CC13" s="124">
        <f t="shared" ref="CC13:CC72" si="33">ROUND(AN13,0)</f>
        <v>0</v>
      </c>
      <c r="CD13" s="124">
        <f t="shared" ref="CD13" si="34">ROUND(AO13,0)</f>
        <v>1</v>
      </c>
      <c r="CH13" s="7">
        <f t="shared" ref="CH13" si="35">AY13*$CG$5</f>
        <v>0</v>
      </c>
      <c r="CI13" s="7">
        <f t="shared" ref="CI13" si="36">AY13*$CG$6</f>
        <v>0</v>
      </c>
      <c r="CJ13" s="7">
        <f t="shared" ref="CJ13" si="37">AZ13*$CG$5</f>
        <v>0</v>
      </c>
      <c r="CK13" s="7">
        <f t="shared" ref="CK13" si="38">AZ13*$CG$6</f>
        <v>0</v>
      </c>
      <c r="CL13" s="7">
        <f t="shared" ref="CL13" si="39">BA13*$CG$5</f>
        <v>0</v>
      </c>
      <c r="CM13" s="7">
        <f t="shared" ref="CM13" si="40">BA13*$CG$6</f>
        <v>0</v>
      </c>
      <c r="CN13" s="7">
        <f>BB13*$CG$5</f>
        <v>0</v>
      </c>
      <c r="CO13" s="7">
        <f>BB13*$CG$6</f>
        <v>0</v>
      </c>
      <c r="CP13" s="7">
        <f t="shared" ref="CP13" si="41">BC13*$CG$5</f>
        <v>0</v>
      </c>
      <c r="CQ13" s="7">
        <f t="shared" ref="CQ13" si="42">BC13*$CG$6</f>
        <v>0</v>
      </c>
      <c r="CR13" s="7">
        <f>BD13*$CG$5</f>
        <v>2</v>
      </c>
      <c r="CS13" s="7">
        <f>BD13*$CG$6</f>
        <v>0</v>
      </c>
      <c r="CT13" s="7">
        <f>BE13*$CG$5</f>
        <v>0</v>
      </c>
      <c r="CU13" s="7">
        <f>BE13*$CG$6</f>
        <v>0</v>
      </c>
      <c r="CV13" s="7">
        <f>BF13*$CG$5</f>
        <v>0</v>
      </c>
      <c r="CW13" s="7">
        <f>BF13*$CG$6</f>
        <v>0</v>
      </c>
      <c r="CX13" s="7">
        <f t="shared" ref="CX13" si="43">BG13*$CG$5</f>
        <v>0</v>
      </c>
      <c r="CY13" s="7">
        <f t="shared" ref="CY13" si="44">BG13*$CG$6</f>
        <v>0</v>
      </c>
      <c r="CZ13" s="7">
        <f>BH13*$CG$5</f>
        <v>0</v>
      </c>
      <c r="DA13" s="7">
        <f>BH13*$CG$6</f>
        <v>0</v>
      </c>
      <c r="DB13" s="7">
        <f>BI13*$CG$5</f>
        <v>0</v>
      </c>
      <c r="DC13" s="7">
        <f>BI13*$CG$6</f>
        <v>0</v>
      </c>
      <c r="DD13" s="7">
        <f t="shared" ref="DD13" si="45">BJ13*$CG$5</f>
        <v>1</v>
      </c>
      <c r="DE13" s="7">
        <f t="shared" ref="DE13" si="46">BJ13*$CG$6</f>
        <v>0</v>
      </c>
      <c r="DF13" s="1">
        <f t="shared" ref="DF13" si="47">BK13*$DG$5</f>
        <v>0</v>
      </c>
      <c r="DG13" s="1">
        <f t="shared" ref="DG13" si="48">BK13*$DG$6</f>
        <v>0</v>
      </c>
      <c r="DH13" s="1">
        <f t="shared" ref="DH13" si="49">BL13*$DG$5</f>
        <v>0.8</v>
      </c>
      <c r="DI13" s="1">
        <f t="shared" ref="DI13" si="50">BL13*$DG$6</f>
        <v>0.2</v>
      </c>
      <c r="DJ13" s="1">
        <f t="shared" ref="DJ13" si="51">BM13*$DG$5</f>
        <v>1.6</v>
      </c>
      <c r="DK13" s="1">
        <f t="shared" ref="DK13" si="52">BM13*$DG$6</f>
        <v>0.4</v>
      </c>
      <c r="DL13" s="1">
        <f t="shared" ref="DL13" si="53">BN13*$DG$5</f>
        <v>0</v>
      </c>
      <c r="DM13" s="1">
        <f t="shared" ref="DM13" si="54">BN13*$DG$6</f>
        <v>0</v>
      </c>
      <c r="DN13" s="1">
        <f t="shared" ref="DN13" si="55">BO13*$DG$5</f>
        <v>0</v>
      </c>
      <c r="DO13" s="1">
        <f t="shared" ref="DO13" si="56">BO13*$DG$6</f>
        <v>0</v>
      </c>
      <c r="DP13" s="1">
        <f t="shared" ref="DP13" si="57">BP13*$DG$5</f>
        <v>0</v>
      </c>
      <c r="DQ13" s="1">
        <f t="shared" ref="DQ13" si="58">BP13*$DG$6</f>
        <v>0</v>
      </c>
      <c r="DR13" s="1">
        <f>BQ13*$DG$5</f>
        <v>0</v>
      </c>
      <c r="DS13" s="1">
        <f>BQ13*$DG$6</f>
        <v>0</v>
      </c>
      <c r="DT13" s="1">
        <f>BR13*$DG$5</f>
        <v>0.8</v>
      </c>
      <c r="DU13" s="1">
        <f>BR13*$DG$6</f>
        <v>0.2</v>
      </c>
      <c r="DV13" s="1">
        <f>BS13*$DG$5</f>
        <v>0.8</v>
      </c>
      <c r="DW13" s="1">
        <f>BS13*$DG$6</f>
        <v>0.2</v>
      </c>
      <c r="DX13" s="1">
        <f>BT13*$DG$5</f>
        <v>0</v>
      </c>
      <c r="DY13" s="1">
        <f>BT13*$DG$6</f>
        <v>0</v>
      </c>
      <c r="DZ13" s="1">
        <f t="shared" ref="DZ13" si="59">BU13*$DG$5</f>
        <v>0.8</v>
      </c>
      <c r="EA13" s="1">
        <f t="shared" ref="EA13" si="60">BU13*$DG$6</f>
        <v>0.2</v>
      </c>
      <c r="EB13" s="1">
        <f t="shared" ref="EB13" si="61">BV13*$DG$5</f>
        <v>0</v>
      </c>
      <c r="EC13" s="1">
        <f t="shared" ref="EC13" si="62">BV13*$DG$6</f>
        <v>0</v>
      </c>
      <c r="ED13" s="1">
        <f t="shared" ref="ED13" si="63">BW13*$DG$5</f>
        <v>0</v>
      </c>
      <c r="EE13" s="1">
        <f t="shared" ref="EE13" si="64">BW13*$DG$6</f>
        <v>0</v>
      </c>
      <c r="EF13" s="1">
        <f t="shared" ref="EF13" si="65">BX13*$DG$5</f>
        <v>2.4000000000000004</v>
      </c>
      <c r="EG13" s="1">
        <f t="shared" ref="EG13" si="66">BX13*$DG$6</f>
        <v>0.60000000000000009</v>
      </c>
      <c r="EH13" s="1">
        <f>BY13*$DG$5</f>
        <v>0</v>
      </c>
      <c r="EI13" s="1">
        <f>BY13*$DG$6</f>
        <v>0</v>
      </c>
      <c r="EJ13" s="1">
        <f>BZ13*$DG$5</f>
        <v>0</v>
      </c>
      <c r="EK13" s="1">
        <f>BZ13*$DG$6</f>
        <v>0</v>
      </c>
      <c r="EL13" s="1">
        <f>CA13*$DG$5</f>
        <v>0</v>
      </c>
      <c r="EM13" s="1">
        <f>CA13*$DG$6</f>
        <v>0</v>
      </c>
      <c r="EN13" s="1">
        <f>CB13*$DG$5</f>
        <v>0</v>
      </c>
      <c r="EO13" s="1">
        <f>CB13*$DG$6</f>
        <v>0</v>
      </c>
      <c r="EP13" s="1">
        <f>CC13*$DG$5</f>
        <v>0</v>
      </c>
      <c r="EQ13" s="1">
        <f>CC13*$DG$6</f>
        <v>0</v>
      </c>
      <c r="ER13" s="1">
        <f t="shared" ref="ER13:ER44" si="67">CD13*$DG$5</f>
        <v>0.8</v>
      </c>
      <c r="ES13" s="1">
        <f t="shared" ref="ES13:ES44" si="68">CD13*$DG$6</f>
        <v>0.2</v>
      </c>
      <c r="EW13" s="7">
        <f t="shared" ref="EW13:EW44" si="69">ROUND(CH13,0)</f>
        <v>0</v>
      </c>
      <c r="EX13" s="7">
        <f t="shared" ref="EX13:EX44" si="70">ROUND(CI13,0)</f>
        <v>0</v>
      </c>
      <c r="EY13" s="7">
        <f t="shared" ref="EY13:EY44" si="71">ROUND(CJ13,0)</f>
        <v>0</v>
      </c>
      <c r="EZ13" s="7">
        <f t="shared" ref="EZ13:EZ44" si="72">ROUND(CK13,0)</f>
        <v>0</v>
      </c>
      <c r="FA13" s="7">
        <f t="shared" ref="FA13:FA44" si="73">ROUND(CL13,0)</f>
        <v>0</v>
      </c>
      <c r="FB13" s="7">
        <f t="shared" ref="FB13:FB44" si="74">ROUND(CM13,0)</f>
        <v>0</v>
      </c>
      <c r="FC13" s="7">
        <f t="shared" ref="FC13:FC44" si="75">ROUND(CN13,0)</f>
        <v>0</v>
      </c>
      <c r="FD13" s="7">
        <f t="shared" ref="FD13:FD44" si="76">ROUND(CO13,0)</f>
        <v>0</v>
      </c>
      <c r="FE13" s="7">
        <f t="shared" ref="FE13:FE44" si="77">ROUND(CP13,0)</f>
        <v>0</v>
      </c>
      <c r="FF13" s="7">
        <f t="shared" ref="FF13:FF44" si="78">ROUND(CQ13,0)</f>
        <v>0</v>
      </c>
      <c r="FG13" s="7">
        <f t="shared" ref="FG13:FG44" si="79">ROUND(CR13,0)</f>
        <v>2</v>
      </c>
      <c r="FH13" s="7">
        <f t="shared" ref="FH13:FH44" si="80">ROUND(CS13,0)</f>
        <v>0</v>
      </c>
      <c r="FI13" s="7">
        <f t="shared" ref="FI13:FI44" si="81">ROUND(CT13,0)</f>
        <v>0</v>
      </c>
      <c r="FJ13" s="7">
        <f t="shared" ref="FJ13:FJ44" si="82">ROUND(CU13,0)</f>
        <v>0</v>
      </c>
      <c r="FK13" s="7">
        <f t="shared" ref="FK13:FK44" si="83">ROUND(CV13,0)</f>
        <v>0</v>
      </c>
      <c r="FL13" s="7">
        <f t="shared" ref="FL13:FL44" si="84">ROUND(CW13,0)</f>
        <v>0</v>
      </c>
      <c r="FM13" s="7">
        <f t="shared" ref="FM13:FM44" si="85">ROUND(CX13,0)</f>
        <v>0</v>
      </c>
      <c r="FN13" s="7">
        <f t="shared" ref="FN13:FN44" si="86">ROUND(CY13,0)</f>
        <v>0</v>
      </c>
      <c r="FO13" s="7">
        <f t="shared" ref="FO13:FO44" si="87">ROUND(CZ13,0)</f>
        <v>0</v>
      </c>
      <c r="FP13" s="7">
        <f t="shared" ref="FP13:FP44" si="88">ROUND(DA13,0)</f>
        <v>0</v>
      </c>
      <c r="FQ13" s="7">
        <f t="shared" ref="FQ13:FQ44" si="89">ROUND(DB13,0)</f>
        <v>0</v>
      </c>
      <c r="FR13" s="7">
        <f t="shared" ref="FR13:FR44" si="90">ROUND(DC13,0)</f>
        <v>0</v>
      </c>
      <c r="FS13" s="7">
        <f t="shared" ref="FS13:FS44" si="91">ROUND(DD13,0)</f>
        <v>1</v>
      </c>
      <c r="FT13" s="7">
        <f t="shared" ref="FT13:FT44" si="92">ROUND(DE13,0)</f>
        <v>0</v>
      </c>
      <c r="FU13" s="7">
        <f t="shared" ref="FU13:FU44" si="93">ROUND(DF13,0)</f>
        <v>0</v>
      </c>
      <c r="FV13" s="7">
        <f t="shared" ref="FV13:FV44" si="94">ROUND(DG13,0)</f>
        <v>0</v>
      </c>
      <c r="FW13" s="7">
        <f t="shared" ref="FW13:FW44" si="95">ROUND(DH13,0)</f>
        <v>1</v>
      </c>
      <c r="FX13" s="7">
        <f t="shared" ref="FX13:FX44" si="96">ROUND(DI13,0)</f>
        <v>0</v>
      </c>
      <c r="FY13" s="7">
        <f t="shared" ref="FY13:FY44" si="97">ROUND(DJ13,0)</f>
        <v>2</v>
      </c>
      <c r="FZ13" s="7">
        <f t="shared" ref="FZ13:FZ44" si="98">ROUND(DK13,0)</f>
        <v>0</v>
      </c>
      <c r="GA13" s="7">
        <f t="shared" ref="GA13:GA44" si="99">ROUND(DL13,0)</f>
        <v>0</v>
      </c>
      <c r="GB13" s="7">
        <f t="shared" ref="GB13:GB44" si="100">ROUND(DM13,0)</f>
        <v>0</v>
      </c>
      <c r="GC13" s="7">
        <f t="shared" ref="GC13:GC44" si="101">ROUND(DN13,0)</f>
        <v>0</v>
      </c>
      <c r="GD13" s="7">
        <f t="shared" ref="GD13:GD44" si="102">ROUND(DO13,0)</f>
        <v>0</v>
      </c>
      <c r="GE13" s="7">
        <f t="shared" ref="GE13:GE44" si="103">ROUND(DP13,0)</f>
        <v>0</v>
      </c>
      <c r="GF13" s="7">
        <f t="shared" ref="GF13:GF44" si="104">ROUND(DQ13,0)</f>
        <v>0</v>
      </c>
      <c r="GG13" s="7">
        <f t="shared" ref="GG13:GG44" si="105">ROUND(DR13,0)</f>
        <v>0</v>
      </c>
      <c r="GH13" s="7">
        <f t="shared" ref="GH13:GH44" si="106">ROUND(DS13,0)</f>
        <v>0</v>
      </c>
      <c r="GI13" s="7">
        <f t="shared" ref="GI13:GI44" si="107">ROUND(DT13,0)</f>
        <v>1</v>
      </c>
      <c r="GJ13" s="7">
        <f t="shared" ref="GJ13:GJ44" si="108">ROUND(DU13,0)</f>
        <v>0</v>
      </c>
      <c r="GK13" s="7">
        <f t="shared" ref="GK13:GK44" si="109">ROUND(DV13,0)</f>
        <v>1</v>
      </c>
      <c r="GL13" s="7">
        <f t="shared" ref="GL13:GL44" si="110">ROUND(DW13,0)</f>
        <v>0</v>
      </c>
      <c r="GM13" s="7">
        <f t="shared" ref="GM13:GM44" si="111">ROUND(DX13,0)</f>
        <v>0</v>
      </c>
      <c r="GN13" s="7">
        <f t="shared" ref="GN13:GN44" si="112">ROUND(DY13,0)</f>
        <v>0</v>
      </c>
      <c r="GO13" s="7">
        <f t="shared" ref="GO13:GO44" si="113">ROUND(DZ13,0)</f>
        <v>1</v>
      </c>
      <c r="GP13" s="7">
        <f t="shared" ref="GP13:GP44" si="114">ROUND(EA13,0)</f>
        <v>0</v>
      </c>
      <c r="GQ13" s="7">
        <f t="shared" ref="GQ13:GQ44" si="115">ROUND(EB13,0)</f>
        <v>0</v>
      </c>
      <c r="GR13" s="7">
        <f t="shared" ref="GR13:GR44" si="116">ROUND(EC13,0)</f>
        <v>0</v>
      </c>
      <c r="GS13" s="7">
        <f t="shared" ref="GS13:GS44" si="117">ROUND(ED13,0)</f>
        <v>0</v>
      </c>
      <c r="GT13" s="7">
        <f t="shared" ref="GT13:GT44" si="118">ROUND(EE13,0)</f>
        <v>0</v>
      </c>
      <c r="GU13" s="7">
        <f t="shared" ref="GU13:GU44" si="119">ROUND(EF13,0)</f>
        <v>2</v>
      </c>
      <c r="GV13" s="7">
        <f t="shared" ref="GV13:GV44" si="120">ROUND(EG13,0)</f>
        <v>1</v>
      </c>
      <c r="GW13" s="7">
        <f t="shared" ref="GW13:GW44" si="121">ROUND(EH13,0)</f>
        <v>0</v>
      </c>
      <c r="GX13" s="7">
        <f t="shared" ref="GX13:GX44" si="122">ROUND(EI13,0)</f>
        <v>0</v>
      </c>
      <c r="GY13" s="7">
        <f t="shared" ref="GY13:GY44" si="123">ROUND(EJ13,0)</f>
        <v>0</v>
      </c>
      <c r="GZ13" s="7">
        <f t="shared" ref="GZ13:GZ44" si="124">ROUND(EK13,0)</f>
        <v>0</v>
      </c>
      <c r="HA13" s="7">
        <f t="shared" ref="HA13:HA44" si="125">ROUND(EL13,0)</f>
        <v>0</v>
      </c>
      <c r="HB13" s="7">
        <f t="shared" ref="HB13:HB44" si="126">ROUND(EM13,0)</f>
        <v>0</v>
      </c>
      <c r="HC13" s="7">
        <f t="shared" ref="HC13:HC72" si="127">ROUND(EN13,0)</f>
        <v>0</v>
      </c>
      <c r="HD13" s="7">
        <f t="shared" ref="HD13:HD72" si="128">ROUND(EO13,0)</f>
        <v>0</v>
      </c>
      <c r="HE13" s="7">
        <f t="shared" ref="HE13:HE72" si="129">ROUND(EP13,0)</f>
        <v>0</v>
      </c>
      <c r="HF13" s="7">
        <f t="shared" ref="HF13:HF72" si="130">ROUND(EQ13,0)</f>
        <v>0</v>
      </c>
      <c r="HG13" s="7">
        <f t="shared" ref="HG13" si="131">ROUND(ER13,0)</f>
        <v>1</v>
      </c>
      <c r="HH13" s="7">
        <f t="shared" ref="HH13" si="132">ROUND(ES13,0)</f>
        <v>0</v>
      </c>
      <c r="HJ13" s="1">
        <v>1</v>
      </c>
      <c r="HK13" s="10">
        <f>SUM($EW$12*EW13,$EY$12*EY13,$FA$12*FA13,$FC$12*FC13,$FE$12*FE13,$FG$12*FG13,$FI$12*FI13,$FK$12*FK13,$FM$12*FM13,$FO$12*FO13,$FQ$12*FQ13,$FS$12*FS13,$FU$12*FU13,$FW$12*FW13,$FY$12*FY13,$GA$12*GA13,$GC$12*GC13,$GE$12*GE13,$GG$12*GG13,$GI$12*GI13,$GK$12*GK13,$GM$12*GM13,$GO$12*GO13,$GQ$12*GQ13,$GS$12*GS13,$GU$12*GU13,$GW$12*GW13,$GY$12*GY13,$HA$12*HA13,$HC$12*HC13,$HE$12*HE13,$HG$12*HG13)</f>
        <v>37.138181818181813</v>
      </c>
      <c r="HL13" s="10">
        <f>SUM($EX$12*EX13,$EZ$12*EZ13,$FB$12*FB13,$FD$12*FD13,$FF$12*FF13,$FH$12*FH13,$FJ$12*FJ13,$FL$12*FL13,$FN$12*FN13,$FP$12*FP13,$FR$12*FR13,$FT$12*FT13,$FV$12*FV13,$FX$12*FX13,$FZ$12*FZ13,$GB$12*GB13,$GD$12*GD13,$GF$12*GF13,$GH$12*GH13,$GJ$12*GJ13,$GL$12*GL13,$GN$12*GN13,$GP$12*GP13,$GR$12*GR13,$GT$12*GT13,$GV$12*GV13,$GX$12*GX13,$GZ$12*GZ13,$HB$12*HB13,$HD$12*HD13,$HF$12*HF13,$HH$12*HH13)</f>
        <v>0.79</v>
      </c>
      <c r="HN13" s="1" t="str">
        <f>"["&amp;ROUND(HK13,2)&amp;", "&amp;ROUND(HL13,2)&amp;"]"</f>
        <v>[37.14, 0.79]</v>
      </c>
      <c r="HQ13" s="1" t="str">
        <f>HN13</f>
        <v>[37.14, 0.79]</v>
      </c>
      <c r="HR13" s="1" t="str">
        <f>HN84</f>
        <v>[51.02, 1.31]</v>
      </c>
      <c r="HS13" s="1" t="str">
        <f>HN155</f>
        <v>[99.74, 3.7]</v>
      </c>
      <c r="HU13" s="1" t="str">
        <f>"["&amp;HQ13&amp;", "&amp;HR13&amp;", "&amp;HS13&amp;"]"&amp;", "</f>
        <v xml:space="preserve">[[37.14, 0.79], [51.02, 1.31], [99.74, 3.7]], </v>
      </c>
      <c r="HV13" s="198"/>
      <c r="HW13" s="194" t="s">
        <v>30</v>
      </c>
      <c r="HX13" s="211">
        <v>1.3601118666396272</v>
      </c>
      <c r="HY13" s="212">
        <v>9.8441805090929169</v>
      </c>
      <c r="HZ13" s="213">
        <v>3.2637960295067217</v>
      </c>
      <c r="IA13" s="213">
        <v>6.9994076769828526</v>
      </c>
      <c r="IB13" s="213">
        <v>6.8713618281504472</v>
      </c>
      <c r="IC13" s="213">
        <v>5.9511558566494083</v>
      </c>
      <c r="ID13" s="213">
        <v>5.9565561502558664</v>
      </c>
      <c r="IE13" s="213">
        <v>7.1255068254391363</v>
      </c>
      <c r="IF13" s="213">
        <v>3.4271438772287635</v>
      </c>
      <c r="IG13" s="213">
        <v>8.2081164703856242</v>
      </c>
      <c r="IH13" s="213">
        <v>4.165469674079036</v>
      </c>
      <c r="II13" s="213">
        <v>4.1302381867337505</v>
      </c>
      <c r="IJ13" s="213">
        <v>3.6277624530996819</v>
      </c>
      <c r="IK13" s="213">
        <v>3.186846218133609</v>
      </c>
      <c r="IL13" s="213">
        <v>6.4537923304745926</v>
      </c>
      <c r="IM13" s="213">
        <v>9.1266762533436765</v>
      </c>
      <c r="IN13" s="213">
        <v>3.5702041422923738</v>
      </c>
      <c r="IO13" s="213">
        <v>7.3389242981290428</v>
      </c>
      <c r="IP13" s="213">
        <v>0.9814064627511232</v>
      </c>
      <c r="IQ13" s="213">
        <v>4.0435409740764294</v>
      </c>
      <c r="IR13" s="211">
        <v>6.883</v>
      </c>
      <c r="IS13" s="214">
        <v>6.7530000000000001</v>
      </c>
      <c r="IT13" s="214">
        <v>1.9650000000000001</v>
      </c>
      <c r="IU13" s="214">
        <v>5.5780000000000003</v>
      </c>
      <c r="IV13" s="214">
        <v>2.9830000000000001</v>
      </c>
      <c r="IW13" s="214">
        <v>5.5510000000000002</v>
      </c>
      <c r="IX13" s="214">
        <v>2.71</v>
      </c>
      <c r="IY13" s="214">
        <v>2.1419999999999999</v>
      </c>
      <c r="IZ13" s="214">
        <v>3.9169999999999998</v>
      </c>
      <c r="JA13" s="214">
        <v>5.9089999999999998</v>
      </c>
      <c r="JB13" s="214">
        <v>8.5869999999999997</v>
      </c>
      <c r="JC13" s="214">
        <v>1.9219999999999999</v>
      </c>
      <c r="JD13" s="214">
        <v>8.9890000000000008</v>
      </c>
      <c r="JE13" s="214">
        <v>8.7569999999999997</v>
      </c>
      <c r="JF13" s="214">
        <v>0.628</v>
      </c>
      <c r="JG13" s="214">
        <v>1.371</v>
      </c>
      <c r="JH13" s="214">
        <v>6.2990000000000004</v>
      </c>
      <c r="JI13" s="214">
        <v>9.2989999999999995</v>
      </c>
      <c r="JJ13" s="214">
        <v>3.8639999999999999</v>
      </c>
      <c r="JK13" s="214">
        <v>6.5709999999999997</v>
      </c>
      <c r="JL13" s="214">
        <v>7.1420000000000003</v>
      </c>
      <c r="JM13" s="214">
        <v>9.5890000000000004</v>
      </c>
      <c r="JN13" s="214">
        <v>1.663</v>
      </c>
      <c r="JO13" s="214">
        <v>3.6259999999999999</v>
      </c>
      <c r="JP13" s="208">
        <v>3.2360000000000002</v>
      </c>
      <c r="JQ13" s="208">
        <v>7.694</v>
      </c>
      <c r="JR13" s="208">
        <v>6.7809999999999997</v>
      </c>
      <c r="JS13" s="208">
        <v>1.6619999999999999</v>
      </c>
      <c r="JT13" s="214">
        <v>2.9540000000000002</v>
      </c>
      <c r="JU13" s="214">
        <v>4.0890000000000004</v>
      </c>
      <c r="JV13" s="214">
        <v>0.38200000000000001</v>
      </c>
      <c r="JW13" s="214">
        <v>3.9830000000000001</v>
      </c>
      <c r="JX13" s="208">
        <v>9.3460000000000001</v>
      </c>
      <c r="JY13" s="208">
        <v>2.278</v>
      </c>
      <c r="JZ13" s="208">
        <v>2.4620000000000002</v>
      </c>
      <c r="KA13" s="208">
        <v>9.7040000000000006</v>
      </c>
      <c r="KB13" s="208">
        <v>6.82</v>
      </c>
      <c r="KC13" s="208">
        <v>1.8979999999999999</v>
      </c>
      <c r="KD13" s="208">
        <v>2.4</v>
      </c>
      <c r="KE13" s="208">
        <v>2.16</v>
      </c>
      <c r="KF13" s="208">
        <v>9.0440000000000005</v>
      </c>
      <c r="KG13" s="208">
        <v>6.1790000000000003</v>
      </c>
      <c r="KH13" s="208">
        <v>8.6649999999999991</v>
      </c>
      <c r="KI13" s="208">
        <v>8.1959999999999997</v>
      </c>
      <c r="KJ13" s="208">
        <v>6.9669999999999996</v>
      </c>
      <c r="KK13" s="208">
        <v>5.5E-2</v>
      </c>
      <c r="KL13" s="208">
        <v>0.20300000000000001</v>
      </c>
      <c r="KM13" s="208">
        <v>9.5190000000000001</v>
      </c>
      <c r="KN13" s="208">
        <v>7.3579999999999997</v>
      </c>
      <c r="KO13" s="208">
        <v>3.198</v>
      </c>
      <c r="KP13" s="208">
        <v>3.468</v>
      </c>
      <c r="KQ13" s="208">
        <v>4.9240000000000004</v>
      </c>
      <c r="KR13" s="208">
        <v>2.754</v>
      </c>
      <c r="KS13" s="208">
        <v>7.9210000000000003</v>
      </c>
      <c r="KT13" s="208">
        <v>9.859</v>
      </c>
      <c r="KU13" s="208">
        <v>9.3320000000000007</v>
      </c>
      <c r="KV13" s="208">
        <v>3.94</v>
      </c>
      <c r="KW13" s="208">
        <v>1.819</v>
      </c>
      <c r="KX13" s="208">
        <v>5.0019999999999998</v>
      </c>
      <c r="KY13" s="208">
        <v>2.0779999999999998</v>
      </c>
      <c r="KZ13" s="208">
        <v>1.5640000000000001</v>
      </c>
      <c r="LA13" s="208">
        <v>0.128</v>
      </c>
      <c r="LB13" s="208">
        <v>4.5750000000000002</v>
      </c>
      <c r="LC13" s="208">
        <v>7.64</v>
      </c>
      <c r="LE13" s="50">
        <f t="shared" ref="LE13:MJ13" si="133">ROUND(HX13,3)</f>
        <v>1.36</v>
      </c>
      <c r="LF13" s="50">
        <f t="shared" si="133"/>
        <v>9.8439999999999994</v>
      </c>
      <c r="LG13" s="50">
        <f t="shared" si="133"/>
        <v>3.2639999999999998</v>
      </c>
      <c r="LH13" s="50">
        <f t="shared" si="133"/>
        <v>6.9989999999999997</v>
      </c>
      <c r="LI13" s="50">
        <f t="shared" si="133"/>
        <v>6.8710000000000004</v>
      </c>
      <c r="LJ13" s="50">
        <f t="shared" si="133"/>
        <v>5.9509999999999996</v>
      </c>
      <c r="LK13" s="50">
        <f t="shared" si="133"/>
        <v>5.9569999999999999</v>
      </c>
      <c r="LL13" s="50">
        <f t="shared" si="133"/>
        <v>7.1260000000000003</v>
      </c>
      <c r="LM13" s="50">
        <f t="shared" si="133"/>
        <v>3.427</v>
      </c>
      <c r="LN13" s="50">
        <f t="shared" si="133"/>
        <v>8.2080000000000002</v>
      </c>
      <c r="LO13" s="50">
        <f t="shared" si="133"/>
        <v>4.165</v>
      </c>
      <c r="LP13" s="50">
        <f t="shared" si="133"/>
        <v>4.13</v>
      </c>
      <c r="LQ13" s="50">
        <f t="shared" si="133"/>
        <v>3.6280000000000001</v>
      </c>
      <c r="LR13" s="50">
        <f t="shared" si="133"/>
        <v>3.1869999999999998</v>
      </c>
      <c r="LS13" s="50">
        <f t="shared" si="133"/>
        <v>6.4539999999999997</v>
      </c>
      <c r="LT13" s="50">
        <f t="shared" si="133"/>
        <v>9.1270000000000007</v>
      </c>
      <c r="LU13" s="50">
        <f t="shared" si="133"/>
        <v>3.57</v>
      </c>
      <c r="LV13" s="50">
        <f t="shared" si="133"/>
        <v>7.3390000000000004</v>
      </c>
      <c r="LW13" s="50">
        <f t="shared" si="133"/>
        <v>0.98099999999999998</v>
      </c>
      <c r="LX13" s="50">
        <f t="shared" si="133"/>
        <v>4.0439999999999996</v>
      </c>
      <c r="LY13" s="50">
        <f t="shared" si="133"/>
        <v>6.883</v>
      </c>
      <c r="LZ13" s="50">
        <f t="shared" si="133"/>
        <v>6.7530000000000001</v>
      </c>
      <c r="MA13" s="50">
        <f t="shared" si="133"/>
        <v>1.9650000000000001</v>
      </c>
      <c r="MB13" s="50">
        <f t="shared" si="133"/>
        <v>5.5780000000000003</v>
      </c>
      <c r="MC13" s="50">
        <f t="shared" si="133"/>
        <v>2.9830000000000001</v>
      </c>
      <c r="MD13" s="50">
        <f t="shared" si="133"/>
        <v>5.5510000000000002</v>
      </c>
      <c r="ME13" s="50">
        <f t="shared" si="133"/>
        <v>2.71</v>
      </c>
      <c r="MF13" s="50">
        <f t="shared" si="133"/>
        <v>2.1419999999999999</v>
      </c>
      <c r="MG13" s="50">
        <f t="shared" si="133"/>
        <v>3.9169999999999998</v>
      </c>
      <c r="MH13" s="50">
        <f t="shared" si="133"/>
        <v>5.9089999999999998</v>
      </c>
      <c r="MI13" s="50">
        <f t="shared" si="133"/>
        <v>8.5869999999999997</v>
      </c>
      <c r="MJ13" s="50">
        <f t="shared" si="133"/>
        <v>1.9219999999999999</v>
      </c>
      <c r="MK13" s="50">
        <f t="shared" ref="MK13:NP13" si="134">ROUND(JD13,3)</f>
        <v>8.9890000000000008</v>
      </c>
      <c r="ML13" s="50">
        <f t="shared" si="134"/>
        <v>8.7569999999999997</v>
      </c>
      <c r="MM13" s="50">
        <f t="shared" si="134"/>
        <v>0.628</v>
      </c>
      <c r="MN13" s="50">
        <f t="shared" si="134"/>
        <v>1.371</v>
      </c>
      <c r="MO13" s="50">
        <f t="shared" si="134"/>
        <v>6.2990000000000004</v>
      </c>
      <c r="MP13" s="50">
        <f t="shared" si="134"/>
        <v>9.2989999999999995</v>
      </c>
      <c r="MQ13" s="50">
        <f t="shared" si="134"/>
        <v>3.8639999999999999</v>
      </c>
      <c r="MR13" s="50">
        <f t="shared" si="134"/>
        <v>6.5709999999999997</v>
      </c>
      <c r="MS13" s="50">
        <f t="shared" si="134"/>
        <v>7.1420000000000003</v>
      </c>
      <c r="MT13" s="50">
        <f t="shared" si="134"/>
        <v>9.5890000000000004</v>
      </c>
      <c r="MU13" s="50">
        <f t="shared" si="134"/>
        <v>1.663</v>
      </c>
      <c r="MV13" s="50">
        <f t="shared" si="134"/>
        <v>3.6259999999999999</v>
      </c>
      <c r="MW13" s="50">
        <f t="shared" si="134"/>
        <v>3.2360000000000002</v>
      </c>
      <c r="MX13" s="50">
        <f t="shared" si="134"/>
        <v>7.694</v>
      </c>
      <c r="MY13" s="50">
        <f t="shared" si="134"/>
        <v>6.7809999999999997</v>
      </c>
      <c r="MZ13" s="50">
        <f t="shared" si="134"/>
        <v>1.6619999999999999</v>
      </c>
      <c r="NA13" s="50">
        <f t="shared" si="134"/>
        <v>2.9540000000000002</v>
      </c>
      <c r="NB13" s="50">
        <f t="shared" si="134"/>
        <v>4.0890000000000004</v>
      </c>
      <c r="NC13" s="50">
        <f t="shared" si="134"/>
        <v>0.38200000000000001</v>
      </c>
      <c r="ND13" s="50">
        <f t="shared" si="134"/>
        <v>3.9830000000000001</v>
      </c>
      <c r="NE13" s="50">
        <f t="shared" si="134"/>
        <v>9.3460000000000001</v>
      </c>
      <c r="NF13" s="50">
        <f t="shared" si="134"/>
        <v>2.278</v>
      </c>
      <c r="NG13" s="50">
        <f t="shared" si="134"/>
        <v>2.4620000000000002</v>
      </c>
      <c r="NH13" s="50">
        <f t="shared" si="134"/>
        <v>9.7040000000000006</v>
      </c>
      <c r="NI13" s="50">
        <f t="shared" si="134"/>
        <v>6.82</v>
      </c>
      <c r="NJ13" s="50">
        <f t="shared" si="134"/>
        <v>1.8979999999999999</v>
      </c>
      <c r="NK13" s="50">
        <f t="shared" si="134"/>
        <v>2.4</v>
      </c>
      <c r="NL13" s="50">
        <f t="shared" si="134"/>
        <v>2.16</v>
      </c>
      <c r="NM13" s="50">
        <f t="shared" si="134"/>
        <v>9.0440000000000005</v>
      </c>
      <c r="NN13" s="50">
        <f t="shared" si="134"/>
        <v>6.1790000000000003</v>
      </c>
      <c r="NO13" s="50">
        <f t="shared" si="134"/>
        <v>8.6649999999999991</v>
      </c>
      <c r="NP13" s="50">
        <f t="shared" si="134"/>
        <v>8.1959999999999997</v>
      </c>
      <c r="NQ13" s="50">
        <f t="shared" ref="NQ13:OJ13" si="135">ROUND(KJ13,3)</f>
        <v>6.9669999999999996</v>
      </c>
      <c r="NR13" s="50">
        <f t="shared" si="135"/>
        <v>5.5E-2</v>
      </c>
      <c r="NS13" s="50">
        <f t="shared" si="135"/>
        <v>0.20300000000000001</v>
      </c>
      <c r="NT13" s="50">
        <f t="shared" si="135"/>
        <v>9.5190000000000001</v>
      </c>
      <c r="NU13" s="50">
        <f t="shared" si="135"/>
        <v>7.3579999999999997</v>
      </c>
      <c r="NV13" s="50">
        <f t="shared" si="135"/>
        <v>3.198</v>
      </c>
      <c r="NW13" s="50">
        <f t="shared" si="135"/>
        <v>3.468</v>
      </c>
      <c r="NX13" s="50">
        <f t="shared" si="135"/>
        <v>4.9240000000000004</v>
      </c>
      <c r="NY13" s="50">
        <f t="shared" si="135"/>
        <v>2.754</v>
      </c>
      <c r="NZ13" s="50">
        <f t="shared" si="135"/>
        <v>7.9210000000000003</v>
      </c>
      <c r="OA13" s="50">
        <f t="shared" si="135"/>
        <v>9.859</v>
      </c>
      <c r="OB13" s="50">
        <f t="shared" si="135"/>
        <v>9.3320000000000007</v>
      </c>
      <c r="OC13" s="50">
        <f t="shared" si="135"/>
        <v>3.94</v>
      </c>
      <c r="OD13" s="50">
        <f t="shared" si="135"/>
        <v>1.819</v>
      </c>
      <c r="OE13" s="50">
        <f t="shared" si="135"/>
        <v>5.0019999999999998</v>
      </c>
      <c r="OF13" s="50">
        <f t="shared" si="135"/>
        <v>2.0779999999999998</v>
      </c>
      <c r="OG13" s="50">
        <f t="shared" si="135"/>
        <v>1.5640000000000001</v>
      </c>
      <c r="OH13" s="50">
        <f t="shared" si="135"/>
        <v>0.128</v>
      </c>
      <c r="OI13" s="50">
        <f t="shared" si="135"/>
        <v>4.5750000000000002</v>
      </c>
      <c r="OJ13" s="50">
        <f t="shared" si="135"/>
        <v>7.64</v>
      </c>
      <c r="OL13" s="1" t="str">
        <f>"["&amp;LE13&amp;$IV$10&amp;LF13&amp;$IV$10&amp;LG13&amp;$IV$10&amp;LH13&amp;$IV$10&amp;LI13&amp;$IV$10&amp;LJ13&amp;$IV$10&amp;LK13&amp;$IV$10&amp;LL13&amp;$IV$10&amp;LM13&amp;$IV$10&amp;LN13&amp;$IV$10&amp;LO13&amp;$IV$10&amp;LP13&amp;$IV$10&amp;LQ13&amp;$IV$10&amp;LR13&amp;$IV$10&amp;LS13&amp;$IV$10&amp;LT13&amp;$IV$10&amp;LU13&amp;$IV$10&amp;LV13&amp;$IV$10&amp;LW13&amp;$IV$10&amp;LX13&amp;$IV$10&amp;LY13&amp;$IV$10&amp;LZ13&amp;$IV$10&amp;MA13&amp;$IV$10&amp;MB13&amp;$IV$10&amp;MC13&amp;$IV$10&amp;MD13&amp;$IV$10&amp;ME13&amp;$IV$10&amp;MF13&amp;$IV$10&amp;MG13&amp;$IV$10&amp;MH13&amp;$IV$10&amp;MI13&amp;$IV$10&amp;MJ13&amp;$IV$10&amp;MK13&amp;$IV$10&amp;ML13&amp;$IV$10&amp;MM13&amp;$IV$10&amp;MN13&amp;$IV$10&amp;MO13&amp;$IV$10&amp;MP13&amp;$IV$10&amp;MQ13&amp;$IV$10&amp;MR13&amp;$IV$10&amp;MS13&amp;$IV$10&amp;MT13&amp;$IV$10&amp;MU13&amp;$IV$10&amp;MV13&amp;$IV$10&amp;MW13&amp;$IV$10&amp;MX13&amp;$IV$10&amp;MY13&amp;$IV$10&amp;MZ13&amp;$IV$10&amp;NA13&amp;$IV$10&amp;NB13&amp;$IV$10&amp;NC13&amp;$IV$10&amp;ND13&amp;$IV$10&amp;NE13&amp;$IV$10&amp;NF13&amp;$IV$10&amp;NG13&amp;$IV$10&amp;NH13&amp;$IV$10&amp;NI13&amp;$IV$10&amp;NJ13&amp;$IV$10&amp;NK13&amp;$IV$10&amp;NL13&amp;$IV$10&amp;NM13&amp;$IV$10&amp;NN13&amp;$IV$10&amp;NO13&amp;$IV$10&amp;NP13&amp;$IV$10&amp;NQ13&amp;$IV$10&amp;NR13&amp;$IV$10&amp;NS13&amp;$IV$10&amp;NT13&amp;$IV$10&amp;NU13&amp;$IV$10&amp;NV13&amp;$IV$10&amp;NW13&amp;$IV$10&amp;NX13&amp;$IV$10&amp;NY13&amp;$IV$10&amp;NZ13&amp;$IV$10&amp;OA13&amp;$IV$10&amp;OB13&amp;$IV$10&amp;OC13&amp;$IV$10&amp;OD13&amp;$IV$10&amp;OE13&amp;$IV$10&amp;OF13&amp;$IV$10&amp;OG13&amp;$IV$10&amp;OH13&amp;$IV$10&amp;OI13&amp;$IV$10&amp;OJ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1.662, 2.954, 4.089, 0.382, 3.983, 9.346, 2.278, 2.462, 9.704, 6.82, 1.898, 2.4, 2.16, 9.044, 6.179, 8.665, 8.196, 6.967, 0.055, 0.203, 9.519, 7.358, 3.198, 3.468, 4.924, 2.754, 7.921, 9.859, 9.332, 3.94, 1.819, 5.002, 2.078, 1.564, 0.128, 4.575, 7.64],</v>
      </c>
    </row>
    <row r="14" spans="1:402" x14ac:dyDescent="0.35">
      <c r="B14" s="199">
        <v>2</v>
      </c>
      <c r="C14" s="195" t="s">
        <v>31</v>
      </c>
      <c r="D14" s="190"/>
      <c r="E14" s="191"/>
      <c r="F14" s="191"/>
      <c r="G14" s="192"/>
      <c r="H14" s="193">
        <v>3100</v>
      </c>
      <c r="I14" s="153">
        <f t="shared" ref="I14:I72" si="136">H14/$H$73</f>
        <v>1.1282532819432161E-2</v>
      </c>
      <c r="J14" s="112">
        <f t="shared" ref="J14:AA29" si="137">IF(J$11="EV",$I$5*($H$73/$C$7)*$A$1*J$12*$I14,IF(J$11="PHEV",$I$6*($H$73/$C$7)*$A$1*J$12*$I14))</f>
        <v>6.7281521975613587E-2</v>
      </c>
      <c r="K14" s="112">
        <f t="shared" si="137"/>
        <v>0.3970192725609531</v>
      </c>
      <c r="L14" s="112">
        <f t="shared" si="137"/>
        <v>3.8421219925253526E-2</v>
      </c>
      <c r="M14" s="112">
        <f t="shared" si="137"/>
        <v>2.1345122180696408E-3</v>
      </c>
      <c r="N14" s="112">
        <f t="shared" si="137"/>
        <v>8.3245976504715977E-2</v>
      </c>
      <c r="O14" s="112">
        <f t="shared" si="137"/>
        <v>1.4343922105427984</v>
      </c>
      <c r="P14" s="112">
        <f t="shared" si="1"/>
        <v>0.19637512406240692</v>
      </c>
      <c r="Q14" s="112">
        <f t="shared" si="1"/>
        <v>5.3362805451741012E-2</v>
      </c>
      <c r="R14" s="112">
        <f t="shared" si="137"/>
        <v>0.10672561090348202</v>
      </c>
      <c r="S14" s="112">
        <f t="shared" si="137"/>
        <v>1.2807073308417842E-2</v>
      </c>
      <c r="T14" s="112">
        <f t="shared" si="137"/>
        <v>0.2113167095888944</v>
      </c>
      <c r="U14" s="81">
        <f t="shared" si="137"/>
        <v>0.49093781015601734</v>
      </c>
      <c r="V14" s="121">
        <f t="shared" si="137"/>
        <v>9.251209271646868E-2</v>
      </c>
      <c r="W14" s="115">
        <f t="shared" si="137"/>
        <v>0.63286681608311535</v>
      </c>
      <c r="X14" s="115">
        <f t="shared" si="137"/>
        <v>1.393989033432244</v>
      </c>
      <c r="Y14" s="109">
        <f t="shared" si="137"/>
        <v>6.3076426852137742E-3</v>
      </c>
      <c r="Z14" s="109">
        <f t="shared" si="137"/>
        <v>4.2050951234758492E-3</v>
      </c>
      <c r="AA14" s="109">
        <f t="shared" si="137"/>
        <v>4.625604635823434E-2</v>
      </c>
      <c r="AB14" s="109">
        <f t="shared" ref="AB14:AO35" si="138">IF(AB$11="EV",$I$5*($H$73/$C$7)*$A$1*AB$12*$I14,IF(AB$11="PHEV",$I$6*($H$73/$C$7)*$A$1*AB$12*$I14))</f>
        <v>0.15979361469208228</v>
      </c>
      <c r="AC14" s="109">
        <f t="shared" si="138"/>
        <v>0.76953240759608033</v>
      </c>
      <c r="AD14" s="109">
        <f t="shared" si="138"/>
        <v>1.1290680406532656</v>
      </c>
      <c r="AE14" s="109">
        <f t="shared" si="138"/>
        <v>8.4101902469516984E-3</v>
      </c>
      <c r="AF14" s="109">
        <f t="shared" si="138"/>
        <v>0.66861012463266001</v>
      </c>
      <c r="AG14" s="109">
        <f t="shared" si="138"/>
        <v>0.32799741963111628</v>
      </c>
      <c r="AH14" s="109">
        <f t="shared" si="138"/>
        <v>4.2050951234758492E-3</v>
      </c>
      <c r="AI14" s="109">
        <f t="shared" si="138"/>
        <v>2.3443405313377861</v>
      </c>
      <c r="AJ14" s="109">
        <f t="shared" si="138"/>
        <v>6.3076426852137742E-3</v>
      </c>
      <c r="AK14" s="109">
        <f t="shared" si="138"/>
        <v>4.8358593919972263E-2</v>
      </c>
      <c r="AL14" s="109">
        <f t="shared" si="138"/>
        <v>1.6820380493903397E-2</v>
      </c>
      <c r="AM14" s="109">
        <f t="shared" si="2"/>
        <v>0.15795390413715341</v>
      </c>
      <c r="AN14" s="109">
        <f t="shared" si="2"/>
        <v>2.1345122180696408E-3</v>
      </c>
      <c r="AO14" s="109">
        <f t="shared" si="138"/>
        <v>0.67664037312807601</v>
      </c>
      <c r="AQ14" s="199">
        <v>2</v>
      </c>
      <c r="AR14" s="195" t="s">
        <v>31</v>
      </c>
      <c r="AS14" s="190"/>
      <c r="AT14" s="191"/>
      <c r="AU14" s="191"/>
      <c r="AV14" s="192"/>
      <c r="AW14" s="204">
        <v>3100</v>
      </c>
      <c r="AX14" s="153">
        <f t="shared" si="3"/>
        <v>1.1282532819432161E-2</v>
      </c>
      <c r="AY14" s="141">
        <f t="shared" ref="AY14:AY72" si="139">ROUND(J14,0)</f>
        <v>0</v>
      </c>
      <c r="AZ14" s="141">
        <f t="shared" ref="AZ14:AZ72" si="140">ROUND(K14,0)</f>
        <v>0</v>
      </c>
      <c r="BA14" s="141">
        <f t="shared" ref="BA14:BA72" si="141">ROUND(L14,0)</f>
        <v>0</v>
      </c>
      <c r="BB14" s="141">
        <f t="shared" ref="BB14:BB72" si="142">ROUND(M14,0)</f>
        <v>0</v>
      </c>
      <c r="BC14" s="141">
        <f t="shared" ref="BC14:BC72" si="143">ROUND(N14,0)</f>
        <v>0</v>
      </c>
      <c r="BD14" s="141">
        <f t="shared" ref="BD14:BD72" si="144">ROUND(O14,0)</f>
        <v>1</v>
      </c>
      <c r="BE14" s="141">
        <f t="shared" si="10"/>
        <v>0</v>
      </c>
      <c r="BF14" s="141">
        <f t="shared" si="11"/>
        <v>0</v>
      </c>
      <c r="BG14" s="141">
        <f t="shared" ref="BG14:BG72" si="145">ROUND(R14,0)</f>
        <v>0</v>
      </c>
      <c r="BH14" s="141">
        <f t="shared" ref="BH14:BH72" si="146">ROUND(S14,0)</f>
        <v>0</v>
      </c>
      <c r="BI14" s="141">
        <f t="shared" ref="BI14:BI72" si="147">ROUND(T14,0)</f>
        <v>0</v>
      </c>
      <c r="BJ14" s="35">
        <f t="shared" ref="BJ14:BJ72" si="148">ROUND(U14,0)</f>
        <v>0</v>
      </c>
      <c r="BK14" s="148">
        <f t="shared" ref="BK14:BK72" si="149">ROUND(V14,0)</f>
        <v>0</v>
      </c>
      <c r="BL14" s="146">
        <f t="shared" ref="BL14:BL72" si="150">ROUND(W14,0)</f>
        <v>1</v>
      </c>
      <c r="BM14" s="146">
        <f t="shared" ref="BM14:BM72" si="151">ROUND(X14,0)</f>
        <v>1</v>
      </c>
      <c r="BN14" s="124">
        <f t="shared" ref="BN14:BN72" si="152">ROUND(Y14,0)</f>
        <v>0</v>
      </c>
      <c r="BO14" s="124">
        <f t="shared" ref="BO14:BO72" si="153">ROUND(Z14,0)</f>
        <v>0</v>
      </c>
      <c r="BP14" s="124">
        <f t="shared" ref="BP14:BP72" si="154">ROUND(AA14,0)</f>
        <v>0</v>
      </c>
      <c r="BQ14" s="124">
        <f t="shared" ref="BQ14:BQ72" si="155">ROUND(AB14,0)</f>
        <v>0</v>
      </c>
      <c r="BR14" s="124">
        <f t="shared" ref="BR14:BR72" si="156">ROUND(AC14,0)</f>
        <v>1</v>
      </c>
      <c r="BS14" s="124">
        <f t="shared" ref="BS14:BS72" si="157">ROUND(AD14,0)</f>
        <v>1</v>
      </c>
      <c r="BT14" s="124">
        <f t="shared" ref="BT14:BT72" si="158">ROUND(AE14,0)</f>
        <v>0</v>
      </c>
      <c r="BU14" s="124">
        <f t="shared" ref="BU14:BU72" si="159">ROUND(AF14,0)</f>
        <v>1</v>
      </c>
      <c r="BV14" s="124">
        <f t="shared" ref="BV14:BV72" si="160">ROUND(AG14,0)</f>
        <v>0</v>
      </c>
      <c r="BW14" s="124">
        <f t="shared" ref="BW14:BW72" si="161">ROUND(AH14,0)</f>
        <v>0</v>
      </c>
      <c r="BX14" s="124">
        <f t="shared" ref="BX14:BX72" si="162">ROUND(AI14,0)</f>
        <v>2</v>
      </c>
      <c r="BY14" s="124">
        <f t="shared" ref="BY14:BY72" si="163">ROUND(AJ14,0)</f>
        <v>0</v>
      </c>
      <c r="BZ14" s="124">
        <f t="shared" ref="BZ14:BZ72" si="164">ROUND(AK14,0)</f>
        <v>0</v>
      </c>
      <c r="CA14" s="124">
        <f t="shared" ref="CA14:CA72" si="165">ROUND(AL14,0)</f>
        <v>0</v>
      </c>
      <c r="CB14" s="124">
        <f t="shared" si="32"/>
        <v>0</v>
      </c>
      <c r="CC14" s="124">
        <f t="shared" si="33"/>
        <v>0</v>
      </c>
      <c r="CD14" s="124">
        <f t="shared" ref="CD14:CD72" si="166">ROUND(AO14,0)</f>
        <v>1</v>
      </c>
      <c r="CH14" s="7">
        <f t="shared" ref="CH14:CH72" si="167">AY14*$CG$5</f>
        <v>0</v>
      </c>
      <c r="CI14" s="7">
        <f t="shared" ref="CI14:CI72" si="168">AY14*$CG$6</f>
        <v>0</v>
      </c>
      <c r="CJ14" s="7">
        <f t="shared" ref="CJ14:CJ72" si="169">AZ14*$CG$5</f>
        <v>0</v>
      </c>
      <c r="CK14" s="7">
        <f t="shared" ref="CK14:CK72" si="170">AZ14*$CG$6</f>
        <v>0</v>
      </c>
      <c r="CL14" s="7">
        <f t="shared" ref="CL14:CL72" si="171">BA14*$CG$5</f>
        <v>0</v>
      </c>
      <c r="CM14" s="7">
        <f t="shared" ref="CM14:CM72" si="172">BA14*$CG$6</f>
        <v>0</v>
      </c>
      <c r="CN14" s="7">
        <f t="shared" ref="CN14:CN72" si="173">BB14*$CG$5</f>
        <v>0</v>
      </c>
      <c r="CO14" s="7">
        <f t="shared" ref="CO14:CO72" si="174">BB14*$CG$6</f>
        <v>0</v>
      </c>
      <c r="CP14" s="7">
        <f t="shared" ref="CP14:CP72" si="175">BC14*$CG$5</f>
        <v>0</v>
      </c>
      <c r="CQ14" s="7">
        <f t="shared" ref="CQ14:CQ72" si="176">BC14*$CG$6</f>
        <v>0</v>
      </c>
      <c r="CR14" s="7">
        <f t="shared" ref="CR14:CR72" si="177">BD14*$CG$5</f>
        <v>1</v>
      </c>
      <c r="CS14" s="7">
        <f t="shared" ref="CS14:CS72" si="178">BD14*$CG$6</f>
        <v>0</v>
      </c>
      <c r="CT14" s="7">
        <f t="shared" ref="CT14:CT72" si="179">BE14*$CG$5</f>
        <v>0</v>
      </c>
      <c r="CU14" s="7">
        <f t="shared" ref="CU14:CU72" si="180">BE14*$CG$6</f>
        <v>0</v>
      </c>
      <c r="CV14" s="7">
        <f t="shared" ref="CV14:CV72" si="181">BF14*$CG$5</f>
        <v>0</v>
      </c>
      <c r="CW14" s="7">
        <f t="shared" ref="CW14:CW72" si="182">BF14*$CG$6</f>
        <v>0</v>
      </c>
      <c r="CX14" s="7">
        <f t="shared" ref="CX14:CX72" si="183">BG14*$CG$5</f>
        <v>0</v>
      </c>
      <c r="CY14" s="7">
        <f t="shared" ref="CY14:CY72" si="184">BG14*$CG$6</f>
        <v>0</v>
      </c>
      <c r="CZ14" s="7">
        <f t="shared" ref="CZ14:CZ72" si="185">BH14*$CG$5</f>
        <v>0</v>
      </c>
      <c r="DA14" s="7">
        <f t="shared" ref="DA14:DA72" si="186">BH14*$CG$6</f>
        <v>0</v>
      </c>
      <c r="DB14" s="7">
        <f t="shared" ref="DB14:DB72" si="187">BI14*$CG$5</f>
        <v>0</v>
      </c>
      <c r="DC14" s="7">
        <f t="shared" ref="DC14:DC72" si="188">BI14*$CG$6</f>
        <v>0</v>
      </c>
      <c r="DD14" s="7">
        <f t="shared" ref="DD14:DD72" si="189">BJ14*$CG$5</f>
        <v>0</v>
      </c>
      <c r="DE14" s="7">
        <f t="shared" ref="DE14:DE72" si="190">BJ14*$CG$6</f>
        <v>0</v>
      </c>
      <c r="DF14" s="1">
        <f t="shared" ref="DF14:DF72" si="191">BK14*$DG$5</f>
        <v>0</v>
      </c>
      <c r="DG14" s="1">
        <f t="shared" ref="DG14:DG72" si="192">BK14*$DG$6</f>
        <v>0</v>
      </c>
      <c r="DH14" s="1">
        <f t="shared" ref="DH14:DH72" si="193">BL14*$DG$5</f>
        <v>0.8</v>
      </c>
      <c r="DI14" s="1">
        <f t="shared" ref="DI14:DI72" si="194">BL14*$DG$6</f>
        <v>0.2</v>
      </c>
      <c r="DJ14" s="1">
        <f t="shared" ref="DJ14:DJ72" si="195">BM14*$DG$5</f>
        <v>0.8</v>
      </c>
      <c r="DK14" s="1">
        <f t="shared" ref="DK14:DK72" si="196">BM14*$DG$6</f>
        <v>0.2</v>
      </c>
      <c r="DL14" s="1">
        <f t="shared" ref="DL14:DL72" si="197">BN14*$DG$5</f>
        <v>0</v>
      </c>
      <c r="DM14" s="1">
        <f t="shared" ref="DM14:DM72" si="198">BN14*$DG$6</f>
        <v>0</v>
      </c>
      <c r="DN14" s="1">
        <f t="shared" ref="DN14:DN72" si="199">BO14*$DG$5</f>
        <v>0</v>
      </c>
      <c r="DO14" s="1">
        <f t="shared" ref="DO14:DO72" si="200">BO14*$DG$6</f>
        <v>0</v>
      </c>
      <c r="DP14" s="1">
        <f t="shared" ref="DP14:DP72" si="201">BP14*$DG$5</f>
        <v>0</v>
      </c>
      <c r="DQ14" s="1">
        <f t="shared" ref="DQ14:DQ72" si="202">BP14*$DG$6</f>
        <v>0</v>
      </c>
      <c r="DR14" s="1">
        <f t="shared" ref="DR14:DR72" si="203">BQ14*$DG$5</f>
        <v>0</v>
      </c>
      <c r="DS14" s="1">
        <f t="shared" ref="DS14:DS72" si="204">BQ14*$DG$6</f>
        <v>0</v>
      </c>
      <c r="DT14" s="1">
        <f t="shared" ref="DT14:DT72" si="205">BR14*$DG$5</f>
        <v>0.8</v>
      </c>
      <c r="DU14" s="1">
        <f t="shared" ref="DU14:DU72" si="206">BR14*$DG$6</f>
        <v>0.2</v>
      </c>
      <c r="DV14" s="1">
        <f t="shared" ref="DV14:DV72" si="207">BS14*$DG$5</f>
        <v>0.8</v>
      </c>
      <c r="DW14" s="1">
        <f t="shared" ref="DW14:DW72" si="208">BS14*$DG$6</f>
        <v>0.2</v>
      </c>
      <c r="DX14" s="1">
        <f t="shared" ref="DX14:DX72" si="209">BT14*$DG$5</f>
        <v>0</v>
      </c>
      <c r="DY14" s="1">
        <f t="shared" ref="DY14:DY72" si="210">BT14*$DG$6</f>
        <v>0</v>
      </c>
      <c r="DZ14" s="1">
        <f t="shared" ref="DZ14:DZ72" si="211">BU14*$DG$5</f>
        <v>0.8</v>
      </c>
      <c r="EA14" s="1">
        <f t="shared" ref="EA14:EA72" si="212">BU14*$DG$6</f>
        <v>0.2</v>
      </c>
      <c r="EB14" s="1">
        <f t="shared" ref="EB14:EB72" si="213">BV14*$DG$5</f>
        <v>0</v>
      </c>
      <c r="EC14" s="1">
        <f t="shared" ref="EC14:EC72" si="214">BV14*$DG$6</f>
        <v>0</v>
      </c>
      <c r="ED14" s="1">
        <f t="shared" ref="ED14:ED72" si="215">BW14*$DG$5</f>
        <v>0</v>
      </c>
      <c r="EE14" s="1">
        <f t="shared" ref="EE14:EE72" si="216">BW14*$DG$6</f>
        <v>0</v>
      </c>
      <c r="EF14" s="1">
        <f t="shared" ref="EF14:EF72" si="217">BX14*$DG$5</f>
        <v>1.6</v>
      </c>
      <c r="EG14" s="1">
        <f t="shared" ref="EG14:EG72" si="218">BX14*$DG$6</f>
        <v>0.4</v>
      </c>
      <c r="EH14" s="1">
        <f t="shared" ref="EH14:EH72" si="219">BY14*$DG$5</f>
        <v>0</v>
      </c>
      <c r="EI14" s="1">
        <f t="shared" ref="EI14:EI72" si="220">BY14*$DG$6</f>
        <v>0</v>
      </c>
      <c r="EJ14" s="1">
        <f t="shared" ref="EJ14:EJ72" si="221">BZ14*$DG$5</f>
        <v>0</v>
      </c>
      <c r="EK14" s="1">
        <f t="shared" ref="EK14:EK72" si="222">BZ14*$DG$6</f>
        <v>0</v>
      </c>
      <c r="EL14" s="1">
        <f t="shared" ref="EL14:EL72" si="223">CA14*$DG$5</f>
        <v>0</v>
      </c>
      <c r="EM14" s="1">
        <f t="shared" ref="EM14:EM72" si="224">CA14*$DG$6</f>
        <v>0</v>
      </c>
      <c r="EN14" s="1">
        <f t="shared" ref="EN14:EN72" si="225">CB14*$DG$5</f>
        <v>0</v>
      </c>
      <c r="EO14" s="1">
        <f t="shared" ref="EO14:EO72" si="226">CB14*$DG$6</f>
        <v>0</v>
      </c>
      <c r="EP14" s="1">
        <f t="shared" ref="EP14:EP72" si="227">CC14*$DG$5</f>
        <v>0</v>
      </c>
      <c r="EQ14" s="1">
        <f t="shared" ref="EQ14:EQ72" si="228">CC14*$DG$6</f>
        <v>0</v>
      </c>
      <c r="ER14" s="1">
        <f t="shared" si="67"/>
        <v>0.8</v>
      </c>
      <c r="ES14" s="1">
        <f t="shared" si="68"/>
        <v>0.2</v>
      </c>
      <c r="EW14" s="7">
        <f t="shared" si="69"/>
        <v>0</v>
      </c>
      <c r="EX14" s="7">
        <f t="shared" si="70"/>
        <v>0</v>
      </c>
      <c r="EY14" s="7">
        <f t="shared" si="71"/>
        <v>0</v>
      </c>
      <c r="EZ14" s="7">
        <f t="shared" si="72"/>
        <v>0</v>
      </c>
      <c r="FA14" s="7">
        <f t="shared" si="73"/>
        <v>0</v>
      </c>
      <c r="FB14" s="7">
        <f t="shared" si="74"/>
        <v>0</v>
      </c>
      <c r="FC14" s="7">
        <f t="shared" si="75"/>
        <v>0</v>
      </c>
      <c r="FD14" s="7">
        <f t="shared" si="76"/>
        <v>0</v>
      </c>
      <c r="FE14" s="7">
        <f t="shared" si="77"/>
        <v>0</v>
      </c>
      <c r="FF14" s="7">
        <f t="shared" si="78"/>
        <v>0</v>
      </c>
      <c r="FG14" s="7">
        <f t="shared" si="79"/>
        <v>1</v>
      </c>
      <c r="FH14" s="7">
        <f t="shared" si="80"/>
        <v>0</v>
      </c>
      <c r="FI14" s="7">
        <f t="shared" si="81"/>
        <v>0</v>
      </c>
      <c r="FJ14" s="7">
        <f t="shared" si="82"/>
        <v>0</v>
      </c>
      <c r="FK14" s="7">
        <f t="shared" si="83"/>
        <v>0</v>
      </c>
      <c r="FL14" s="7">
        <f t="shared" si="84"/>
        <v>0</v>
      </c>
      <c r="FM14" s="7">
        <f t="shared" si="85"/>
        <v>0</v>
      </c>
      <c r="FN14" s="7">
        <f t="shared" si="86"/>
        <v>0</v>
      </c>
      <c r="FO14" s="7">
        <f t="shared" si="87"/>
        <v>0</v>
      </c>
      <c r="FP14" s="7">
        <f t="shared" si="88"/>
        <v>0</v>
      </c>
      <c r="FQ14" s="7">
        <f t="shared" si="89"/>
        <v>0</v>
      </c>
      <c r="FR14" s="7">
        <f t="shared" si="90"/>
        <v>0</v>
      </c>
      <c r="FS14" s="7">
        <f t="shared" si="91"/>
        <v>0</v>
      </c>
      <c r="FT14" s="7">
        <f t="shared" si="92"/>
        <v>0</v>
      </c>
      <c r="FU14" s="7">
        <f t="shared" si="93"/>
        <v>0</v>
      </c>
      <c r="FV14" s="7">
        <f t="shared" si="94"/>
        <v>0</v>
      </c>
      <c r="FW14" s="7">
        <f t="shared" si="95"/>
        <v>1</v>
      </c>
      <c r="FX14" s="7">
        <f t="shared" si="96"/>
        <v>0</v>
      </c>
      <c r="FY14" s="7">
        <f t="shared" si="97"/>
        <v>1</v>
      </c>
      <c r="FZ14" s="7">
        <f t="shared" si="98"/>
        <v>0</v>
      </c>
      <c r="GA14" s="7">
        <f t="shared" si="99"/>
        <v>0</v>
      </c>
      <c r="GB14" s="7">
        <f t="shared" si="100"/>
        <v>0</v>
      </c>
      <c r="GC14" s="7">
        <f t="shared" si="101"/>
        <v>0</v>
      </c>
      <c r="GD14" s="7">
        <f t="shared" si="102"/>
        <v>0</v>
      </c>
      <c r="GE14" s="7">
        <f t="shared" si="103"/>
        <v>0</v>
      </c>
      <c r="GF14" s="7">
        <f t="shared" si="104"/>
        <v>0</v>
      </c>
      <c r="GG14" s="7">
        <f t="shared" si="105"/>
        <v>0</v>
      </c>
      <c r="GH14" s="7">
        <f t="shared" si="106"/>
        <v>0</v>
      </c>
      <c r="GI14" s="7">
        <f t="shared" si="107"/>
        <v>1</v>
      </c>
      <c r="GJ14" s="7">
        <f t="shared" si="108"/>
        <v>0</v>
      </c>
      <c r="GK14" s="7">
        <f t="shared" si="109"/>
        <v>1</v>
      </c>
      <c r="GL14" s="7">
        <f t="shared" si="110"/>
        <v>0</v>
      </c>
      <c r="GM14" s="7">
        <f t="shared" si="111"/>
        <v>0</v>
      </c>
      <c r="GN14" s="7">
        <f t="shared" si="112"/>
        <v>0</v>
      </c>
      <c r="GO14" s="7">
        <f t="shared" si="113"/>
        <v>1</v>
      </c>
      <c r="GP14" s="7">
        <f t="shared" si="114"/>
        <v>0</v>
      </c>
      <c r="GQ14" s="7">
        <f t="shared" si="115"/>
        <v>0</v>
      </c>
      <c r="GR14" s="7">
        <f t="shared" si="116"/>
        <v>0</v>
      </c>
      <c r="GS14" s="7">
        <f t="shared" si="117"/>
        <v>0</v>
      </c>
      <c r="GT14" s="7">
        <f t="shared" si="118"/>
        <v>0</v>
      </c>
      <c r="GU14" s="7">
        <f t="shared" si="119"/>
        <v>2</v>
      </c>
      <c r="GV14" s="7">
        <f t="shared" si="120"/>
        <v>0</v>
      </c>
      <c r="GW14" s="7">
        <f t="shared" si="121"/>
        <v>0</v>
      </c>
      <c r="GX14" s="7">
        <f t="shared" si="122"/>
        <v>0</v>
      </c>
      <c r="GY14" s="7">
        <f t="shared" si="123"/>
        <v>0</v>
      </c>
      <c r="GZ14" s="7">
        <f t="shared" si="124"/>
        <v>0</v>
      </c>
      <c r="HA14" s="7">
        <f t="shared" si="125"/>
        <v>0</v>
      </c>
      <c r="HB14" s="7">
        <f t="shared" si="126"/>
        <v>0</v>
      </c>
      <c r="HC14" s="7">
        <f t="shared" si="127"/>
        <v>0</v>
      </c>
      <c r="HD14" s="7">
        <f t="shared" si="128"/>
        <v>0</v>
      </c>
      <c r="HE14" s="7">
        <f t="shared" si="129"/>
        <v>0</v>
      </c>
      <c r="HF14" s="7">
        <f t="shared" si="130"/>
        <v>0</v>
      </c>
      <c r="HG14" s="7">
        <f t="shared" ref="HG14:HG72" si="229">ROUND(ER14,0)</f>
        <v>1</v>
      </c>
      <c r="HH14" s="7">
        <f t="shared" ref="HH14:HH72" si="230">ROUND(ES14,0)</f>
        <v>0</v>
      </c>
      <c r="HJ14" s="1">
        <v>2</v>
      </c>
      <c r="HK14" s="10">
        <f t="shared" ref="HK14:HK72" si="231">SUM($EW$12*EW14,$EY$12*EY14,$FA$12*FA14,$FC$12*FC14,$FE$12*FE14,$FG$12*FG14,$FI$12*FI14,$FK$12*FK14,$FM$12*FM14,$FO$12*FO14,$FQ$12*FQ14,$FS$12*FS14,$FU$12*FU14,$FW$12*FW14,$FY$12*FY14,$GA$12*GA14,$GC$12*GC14,$GE$12*GE14,$GG$12*GG14,$GI$12*GI14,$GK$12*GK14,$GM$12*GM14,$GO$12*GO14,$GQ$12*GQ14,$GS$12*GS14,$GU$12*GU14,$GW$12*GW14,$GY$12*GY14,$HA$12*HA14,$HC$12*HC14,$HE$12*HE14,$HG$12*HG14)</f>
        <v>29.499090909090913</v>
      </c>
      <c r="HL14" s="10">
        <f t="shared" ref="HL14:HL72" si="232">SUM($EX$12*EX14,$EZ$12*EZ14,$FB$12*FB14,$FD$12*FD14,$FF$12*FF14,$FH$12*FH14,$FJ$12*FJ14,$FL$12*FL14,$FN$12*FN14,$FP$12*FP14,$FR$12*FR14,$FT$12*FT14,$FV$12*FV14,$FX$12*FX14,$FZ$12*FZ14,$GB$12*GB14,$GD$12*GD14,$GF$12*GF14,$GH$12*GH14,$GJ$12*GJ14,$GL$12*GL14,$GN$12*GN14,$GP$12*GP14,$GR$12*GR14,$GT$12*GT14,$GV$12*GV14,$GX$12*GX14,$GZ$12*GZ14,$HB$12*HB14,$HD$12*HD14,$HF$12*HF14,$HH$12*HH14)</f>
        <v>0</v>
      </c>
      <c r="HN14" s="1" t="str">
        <f t="shared" ref="HN14:HN72" si="233">"["&amp;ROUND(HK14,2)&amp;", "&amp;ROUND(HL14,2)&amp;"]"</f>
        <v>[29.5, 0]</v>
      </c>
      <c r="HQ14" s="1" t="str">
        <f t="shared" ref="HQ14:HQ71" si="234">HN14</f>
        <v>[29.5, 0]</v>
      </c>
      <c r="HR14" s="1" t="str">
        <f t="shared" ref="HR14:HR71" si="235">HN85</f>
        <v>[49.98, 0.79]</v>
      </c>
      <c r="HS14" s="1" t="str">
        <f t="shared" ref="HS14:HS71" si="236">HN156</f>
        <v>[98.09, 3.25]</v>
      </c>
      <c r="HU14" s="1" t="str">
        <f t="shared" ref="HU14:HU72" si="237">"["&amp;HQ14&amp;", "&amp;HR14&amp;", "&amp;HS14&amp;"]"&amp;", "</f>
        <v xml:space="preserve">[[29.5, 0], [49.98, 0.79], [98.09, 3.25]], </v>
      </c>
      <c r="HV14" s="199"/>
      <c r="HW14" s="195" t="s">
        <v>31</v>
      </c>
      <c r="HX14" s="215">
        <v>8.7189341366308124</v>
      </c>
      <c r="HY14" s="216">
        <v>8.7198681627362191</v>
      </c>
      <c r="HZ14" s="217">
        <v>7.5703545243575832</v>
      </c>
      <c r="IA14" s="217">
        <v>6.8247052461031386</v>
      </c>
      <c r="IB14" s="217">
        <v>6.2015767791610656</v>
      </c>
      <c r="IC14" s="217">
        <v>7.4497288485640754</v>
      </c>
      <c r="ID14" s="217">
        <v>2.4292570358589938</v>
      </c>
      <c r="IE14" s="217">
        <v>7.9202977499639253</v>
      </c>
      <c r="IF14" s="217">
        <v>1.843091355531834</v>
      </c>
      <c r="IG14" s="217">
        <v>6.9725463422589007</v>
      </c>
      <c r="IH14" s="217">
        <v>0.78738024540476181</v>
      </c>
      <c r="II14" s="217">
        <v>0.45147510187239837</v>
      </c>
      <c r="IJ14" s="217">
        <v>9.5190323023020191</v>
      </c>
      <c r="IK14" s="217">
        <v>5.8569017810501833</v>
      </c>
      <c r="IL14" s="217">
        <v>7.536505884978558</v>
      </c>
      <c r="IM14" s="217">
        <v>0.30132807674345341</v>
      </c>
      <c r="IN14" s="217">
        <v>3.5558514153826373</v>
      </c>
      <c r="IO14" s="217">
        <v>7.9320009939082166</v>
      </c>
      <c r="IP14" s="217">
        <v>0.76629705925294167</v>
      </c>
      <c r="IQ14" s="217">
        <v>3.1302430780782595</v>
      </c>
      <c r="IR14" s="215">
        <v>2.8069999999999999</v>
      </c>
      <c r="IS14" s="209">
        <v>2.7730000000000001</v>
      </c>
      <c r="IT14" s="209">
        <v>5.9059999999999997</v>
      </c>
      <c r="IU14" s="209">
        <v>7.8550000000000004</v>
      </c>
      <c r="IV14" s="209">
        <v>6.3109999999999999</v>
      </c>
      <c r="IW14" s="209">
        <v>0.71199999999999997</v>
      </c>
      <c r="IX14" s="209">
        <v>2.9740000000000002</v>
      </c>
      <c r="IY14" s="209">
        <v>9.5250000000000004</v>
      </c>
      <c r="IZ14" s="209">
        <v>0.85</v>
      </c>
      <c r="JA14" s="209">
        <v>4.8029999999999999</v>
      </c>
      <c r="JB14" s="209">
        <v>9.4960000000000004</v>
      </c>
      <c r="JC14" s="209">
        <v>7.8159999999999998</v>
      </c>
      <c r="JD14" s="209">
        <v>9.3979999999999997</v>
      </c>
      <c r="JE14" s="209">
        <v>6.6159999999999997</v>
      </c>
      <c r="JF14" s="209">
        <v>5.407</v>
      </c>
      <c r="JG14" s="209">
        <v>8.8829999999999991</v>
      </c>
      <c r="JH14" s="209">
        <v>5.1920000000000002</v>
      </c>
      <c r="JI14" s="209">
        <v>6.8090000000000002</v>
      </c>
      <c r="JJ14" s="209">
        <v>6.8540000000000001</v>
      </c>
      <c r="JK14" s="209">
        <v>3.895</v>
      </c>
      <c r="JL14" s="209">
        <v>1.7210000000000001</v>
      </c>
      <c r="JM14" s="209">
        <v>5.8730000000000002</v>
      </c>
      <c r="JN14" s="209">
        <v>4.0999999999999996</v>
      </c>
      <c r="JO14" s="209">
        <v>1.524</v>
      </c>
      <c r="JP14" s="209">
        <v>2.7589999999999999</v>
      </c>
      <c r="JQ14" s="209">
        <v>7.9429999999999996</v>
      </c>
      <c r="JR14" s="209">
        <v>7.1790000000000003</v>
      </c>
      <c r="JS14" s="209">
        <v>1.1519999999999999</v>
      </c>
      <c r="JT14" s="209">
        <v>9.6509999999999998</v>
      </c>
      <c r="JU14" s="209">
        <v>6.665</v>
      </c>
      <c r="JV14" s="209">
        <v>6.593</v>
      </c>
      <c r="JW14" s="209">
        <v>5.5190000000000001</v>
      </c>
      <c r="JX14" s="209">
        <v>8.61</v>
      </c>
      <c r="JY14" s="209">
        <v>5.0949999999999998</v>
      </c>
      <c r="JZ14" s="209">
        <v>5.0979999999999999</v>
      </c>
      <c r="KA14" s="209">
        <v>7.9</v>
      </c>
      <c r="KB14" s="209">
        <v>2.0979999999999999</v>
      </c>
      <c r="KC14" s="209">
        <v>2.5659999999999998</v>
      </c>
      <c r="KD14" s="209">
        <v>6.7359999999999998</v>
      </c>
      <c r="KE14" s="209">
        <v>9.4260000000000002</v>
      </c>
      <c r="KF14" s="209">
        <v>7.36</v>
      </c>
      <c r="KG14" s="209">
        <v>6.1909999999999998</v>
      </c>
      <c r="KH14" s="209">
        <v>4.9359999999999999</v>
      </c>
      <c r="KI14" s="209">
        <v>3.61</v>
      </c>
      <c r="KJ14" s="209">
        <v>7.6180000000000003</v>
      </c>
      <c r="KK14" s="209">
        <v>5.8940000000000001</v>
      </c>
      <c r="KL14" s="209">
        <v>7.9290000000000003</v>
      </c>
      <c r="KM14" s="209">
        <v>2.4119999999999999</v>
      </c>
      <c r="KN14" s="209">
        <v>0.65700000000000003</v>
      </c>
      <c r="KO14" s="209">
        <v>3.702</v>
      </c>
      <c r="KP14" s="209">
        <v>7.33</v>
      </c>
      <c r="KQ14" s="209">
        <v>4.8</v>
      </c>
      <c r="KR14" s="209">
        <v>6.2839999999999998</v>
      </c>
      <c r="KS14" s="209">
        <v>5.8810000000000002</v>
      </c>
      <c r="KT14" s="209">
        <v>4.008</v>
      </c>
      <c r="KU14" s="209">
        <v>9.0519999999999996</v>
      </c>
      <c r="KV14" s="209">
        <v>3.4569999999999999</v>
      </c>
      <c r="KW14" s="209">
        <v>3.3220000000000001</v>
      </c>
      <c r="KX14" s="209">
        <v>6.8570000000000002</v>
      </c>
      <c r="KY14" s="209">
        <v>8.4809999999999999</v>
      </c>
      <c r="KZ14" s="209">
        <v>8.0879999999999992</v>
      </c>
      <c r="LA14" s="209">
        <v>4.4429999999999996</v>
      </c>
      <c r="LB14" s="209">
        <v>4.968</v>
      </c>
      <c r="LC14" s="209">
        <v>1.252</v>
      </c>
      <c r="LE14" s="50">
        <f t="shared" ref="LE14:LE72" si="238">ROUND(HX14,3)</f>
        <v>8.7189999999999994</v>
      </c>
      <c r="LF14" s="50">
        <f t="shared" ref="LF14:LF72" si="239">ROUND(HY14,3)</f>
        <v>8.7200000000000006</v>
      </c>
      <c r="LG14" s="50">
        <f t="shared" ref="LG14:LG72" si="240">ROUND(HZ14,3)</f>
        <v>7.57</v>
      </c>
      <c r="LH14" s="50">
        <f t="shared" ref="LH14:LH72" si="241">ROUND(IA14,3)</f>
        <v>6.8250000000000002</v>
      </c>
      <c r="LI14" s="50">
        <f t="shared" ref="LI14:LI72" si="242">ROUND(IB14,3)</f>
        <v>6.202</v>
      </c>
      <c r="LJ14" s="50">
        <f t="shared" ref="LJ14:LJ72" si="243">ROUND(IC14,3)</f>
        <v>7.45</v>
      </c>
      <c r="LK14" s="50">
        <f t="shared" ref="LK14:LK72" si="244">ROUND(ID14,3)</f>
        <v>2.4289999999999998</v>
      </c>
      <c r="LL14" s="50">
        <f t="shared" ref="LL14:LL72" si="245">ROUND(IE14,3)</f>
        <v>7.92</v>
      </c>
      <c r="LM14" s="50">
        <f t="shared" ref="LM14:LM72" si="246">ROUND(IF14,3)</f>
        <v>1.843</v>
      </c>
      <c r="LN14" s="50">
        <f t="shared" ref="LN14:LN72" si="247">ROUND(IG14,3)</f>
        <v>6.9729999999999999</v>
      </c>
      <c r="LO14" s="50">
        <f t="shared" ref="LO14:LO72" si="248">ROUND(IH14,3)</f>
        <v>0.78700000000000003</v>
      </c>
      <c r="LP14" s="50">
        <f t="shared" ref="LP14:LP72" si="249">ROUND(II14,3)</f>
        <v>0.45100000000000001</v>
      </c>
      <c r="LQ14" s="50">
        <f t="shared" ref="LQ14:LQ72" si="250">ROUND(IJ14,3)</f>
        <v>9.5190000000000001</v>
      </c>
      <c r="LR14" s="50">
        <f t="shared" ref="LR14:LR72" si="251">ROUND(IK14,3)</f>
        <v>5.8570000000000002</v>
      </c>
      <c r="LS14" s="50">
        <f t="shared" ref="LS14:LS72" si="252">ROUND(IL14,3)</f>
        <v>7.5369999999999999</v>
      </c>
      <c r="LT14" s="50">
        <f t="shared" ref="LT14:LT72" si="253">ROUND(IM14,3)</f>
        <v>0.30099999999999999</v>
      </c>
      <c r="LU14" s="50">
        <f t="shared" ref="LU14:LU72" si="254">ROUND(IN14,3)</f>
        <v>3.556</v>
      </c>
      <c r="LV14" s="50">
        <f t="shared" ref="LV14:LV72" si="255">ROUND(IO14,3)</f>
        <v>7.9320000000000004</v>
      </c>
      <c r="LW14" s="50">
        <f t="shared" ref="LW14:LW72" si="256">ROUND(IP14,3)</f>
        <v>0.76600000000000001</v>
      </c>
      <c r="LX14" s="50">
        <f t="shared" ref="LX14:LX72" si="257">ROUND(IQ14,3)</f>
        <v>3.13</v>
      </c>
      <c r="LY14" s="50">
        <f t="shared" ref="LY14:LY72" si="258">ROUND(IR14,3)</f>
        <v>2.8069999999999999</v>
      </c>
      <c r="LZ14" s="50">
        <f t="shared" ref="LZ14:LZ72" si="259">ROUND(IS14,3)</f>
        <v>2.7730000000000001</v>
      </c>
      <c r="MA14" s="50">
        <f t="shared" ref="MA14:MA72" si="260">ROUND(IT14,3)</f>
        <v>5.9059999999999997</v>
      </c>
      <c r="MB14" s="50">
        <f t="shared" ref="MB14:MB72" si="261">ROUND(IU14,3)</f>
        <v>7.8550000000000004</v>
      </c>
      <c r="MC14" s="50">
        <f t="shared" ref="MC14:MC72" si="262">ROUND(IV14,3)</f>
        <v>6.3109999999999999</v>
      </c>
      <c r="MD14" s="50">
        <f t="shared" ref="MD14:MD72" si="263">ROUND(IW14,3)</f>
        <v>0.71199999999999997</v>
      </c>
      <c r="ME14" s="50">
        <f t="shared" ref="ME14:ME72" si="264">ROUND(IX14,3)</f>
        <v>2.9740000000000002</v>
      </c>
      <c r="MF14" s="50">
        <f t="shared" ref="MF14:MF72" si="265">ROUND(IY14,3)</f>
        <v>9.5250000000000004</v>
      </c>
      <c r="MG14" s="50">
        <f t="shared" ref="MG14:MG72" si="266">ROUND(IZ14,3)</f>
        <v>0.85</v>
      </c>
      <c r="MH14" s="50">
        <f t="shared" ref="MH14:MH72" si="267">ROUND(JA14,3)</f>
        <v>4.8029999999999999</v>
      </c>
      <c r="MI14" s="50">
        <f t="shared" ref="MI14:MI72" si="268">ROUND(JB14,3)</f>
        <v>9.4960000000000004</v>
      </c>
      <c r="MJ14" s="50">
        <f t="shared" ref="MJ14:MJ72" si="269">ROUND(JC14,3)</f>
        <v>7.8159999999999998</v>
      </c>
      <c r="MK14" s="50">
        <f t="shared" ref="MK14:MK72" si="270">ROUND(JD14,3)</f>
        <v>9.3979999999999997</v>
      </c>
      <c r="ML14" s="50">
        <f t="shared" ref="ML14:ML72" si="271">ROUND(JE14,3)</f>
        <v>6.6159999999999997</v>
      </c>
      <c r="MM14" s="50">
        <f t="shared" ref="MM14:MM72" si="272">ROUND(JF14,3)</f>
        <v>5.407</v>
      </c>
      <c r="MN14" s="50">
        <f t="shared" ref="MN14:MN72" si="273">ROUND(JG14,3)</f>
        <v>8.8829999999999991</v>
      </c>
      <c r="MO14" s="50">
        <f t="shared" ref="MO14:MO72" si="274">ROUND(JH14,3)</f>
        <v>5.1920000000000002</v>
      </c>
      <c r="MP14" s="50">
        <f t="shared" ref="MP14:MP72" si="275">ROUND(JI14,3)</f>
        <v>6.8090000000000002</v>
      </c>
      <c r="MQ14" s="50">
        <f t="shared" ref="MQ14:MQ72" si="276">ROUND(JJ14,3)</f>
        <v>6.8540000000000001</v>
      </c>
      <c r="MR14" s="50">
        <f t="shared" ref="MR14:MR72" si="277">ROUND(JK14,3)</f>
        <v>3.895</v>
      </c>
      <c r="MS14" s="50">
        <f t="shared" ref="MS14:MS72" si="278">ROUND(JL14,3)</f>
        <v>1.7210000000000001</v>
      </c>
      <c r="MT14" s="50">
        <f t="shared" ref="MT14:MT72" si="279">ROUND(JM14,3)</f>
        <v>5.8730000000000002</v>
      </c>
      <c r="MU14" s="50">
        <f t="shared" ref="MU14:MU72" si="280">ROUND(JN14,3)</f>
        <v>4.0999999999999996</v>
      </c>
      <c r="MV14" s="50">
        <f t="shared" ref="MV14:MV72" si="281">ROUND(JO14,3)</f>
        <v>1.524</v>
      </c>
      <c r="MW14" s="50">
        <f t="shared" ref="MW14:MW72" si="282">ROUND(JP14,3)</f>
        <v>2.7589999999999999</v>
      </c>
      <c r="MX14" s="50">
        <f t="shared" ref="MX14:MX72" si="283">ROUND(JQ14,3)</f>
        <v>7.9429999999999996</v>
      </c>
      <c r="MY14" s="50">
        <f t="shared" ref="MY14:MY72" si="284">ROUND(JR14,3)</f>
        <v>7.1790000000000003</v>
      </c>
      <c r="MZ14" s="50">
        <f t="shared" ref="MZ14:MZ72" si="285">ROUND(JS14,3)</f>
        <v>1.1519999999999999</v>
      </c>
      <c r="NA14" s="50">
        <f t="shared" ref="NA14:NA72" si="286">ROUND(JT14,3)</f>
        <v>9.6509999999999998</v>
      </c>
      <c r="NB14" s="50">
        <f t="shared" ref="NB14:NB72" si="287">ROUND(JU14,3)</f>
        <v>6.665</v>
      </c>
      <c r="NC14" s="50">
        <f t="shared" ref="NC14:NC72" si="288">ROUND(JV14,3)</f>
        <v>6.593</v>
      </c>
      <c r="ND14" s="50">
        <f t="shared" ref="ND14:ND72" si="289">ROUND(JW14,3)</f>
        <v>5.5190000000000001</v>
      </c>
      <c r="NE14" s="50">
        <f t="shared" ref="NE14:NE72" si="290">ROUND(JX14,3)</f>
        <v>8.61</v>
      </c>
      <c r="NF14" s="50">
        <f t="shared" ref="NF14:NF72" si="291">ROUND(JY14,3)</f>
        <v>5.0949999999999998</v>
      </c>
      <c r="NG14" s="50">
        <f t="shared" ref="NG14:NG72" si="292">ROUND(JZ14,3)</f>
        <v>5.0979999999999999</v>
      </c>
      <c r="NH14" s="50">
        <f t="shared" ref="NH14:NH72" si="293">ROUND(KA14,3)</f>
        <v>7.9</v>
      </c>
      <c r="NI14" s="50">
        <f t="shared" ref="NI14:NI72" si="294">ROUND(KB14,3)</f>
        <v>2.0979999999999999</v>
      </c>
      <c r="NJ14" s="50">
        <f t="shared" ref="NJ14:NJ72" si="295">ROUND(KC14,3)</f>
        <v>2.5659999999999998</v>
      </c>
      <c r="NK14" s="50">
        <f t="shared" ref="NK14:NK72" si="296">ROUND(KD14,3)</f>
        <v>6.7359999999999998</v>
      </c>
      <c r="NL14" s="50">
        <f t="shared" ref="NL14:NL72" si="297">ROUND(KE14,3)</f>
        <v>9.4260000000000002</v>
      </c>
      <c r="NM14" s="50">
        <f t="shared" ref="NM14:NM72" si="298">ROUND(KF14,3)</f>
        <v>7.36</v>
      </c>
      <c r="NN14" s="50">
        <f t="shared" ref="NN14:NN72" si="299">ROUND(KG14,3)</f>
        <v>6.1909999999999998</v>
      </c>
      <c r="NO14" s="50">
        <f t="shared" ref="NO14:NO72" si="300">ROUND(KH14,3)</f>
        <v>4.9359999999999999</v>
      </c>
      <c r="NP14" s="50">
        <f t="shared" ref="NP14:NP72" si="301">ROUND(KI14,3)</f>
        <v>3.61</v>
      </c>
      <c r="NQ14" s="50">
        <f t="shared" ref="NQ14:NQ72" si="302">ROUND(KJ14,3)</f>
        <v>7.6180000000000003</v>
      </c>
      <c r="NR14" s="50">
        <f t="shared" ref="NR14:NR72" si="303">ROUND(KK14,3)</f>
        <v>5.8940000000000001</v>
      </c>
      <c r="NS14" s="50">
        <f t="shared" ref="NS14:NS72" si="304">ROUND(KL14,3)</f>
        <v>7.9290000000000003</v>
      </c>
      <c r="NT14" s="50">
        <f t="shared" ref="NT14:NT72" si="305">ROUND(KM14,3)</f>
        <v>2.4119999999999999</v>
      </c>
      <c r="NU14" s="50">
        <f t="shared" ref="NU14:NU72" si="306">ROUND(KN14,3)</f>
        <v>0.65700000000000003</v>
      </c>
      <c r="NV14" s="50">
        <f t="shared" ref="NV14:NV72" si="307">ROUND(KO14,3)</f>
        <v>3.702</v>
      </c>
      <c r="NW14" s="50">
        <f t="shared" ref="NW14:NW72" si="308">ROUND(KP14,3)</f>
        <v>7.33</v>
      </c>
      <c r="NX14" s="50">
        <f t="shared" ref="NX14:NX72" si="309">ROUND(KQ14,3)</f>
        <v>4.8</v>
      </c>
      <c r="NY14" s="50">
        <f t="shared" ref="NY14:NY72" si="310">ROUND(KR14,3)</f>
        <v>6.2839999999999998</v>
      </c>
      <c r="NZ14" s="50">
        <f t="shared" ref="NZ14:NZ72" si="311">ROUND(KS14,3)</f>
        <v>5.8810000000000002</v>
      </c>
      <c r="OA14" s="50">
        <f t="shared" ref="OA14:OA72" si="312">ROUND(KT14,3)</f>
        <v>4.008</v>
      </c>
      <c r="OB14" s="50">
        <f t="shared" ref="OB14:OB72" si="313">ROUND(KU14,3)</f>
        <v>9.0519999999999996</v>
      </c>
      <c r="OC14" s="50">
        <f t="shared" ref="OC14:OC72" si="314">ROUND(KV14,3)</f>
        <v>3.4569999999999999</v>
      </c>
      <c r="OD14" s="50">
        <f t="shared" ref="OD14:OD72" si="315">ROUND(KW14,3)</f>
        <v>3.3220000000000001</v>
      </c>
      <c r="OE14" s="50">
        <f t="shared" ref="OE14:OE72" si="316">ROUND(KX14,3)</f>
        <v>6.8570000000000002</v>
      </c>
      <c r="OF14" s="50">
        <f t="shared" ref="OF14:OF72" si="317">ROUND(KY14,3)</f>
        <v>8.4809999999999999</v>
      </c>
      <c r="OG14" s="50">
        <f t="shared" ref="OG14:OG72" si="318">ROUND(KZ14,3)</f>
        <v>8.0879999999999992</v>
      </c>
      <c r="OH14" s="50">
        <f t="shared" ref="OH14:OH72" si="319">ROUND(LA14,3)</f>
        <v>4.4429999999999996</v>
      </c>
      <c r="OI14" s="50">
        <f t="shared" ref="OI14:OI72" si="320">ROUND(LB14,3)</f>
        <v>4.968</v>
      </c>
      <c r="OJ14" s="50">
        <f t="shared" ref="OJ14:OJ72" si="321">ROUND(LC14,3)</f>
        <v>1.252</v>
      </c>
      <c r="OL14" s="1" t="str">
        <f t="shared" ref="OL14:OL72" si="322">"["&amp;LE14&amp;$IV$10&amp;LF14&amp;$IV$10&amp;LG14&amp;$IV$10&amp;LH14&amp;$IV$10&amp;LI14&amp;$IV$10&amp;LJ14&amp;$IV$10&amp;LK14&amp;$IV$10&amp;LL14&amp;$IV$10&amp;LM14&amp;$IV$10&amp;LN14&amp;$IV$10&amp;LO14&amp;$IV$10&amp;LP14&amp;$IV$10&amp;LQ14&amp;$IV$10&amp;LR14&amp;$IV$10&amp;LS14&amp;$IV$10&amp;LT14&amp;$IV$10&amp;LU14&amp;$IV$10&amp;LV14&amp;$IV$10&amp;LW14&amp;$IV$10&amp;LX14&amp;$IV$10&amp;LY14&amp;$IV$10&amp;LZ14&amp;$IV$10&amp;MA14&amp;$IV$10&amp;MB14&amp;$IV$10&amp;MC14&amp;$IV$10&amp;MD14&amp;$IV$10&amp;ME14&amp;$IV$10&amp;MF14&amp;$IV$10&amp;MG14&amp;$IV$10&amp;MH14&amp;$IV$10&amp;MI14&amp;$IV$10&amp;MJ14&amp;$IV$10&amp;MK14&amp;$IV$10&amp;ML14&amp;$IV$10&amp;MM14&amp;$IV$10&amp;MN14&amp;$IV$10&amp;MO14&amp;$IV$10&amp;MP14&amp;$IV$10&amp;MQ14&amp;$IV$10&amp;MR14&amp;$IV$10&amp;MS14&amp;$IV$10&amp;MT14&amp;$IV$10&amp;MU14&amp;$IV$10&amp;MV14&amp;$IV$10&amp;MW14&amp;$IV$10&amp;MX14&amp;$IV$10&amp;MY14&amp;$IV$10&amp;MZ14&amp;$IV$10&amp;NA14&amp;$IV$10&amp;NB14&amp;$IV$10&amp;NC14&amp;$IV$10&amp;ND14&amp;$IV$10&amp;NE14&amp;$IV$10&amp;NF14&amp;$IV$10&amp;NG14&amp;$IV$10&amp;NH14&amp;$IV$10&amp;NI14&amp;$IV$10&amp;NJ14&amp;$IV$10&amp;NK14&amp;$IV$10&amp;NL14&amp;$IV$10&amp;NM14&amp;$IV$10&amp;NN14&amp;$IV$10&amp;NO14&amp;$IV$10&amp;NP14&amp;$IV$10&amp;NQ14&amp;$IV$10&amp;NR14&amp;$IV$10&amp;NS14&amp;$IV$10&amp;NT14&amp;$IV$10&amp;NU14&amp;$IV$10&amp;NV14&amp;$IV$10&amp;NW14&amp;$IV$10&amp;NX14&amp;$IV$10&amp;NY14&amp;$IV$10&amp;NZ14&amp;$IV$10&amp;OA14&amp;$IV$10&amp;OB14&amp;$IV$10&amp;OC14&amp;$IV$10&amp;OD14&amp;$IV$10&amp;OE14&amp;$IV$10&amp;OF14&amp;$IV$10&amp;OG14&amp;$IV$10&amp;OH14&amp;$IV$10&amp;OI14&amp;$IV$10&amp;OJ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1.152, 9.651, 6.665, 6.593, 5.519, 8.61, 5.095, 5.098, 7.9, 2.098, 2.566, 6.736, 9.426, 7.36, 6.191, 4.936, 3.61, 7.618, 5.894, 7.929, 2.412, 0.657, 3.702, 7.33, 4.8, 6.284, 5.881, 4.008, 9.052, 3.457, 3.322, 6.857, 8.481, 8.088, 4.443, 4.968, 1.252],</v>
      </c>
    </row>
    <row r="15" spans="1:402" x14ac:dyDescent="0.35">
      <c r="B15" s="199">
        <v>3</v>
      </c>
      <c r="C15" s="196" t="s">
        <v>32</v>
      </c>
      <c r="D15" s="190"/>
      <c r="E15" s="191"/>
      <c r="F15" s="191"/>
      <c r="G15" s="192"/>
      <c r="H15" s="193">
        <v>3237</v>
      </c>
      <c r="I15" s="153">
        <f t="shared" si="136"/>
        <v>1.1781147979516744E-2</v>
      </c>
      <c r="J15" s="112">
        <f t="shared" si="137"/>
        <v>7.0254931172600385E-2</v>
      </c>
      <c r="K15" s="112">
        <f t="shared" si="137"/>
        <v>0.41456496299348555</v>
      </c>
      <c r="L15" s="112">
        <f t="shared" si="137"/>
        <v>4.0119189967111508E-2</v>
      </c>
      <c r="M15" s="112">
        <f t="shared" si="137"/>
        <v>2.2288438870617508E-3</v>
      </c>
      <c r="N15" s="112">
        <f t="shared" si="137"/>
        <v>8.6924911595408272E-2</v>
      </c>
      <c r="O15" s="112">
        <f t="shared" si="137"/>
        <v>1.4977830921054964</v>
      </c>
      <c r="P15" s="112">
        <f t="shared" si="1"/>
        <v>0.20505363760968107</v>
      </c>
      <c r="Q15" s="112">
        <f t="shared" si="1"/>
        <v>5.572109717654377E-2</v>
      </c>
      <c r="R15" s="112">
        <f t="shared" si="137"/>
        <v>0.11144219435308754</v>
      </c>
      <c r="S15" s="112">
        <f t="shared" si="137"/>
        <v>1.3373063322370503E-2</v>
      </c>
      <c r="T15" s="112">
        <f t="shared" si="137"/>
        <v>0.22065554481911331</v>
      </c>
      <c r="U15" s="81">
        <f t="shared" si="137"/>
        <v>0.51263409402420268</v>
      </c>
      <c r="V15" s="121">
        <f t="shared" si="137"/>
        <v>9.6600530362325535E-2</v>
      </c>
      <c r="W15" s="115">
        <f t="shared" si="137"/>
        <v>0.66083544634227243</v>
      </c>
      <c r="X15" s="115">
        <f t="shared" si="137"/>
        <v>1.4555943552323143</v>
      </c>
      <c r="Y15" s="109">
        <f t="shared" si="137"/>
        <v>6.5863997974312865E-3</v>
      </c>
      <c r="Z15" s="109">
        <f t="shared" si="137"/>
        <v>4.3909331982875241E-3</v>
      </c>
      <c r="AA15" s="109">
        <f t="shared" si="137"/>
        <v>4.8300265181162767E-2</v>
      </c>
      <c r="AB15" s="109">
        <f t="shared" si="138"/>
        <v>0.16685546153492592</v>
      </c>
      <c r="AC15" s="109">
        <f t="shared" si="138"/>
        <v>0.80354077528661694</v>
      </c>
      <c r="AD15" s="109">
        <f t="shared" si="138"/>
        <v>1.1789655637402003</v>
      </c>
      <c r="AE15" s="109">
        <f t="shared" si="138"/>
        <v>8.7818663965750481E-3</v>
      </c>
      <c r="AF15" s="109">
        <f t="shared" si="138"/>
        <v>0.69815837852771634</v>
      </c>
      <c r="AG15" s="109">
        <f t="shared" si="138"/>
        <v>0.34249278946642692</v>
      </c>
      <c r="AH15" s="109">
        <f t="shared" si="138"/>
        <v>4.3909331982875241E-3</v>
      </c>
      <c r="AI15" s="109">
        <f t="shared" si="138"/>
        <v>2.4479452580452947</v>
      </c>
      <c r="AJ15" s="109">
        <f t="shared" si="138"/>
        <v>6.5863997974312865E-3</v>
      </c>
      <c r="AK15" s="109">
        <f t="shared" si="138"/>
        <v>5.0495731780306523E-2</v>
      </c>
      <c r="AL15" s="109">
        <f t="shared" si="138"/>
        <v>1.7563732793150096E-2</v>
      </c>
      <c r="AM15" s="109">
        <f t="shared" si="2"/>
        <v>0.16493444764256954</v>
      </c>
      <c r="AN15" s="109">
        <f t="shared" si="2"/>
        <v>2.2288438870617508E-3</v>
      </c>
      <c r="AO15" s="109">
        <f t="shared" si="138"/>
        <v>0.70654351219857492</v>
      </c>
      <c r="AQ15" s="199">
        <v>3</v>
      </c>
      <c r="AR15" s="196" t="s">
        <v>32</v>
      </c>
      <c r="AS15" s="190"/>
      <c r="AT15" s="191"/>
      <c r="AU15" s="191"/>
      <c r="AV15" s="192"/>
      <c r="AW15" s="204">
        <v>3237</v>
      </c>
      <c r="AX15" s="153">
        <f t="shared" si="3"/>
        <v>1.1781147979516744E-2</v>
      </c>
      <c r="AY15" s="141">
        <f t="shared" si="139"/>
        <v>0</v>
      </c>
      <c r="AZ15" s="141">
        <f t="shared" si="140"/>
        <v>0</v>
      </c>
      <c r="BA15" s="141">
        <f t="shared" si="141"/>
        <v>0</v>
      </c>
      <c r="BB15" s="141">
        <f t="shared" si="142"/>
        <v>0</v>
      </c>
      <c r="BC15" s="141">
        <f t="shared" si="143"/>
        <v>0</v>
      </c>
      <c r="BD15" s="141">
        <f t="shared" si="144"/>
        <v>1</v>
      </c>
      <c r="BE15" s="141">
        <f t="shared" si="10"/>
        <v>0</v>
      </c>
      <c r="BF15" s="141">
        <f t="shared" si="11"/>
        <v>0</v>
      </c>
      <c r="BG15" s="141">
        <f t="shared" si="145"/>
        <v>0</v>
      </c>
      <c r="BH15" s="141">
        <f t="shared" si="146"/>
        <v>0</v>
      </c>
      <c r="BI15" s="141">
        <f t="shared" si="147"/>
        <v>0</v>
      </c>
      <c r="BJ15" s="35">
        <f t="shared" si="148"/>
        <v>1</v>
      </c>
      <c r="BK15" s="148">
        <f t="shared" si="149"/>
        <v>0</v>
      </c>
      <c r="BL15" s="146">
        <f t="shared" si="150"/>
        <v>1</v>
      </c>
      <c r="BM15" s="146">
        <f t="shared" si="151"/>
        <v>1</v>
      </c>
      <c r="BN15" s="124">
        <f t="shared" si="152"/>
        <v>0</v>
      </c>
      <c r="BO15" s="124">
        <f t="shared" si="153"/>
        <v>0</v>
      </c>
      <c r="BP15" s="124">
        <f t="shared" si="154"/>
        <v>0</v>
      </c>
      <c r="BQ15" s="124">
        <f t="shared" si="155"/>
        <v>0</v>
      </c>
      <c r="BR15" s="124">
        <f t="shared" si="156"/>
        <v>1</v>
      </c>
      <c r="BS15" s="124">
        <f t="shared" si="157"/>
        <v>1</v>
      </c>
      <c r="BT15" s="124">
        <f t="shared" si="158"/>
        <v>0</v>
      </c>
      <c r="BU15" s="124">
        <f t="shared" si="159"/>
        <v>1</v>
      </c>
      <c r="BV15" s="124">
        <f t="shared" si="160"/>
        <v>0</v>
      </c>
      <c r="BW15" s="124">
        <f t="shared" si="161"/>
        <v>0</v>
      </c>
      <c r="BX15" s="124">
        <f t="shared" si="162"/>
        <v>2</v>
      </c>
      <c r="BY15" s="124">
        <f t="shared" si="163"/>
        <v>0</v>
      </c>
      <c r="BZ15" s="124">
        <f t="shared" si="164"/>
        <v>0</v>
      </c>
      <c r="CA15" s="124">
        <f t="shared" si="165"/>
        <v>0</v>
      </c>
      <c r="CB15" s="124">
        <f t="shared" si="32"/>
        <v>0</v>
      </c>
      <c r="CC15" s="124">
        <f t="shared" si="33"/>
        <v>0</v>
      </c>
      <c r="CD15" s="124">
        <f t="shared" si="166"/>
        <v>1</v>
      </c>
      <c r="CH15" s="7">
        <f t="shared" si="167"/>
        <v>0</v>
      </c>
      <c r="CI15" s="7">
        <f t="shared" si="168"/>
        <v>0</v>
      </c>
      <c r="CJ15" s="7">
        <f t="shared" si="169"/>
        <v>0</v>
      </c>
      <c r="CK15" s="7">
        <f t="shared" si="170"/>
        <v>0</v>
      </c>
      <c r="CL15" s="7">
        <f t="shared" si="171"/>
        <v>0</v>
      </c>
      <c r="CM15" s="7">
        <f t="shared" si="172"/>
        <v>0</v>
      </c>
      <c r="CN15" s="7">
        <f t="shared" si="173"/>
        <v>0</v>
      </c>
      <c r="CO15" s="7">
        <f t="shared" si="174"/>
        <v>0</v>
      </c>
      <c r="CP15" s="7">
        <f t="shared" si="175"/>
        <v>0</v>
      </c>
      <c r="CQ15" s="7">
        <f t="shared" si="176"/>
        <v>0</v>
      </c>
      <c r="CR15" s="7">
        <f t="shared" si="177"/>
        <v>1</v>
      </c>
      <c r="CS15" s="7">
        <f t="shared" si="178"/>
        <v>0</v>
      </c>
      <c r="CT15" s="7">
        <f t="shared" si="179"/>
        <v>0</v>
      </c>
      <c r="CU15" s="7">
        <f t="shared" si="180"/>
        <v>0</v>
      </c>
      <c r="CV15" s="7">
        <f t="shared" si="181"/>
        <v>0</v>
      </c>
      <c r="CW15" s="7">
        <f t="shared" si="182"/>
        <v>0</v>
      </c>
      <c r="CX15" s="7">
        <f t="shared" si="183"/>
        <v>0</v>
      </c>
      <c r="CY15" s="7">
        <f t="shared" si="184"/>
        <v>0</v>
      </c>
      <c r="CZ15" s="7">
        <f t="shared" si="185"/>
        <v>0</v>
      </c>
      <c r="DA15" s="7">
        <f t="shared" si="186"/>
        <v>0</v>
      </c>
      <c r="DB15" s="7">
        <f t="shared" si="187"/>
        <v>0</v>
      </c>
      <c r="DC15" s="7">
        <f t="shared" si="188"/>
        <v>0</v>
      </c>
      <c r="DD15" s="7">
        <f t="shared" si="189"/>
        <v>1</v>
      </c>
      <c r="DE15" s="7">
        <f t="shared" si="190"/>
        <v>0</v>
      </c>
      <c r="DF15" s="1">
        <f t="shared" si="191"/>
        <v>0</v>
      </c>
      <c r="DG15" s="1">
        <f t="shared" si="192"/>
        <v>0</v>
      </c>
      <c r="DH15" s="1">
        <f t="shared" si="193"/>
        <v>0.8</v>
      </c>
      <c r="DI15" s="1">
        <f t="shared" si="194"/>
        <v>0.2</v>
      </c>
      <c r="DJ15" s="1">
        <f t="shared" si="195"/>
        <v>0.8</v>
      </c>
      <c r="DK15" s="1">
        <f t="shared" si="196"/>
        <v>0.2</v>
      </c>
      <c r="DL15" s="1">
        <f t="shared" si="197"/>
        <v>0</v>
      </c>
      <c r="DM15" s="1">
        <f t="shared" si="198"/>
        <v>0</v>
      </c>
      <c r="DN15" s="1">
        <f t="shared" si="199"/>
        <v>0</v>
      </c>
      <c r="DO15" s="1">
        <f t="shared" si="200"/>
        <v>0</v>
      </c>
      <c r="DP15" s="1">
        <f t="shared" si="201"/>
        <v>0</v>
      </c>
      <c r="DQ15" s="1">
        <f t="shared" si="202"/>
        <v>0</v>
      </c>
      <c r="DR15" s="1">
        <f t="shared" si="203"/>
        <v>0</v>
      </c>
      <c r="DS15" s="1">
        <f t="shared" si="204"/>
        <v>0</v>
      </c>
      <c r="DT15" s="1">
        <f t="shared" si="205"/>
        <v>0.8</v>
      </c>
      <c r="DU15" s="1">
        <f t="shared" si="206"/>
        <v>0.2</v>
      </c>
      <c r="DV15" s="1">
        <f t="shared" si="207"/>
        <v>0.8</v>
      </c>
      <c r="DW15" s="1">
        <f t="shared" si="208"/>
        <v>0.2</v>
      </c>
      <c r="DX15" s="1">
        <f t="shared" si="209"/>
        <v>0</v>
      </c>
      <c r="DY15" s="1">
        <f t="shared" si="210"/>
        <v>0</v>
      </c>
      <c r="DZ15" s="1">
        <f t="shared" si="211"/>
        <v>0.8</v>
      </c>
      <c r="EA15" s="1">
        <f t="shared" si="212"/>
        <v>0.2</v>
      </c>
      <c r="EB15" s="1">
        <f t="shared" si="213"/>
        <v>0</v>
      </c>
      <c r="EC15" s="1">
        <f t="shared" si="214"/>
        <v>0</v>
      </c>
      <c r="ED15" s="1">
        <f t="shared" si="215"/>
        <v>0</v>
      </c>
      <c r="EE15" s="1">
        <f t="shared" si="216"/>
        <v>0</v>
      </c>
      <c r="EF15" s="1">
        <f t="shared" si="217"/>
        <v>1.6</v>
      </c>
      <c r="EG15" s="1">
        <f t="shared" si="218"/>
        <v>0.4</v>
      </c>
      <c r="EH15" s="1">
        <f t="shared" si="219"/>
        <v>0</v>
      </c>
      <c r="EI15" s="1">
        <f t="shared" si="220"/>
        <v>0</v>
      </c>
      <c r="EJ15" s="1">
        <f t="shared" si="221"/>
        <v>0</v>
      </c>
      <c r="EK15" s="1">
        <f t="shared" si="222"/>
        <v>0</v>
      </c>
      <c r="EL15" s="1">
        <f t="shared" si="223"/>
        <v>0</v>
      </c>
      <c r="EM15" s="1">
        <f t="shared" si="224"/>
        <v>0</v>
      </c>
      <c r="EN15" s="1">
        <f t="shared" si="225"/>
        <v>0</v>
      </c>
      <c r="EO15" s="1">
        <f t="shared" si="226"/>
        <v>0</v>
      </c>
      <c r="EP15" s="1">
        <f t="shared" si="227"/>
        <v>0</v>
      </c>
      <c r="EQ15" s="1">
        <f t="shared" si="228"/>
        <v>0</v>
      </c>
      <c r="ER15" s="1">
        <f t="shared" si="67"/>
        <v>0.8</v>
      </c>
      <c r="ES15" s="1">
        <f t="shared" si="68"/>
        <v>0.2</v>
      </c>
      <c r="EW15" s="7">
        <f t="shared" si="69"/>
        <v>0</v>
      </c>
      <c r="EX15" s="7">
        <f t="shared" si="70"/>
        <v>0</v>
      </c>
      <c r="EY15" s="7">
        <f t="shared" si="71"/>
        <v>0</v>
      </c>
      <c r="EZ15" s="7">
        <f t="shared" si="72"/>
        <v>0</v>
      </c>
      <c r="FA15" s="7">
        <f t="shared" si="73"/>
        <v>0</v>
      </c>
      <c r="FB15" s="7">
        <f t="shared" si="74"/>
        <v>0</v>
      </c>
      <c r="FC15" s="7">
        <f t="shared" si="75"/>
        <v>0</v>
      </c>
      <c r="FD15" s="7">
        <f t="shared" si="76"/>
        <v>0</v>
      </c>
      <c r="FE15" s="7">
        <f t="shared" si="77"/>
        <v>0</v>
      </c>
      <c r="FF15" s="7">
        <f t="shared" si="78"/>
        <v>0</v>
      </c>
      <c r="FG15" s="7">
        <f t="shared" si="79"/>
        <v>1</v>
      </c>
      <c r="FH15" s="7">
        <f t="shared" si="80"/>
        <v>0</v>
      </c>
      <c r="FI15" s="7">
        <f t="shared" si="81"/>
        <v>0</v>
      </c>
      <c r="FJ15" s="7">
        <f t="shared" si="82"/>
        <v>0</v>
      </c>
      <c r="FK15" s="7">
        <f t="shared" si="83"/>
        <v>0</v>
      </c>
      <c r="FL15" s="7">
        <f t="shared" si="84"/>
        <v>0</v>
      </c>
      <c r="FM15" s="7">
        <f t="shared" si="85"/>
        <v>0</v>
      </c>
      <c r="FN15" s="7">
        <f t="shared" si="86"/>
        <v>0</v>
      </c>
      <c r="FO15" s="7">
        <f t="shared" si="87"/>
        <v>0</v>
      </c>
      <c r="FP15" s="7">
        <f t="shared" si="88"/>
        <v>0</v>
      </c>
      <c r="FQ15" s="7">
        <f t="shared" si="89"/>
        <v>0</v>
      </c>
      <c r="FR15" s="7">
        <f t="shared" si="90"/>
        <v>0</v>
      </c>
      <c r="FS15" s="7">
        <f t="shared" si="91"/>
        <v>1</v>
      </c>
      <c r="FT15" s="7">
        <f t="shared" si="92"/>
        <v>0</v>
      </c>
      <c r="FU15" s="7">
        <f t="shared" si="93"/>
        <v>0</v>
      </c>
      <c r="FV15" s="7">
        <f t="shared" si="94"/>
        <v>0</v>
      </c>
      <c r="FW15" s="7">
        <f t="shared" si="95"/>
        <v>1</v>
      </c>
      <c r="FX15" s="7">
        <f t="shared" si="96"/>
        <v>0</v>
      </c>
      <c r="FY15" s="7">
        <f t="shared" si="97"/>
        <v>1</v>
      </c>
      <c r="FZ15" s="7">
        <f t="shared" si="98"/>
        <v>0</v>
      </c>
      <c r="GA15" s="7">
        <f t="shared" si="99"/>
        <v>0</v>
      </c>
      <c r="GB15" s="7">
        <f t="shared" si="100"/>
        <v>0</v>
      </c>
      <c r="GC15" s="7">
        <f t="shared" si="101"/>
        <v>0</v>
      </c>
      <c r="GD15" s="7">
        <f t="shared" si="102"/>
        <v>0</v>
      </c>
      <c r="GE15" s="7">
        <f t="shared" si="103"/>
        <v>0</v>
      </c>
      <c r="GF15" s="7">
        <f t="shared" si="104"/>
        <v>0</v>
      </c>
      <c r="GG15" s="7">
        <f t="shared" si="105"/>
        <v>0</v>
      </c>
      <c r="GH15" s="7">
        <f t="shared" si="106"/>
        <v>0</v>
      </c>
      <c r="GI15" s="7">
        <f t="shared" si="107"/>
        <v>1</v>
      </c>
      <c r="GJ15" s="7">
        <f t="shared" si="108"/>
        <v>0</v>
      </c>
      <c r="GK15" s="7">
        <f t="shared" si="109"/>
        <v>1</v>
      </c>
      <c r="GL15" s="7">
        <f t="shared" si="110"/>
        <v>0</v>
      </c>
      <c r="GM15" s="7">
        <f t="shared" si="111"/>
        <v>0</v>
      </c>
      <c r="GN15" s="7">
        <f t="shared" si="112"/>
        <v>0</v>
      </c>
      <c r="GO15" s="7">
        <f t="shared" si="113"/>
        <v>1</v>
      </c>
      <c r="GP15" s="7">
        <f t="shared" si="114"/>
        <v>0</v>
      </c>
      <c r="GQ15" s="7">
        <f t="shared" si="115"/>
        <v>0</v>
      </c>
      <c r="GR15" s="7">
        <f t="shared" si="116"/>
        <v>0</v>
      </c>
      <c r="GS15" s="7">
        <f t="shared" si="117"/>
        <v>0</v>
      </c>
      <c r="GT15" s="7">
        <f t="shared" si="118"/>
        <v>0</v>
      </c>
      <c r="GU15" s="7">
        <f t="shared" si="119"/>
        <v>2</v>
      </c>
      <c r="GV15" s="7">
        <f t="shared" si="120"/>
        <v>0</v>
      </c>
      <c r="GW15" s="7">
        <f t="shared" si="121"/>
        <v>0</v>
      </c>
      <c r="GX15" s="7">
        <f t="shared" si="122"/>
        <v>0</v>
      </c>
      <c r="GY15" s="7">
        <f t="shared" si="123"/>
        <v>0</v>
      </c>
      <c r="GZ15" s="7">
        <f t="shared" si="124"/>
        <v>0</v>
      </c>
      <c r="HA15" s="7">
        <f t="shared" si="125"/>
        <v>0</v>
      </c>
      <c r="HB15" s="7">
        <f t="shared" si="126"/>
        <v>0</v>
      </c>
      <c r="HC15" s="7">
        <f t="shared" si="127"/>
        <v>0</v>
      </c>
      <c r="HD15" s="7">
        <f t="shared" si="128"/>
        <v>0</v>
      </c>
      <c r="HE15" s="7">
        <f t="shared" si="129"/>
        <v>0</v>
      </c>
      <c r="HF15" s="7">
        <f t="shared" si="130"/>
        <v>0</v>
      </c>
      <c r="HG15" s="7">
        <f t="shared" si="229"/>
        <v>1</v>
      </c>
      <c r="HH15" s="7">
        <f t="shared" si="230"/>
        <v>0</v>
      </c>
      <c r="HJ15" s="1">
        <v>3</v>
      </c>
      <c r="HK15" s="10">
        <f t="shared" si="231"/>
        <v>31.389090909090907</v>
      </c>
      <c r="HL15" s="10">
        <f t="shared" si="232"/>
        <v>0</v>
      </c>
      <c r="HN15" s="1" t="str">
        <f t="shared" si="233"/>
        <v>[31.39, 0]</v>
      </c>
      <c r="HQ15" s="1" t="str">
        <f t="shared" si="234"/>
        <v>[31.39, 0]</v>
      </c>
      <c r="HR15" s="1" t="str">
        <f t="shared" si="235"/>
        <v>[51.02, 0.79]</v>
      </c>
      <c r="HS15" s="1" t="str">
        <f t="shared" si="236"/>
        <v>[98.09, 3.25]</v>
      </c>
      <c r="HU15" s="1" t="str">
        <f t="shared" si="237"/>
        <v xml:space="preserve">[[31.39, 0], [51.02, 0.79], [98.09, 3.25]], </v>
      </c>
      <c r="HV15" s="199"/>
      <c r="HW15" s="196" t="s">
        <v>32</v>
      </c>
      <c r="HX15" s="215">
        <v>4.0219761076150409</v>
      </c>
      <c r="HY15" s="216">
        <v>7.7045754249125276</v>
      </c>
      <c r="HZ15" s="217">
        <v>6.350321108972226</v>
      </c>
      <c r="IA15" s="217">
        <v>0.8210692763812466</v>
      </c>
      <c r="IB15" s="217">
        <v>5.3246449095656363</v>
      </c>
      <c r="IC15" s="217">
        <v>9.9638482538170763</v>
      </c>
      <c r="ID15" s="217">
        <v>1.1499561656697832</v>
      </c>
      <c r="IE15" s="217">
        <v>5.8686619091884769</v>
      </c>
      <c r="IF15" s="217">
        <v>8.3437797195392207</v>
      </c>
      <c r="IG15" s="217">
        <v>0.70476777209888986</v>
      </c>
      <c r="IH15" s="217">
        <v>2.4051302130227601</v>
      </c>
      <c r="II15" s="217">
        <v>7.5671242427847645</v>
      </c>
      <c r="IJ15" s="217">
        <v>0.3389881221219726</v>
      </c>
      <c r="IK15" s="217">
        <v>5.7014537257955489</v>
      </c>
      <c r="IL15" s="217">
        <v>7.1549450535190608</v>
      </c>
      <c r="IM15" s="217">
        <v>7.8197481548856569</v>
      </c>
      <c r="IN15" s="217">
        <v>1.1275072781238604</v>
      </c>
      <c r="IO15" s="217">
        <v>3.1044587403872717</v>
      </c>
      <c r="IP15" s="217">
        <v>4.7869063944043644</v>
      </c>
      <c r="IQ15" s="217">
        <v>1.5034906622828725</v>
      </c>
      <c r="IR15" s="215">
        <v>6.1280000000000001</v>
      </c>
      <c r="IS15" s="209">
        <v>4.4390000000000001</v>
      </c>
      <c r="IT15" s="209">
        <v>9.1720000000000006</v>
      </c>
      <c r="IU15" s="209">
        <v>0.34499999999999997</v>
      </c>
      <c r="IV15" s="209">
        <v>3.5219999999999998</v>
      </c>
      <c r="IW15" s="209">
        <v>7.2110000000000003</v>
      </c>
      <c r="IX15" s="209">
        <v>8.9779999999999998</v>
      </c>
      <c r="IY15" s="209">
        <v>1.4590000000000001</v>
      </c>
      <c r="IZ15" s="209">
        <v>8.7430000000000003</v>
      </c>
      <c r="JA15" s="209">
        <v>9.5519999999999996</v>
      </c>
      <c r="JB15" s="209">
        <v>9.3729999999999993</v>
      </c>
      <c r="JC15" s="209">
        <v>0.375</v>
      </c>
      <c r="JD15" s="209">
        <v>6.3579999999999997</v>
      </c>
      <c r="JE15" s="209">
        <v>8.4019999999999992</v>
      </c>
      <c r="JF15" s="209">
        <v>7.7729999999999997</v>
      </c>
      <c r="JG15" s="209">
        <v>8.5719999999999992</v>
      </c>
      <c r="JH15" s="209">
        <v>8.8960000000000008</v>
      </c>
      <c r="JI15" s="209">
        <v>8.8680000000000003</v>
      </c>
      <c r="JJ15" s="209">
        <v>0.34200000000000003</v>
      </c>
      <c r="JK15" s="209">
        <v>7.2850000000000001</v>
      </c>
      <c r="JL15" s="209">
        <v>7.9429999999999996</v>
      </c>
      <c r="JM15" s="209">
        <v>2.762</v>
      </c>
      <c r="JN15" s="209">
        <v>4.9429999999999996</v>
      </c>
      <c r="JO15" s="209">
        <v>4.7140000000000004</v>
      </c>
      <c r="JP15" s="209">
        <v>6.0110000000000001</v>
      </c>
      <c r="JQ15" s="209">
        <v>2.6669999999999998</v>
      </c>
      <c r="JR15" s="209">
        <v>7.3170000000000002</v>
      </c>
      <c r="JS15" s="209">
        <v>1.962</v>
      </c>
      <c r="JT15" s="209">
        <v>2.9849999999999999</v>
      </c>
      <c r="JU15" s="209">
        <v>0.79</v>
      </c>
      <c r="JV15" s="209">
        <v>5.7389999999999999</v>
      </c>
      <c r="JW15" s="209">
        <v>2.1720000000000002</v>
      </c>
      <c r="JX15" s="209">
        <v>9.5730000000000004</v>
      </c>
      <c r="JY15" s="209">
        <v>1.9179999999999999</v>
      </c>
      <c r="JZ15" s="209">
        <v>8.4280000000000008</v>
      </c>
      <c r="KA15" s="209">
        <v>2.1419999999999999</v>
      </c>
      <c r="KB15" s="209">
        <v>9.48</v>
      </c>
      <c r="KC15" s="209">
        <v>7.7480000000000002</v>
      </c>
      <c r="KD15" s="209">
        <v>0.16500000000000001</v>
      </c>
      <c r="KE15" s="209">
        <v>3.0880000000000001</v>
      </c>
      <c r="KF15" s="209">
        <v>5.7</v>
      </c>
      <c r="KG15" s="209">
        <v>8.2249999999999996</v>
      </c>
      <c r="KH15" s="209">
        <v>2.9649999999999999</v>
      </c>
      <c r="KI15" s="209">
        <v>3.5009999999999999</v>
      </c>
      <c r="KJ15" s="209">
        <v>6.2759999999999998</v>
      </c>
      <c r="KK15" s="209">
        <v>0.38600000000000001</v>
      </c>
      <c r="KL15" s="209">
        <v>5.2030000000000003</v>
      </c>
      <c r="KM15" s="209">
        <v>2.4750000000000001</v>
      </c>
      <c r="KN15" s="209">
        <v>5.3879999999999999</v>
      </c>
      <c r="KO15" s="209">
        <v>2.6110000000000002</v>
      </c>
      <c r="KP15" s="209">
        <v>2.1280000000000001</v>
      </c>
      <c r="KQ15" s="209">
        <v>6.1310000000000002</v>
      </c>
      <c r="KR15" s="209">
        <v>4.556</v>
      </c>
      <c r="KS15" s="209">
        <v>1.649</v>
      </c>
      <c r="KT15" s="209">
        <v>8.5609999999999999</v>
      </c>
      <c r="KU15" s="209">
        <v>1.623</v>
      </c>
      <c r="KV15" s="209">
        <v>7.0650000000000004</v>
      </c>
      <c r="KW15" s="209">
        <v>5.4889999999999999</v>
      </c>
      <c r="KX15" s="209">
        <v>3.4849999999999999</v>
      </c>
      <c r="KY15" s="209">
        <v>7.5540000000000003</v>
      </c>
      <c r="KZ15" s="209">
        <v>9.0090000000000003</v>
      </c>
      <c r="LA15" s="209">
        <v>6.54</v>
      </c>
      <c r="LB15" s="209">
        <v>6.1449999999999996</v>
      </c>
      <c r="LC15" s="209">
        <v>7.0359999999999996</v>
      </c>
      <c r="LE15" s="50">
        <f t="shared" si="238"/>
        <v>4.0220000000000002</v>
      </c>
      <c r="LF15" s="50">
        <f t="shared" si="239"/>
        <v>7.7050000000000001</v>
      </c>
      <c r="LG15" s="50">
        <f t="shared" si="240"/>
        <v>6.35</v>
      </c>
      <c r="LH15" s="50">
        <f t="shared" si="241"/>
        <v>0.82099999999999995</v>
      </c>
      <c r="LI15" s="50">
        <f t="shared" si="242"/>
        <v>5.3250000000000002</v>
      </c>
      <c r="LJ15" s="50">
        <f t="shared" si="243"/>
        <v>9.9640000000000004</v>
      </c>
      <c r="LK15" s="50">
        <f t="shared" si="244"/>
        <v>1.1499999999999999</v>
      </c>
      <c r="LL15" s="50">
        <f t="shared" si="245"/>
        <v>5.8689999999999998</v>
      </c>
      <c r="LM15" s="50">
        <f t="shared" si="246"/>
        <v>8.3439999999999994</v>
      </c>
      <c r="LN15" s="50">
        <f t="shared" si="247"/>
        <v>0.70499999999999996</v>
      </c>
      <c r="LO15" s="50">
        <f t="shared" si="248"/>
        <v>2.4049999999999998</v>
      </c>
      <c r="LP15" s="50">
        <f t="shared" si="249"/>
        <v>7.5670000000000002</v>
      </c>
      <c r="LQ15" s="50">
        <f t="shared" si="250"/>
        <v>0.33900000000000002</v>
      </c>
      <c r="LR15" s="50">
        <f t="shared" si="251"/>
        <v>5.7009999999999996</v>
      </c>
      <c r="LS15" s="50">
        <f t="shared" si="252"/>
        <v>7.1550000000000002</v>
      </c>
      <c r="LT15" s="50">
        <f t="shared" si="253"/>
        <v>7.82</v>
      </c>
      <c r="LU15" s="50">
        <f t="shared" si="254"/>
        <v>1.1279999999999999</v>
      </c>
      <c r="LV15" s="50">
        <f t="shared" si="255"/>
        <v>3.1040000000000001</v>
      </c>
      <c r="LW15" s="50">
        <f t="shared" si="256"/>
        <v>4.7869999999999999</v>
      </c>
      <c r="LX15" s="50">
        <f t="shared" si="257"/>
        <v>1.5029999999999999</v>
      </c>
      <c r="LY15" s="50">
        <f t="shared" si="258"/>
        <v>6.1280000000000001</v>
      </c>
      <c r="LZ15" s="50">
        <f t="shared" si="259"/>
        <v>4.4390000000000001</v>
      </c>
      <c r="MA15" s="50">
        <f t="shared" si="260"/>
        <v>9.1720000000000006</v>
      </c>
      <c r="MB15" s="50">
        <f t="shared" si="261"/>
        <v>0.34499999999999997</v>
      </c>
      <c r="MC15" s="50">
        <f t="shared" si="262"/>
        <v>3.5219999999999998</v>
      </c>
      <c r="MD15" s="50">
        <f t="shared" si="263"/>
        <v>7.2110000000000003</v>
      </c>
      <c r="ME15" s="50">
        <f t="shared" si="264"/>
        <v>8.9779999999999998</v>
      </c>
      <c r="MF15" s="50">
        <f t="shared" si="265"/>
        <v>1.4590000000000001</v>
      </c>
      <c r="MG15" s="50">
        <f t="shared" si="266"/>
        <v>8.7430000000000003</v>
      </c>
      <c r="MH15" s="50">
        <f t="shared" si="267"/>
        <v>9.5519999999999996</v>
      </c>
      <c r="MI15" s="50">
        <f t="shared" si="268"/>
        <v>9.3729999999999993</v>
      </c>
      <c r="MJ15" s="50">
        <f t="shared" si="269"/>
        <v>0.375</v>
      </c>
      <c r="MK15" s="50">
        <f t="shared" si="270"/>
        <v>6.3579999999999997</v>
      </c>
      <c r="ML15" s="50">
        <f t="shared" si="271"/>
        <v>8.4019999999999992</v>
      </c>
      <c r="MM15" s="50">
        <f t="shared" si="272"/>
        <v>7.7729999999999997</v>
      </c>
      <c r="MN15" s="50">
        <f t="shared" si="273"/>
        <v>8.5719999999999992</v>
      </c>
      <c r="MO15" s="50">
        <f t="shared" si="274"/>
        <v>8.8960000000000008</v>
      </c>
      <c r="MP15" s="50">
        <f t="shared" si="275"/>
        <v>8.8680000000000003</v>
      </c>
      <c r="MQ15" s="50">
        <f t="shared" si="276"/>
        <v>0.34200000000000003</v>
      </c>
      <c r="MR15" s="50">
        <f t="shared" si="277"/>
        <v>7.2850000000000001</v>
      </c>
      <c r="MS15" s="50">
        <f t="shared" si="278"/>
        <v>7.9429999999999996</v>
      </c>
      <c r="MT15" s="50">
        <f t="shared" si="279"/>
        <v>2.762</v>
      </c>
      <c r="MU15" s="50">
        <f t="shared" si="280"/>
        <v>4.9429999999999996</v>
      </c>
      <c r="MV15" s="50">
        <f t="shared" si="281"/>
        <v>4.7140000000000004</v>
      </c>
      <c r="MW15" s="50">
        <f t="shared" si="282"/>
        <v>6.0110000000000001</v>
      </c>
      <c r="MX15" s="50">
        <f t="shared" si="283"/>
        <v>2.6669999999999998</v>
      </c>
      <c r="MY15" s="50">
        <f t="shared" si="284"/>
        <v>7.3170000000000002</v>
      </c>
      <c r="MZ15" s="50">
        <f t="shared" si="285"/>
        <v>1.962</v>
      </c>
      <c r="NA15" s="50">
        <f t="shared" si="286"/>
        <v>2.9849999999999999</v>
      </c>
      <c r="NB15" s="50">
        <f t="shared" si="287"/>
        <v>0.79</v>
      </c>
      <c r="NC15" s="50">
        <f t="shared" si="288"/>
        <v>5.7389999999999999</v>
      </c>
      <c r="ND15" s="50">
        <f t="shared" si="289"/>
        <v>2.1720000000000002</v>
      </c>
      <c r="NE15" s="50">
        <f t="shared" si="290"/>
        <v>9.5730000000000004</v>
      </c>
      <c r="NF15" s="50">
        <f t="shared" si="291"/>
        <v>1.9179999999999999</v>
      </c>
      <c r="NG15" s="50">
        <f t="shared" si="292"/>
        <v>8.4280000000000008</v>
      </c>
      <c r="NH15" s="50">
        <f t="shared" si="293"/>
        <v>2.1419999999999999</v>
      </c>
      <c r="NI15" s="50">
        <f t="shared" si="294"/>
        <v>9.48</v>
      </c>
      <c r="NJ15" s="50">
        <f t="shared" si="295"/>
        <v>7.7480000000000002</v>
      </c>
      <c r="NK15" s="50">
        <f t="shared" si="296"/>
        <v>0.16500000000000001</v>
      </c>
      <c r="NL15" s="50">
        <f t="shared" si="297"/>
        <v>3.0880000000000001</v>
      </c>
      <c r="NM15" s="50">
        <f t="shared" si="298"/>
        <v>5.7</v>
      </c>
      <c r="NN15" s="50">
        <f t="shared" si="299"/>
        <v>8.2249999999999996</v>
      </c>
      <c r="NO15" s="50">
        <f t="shared" si="300"/>
        <v>2.9649999999999999</v>
      </c>
      <c r="NP15" s="50">
        <f t="shared" si="301"/>
        <v>3.5009999999999999</v>
      </c>
      <c r="NQ15" s="50">
        <f t="shared" si="302"/>
        <v>6.2759999999999998</v>
      </c>
      <c r="NR15" s="50">
        <f t="shared" si="303"/>
        <v>0.38600000000000001</v>
      </c>
      <c r="NS15" s="50">
        <f t="shared" si="304"/>
        <v>5.2030000000000003</v>
      </c>
      <c r="NT15" s="50">
        <f t="shared" si="305"/>
        <v>2.4750000000000001</v>
      </c>
      <c r="NU15" s="50">
        <f t="shared" si="306"/>
        <v>5.3879999999999999</v>
      </c>
      <c r="NV15" s="50">
        <f t="shared" si="307"/>
        <v>2.6110000000000002</v>
      </c>
      <c r="NW15" s="50">
        <f t="shared" si="308"/>
        <v>2.1280000000000001</v>
      </c>
      <c r="NX15" s="50">
        <f t="shared" si="309"/>
        <v>6.1310000000000002</v>
      </c>
      <c r="NY15" s="50">
        <f t="shared" si="310"/>
        <v>4.556</v>
      </c>
      <c r="NZ15" s="50">
        <f t="shared" si="311"/>
        <v>1.649</v>
      </c>
      <c r="OA15" s="50">
        <f t="shared" si="312"/>
        <v>8.5609999999999999</v>
      </c>
      <c r="OB15" s="50">
        <f t="shared" si="313"/>
        <v>1.623</v>
      </c>
      <c r="OC15" s="50">
        <f t="shared" si="314"/>
        <v>7.0650000000000004</v>
      </c>
      <c r="OD15" s="50">
        <f t="shared" si="315"/>
        <v>5.4889999999999999</v>
      </c>
      <c r="OE15" s="50">
        <f t="shared" si="316"/>
        <v>3.4849999999999999</v>
      </c>
      <c r="OF15" s="50">
        <f t="shared" si="317"/>
        <v>7.5540000000000003</v>
      </c>
      <c r="OG15" s="50">
        <f t="shared" si="318"/>
        <v>9.0090000000000003</v>
      </c>
      <c r="OH15" s="50">
        <f t="shared" si="319"/>
        <v>6.54</v>
      </c>
      <c r="OI15" s="50">
        <f t="shared" si="320"/>
        <v>6.1449999999999996</v>
      </c>
      <c r="OJ15" s="50">
        <f t="shared" si="321"/>
        <v>7.0359999999999996</v>
      </c>
      <c r="OL15" s="1" t="str">
        <f t="shared" si="322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1.962, 2.985, 0.79, 5.739, 2.172, 9.573, 1.918, 8.428, 2.142, 9.48, 7.748, 0.165, 3.088, 5.7, 8.225, 2.965, 3.501, 6.276, 0.386, 5.203, 2.475, 5.388, 2.611, 2.128, 6.131, 4.556, 1.649, 8.561, 1.623, 7.065, 5.489, 3.485, 7.554, 9.009, 6.54, 6.145, 7.036],</v>
      </c>
    </row>
    <row r="16" spans="1:402" x14ac:dyDescent="0.35">
      <c r="B16" s="199">
        <v>4</v>
      </c>
      <c r="C16" s="195" t="s">
        <v>33</v>
      </c>
      <c r="D16" s="190"/>
      <c r="E16" s="191"/>
      <c r="F16" s="191"/>
      <c r="G16" s="192"/>
      <c r="H16" s="193">
        <v>4216</v>
      </c>
      <c r="I16" s="153">
        <f t="shared" si="136"/>
        <v>1.5344244634427739E-2</v>
      </c>
      <c r="J16" s="112">
        <f t="shared" si="137"/>
        <v>9.1502869886834481E-2</v>
      </c>
      <c r="K16" s="112">
        <f t="shared" si="137"/>
        <v>0.53994621068289628</v>
      </c>
      <c r="L16" s="112">
        <f t="shared" si="137"/>
        <v>5.2252859098344803E-2</v>
      </c>
      <c r="M16" s="112">
        <f t="shared" si="137"/>
        <v>2.9029366165747115E-3</v>
      </c>
      <c r="N16" s="112">
        <f t="shared" si="137"/>
        <v>0.11321452804641374</v>
      </c>
      <c r="O16" s="112">
        <f t="shared" si="137"/>
        <v>1.9507734063382061</v>
      </c>
      <c r="P16" s="112">
        <f t="shared" si="1"/>
        <v>0.26707016872487344</v>
      </c>
      <c r="Q16" s="112">
        <f t="shared" si="1"/>
        <v>7.2573415414367778E-2</v>
      </c>
      <c r="R16" s="112">
        <f t="shared" si="137"/>
        <v>0.14514683082873556</v>
      </c>
      <c r="S16" s="112">
        <f t="shared" si="137"/>
        <v>1.7417619699448265E-2</v>
      </c>
      <c r="T16" s="112">
        <f t="shared" si="137"/>
        <v>0.28739072504089641</v>
      </c>
      <c r="U16" s="81">
        <f t="shared" si="137"/>
        <v>0.66767542181218364</v>
      </c>
      <c r="V16" s="121">
        <f t="shared" si="137"/>
        <v>0.12581644609439743</v>
      </c>
      <c r="W16" s="115">
        <f t="shared" si="137"/>
        <v>0.8606988698730369</v>
      </c>
      <c r="X16" s="115">
        <f t="shared" si="137"/>
        <v>1.8958250854678518</v>
      </c>
      <c r="Y16" s="109">
        <f t="shared" si="137"/>
        <v>8.5783940518907326E-3</v>
      </c>
      <c r="Z16" s="109">
        <f t="shared" si="137"/>
        <v>5.7189293679271551E-3</v>
      </c>
      <c r="AA16" s="109">
        <f t="shared" si="137"/>
        <v>6.2908223047198716E-2</v>
      </c>
      <c r="AB16" s="109">
        <f t="shared" si="138"/>
        <v>0.21731931598123189</v>
      </c>
      <c r="AC16" s="109">
        <f t="shared" si="138"/>
        <v>1.0465640743306694</v>
      </c>
      <c r="AD16" s="109">
        <f t="shared" si="138"/>
        <v>1.5355325352884412</v>
      </c>
      <c r="AE16" s="109">
        <f t="shared" si="138"/>
        <v>1.143785873585431E-2</v>
      </c>
      <c r="AF16" s="109">
        <f t="shared" si="138"/>
        <v>0.90930976950041775</v>
      </c>
      <c r="AG16" s="109">
        <f t="shared" si="138"/>
        <v>0.44607649069831812</v>
      </c>
      <c r="AH16" s="109">
        <f t="shared" si="138"/>
        <v>5.7189293679271551E-3</v>
      </c>
      <c r="AI16" s="109">
        <f t="shared" si="138"/>
        <v>3.1883031226193892</v>
      </c>
      <c r="AJ16" s="109">
        <f t="shared" si="138"/>
        <v>8.5783940518907326E-3</v>
      </c>
      <c r="AK16" s="109">
        <f t="shared" si="138"/>
        <v>6.5767687731162275E-2</v>
      </c>
      <c r="AL16" s="109">
        <f t="shared" si="138"/>
        <v>2.287571747170862E-2</v>
      </c>
      <c r="AM16" s="109">
        <f t="shared" si="2"/>
        <v>0.21481730962652865</v>
      </c>
      <c r="AN16" s="109">
        <f t="shared" si="2"/>
        <v>2.9029366165747115E-3</v>
      </c>
      <c r="AO16" s="109">
        <f t="shared" si="138"/>
        <v>0.92023090745418334</v>
      </c>
      <c r="AQ16" s="199">
        <v>4</v>
      </c>
      <c r="AR16" s="195" t="s">
        <v>33</v>
      </c>
      <c r="AS16" s="190"/>
      <c r="AT16" s="191"/>
      <c r="AU16" s="191"/>
      <c r="AV16" s="192"/>
      <c r="AW16" s="204">
        <v>4216</v>
      </c>
      <c r="AX16" s="153">
        <f t="shared" si="3"/>
        <v>1.5344244634427739E-2</v>
      </c>
      <c r="AY16" s="141">
        <f t="shared" si="139"/>
        <v>0</v>
      </c>
      <c r="AZ16" s="141">
        <f t="shared" si="140"/>
        <v>1</v>
      </c>
      <c r="BA16" s="141">
        <f t="shared" si="141"/>
        <v>0</v>
      </c>
      <c r="BB16" s="141">
        <f t="shared" si="142"/>
        <v>0</v>
      </c>
      <c r="BC16" s="141">
        <f t="shared" si="143"/>
        <v>0</v>
      </c>
      <c r="BD16" s="141">
        <f t="shared" si="144"/>
        <v>2</v>
      </c>
      <c r="BE16" s="141">
        <f t="shared" si="10"/>
        <v>0</v>
      </c>
      <c r="BF16" s="141">
        <f t="shared" si="11"/>
        <v>0</v>
      </c>
      <c r="BG16" s="141">
        <f t="shared" si="145"/>
        <v>0</v>
      </c>
      <c r="BH16" s="141">
        <f t="shared" si="146"/>
        <v>0</v>
      </c>
      <c r="BI16" s="141">
        <f t="shared" si="147"/>
        <v>0</v>
      </c>
      <c r="BJ16" s="35">
        <f t="shared" si="148"/>
        <v>1</v>
      </c>
      <c r="BK16" s="148">
        <f t="shared" si="149"/>
        <v>0</v>
      </c>
      <c r="BL16" s="146">
        <f t="shared" si="150"/>
        <v>1</v>
      </c>
      <c r="BM16" s="146">
        <f t="shared" si="151"/>
        <v>2</v>
      </c>
      <c r="BN16" s="124">
        <f t="shared" si="152"/>
        <v>0</v>
      </c>
      <c r="BO16" s="124">
        <f t="shared" si="153"/>
        <v>0</v>
      </c>
      <c r="BP16" s="124">
        <f t="shared" si="154"/>
        <v>0</v>
      </c>
      <c r="BQ16" s="124">
        <f t="shared" si="155"/>
        <v>0</v>
      </c>
      <c r="BR16" s="124">
        <f t="shared" si="156"/>
        <v>1</v>
      </c>
      <c r="BS16" s="124">
        <f t="shared" si="157"/>
        <v>2</v>
      </c>
      <c r="BT16" s="124">
        <f t="shared" si="158"/>
        <v>0</v>
      </c>
      <c r="BU16" s="124">
        <f t="shared" si="159"/>
        <v>1</v>
      </c>
      <c r="BV16" s="124">
        <f t="shared" si="160"/>
        <v>0</v>
      </c>
      <c r="BW16" s="124">
        <f t="shared" si="161"/>
        <v>0</v>
      </c>
      <c r="BX16" s="124">
        <f t="shared" si="162"/>
        <v>3</v>
      </c>
      <c r="BY16" s="124">
        <f t="shared" si="163"/>
        <v>0</v>
      </c>
      <c r="BZ16" s="124">
        <f t="shared" si="164"/>
        <v>0</v>
      </c>
      <c r="CA16" s="124">
        <f t="shared" si="165"/>
        <v>0</v>
      </c>
      <c r="CB16" s="124">
        <f t="shared" si="32"/>
        <v>0</v>
      </c>
      <c r="CC16" s="124">
        <f t="shared" si="33"/>
        <v>0</v>
      </c>
      <c r="CD16" s="124">
        <f t="shared" si="166"/>
        <v>1</v>
      </c>
      <c r="CH16" s="7">
        <f t="shared" si="167"/>
        <v>0</v>
      </c>
      <c r="CI16" s="7">
        <f t="shared" si="168"/>
        <v>0</v>
      </c>
      <c r="CJ16" s="7">
        <f t="shared" si="169"/>
        <v>1</v>
      </c>
      <c r="CK16" s="7">
        <f t="shared" si="170"/>
        <v>0</v>
      </c>
      <c r="CL16" s="7">
        <f t="shared" si="171"/>
        <v>0</v>
      </c>
      <c r="CM16" s="7">
        <f t="shared" si="172"/>
        <v>0</v>
      </c>
      <c r="CN16" s="7">
        <f t="shared" si="173"/>
        <v>0</v>
      </c>
      <c r="CO16" s="7">
        <f t="shared" si="174"/>
        <v>0</v>
      </c>
      <c r="CP16" s="7">
        <f t="shared" si="175"/>
        <v>0</v>
      </c>
      <c r="CQ16" s="7">
        <f t="shared" si="176"/>
        <v>0</v>
      </c>
      <c r="CR16" s="7">
        <f t="shared" si="177"/>
        <v>2</v>
      </c>
      <c r="CS16" s="7">
        <f t="shared" si="178"/>
        <v>0</v>
      </c>
      <c r="CT16" s="7">
        <f t="shared" si="179"/>
        <v>0</v>
      </c>
      <c r="CU16" s="7">
        <f t="shared" si="180"/>
        <v>0</v>
      </c>
      <c r="CV16" s="7">
        <f t="shared" si="181"/>
        <v>0</v>
      </c>
      <c r="CW16" s="7">
        <f t="shared" si="182"/>
        <v>0</v>
      </c>
      <c r="CX16" s="7">
        <f t="shared" si="183"/>
        <v>0</v>
      </c>
      <c r="CY16" s="7">
        <f t="shared" si="184"/>
        <v>0</v>
      </c>
      <c r="CZ16" s="7">
        <f t="shared" si="185"/>
        <v>0</v>
      </c>
      <c r="DA16" s="7">
        <f t="shared" si="186"/>
        <v>0</v>
      </c>
      <c r="DB16" s="7">
        <f t="shared" si="187"/>
        <v>0</v>
      </c>
      <c r="DC16" s="7">
        <f t="shared" si="188"/>
        <v>0</v>
      </c>
      <c r="DD16" s="7">
        <f t="shared" si="189"/>
        <v>1</v>
      </c>
      <c r="DE16" s="7">
        <f t="shared" si="190"/>
        <v>0</v>
      </c>
      <c r="DF16" s="1">
        <f t="shared" si="191"/>
        <v>0</v>
      </c>
      <c r="DG16" s="1">
        <f t="shared" si="192"/>
        <v>0</v>
      </c>
      <c r="DH16" s="1">
        <f t="shared" si="193"/>
        <v>0.8</v>
      </c>
      <c r="DI16" s="1">
        <f t="shared" si="194"/>
        <v>0.2</v>
      </c>
      <c r="DJ16" s="1">
        <f t="shared" si="195"/>
        <v>1.6</v>
      </c>
      <c r="DK16" s="1">
        <f t="shared" si="196"/>
        <v>0.4</v>
      </c>
      <c r="DL16" s="1">
        <f t="shared" si="197"/>
        <v>0</v>
      </c>
      <c r="DM16" s="1">
        <f t="shared" si="198"/>
        <v>0</v>
      </c>
      <c r="DN16" s="1">
        <f t="shared" si="199"/>
        <v>0</v>
      </c>
      <c r="DO16" s="1">
        <f t="shared" si="200"/>
        <v>0</v>
      </c>
      <c r="DP16" s="1">
        <f t="shared" si="201"/>
        <v>0</v>
      </c>
      <c r="DQ16" s="1">
        <f t="shared" si="202"/>
        <v>0</v>
      </c>
      <c r="DR16" s="1">
        <f t="shared" si="203"/>
        <v>0</v>
      </c>
      <c r="DS16" s="1">
        <f t="shared" si="204"/>
        <v>0</v>
      </c>
      <c r="DT16" s="1">
        <f t="shared" si="205"/>
        <v>0.8</v>
      </c>
      <c r="DU16" s="1">
        <f t="shared" si="206"/>
        <v>0.2</v>
      </c>
      <c r="DV16" s="1">
        <f t="shared" si="207"/>
        <v>1.6</v>
      </c>
      <c r="DW16" s="1">
        <f t="shared" si="208"/>
        <v>0.4</v>
      </c>
      <c r="DX16" s="1">
        <f t="shared" si="209"/>
        <v>0</v>
      </c>
      <c r="DY16" s="1">
        <f t="shared" si="210"/>
        <v>0</v>
      </c>
      <c r="DZ16" s="1">
        <f t="shared" si="211"/>
        <v>0.8</v>
      </c>
      <c r="EA16" s="1">
        <f t="shared" si="212"/>
        <v>0.2</v>
      </c>
      <c r="EB16" s="1">
        <f t="shared" si="213"/>
        <v>0</v>
      </c>
      <c r="EC16" s="1">
        <f t="shared" si="214"/>
        <v>0</v>
      </c>
      <c r="ED16" s="1">
        <f t="shared" si="215"/>
        <v>0</v>
      </c>
      <c r="EE16" s="1">
        <f t="shared" si="216"/>
        <v>0</v>
      </c>
      <c r="EF16" s="1">
        <f t="shared" si="217"/>
        <v>2.4000000000000004</v>
      </c>
      <c r="EG16" s="1">
        <f t="shared" si="218"/>
        <v>0.60000000000000009</v>
      </c>
      <c r="EH16" s="1">
        <f t="shared" si="219"/>
        <v>0</v>
      </c>
      <c r="EI16" s="1">
        <f t="shared" si="220"/>
        <v>0</v>
      </c>
      <c r="EJ16" s="1">
        <f t="shared" si="221"/>
        <v>0</v>
      </c>
      <c r="EK16" s="1">
        <f t="shared" si="222"/>
        <v>0</v>
      </c>
      <c r="EL16" s="1">
        <f t="shared" si="223"/>
        <v>0</v>
      </c>
      <c r="EM16" s="1">
        <f t="shared" si="224"/>
        <v>0</v>
      </c>
      <c r="EN16" s="1">
        <f t="shared" si="225"/>
        <v>0</v>
      </c>
      <c r="EO16" s="1">
        <f t="shared" si="226"/>
        <v>0</v>
      </c>
      <c r="EP16" s="1">
        <f t="shared" si="227"/>
        <v>0</v>
      </c>
      <c r="EQ16" s="1">
        <f t="shared" si="228"/>
        <v>0</v>
      </c>
      <c r="ER16" s="1">
        <f t="shared" si="67"/>
        <v>0.8</v>
      </c>
      <c r="ES16" s="1">
        <f t="shared" si="68"/>
        <v>0.2</v>
      </c>
      <c r="EW16" s="7">
        <f t="shared" si="69"/>
        <v>0</v>
      </c>
      <c r="EX16" s="7">
        <f t="shared" si="70"/>
        <v>0</v>
      </c>
      <c r="EY16" s="7">
        <f t="shared" si="71"/>
        <v>1</v>
      </c>
      <c r="EZ16" s="7">
        <f t="shared" si="72"/>
        <v>0</v>
      </c>
      <c r="FA16" s="7">
        <f t="shared" si="73"/>
        <v>0</v>
      </c>
      <c r="FB16" s="7">
        <f t="shared" si="74"/>
        <v>0</v>
      </c>
      <c r="FC16" s="7">
        <f t="shared" si="75"/>
        <v>0</v>
      </c>
      <c r="FD16" s="7">
        <f t="shared" si="76"/>
        <v>0</v>
      </c>
      <c r="FE16" s="7">
        <f t="shared" si="77"/>
        <v>0</v>
      </c>
      <c r="FF16" s="7">
        <f t="shared" si="78"/>
        <v>0</v>
      </c>
      <c r="FG16" s="7">
        <f t="shared" si="79"/>
        <v>2</v>
      </c>
      <c r="FH16" s="7">
        <f t="shared" si="80"/>
        <v>0</v>
      </c>
      <c r="FI16" s="7">
        <f t="shared" si="81"/>
        <v>0</v>
      </c>
      <c r="FJ16" s="7">
        <f t="shared" si="82"/>
        <v>0</v>
      </c>
      <c r="FK16" s="7">
        <f t="shared" si="83"/>
        <v>0</v>
      </c>
      <c r="FL16" s="7">
        <f t="shared" si="84"/>
        <v>0</v>
      </c>
      <c r="FM16" s="7">
        <f t="shared" si="85"/>
        <v>0</v>
      </c>
      <c r="FN16" s="7">
        <f t="shared" si="86"/>
        <v>0</v>
      </c>
      <c r="FO16" s="7">
        <f t="shared" si="87"/>
        <v>0</v>
      </c>
      <c r="FP16" s="7">
        <f t="shared" si="88"/>
        <v>0</v>
      </c>
      <c r="FQ16" s="7">
        <f t="shared" si="89"/>
        <v>0</v>
      </c>
      <c r="FR16" s="7">
        <f t="shared" si="90"/>
        <v>0</v>
      </c>
      <c r="FS16" s="7">
        <f t="shared" si="91"/>
        <v>1</v>
      </c>
      <c r="FT16" s="7">
        <f t="shared" si="92"/>
        <v>0</v>
      </c>
      <c r="FU16" s="7">
        <f t="shared" si="93"/>
        <v>0</v>
      </c>
      <c r="FV16" s="7">
        <f t="shared" si="94"/>
        <v>0</v>
      </c>
      <c r="FW16" s="7">
        <f t="shared" si="95"/>
        <v>1</v>
      </c>
      <c r="FX16" s="7">
        <f t="shared" si="96"/>
        <v>0</v>
      </c>
      <c r="FY16" s="7">
        <f t="shared" si="97"/>
        <v>2</v>
      </c>
      <c r="FZ16" s="7">
        <f t="shared" si="98"/>
        <v>0</v>
      </c>
      <c r="GA16" s="7">
        <f t="shared" si="99"/>
        <v>0</v>
      </c>
      <c r="GB16" s="7">
        <f t="shared" si="100"/>
        <v>0</v>
      </c>
      <c r="GC16" s="7">
        <f t="shared" si="101"/>
        <v>0</v>
      </c>
      <c r="GD16" s="7">
        <f t="shared" si="102"/>
        <v>0</v>
      </c>
      <c r="GE16" s="7">
        <f t="shared" si="103"/>
        <v>0</v>
      </c>
      <c r="GF16" s="7">
        <f t="shared" si="104"/>
        <v>0</v>
      </c>
      <c r="GG16" s="7">
        <f t="shared" si="105"/>
        <v>0</v>
      </c>
      <c r="GH16" s="7">
        <f t="shared" si="106"/>
        <v>0</v>
      </c>
      <c r="GI16" s="7">
        <f t="shared" si="107"/>
        <v>1</v>
      </c>
      <c r="GJ16" s="7">
        <f t="shared" si="108"/>
        <v>0</v>
      </c>
      <c r="GK16" s="7">
        <f t="shared" si="109"/>
        <v>2</v>
      </c>
      <c r="GL16" s="7">
        <f t="shared" si="110"/>
        <v>0</v>
      </c>
      <c r="GM16" s="7">
        <f t="shared" si="111"/>
        <v>0</v>
      </c>
      <c r="GN16" s="7">
        <f t="shared" si="112"/>
        <v>0</v>
      </c>
      <c r="GO16" s="7">
        <f t="shared" si="113"/>
        <v>1</v>
      </c>
      <c r="GP16" s="7">
        <f t="shared" si="114"/>
        <v>0</v>
      </c>
      <c r="GQ16" s="7">
        <f t="shared" si="115"/>
        <v>0</v>
      </c>
      <c r="GR16" s="7">
        <f t="shared" si="116"/>
        <v>0</v>
      </c>
      <c r="GS16" s="7">
        <f t="shared" si="117"/>
        <v>0</v>
      </c>
      <c r="GT16" s="7">
        <f t="shared" si="118"/>
        <v>0</v>
      </c>
      <c r="GU16" s="7">
        <f t="shared" si="119"/>
        <v>2</v>
      </c>
      <c r="GV16" s="7">
        <f t="shared" si="120"/>
        <v>1</v>
      </c>
      <c r="GW16" s="7">
        <f t="shared" si="121"/>
        <v>0</v>
      </c>
      <c r="GX16" s="7">
        <f t="shared" si="122"/>
        <v>0</v>
      </c>
      <c r="GY16" s="7">
        <f t="shared" si="123"/>
        <v>0</v>
      </c>
      <c r="GZ16" s="7">
        <f t="shared" si="124"/>
        <v>0</v>
      </c>
      <c r="HA16" s="7">
        <f t="shared" si="125"/>
        <v>0</v>
      </c>
      <c r="HB16" s="7">
        <f t="shared" si="126"/>
        <v>0</v>
      </c>
      <c r="HC16" s="7">
        <f t="shared" si="127"/>
        <v>0</v>
      </c>
      <c r="HD16" s="7">
        <f t="shared" si="128"/>
        <v>0</v>
      </c>
      <c r="HE16" s="7">
        <f t="shared" si="129"/>
        <v>0</v>
      </c>
      <c r="HF16" s="7">
        <f t="shared" si="130"/>
        <v>0</v>
      </c>
      <c r="HG16" s="7">
        <f t="shared" si="229"/>
        <v>1</v>
      </c>
      <c r="HH16" s="7">
        <f t="shared" si="230"/>
        <v>0</v>
      </c>
      <c r="HJ16" s="1">
        <v>4</v>
      </c>
      <c r="HK16" s="10">
        <f t="shared" si="231"/>
        <v>46.488181818181815</v>
      </c>
      <c r="HL16" s="10">
        <f t="shared" si="232"/>
        <v>0.79</v>
      </c>
      <c r="HN16" s="1" t="str">
        <f t="shared" si="233"/>
        <v>[46.49, 0.79]</v>
      </c>
      <c r="HQ16" s="1" t="str">
        <f t="shared" si="234"/>
        <v>[46.49, 0.79]</v>
      </c>
      <c r="HR16" s="1" t="str">
        <f t="shared" si="235"/>
        <v>[63.14, 1.87]</v>
      </c>
      <c r="HS16" s="1" t="str">
        <f t="shared" si="236"/>
        <v>[119.18, 4.24]</v>
      </c>
      <c r="HU16" s="1" t="str">
        <f t="shared" si="237"/>
        <v xml:space="preserve">[[46.49, 0.79], [63.14, 1.87], [119.18, 4.24]], </v>
      </c>
      <c r="HV16" s="199"/>
      <c r="HW16" s="195" t="s">
        <v>33</v>
      </c>
      <c r="HX16" s="215">
        <v>5.008008120272609</v>
      </c>
      <c r="HY16" s="216">
        <v>0.47935173772548967</v>
      </c>
      <c r="HZ16" s="217">
        <v>4.2502084885866669</v>
      </c>
      <c r="IA16" s="217">
        <v>9.1718315934419756</v>
      </c>
      <c r="IB16" s="217">
        <v>0.9368085969412776</v>
      </c>
      <c r="IC16" s="217">
        <v>6.8004563241134832</v>
      </c>
      <c r="ID16" s="217">
        <v>5.5196469032950821</v>
      </c>
      <c r="IE16" s="217">
        <v>9.511688025177266</v>
      </c>
      <c r="IF16" s="217">
        <v>3.8944141261900023</v>
      </c>
      <c r="IG16" s="217">
        <v>3.0810418424479136</v>
      </c>
      <c r="IH16" s="217">
        <v>6.5322130487673888</v>
      </c>
      <c r="II16" s="217">
        <v>8.9073429195668758</v>
      </c>
      <c r="IJ16" s="217">
        <v>8.4728318036134489</v>
      </c>
      <c r="IK16" s="217">
        <v>9.9049143109525275</v>
      </c>
      <c r="IL16" s="217">
        <v>1.0333925694358093</v>
      </c>
      <c r="IM16" s="217">
        <v>4.5775876658298102</v>
      </c>
      <c r="IN16" s="217">
        <v>8.2010499905888086</v>
      </c>
      <c r="IO16" s="217">
        <v>9.2538916917077234</v>
      </c>
      <c r="IP16" s="217">
        <v>5.9294257123914118E-2</v>
      </c>
      <c r="IQ16" s="217">
        <v>2.3192119097346087E-2</v>
      </c>
      <c r="IR16" s="215">
        <v>0.73499999999999999</v>
      </c>
      <c r="IS16" s="209">
        <v>4.6609999999999996</v>
      </c>
      <c r="IT16" s="209">
        <v>5.9489999999999998</v>
      </c>
      <c r="IU16" s="209">
        <v>7.36</v>
      </c>
      <c r="IV16" s="209">
        <v>7.5540000000000003</v>
      </c>
      <c r="IW16" s="209">
        <v>3.177</v>
      </c>
      <c r="IX16" s="209">
        <v>0.76100000000000001</v>
      </c>
      <c r="IY16" s="209">
        <v>6.5670000000000002</v>
      </c>
      <c r="IZ16" s="209">
        <v>6.4320000000000004</v>
      </c>
      <c r="JA16" s="209">
        <v>4.069</v>
      </c>
      <c r="JB16" s="209">
        <v>9.8829999999999991</v>
      </c>
      <c r="JC16" s="209">
        <v>8.1609999999999996</v>
      </c>
      <c r="JD16" s="209">
        <v>0.98499999999999999</v>
      </c>
      <c r="JE16" s="209">
        <v>2.6709999999999998</v>
      </c>
      <c r="JF16" s="209">
        <v>4.8940000000000001</v>
      </c>
      <c r="JG16" s="209">
        <v>7.4530000000000003</v>
      </c>
      <c r="JH16" s="209">
        <v>0.56599999999999995</v>
      </c>
      <c r="JI16" s="209">
        <v>7.5529999999999999</v>
      </c>
      <c r="JJ16" s="209">
        <v>7.0640000000000001</v>
      </c>
      <c r="JK16" s="209">
        <v>9.1449999999999996</v>
      </c>
      <c r="JL16" s="209">
        <v>8.1999999999999993</v>
      </c>
      <c r="JM16" s="209">
        <v>6.0650000000000004</v>
      </c>
      <c r="JN16" s="209">
        <v>6.5819999999999999</v>
      </c>
      <c r="JO16" s="209">
        <v>5.3550000000000004</v>
      </c>
      <c r="JP16" s="209">
        <v>1.9239999999999999</v>
      </c>
      <c r="JQ16" s="209">
        <v>1.9630000000000001</v>
      </c>
      <c r="JR16" s="209">
        <v>1.992</v>
      </c>
      <c r="JS16" s="209">
        <v>0.17299999999999999</v>
      </c>
      <c r="JT16" s="209">
        <v>4.3760000000000003</v>
      </c>
      <c r="JU16" s="209">
        <v>5.0970000000000004</v>
      </c>
      <c r="JV16" s="209">
        <v>5.6929999999999996</v>
      </c>
      <c r="JW16" s="209">
        <v>4.6970000000000001</v>
      </c>
      <c r="JX16" s="209">
        <v>3.9990000000000001</v>
      </c>
      <c r="JY16" s="209">
        <v>4.7030000000000003</v>
      </c>
      <c r="JZ16" s="209">
        <v>4.5119999999999996</v>
      </c>
      <c r="KA16" s="209">
        <v>3.0089999999999999</v>
      </c>
      <c r="KB16" s="209">
        <v>4.08</v>
      </c>
      <c r="KC16" s="209">
        <v>4.4039999999999999</v>
      </c>
      <c r="KD16" s="209">
        <v>3.6949999999999998</v>
      </c>
      <c r="KE16" s="209">
        <v>6.6520000000000001</v>
      </c>
      <c r="KF16" s="209">
        <v>6.9240000000000004</v>
      </c>
      <c r="KG16" s="209">
        <v>2.048</v>
      </c>
      <c r="KH16" s="209">
        <v>3.8860000000000001</v>
      </c>
      <c r="KI16" s="209">
        <v>7.7569999999999997</v>
      </c>
      <c r="KJ16" s="209">
        <v>8.2750000000000004</v>
      </c>
      <c r="KK16" s="209">
        <v>5.7910000000000004</v>
      </c>
      <c r="KL16" s="209">
        <v>4.069</v>
      </c>
      <c r="KM16" s="209">
        <v>8.5</v>
      </c>
      <c r="KN16" s="209">
        <v>8.9160000000000004</v>
      </c>
      <c r="KO16" s="209">
        <v>7.8630000000000004</v>
      </c>
      <c r="KP16" s="209">
        <v>3.9430000000000001</v>
      </c>
      <c r="KQ16" s="209">
        <v>6.6310000000000002</v>
      </c>
      <c r="KR16" s="209">
        <v>9.6050000000000004</v>
      </c>
      <c r="KS16" s="209">
        <v>0.58199999999999996</v>
      </c>
      <c r="KT16" s="209">
        <v>8.4610000000000003</v>
      </c>
      <c r="KU16" s="209">
        <v>0.53400000000000003</v>
      </c>
      <c r="KV16" s="209">
        <v>6.2089999999999996</v>
      </c>
      <c r="KW16" s="209">
        <v>3.8250000000000002</v>
      </c>
      <c r="KX16" s="209">
        <v>3.992</v>
      </c>
      <c r="KY16" s="209">
        <v>8.9060000000000006</v>
      </c>
      <c r="KZ16" s="209">
        <v>6.8470000000000004</v>
      </c>
      <c r="LA16" s="209">
        <v>5.3109999999999999</v>
      </c>
      <c r="LB16" s="209">
        <v>4.9429999999999996</v>
      </c>
      <c r="LC16" s="209">
        <v>5.3339999999999996</v>
      </c>
      <c r="LE16" s="50">
        <f t="shared" si="238"/>
        <v>5.008</v>
      </c>
      <c r="LF16" s="50">
        <f t="shared" si="239"/>
        <v>0.47899999999999998</v>
      </c>
      <c r="LG16" s="50">
        <f t="shared" si="240"/>
        <v>4.25</v>
      </c>
      <c r="LH16" s="50">
        <f t="shared" si="241"/>
        <v>9.1720000000000006</v>
      </c>
      <c r="LI16" s="50">
        <f t="shared" si="242"/>
        <v>0.93700000000000006</v>
      </c>
      <c r="LJ16" s="50">
        <f t="shared" si="243"/>
        <v>6.8</v>
      </c>
      <c r="LK16" s="50">
        <f t="shared" si="244"/>
        <v>5.52</v>
      </c>
      <c r="LL16" s="50">
        <f t="shared" si="245"/>
        <v>9.5120000000000005</v>
      </c>
      <c r="LM16" s="50">
        <f t="shared" si="246"/>
        <v>3.8940000000000001</v>
      </c>
      <c r="LN16" s="50">
        <f t="shared" si="247"/>
        <v>3.081</v>
      </c>
      <c r="LO16" s="50">
        <f t="shared" si="248"/>
        <v>6.532</v>
      </c>
      <c r="LP16" s="50">
        <f t="shared" si="249"/>
        <v>8.907</v>
      </c>
      <c r="LQ16" s="50">
        <f t="shared" si="250"/>
        <v>8.4730000000000008</v>
      </c>
      <c r="LR16" s="50">
        <f t="shared" si="251"/>
        <v>9.9049999999999994</v>
      </c>
      <c r="LS16" s="50">
        <f t="shared" si="252"/>
        <v>1.0329999999999999</v>
      </c>
      <c r="LT16" s="50">
        <f t="shared" si="253"/>
        <v>4.5780000000000003</v>
      </c>
      <c r="LU16" s="50">
        <f t="shared" si="254"/>
        <v>8.2010000000000005</v>
      </c>
      <c r="LV16" s="50">
        <f t="shared" si="255"/>
        <v>9.2539999999999996</v>
      </c>
      <c r="LW16" s="50">
        <f t="shared" si="256"/>
        <v>5.8999999999999997E-2</v>
      </c>
      <c r="LX16" s="50">
        <f t="shared" si="257"/>
        <v>2.3E-2</v>
      </c>
      <c r="LY16" s="50">
        <f t="shared" si="258"/>
        <v>0.73499999999999999</v>
      </c>
      <c r="LZ16" s="50">
        <f t="shared" si="259"/>
        <v>4.6609999999999996</v>
      </c>
      <c r="MA16" s="50">
        <f t="shared" si="260"/>
        <v>5.9489999999999998</v>
      </c>
      <c r="MB16" s="50">
        <f t="shared" si="261"/>
        <v>7.36</v>
      </c>
      <c r="MC16" s="50">
        <f t="shared" si="262"/>
        <v>7.5540000000000003</v>
      </c>
      <c r="MD16" s="50">
        <f t="shared" si="263"/>
        <v>3.177</v>
      </c>
      <c r="ME16" s="50">
        <f t="shared" si="264"/>
        <v>0.76100000000000001</v>
      </c>
      <c r="MF16" s="50">
        <f t="shared" si="265"/>
        <v>6.5670000000000002</v>
      </c>
      <c r="MG16" s="50">
        <f t="shared" si="266"/>
        <v>6.4320000000000004</v>
      </c>
      <c r="MH16" s="50">
        <f t="shared" si="267"/>
        <v>4.069</v>
      </c>
      <c r="MI16" s="50">
        <f t="shared" si="268"/>
        <v>9.8829999999999991</v>
      </c>
      <c r="MJ16" s="50">
        <f t="shared" si="269"/>
        <v>8.1609999999999996</v>
      </c>
      <c r="MK16" s="50">
        <f t="shared" si="270"/>
        <v>0.98499999999999999</v>
      </c>
      <c r="ML16" s="50">
        <f t="shared" si="271"/>
        <v>2.6709999999999998</v>
      </c>
      <c r="MM16" s="50">
        <f t="shared" si="272"/>
        <v>4.8940000000000001</v>
      </c>
      <c r="MN16" s="50">
        <f t="shared" si="273"/>
        <v>7.4530000000000003</v>
      </c>
      <c r="MO16" s="50">
        <f t="shared" si="274"/>
        <v>0.56599999999999995</v>
      </c>
      <c r="MP16" s="50">
        <f t="shared" si="275"/>
        <v>7.5529999999999999</v>
      </c>
      <c r="MQ16" s="50">
        <f t="shared" si="276"/>
        <v>7.0640000000000001</v>
      </c>
      <c r="MR16" s="50">
        <f t="shared" si="277"/>
        <v>9.1449999999999996</v>
      </c>
      <c r="MS16" s="50">
        <f t="shared" si="278"/>
        <v>8.1999999999999993</v>
      </c>
      <c r="MT16" s="50">
        <f t="shared" si="279"/>
        <v>6.0650000000000004</v>
      </c>
      <c r="MU16" s="50">
        <f t="shared" si="280"/>
        <v>6.5819999999999999</v>
      </c>
      <c r="MV16" s="50">
        <f t="shared" si="281"/>
        <v>5.3550000000000004</v>
      </c>
      <c r="MW16" s="50">
        <f t="shared" si="282"/>
        <v>1.9239999999999999</v>
      </c>
      <c r="MX16" s="50">
        <f t="shared" si="283"/>
        <v>1.9630000000000001</v>
      </c>
      <c r="MY16" s="50">
        <f t="shared" si="284"/>
        <v>1.992</v>
      </c>
      <c r="MZ16" s="50">
        <f t="shared" si="285"/>
        <v>0.17299999999999999</v>
      </c>
      <c r="NA16" s="50">
        <f t="shared" si="286"/>
        <v>4.3760000000000003</v>
      </c>
      <c r="NB16" s="50">
        <f t="shared" si="287"/>
        <v>5.0970000000000004</v>
      </c>
      <c r="NC16" s="50">
        <f t="shared" si="288"/>
        <v>5.6929999999999996</v>
      </c>
      <c r="ND16" s="50">
        <f t="shared" si="289"/>
        <v>4.6970000000000001</v>
      </c>
      <c r="NE16" s="50">
        <f t="shared" si="290"/>
        <v>3.9990000000000001</v>
      </c>
      <c r="NF16" s="50">
        <f t="shared" si="291"/>
        <v>4.7030000000000003</v>
      </c>
      <c r="NG16" s="50">
        <f t="shared" si="292"/>
        <v>4.5119999999999996</v>
      </c>
      <c r="NH16" s="50">
        <f t="shared" si="293"/>
        <v>3.0089999999999999</v>
      </c>
      <c r="NI16" s="50">
        <f t="shared" si="294"/>
        <v>4.08</v>
      </c>
      <c r="NJ16" s="50">
        <f t="shared" si="295"/>
        <v>4.4039999999999999</v>
      </c>
      <c r="NK16" s="50">
        <f t="shared" si="296"/>
        <v>3.6949999999999998</v>
      </c>
      <c r="NL16" s="50">
        <f t="shared" si="297"/>
        <v>6.6520000000000001</v>
      </c>
      <c r="NM16" s="50">
        <f t="shared" si="298"/>
        <v>6.9240000000000004</v>
      </c>
      <c r="NN16" s="50">
        <f t="shared" si="299"/>
        <v>2.048</v>
      </c>
      <c r="NO16" s="50">
        <f t="shared" si="300"/>
        <v>3.8860000000000001</v>
      </c>
      <c r="NP16" s="50">
        <f t="shared" si="301"/>
        <v>7.7569999999999997</v>
      </c>
      <c r="NQ16" s="50">
        <f t="shared" si="302"/>
        <v>8.2750000000000004</v>
      </c>
      <c r="NR16" s="50">
        <f t="shared" si="303"/>
        <v>5.7910000000000004</v>
      </c>
      <c r="NS16" s="50">
        <f t="shared" si="304"/>
        <v>4.069</v>
      </c>
      <c r="NT16" s="50">
        <f t="shared" si="305"/>
        <v>8.5</v>
      </c>
      <c r="NU16" s="50">
        <f t="shared" si="306"/>
        <v>8.9160000000000004</v>
      </c>
      <c r="NV16" s="50">
        <f t="shared" si="307"/>
        <v>7.8630000000000004</v>
      </c>
      <c r="NW16" s="50">
        <f t="shared" si="308"/>
        <v>3.9430000000000001</v>
      </c>
      <c r="NX16" s="50">
        <f t="shared" si="309"/>
        <v>6.6310000000000002</v>
      </c>
      <c r="NY16" s="50">
        <f t="shared" si="310"/>
        <v>9.6050000000000004</v>
      </c>
      <c r="NZ16" s="50">
        <f t="shared" si="311"/>
        <v>0.58199999999999996</v>
      </c>
      <c r="OA16" s="50">
        <f t="shared" si="312"/>
        <v>8.4610000000000003</v>
      </c>
      <c r="OB16" s="50">
        <f t="shared" si="313"/>
        <v>0.53400000000000003</v>
      </c>
      <c r="OC16" s="50">
        <f t="shared" si="314"/>
        <v>6.2089999999999996</v>
      </c>
      <c r="OD16" s="50">
        <f t="shared" si="315"/>
        <v>3.8250000000000002</v>
      </c>
      <c r="OE16" s="50">
        <f t="shared" si="316"/>
        <v>3.992</v>
      </c>
      <c r="OF16" s="50">
        <f t="shared" si="317"/>
        <v>8.9060000000000006</v>
      </c>
      <c r="OG16" s="50">
        <f t="shared" si="318"/>
        <v>6.8470000000000004</v>
      </c>
      <c r="OH16" s="50">
        <f t="shared" si="319"/>
        <v>5.3109999999999999</v>
      </c>
      <c r="OI16" s="50">
        <f t="shared" si="320"/>
        <v>4.9429999999999996</v>
      </c>
      <c r="OJ16" s="50">
        <f t="shared" si="321"/>
        <v>5.3339999999999996</v>
      </c>
      <c r="OL16" s="1" t="str">
        <f t="shared" si="322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0.173, 4.376, 5.097, 5.693, 4.697, 3.999, 4.703, 4.512, 3.009, 4.08, 4.404, 3.695, 6.652, 6.924, 2.048, 3.886, 7.757, 8.275, 5.791, 4.069, 8.5, 8.916, 7.863, 3.943, 6.631, 9.605, 0.582, 8.461, 0.534, 6.209, 3.825, 3.992, 8.906, 6.847, 5.311, 4.943, 5.334],</v>
      </c>
    </row>
    <row r="17" spans="2:402" x14ac:dyDescent="0.35">
      <c r="B17" s="199">
        <v>5</v>
      </c>
      <c r="C17" s="196" t="s">
        <v>34</v>
      </c>
      <c r="D17" s="190"/>
      <c r="E17" s="191"/>
      <c r="F17" s="191"/>
      <c r="G17" s="192"/>
      <c r="H17" s="193">
        <v>3315</v>
      </c>
      <c r="I17" s="153">
        <f t="shared" si="136"/>
        <v>1.206503106336052E-2</v>
      </c>
      <c r="J17" s="112">
        <f t="shared" si="137"/>
        <v>7.1947821080373883E-2</v>
      </c>
      <c r="K17" s="112">
        <f t="shared" si="137"/>
        <v>0.42455448017405145</v>
      </c>
      <c r="L17" s="112">
        <f t="shared" si="137"/>
        <v>4.1085917436198528E-2</v>
      </c>
      <c r="M17" s="112">
        <f t="shared" si="137"/>
        <v>2.2825509686776966E-3</v>
      </c>
      <c r="N17" s="112">
        <f t="shared" si="137"/>
        <v>8.9019487778430148E-2</v>
      </c>
      <c r="O17" s="112">
        <f t="shared" si="137"/>
        <v>1.5338742509514118</v>
      </c>
      <c r="P17" s="112">
        <f t="shared" si="1"/>
        <v>0.20999468911834807</v>
      </c>
      <c r="Q17" s="112">
        <f t="shared" si="1"/>
        <v>5.7063774216942406E-2</v>
      </c>
      <c r="R17" s="112">
        <f t="shared" si="137"/>
        <v>0.11412754843388481</v>
      </c>
      <c r="S17" s="112">
        <f t="shared" si="137"/>
        <v>1.3695305812066176E-2</v>
      </c>
      <c r="T17" s="112">
        <f t="shared" si="137"/>
        <v>0.22597254589909194</v>
      </c>
      <c r="U17" s="81">
        <f t="shared" si="137"/>
        <v>0.52498672279587022</v>
      </c>
      <c r="V17" s="121">
        <f t="shared" si="137"/>
        <v>9.8928253985514095E-2</v>
      </c>
      <c r="W17" s="115">
        <f t="shared" si="137"/>
        <v>0.67675919203726687</v>
      </c>
      <c r="X17" s="115">
        <f t="shared" si="137"/>
        <v>1.4906689180089963</v>
      </c>
      <c r="Y17" s="109">
        <f t="shared" si="137"/>
        <v>6.745108226285052E-3</v>
      </c>
      <c r="Z17" s="109">
        <f t="shared" si="137"/>
        <v>4.4967388175233677E-3</v>
      </c>
      <c r="AA17" s="109">
        <f t="shared" si="137"/>
        <v>4.9464126992757047E-2</v>
      </c>
      <c r="AB17" s="109">
        <f t="shared" si="138"/>
        <v>0.17087607506588798</v>
      </c>
      <c r="AC17" s="109">
        <f t="shared" si="138"/>
        <v>0.82290320360677627</v>
      </c>
      <c r="AD17" s="109">
        <f t="shared" si="138"/>
        <v>1.2073743725050243</v>
      </c>
      <c r="AE17" s="109">
        <f t="shared" si="138"/>
        <v>8.9934776350467354E-3</v>
      </c>
      <c r="AF17" s="109">
        <f t="shared" si="138"/>
        <v>0.71498147198621553</v>
      </c>
      <c r="AG17" s="109">
        <f t="shared" si="138"/>
        <v>0.35074562776682272</v>
      </c>
      <c r="AH17" s="109">
        <f t="shared" si="138"/>
        <v>4.4967388175233677E-3</v>
      </c>
      <c r="AI17" s="109">
        <f t="shared" si="138"/>
        <v>2.5069318907692777</v>
      </c>
      <c r="AJ17" s="109">
        <f t="shared" si="138"/>
        <v>6.745108226285052E-3</v>
      </c>
      <c r="AK17" s="109">
        <f t="shared" si="138"/>
        <v>5.1712496401518725E-2</v>
      </c>
      <c r="AL17" s="109">
        <f t="shared" si="138"/>
        <v>1.7986955270093471E-2</v>
      </c>
      <c r="AM17" s="109">
        <f t="shared" si="2"/>
        <v>0.16890877168214952</v>
      </c>
      <c r="AN17" s="109">
        <f t="shared" si="2"/>
        <v>2.2825509686776966E-3</v>
      </c>
      <c r="AO17" s="109">
        <f t="shared" si="138"/>
        <v>0.72356865707082962</v>
      </c>
      <c r="AQ17" s="199">
        <v>5</v>
      </c>
      <c r="AR17" s="196" t="s">
        <v>34</v>
      </c>
      <c r="AS17" s="190"/>
      <c r="AT17" s="191"/>
      <c r="AU17" s="191"/>
      <c r="AV17" s="192"/>
      <c r="AW17" s="204">
        <v>3315</v>
      </c>
      <c r="AX17" s="153">
        <f t="shared" si="3"/>
        <v>1.206503106336052E-2</v>
      </c>
      <c r="AY17" s="141">
        <f t="shared" si="139"/>
        <v>0</v>
      </c>
      <c r="AZ17" s="141">
        <f t="shared" si="140"/>
        <v>0</v>
      </c>
      <c r="BA17" s="141">
        <f t="shared" si="141"/>
        <v>0</v>
      </c>
      <c r="BB17" s="141">
        <f t="shared" si="142"/>
        <v>0</v>
      </c>
      <c r="BC17" s="141">
        <f t="shared" si="143"/>
        <v>0</v>
      </c>
      <c r="BD17" s="141">
        <f t="shared" si="144"/>
        <v>2</v>
      </c>
      <c r="BE17" s="141">
        <f t="shared" si="10"/>
        <v>0</v>
      </c>
      <c r="BF17" s="141">
        <f t="shared" si="11"/>
        <v>0</v>
      </c>
      <c r="BG17" s="141">
        <f t="shared" si="145"/>
        <v>0</v>
      </c>
      <c r="BH17" s="141">
        <f t="shared" si="146"/>
        <v>0</v>
      </c>
      <c r="BI17" s="141">
        <f t="shared" si="147"/>
        <v>0</v>
      </c>
      <c r="BJ17" s="35">
        <f t="shared" si="148"/>
        <v>1</v>
      </c>
      <c r="BK17" s="148">
        <f t="shared" si="149"/>
        <v>0</v>
      </c>
      <c r="BL17" s="146">
        <f t="shared" si="150"/>
        <v>1</v>
      </c>
      <c r="BM17" s="146">
        <f t="shared" si="151"/>
        <v>1</v>
      </c>
      <c r="BN17" s="124">
        <f t="shared" si="152"/>
        <v>0</v>
      </c>
      <c r="BO17" s="124">
        <f t="shared" si="153"/>
        <v>0</v>
      </c>
      <c r="BP17" s="124">
        <f t="shared" si="154"/>
        <v>0</v>
      </c>
      <c r="BQ17" s="124">
        <f t="shared" si="155"/>
        <v>0</v>
      </c>
      <c r="BR17" s="124">
        <f t="shared" si="156"/>
        <v>1</v>
      </c>
      <c r="BS17" s="124">
        <f t="shared" si="157"/>
        <v>1</v>
      </c>
      <c r="BT17" s="124">
        <f t="shared" si="158"/>
        <v>0</v>
      </c>
      <c r="BU17" s="124">
        <f t="shared" si="159"/>
        <v>1</v>
      </c>
      <c r="BV17" s="124">
        <f t="shared" si="160"/>
        <v>0</v>
      </c>
      <c r="BW17" s="124">
        <f t="shared" si="161"/>
        <v>0</v>
      </c>
      <c r="BX17" s="124">
        <f t="shared" si="162"/>
        <v>3</v>
      </c>
      <c r="BY17" s="124">
        <f t="shared" si="163"/>
        <v>0</v>
      </c>
      <c r="BZ17" s="124">
        <f t="shared" si="164"/>
        <v>0</v>
      </c>
      <c r="CA17" s="124">
        <f t="shared" si="165"/>
        <v>0</v>
      </c>
      <c r="CB17" s="124">
        <f t="shared" si="32"/>
        <v>0</v>
      </c>
      <c r="CC17" s="124">
        <f t="shared" si="33"/>
        <v>0</v>
      </c>
      <c r="CD17" s="124">
        <f t="shared" si="166"/>
        <v>1</v>
      </c>
      <c r="CH17" s="7">
        <f t="shared" si="167"/>
        <v>0</v>
      </c>
      <c r="CI17" s="7">
        <f t="shared" si="168"/>
        <v>0</v>
      </c>
      <c r="CJ17" s="7">
        <f t="shared" si="169"/>
        <v>0</v>
      </c>
      <c r="CK17" s="7">
        <f t="shared" si="170"/>
        <v>0</v>
      </c>
      <c r="CL17" s="7">
        <f t="shared" si="171"/>
        <v>0</v>
      </c>
      <c r="CM17" s="7">
        <f t="shared" si="172"/>
        <v>0</v>
      </c>
      <c r="CN17" s="7">
        <f t="shared" si="173"/>
        <v>0</v>
      </c>
      <c r="CO17" s="7">
        <f t="shared" si="174"/>
        <v>0</v>
      </c>
      <c r="CP17" s="7">
        <f t="shared" si="175"/>
        <v>0</v>
      </c>
      <c r="CQ17" s="7">
        <f t="shared" si="176"/>
        <v>0</v>
      </c>
      <c r="CR17" s="7">
        <f t="shared" si="177"/>
        <v>2</v>
      </c>
      <c r="CS17" s="7">
        <f t="shared" si="178"/>
        <v>0</v>
      </c>
      <c r="CT17" s="7">
        <f t="shared" si="179"/>
        <v>0</v>
      </c>
      <c r="CU17" s="7">
        <f t="shared" si="180"/>
        <v>0</v>
      </c>
      <c r="CV17" s="7">
        <f t="shared" si="181"/>
        <v>0</v>
      </c>
      <c r="CW17" s="7">
        <f t="shared" si="182"/>
        <v>0</v>
      </c>
      <c r="CX17" s="7">
        <f t="shared" si="183"/>
        <v>0</v>
      </c>
      <c r="CY17" s="7">
        <f t="shared" si="184"/>
        <v>0</v>
      </c>
      <c r="CZ17" s="7">
        <f t="shared" si="185"/>
        <v>0</v>
      </c>
      <c r="DA17" s="7">
        <f t="shared" si="186"/>
        <v>0</v>
      </c>
      <c r="DB17" s="7">
        <f t="shared" si="187"/>
        <v>0</v>
      </c>
      <c r="DC17" s="7">
        <f t="shared" si="188"/>
        <v>0</v>
      </c>
      <c r="DD17" s="7">
        <f t="shared" si="189"/>
        <v>1</v>
      </c>
      <c r="DE17" s="7">
        <f t="shared" si="190"/>
        <v>0</v>
      </c>
      <c r="DF17" s="1">
        <f t="shared" si="191"/>
        <v>0</v>
      </c>
      <c r="DG17" s="1">
        <f t="shared" si="192"/>
        <v>0</v>
      </c>
      <c r="DH17" s="1">
        <f t="shared" si="193"/>
        <v>0.8</v>
      </c>
      <c r="DI17" s="1">
        <f t="shared" si="194"/>
        <v>0.2</v>
      </c>
      <c r="DJ17" s="1">
        <f t="shared" si="195"/>
        <v>0.8</v>
      </c>
      <c r="DK17" s="1">
        <f t="shared" si="196"/>
        <v>0.2</v>
      </c>
      <c r="DL17" s="1">
        <f t="shared" si="197"/>
        <v>0</v>
      </c>
      <c r="DM17" s="1">
        <f t="shared" si="198"/>
        <v>0</v>
      </c>
      <c r="DN17" s="1">
        <f t="shared" si="199"/>
        <v>0</v>
      </c>
      <c r="DO17" s="1">
        <f t="shared" si="200"/>
        <v>0</v>
      </c>
      <c r="DP17" s="1">
        <f t="shared" si="201"/>
        <v>0</v>
      </c>
      <c r="DQ17" s="1">
        <f t="shared" si="202"/>
        <v>0</v>
      </c>
      <c r="DR17" s="1">
        <f t="shared" si="203"/>
        <v>0</v>
      </c>
      <c r="DS17" s="1">
        <f t="shared" si="204"/>
        <v>0</v>
      </c>
      <c r="DT17" s="1">
        <f t="shared" si="205"/>
        <v>0.8</v>
      </c>
      <c r="DU17" s="1">
        <f t="shared" si="206"/>
        <v>0.2</v>
      </c>
      <c r="DV17" s="1">
        <f t="shared" si="207"/>
        <v>0.8</v>
      </c>
      <c r="DW17" s="1">
        <f t="shared" si="208"/>
        <v>0.2</v>
      </c>
      <c r="DX17" s="1">
        <f t="shared" si="209"/>
        <v>0</v>
      </c>
      <c r="DY17" s="1">
        <f t="shared" si="210"/>
        <v>0</v>
      </c>
      <c r="DZ17" s="1">
        <f t="shared" si="211"/>
        <v>0.8</v>
      </c>
      <c r="EA17" s="1">
        <f t="shared" si="212"/>
        <v>0.2</v>
      </c>
      <c r="EB17" s="1">
        <f t="shared" si="213"/>
        <v>0</v>
      </c>
      <c r="EC17" s="1">
        <f t="shared" si="214"/>
        <v>0</v>
      </c>
      <c r="ED17" s="1">
        <f t="shared" si="215"/>
        <v>0</v>
      </c>
      <c r="EE17" s="1">
        <f t="shared" si="216"/>
        <v>0</v>
      </c>
      <c r="EF17" s="1">
        <f t="shared" si="217"/>
        <v>2.4000000000000004</v>
      </c>
      <c r="EG17" s="1">
        <f t="shared" si="218"/>
        <v>0.60000000000000009</v>
      </c>
      <c r="EH17" s="1">
        <f t="shared" si="219"/>
        <v>0</v>
      </c>
      <c r="EI17" s="1">
        <f t="shared" si="220"/>
        <v>0</v>
      </c>
      <c r="EJ17" s="1">
        <f t="shared" si="221"/>
        <v>0</v>
      </c>
      <c r="EK17" s="1">
        <f t="shared" si="222"/>
        <v>0</v>
      </c>
      <c r="EL17" s="1">
        <f t="shared" si="223"/>
        <v>0</v>
      </c>
      <c r="EM17" s="1">
        <f t="shared" si="224"/>
        <v>0</v>
      </c>
      <c r="EN17" s="1">
        <f t="shared" si="225"/>
        <v>0</v>
      </c>
      <c r="EO17" s="1">
        <f t="shared" si="226"/>
        <v>0</v>
      </c>
      <c r="EP17" s="1">
        <f t="shared" si="227"/>
        <v>0</v>
      </c>
      <c r="EQ17" s="1">
        <f t="shared" si="228"/>
        <v>0</v>
      </c>
      <c r="ER17" s="1">
        <f t="shared" si="67"/>
        <v>0.8</v>
      </c>
      <c r="ES17" s="1">
        <f t="shared" si="68"/>
        <v>0.2</v>
      </c>
      <c r="EW17" s="7">
        <f t="shared" si="69"/>
        <v>0</v>
      </c>
      <c r="EX17" s="7">
        <f t="shared" si="70"/>
        <v>0</v>
      </c>
      <c r="EY17" s="7">
        <f t="shared" si="71"/>
        <v>0</v>
      </c>
      <c r="EZ17" s="7">
        <f t="shared" si="72"/>
        <v>0</v>
      </c>
      <c r="FA17" s="7">
        <f t="shared" si="73"/>
        <v>0</v>
      </c>
      <c r="FB17" s="7">
        <f t="shared" si="74"/>
        <v>0</v>
      </c>
      <c r="FC17" s="7">
        <f t="shared" si="75"/>
        <v>0</v>
      </c>
      <c r="FD17" s="7">
        <f t="shared" si="76"/>
        <v>0</v>
      </c>
      <c r="FE17" s="7">
        <f t="shared" si="77"/>
        <v>0</v>
      </c>
      <c r="FF17" s="7">
        <f t="shared" si="78"/>
        <v>0</v>
      </c>
      <c r="FG17" s="7">
        <f t="shared" si="79"/>
        <v>2</v>
      </c>
      <c r="FH17" s="7">
        <f t="shared" si="80"/>
        <v>0</v>
      </c>
      <c r="FI17" s="7">
        <f t="shared" si="81"/>
        <v>0</v>
      </c>
      <c r="FJ17" s="7">
        <f t="shared" si="82"/>
        <v>0</v>
      </c>
      <c r="FK17" s="7">
        <f t="shared" si="83"/>
        <v>0</v>
      </c>
      <c r="FL17" s="7">
        <f t="shared" si="84"/>
        <v>0</v>
      </c>
      <c r="FM17" s="7">
        <f t="shared" si="85"/>
        <v>0</v>
      </c>
      <c r="FN17" s="7">
        <f t="shared" si="86"/>
        <v>0</v>
      </c>
      <c r="FO17" s="7">
        <f t="shared" si="87"/>
        <v>0</v>
      </c>
      <c r="FP17" s="7">
        <f t="shared" si="88"/>
        <v>0</v>
      </c>
      <c r="FQ17" s="7">
        <f t="shared" si="89"/>
        <v>0</v>
      </c>
      <c r="FR17" s="7">
        <f t="shared" si="90"/>
        <v>0</v>
      </c>
      <c r="FS17" s="7">
        <f t="shared" si="91"/>
        <v>1</v>
      </c>
      <c r="FT17" s="7">
        <f t="shared" si="92"/>
        <v>0</v>
      </c>
      <c r="FU17" s="7">
        <f t="shared" si="93"/>
        <v>0</v>
      </c>
      <c r="FV17" s="7">
        <f t="shared" si="94"/>
        <v>0</v>
      </c>
      <c r="FW17" s="7">
        <f t="shared" si="95"/>
        <v>1</v>
      </c>
      <c r="FX17" s="7">
        <f t="shared" si="96"/>
        <v>0</v>
      </c>
      <c r="FY17" s="7">
        <f t="shared" si="97"/>
        <v>1</v>
      </c>
      <c r="FZ17" s="7">
        <f t="shared" si="98"/>
        <v>0</v>
      </c>
      <c r="GA17" s="7">
        <f t="shared" si="99"/>
        <v>0</v>
      </c>
      <c r="GB17" s="7">
        <f t="shared" si="100"/>
        <v>0</v>
      </c>
      <c r="GC17" s="7">
        <f t="shared" si="101"/>
        <v>0</v>
      </c>
      <c r="GD17" s="7">
        <f t="shared" si="102"/>
        <v>0</v>
      </c>
      <c r="GE17" s="7">
        <f t="shared" si="103"/>
        <v>0</v>
      </c>
      <c r="GF17" s="7">
        <f t="shared" si="104"/>
        <v>0</v>
      </c>
      <c r="GG17" s="7">
        <f t="shared" si="105"/>
        <v>0</v>
      </c>
      <c r="GH17" s="7">
        <f t="shared" si="106"/>
        <v>0</v>
      </c>
      <c r="GI17" s="7">
        <f t="shared" si="107"/>
        <v>1</v>
      </c>
      <c r="GJ17" s="7">
        <f t="shared" si="108"/>
        <v>0</v>
      </c>
      <c r="GK17" s="7">
        <f t="shared" si="109"/>
        <v>1</v>
      </c>
      <c r="GL17" s="7">
        <f t="shared" si="110"/>
        <v>0</v>
      </c>
      <c r="GM17" s="7">
        <f t="shared" si="111"/>
        <v>0</v>
      </c>
      <c r="GN17" s="7">
        <f t="shared" si="112"/>
        <v>0</v>
      </c>
      <c r="GO17" s="7">
        <f t="shared" si="113"/>
        <v>1</v>
      </c>
      <c r="GP17" s="7">
        <f t="shared" si="114"/>
        <v>0</v>
      </c>
      <c r="GQ17" s="7">
        <f t="shared" si="115"/>
        <v>0</v>
      </c>
      <c r="GR17" s="7">
        <f t="shared" si="116"/>
        <v>0</v>
      </c>
      <c r="GS17" s="7">
        <f t="shared" si="117"/>
        <v>0</v>
      </c>
      <c r="GT17" s="7">
        <f t="shared" si="118"/>
        <v>0</v>
      </c>
      <c r="GU17" s="7">
        <f t="shared" si="119"/>
        <v>2</v>
      </c>
      <c r="GV17" s="7">
        <f t="shared" si="120"/>
        <v>1</v>
      </c>
      <c r="GW17" s="7">
        <f t="shared" si="121"/>
        <v>0</v>
      </c>
      <c r="GX17" s="7">
        <f t="shared" si="122"/>
        <v>0</v>
      </c>
      <c r="GY17" s="7">
        <f t="shared" si="123"/>
        <v>0</v>
      </c>
      <c r="GZ17" s="7">
        <f t="shared" si="124"/>
        <v>0</v>
      </c>
      <c r="HA17" s="7">
        <f t="shared" si="125"/>
        <v>0</v>
      </c>
      <c r="HB17" s="7">
        <f t="shared" si="126"/>
        <v>0</v>
      </c>
      <c r="HC17" s="7">
        <f t="shared" si="127"/>
        <v>0</v>
      </c>
      <c r="HD17" s="7">
        <f t="shared" si="128"/>
        <v>0</v>
      </c>
      <c r="HE17" s="7">
        <f t="shared" si="129"/>
        <v>0</v>
      </c>
      <c r="HF17" s="7">
        <f t="shared" si="130"/>
        <v>0</v>
      </c>
      <c r="HG17" s="7">
        <f t="shared" si="229"/>
        <v>1</v>
      </c>
      <c r="HH17" s="7">
        <f t="shared" si="230"/>
        <v>0</v>
      </c>
      <c r="HJ17" s="1">
        <v>5</v>
      </c>
      <c r="HK17" s="10">
        <f t="shared" si="231"/>
        <v>32.42909090909091</v>
      </c>
      <c r="HL17" s="10">
        <f t="shared" si="232"/>
        <v>0.79</v>
      </c>
      <c r="HN17" s="1" t="str">
        <f t="shared" si="233"/>
        <v>[32.43, 0.79]</v>
      </c>
      <c r="HQ17" s="1" t="str">
        <f t="shared" si="234"/>
        <v>[32.43, 0.79]</v>
      </c>
      <c r="HR17" s="1" t="str">
        <f t="shared" si="235"/>
        <v>[51.02, 1.31]</v>
      </c>
      <c r="HS17" s="1" t="str">
        <f t="shared" si="236"/>
        <v>[98.09, 3.25]</v>
      </c>
      <c r="HU17" s="1" t="str">
        <f t="shared" si="237"/>
        <v xml:space="preserve">[[32.43, 0.79], [51.02, 1.31], [98.09, 3.25]], </v>
      </c>
      <c r="HV17" s="199"/>
      <c r="HW17" s="196" t="s">
        <v>34</v>
      </c>
      <c r="HX17" s="215">
        <v>7.0920102646079419</v>
      </c>
      <c r="HY17" s="216">
        <v>8.8141358063056625</v>
      </c>
      <c r="HZ17" s="217">
        <v>8.0301606624385595</v>
      </c>
      <c r="IA17" s="217">
        <v>1.8345204969520401</v>
      </c>
      <c r="IB17" s="217">
        <v>8.9506507158796929</v>
      </c>
      <c r="IC17" s="217">
        <v>6.8465942089170708</v>
      </c>
      <c r="ID17" s="217">
        <v>5.3872413527606575</v>
      </c>
      <c r="IE17" s="217">
        <v>4.7576528993570815</v>
      </c>
      <c r="IF17" s="217">
        <v>2.5798688813846118</v>
      </c>
      <c r="IG17" s="217">
        <v>1.7521412411773762</v>
      </c>
      <c r="IH17" s="217">
        <v>7.5293272392481896</v>
      </c>
      <c r="II17" s="217">
        <v>7.0884644720073773</v>
      </c>
      <c r="IJ17" s="217">
        <v>5.0676193341873095</v>
      </c>
      <c r="IK17" s="217">
        <v>7.7852167179739826</v>
      </c>
      <c r="IL17" s="217">
        <v>0.24419108121987998</v>
      </c>
      <c r="IM17" s="217">
        <v>6.1436839938347951</v>
      </c>
      <c r="IN17" s="217">
        <v>5.6442366872966439</v>
      </c>
      <c r="IO17" s="217">
        <v>5.833328597933086</v>
      </c>
      <c r="IP17" s="217">
        <v>0.57476958510156662</v>
      </c>
      <c r="IQ17" s="217">
        <v>9.2371914589268336</v>
      </c>
      <c r="IR17" s="215">
        <v>6.9539999999999997</v>
      </c>
      <c r="IS17" s="209">
        <v>3.6419999999999999</v>
      </c>
      <c r="IT17" s="209">
        <v>4.6470000000000002</v>
      </c>
      <c r="IU17" s="209">
        <v>3.2040000000000002</v>
      </c>
      <c r="IV17" s="209">
        <v>5.0490000000000004</v>
      </c>
      <c r="IW17" s="209">
        <v>2.0150000000000001</v>
      </c>
      <c r="IX17" s="209">
        <v>0.22700000000000001</v>
      </c>
      <c r="IY17" s="209">
        <v>2.3130000000000002</v>
      </c>
      <c r="IZ17" s="209">
        <v>4.9980000000000002</v>
      </c>
      <c r="JA17" s="209">
        <v>2.7930000000000001</v>
      </c>
      <c r="JB17" s="209">
        <v>0.32</v>
      </c>
      <c r="JC17" s="209">
        <v>9.5169999999999995</v>
      </c>
      <c r="JD17" s="209">
        <v>0.38100000000000001</v>
      </c>
      <c r="JE17" s="209">
        <v>8.0190000000000001</v>
      </c>
      <c r="JF17" s="209">
        <v>6.1050000000000004</v>
      </c>
      <c r="JG17" s="209">
        <v>5.9610000000000003</v>
      </c>
      <c r="JH17" s="209">
        <v>8.3260000000000005</v>
      </c>
      <c r="JI17" s="209">
        <v>2.2919999999999998</v>
      </c>
      <c r="JJ17" s="209">
        <v>5.9560000000000004</v>
      </c>
      <c r="JK17" s="209">
        <v>9.1820000000000004</v>
      </c>
      <c r="JL17" s="209">
        <v>7.093</v>
      </c>
      <c r="JM17" s="209">
        <v>3.6619999999999999</v>
      </c>
      <c r="JN17" s="209">
        <v>6.82</v>
      </c>
      <c r="JO17" s="209">
        <v>9.657</v>
      </c>
      <c r="JP17" s="209">
        <v>2.04</v>
      </c>
      <c r="JQ17" s="209">
        <v>0.89100000000000001</v>
      </c>
      <c r="JR17" s="209">
        <v>0.63500000000000001</v>
      </c>
      <c r="JS17" s="209">
        <v>4.6070000000000002</v>
      </c>
      <c r="JT17" s="209">
        <v>1.474</v>
      </c>
      <c r="JU17" s="209">
        <v>6.1219999999999999</v>
      </c>
      <c r="JV17" s="209">
        <v>9.8420000000000005</v>
      </c>
      <c r="JW17" s="209">
        <v>6.6660000000000004</v>
      </c>
      <c r="JX17" s="209">
        <v>8.9700000000000006</v>
      </c>
      <c r="JY17" s="209">
        <v>2.2029999999999998</v>
      </c>
      <c r="JZ17" s="209">
        <v>6.7729999999999997</v>
      </c>
      <c r="KA17" s="209">
        <v>1.631</v>
      </c>
      <c r="KB17" s="209">
        <v>4.2549999999999999</v>
      </c>
      <c r="KC17" s="209">
        <v>7.476</v>
      </c>
      <c r="KD17" s="209">
        <v>6.649</v>
      </c>
      <c r="KE17" s="209">
        <v>9.1850000000000005</v>
      </c>
      <c r="KF17" s="209">
        <v>9.8040000000000003</v>
      </c>
      <c r="KG17" s="209">
        <v>6.0890000000000004</v>
      </c>
      <c r="KH17" s="209">
        <v>2.5019999999999998</v>
      </c>
      <c r="KI17" s="209">
        <v>5.9989999999999997</v>
      </c>
      <c r="KJ17" s="209">
        <v>0.52800000000000002</v>
      </c>
      <c r="KK17" s="209">
        <v>8.8249999999999993</v>
      </c>
      <c r="KL17" s="209">
        <v>4.8769999999999998</v>
      </c>
      <c r="KM17" s="209">
        <v>6.0979999999999999</v>
      </c>
      <c r="KN17" s="209">
        <v>4.2709999999999999</v>
      </c>
      <c r="KO17" s="209">
        <v>9.1310000000000002</v>
      </c>
      <c r="KP17" s="209">
        <v>4.109</v>
      </c>
      <c r="KQ17" s="209">
        <v>8.4830000000000005</v>
      </c>
      <c r="KR17" s="209">
        <v>7.9640000000000004</v>
      </c>
      <c r="KS17" s="209">
        <v>3.3079999999999998</v>
      </c>
      <c r="KT17" s="209">
        <v>4.766</v>
      </c>
      <c r="KU17" s="209">
        <v>5.048</v>
      </c>
      <c r="KV17" s="209">
        <v>5.3630000000000004</v>
      </c>
      <c r="KW17" s="209">
        <v>6.22</v>
      </c>
      <c r="KX17" s="209">
        <v>9.02</v>
      </c>
      <c r="KY17" s="209">
        <v>0.46700000000000003</v>
      </c>
      <c r="KZ17" s="209">
        <v>7.5460000000000003</v>
      </c>
      <c r="LA17" s="209">
        <v>0.25900000000000001</v>
      </c>
      <c r="LB17" s="209">
        <v>6.7220000000000004</v>
      </c>
      <c r="LC17" s="209">
        <v>1.2270000000000001</v>
      </c>
      <c r="LE17" s="50">
        <f t="shared" si="238"/>
        <v>7.0919999999999996</v>
      </c>
      <c r="LF17" s="50">
        <f t="shared" si="239"/>
        <v>8.8140000000000001</v>
      </c>
      <c r="LG17" s="50">
        <f t="shared" si="240"/>
        <v>8.0299999999999994</v>
      </c>
      <c r="LH17" s="50">
        <f t="shared" si="241"/>
        <v>1.835</v>
      </c>
      <c r="LI17" s="50">
        <f t="shared" si="242"/>
        <v>8.9510000000000005</v>
      </c>
      <c r="LJ17" s="50">
        <f t="shared" si="243"/>
        <v>6.8470000000000004</v>
      </c>
      <c r="LK17" s="50">
        <f t="shared" si="244"/>
        <v>5.3869999999999996</v>
      </c>
      <c r="LL17" s="50">
        <f t="shared" si="245"/>
        <v>4.758</v>
      </c>
      <c r="LM17" s="50">
        <f t="shared" si="246"/>
        <v>2.58</v>
      </c>
      <c r="LN17" s="50">
        <f t="shared" si="247"/>
        <v>1.752</v>
      </c>
      <c r="LO17" s="50">
        <f t="shared" si="248"/>
        <v>7.5289999999999999</v>
      </c>
      <c r="LP17" s="50">
        <f t="shared" si="249"/>
        <v>7.0880000000000001</v>
      </c>
      <c r="LQ17" s="50">
        <f t="shared" si="250"/>
        <v>5.0679999999999996</v>
      </c>
      <c r="LR17" s="50">
        <f t="shared" si="251"/>
        <v>7.7850000000000001</v>
      </c>
      <c r="LS17" s="50">
        <f t="shared" si="252"/>
        <v>0.24399999999999999</v>
      </c>
      <c r="LT17" s="50">
        <f t="shared" si="253"/>
        <v>6.1440000000000001</v>
      </c>
      <c r="LU17" s="50">
        <f t="shared" si="254"/>
        <v>5.6440000000000001</v>
      </c>
      <c r="LV17" s="50">
        <f t="shared" si="255"/>
        <v>5.8330000000000002</v>
      </c>
      <c r="LW17" s="50">
        <f t="shared" si="256"/>
        <v>0.57499999999999996</v>
      </c>
      <c r="LX17" s="50">
        <f t="shared" si="257"/>
        <v>9.2370000000000001</v>
      </c>
      <c r="LY17" s="50">
        <f t="shared" si="258"/>
        <v>6.9539999999999997</v>
      </c>
      <c r="LZ17" s="50">
        <f t="shared" si="259"/>
        <v>3.6419999999999999</v>
      </c>
      <c r="MA17" s="50">
        <f t="shared" si="260"/>
        <v>4.6470000000000002</v>
      </c>
      <c r="MB17" s="50">
        <f t="shared" si="261"/>
        <v>3.2040000000000002</v>
      </c>
      <c r="MC17" s="50">
        <f t="shared" si="262"/>
        <v>5.0490000000000004</v>
      </c>
      <c r="MD17" s="50">
        <f t="shared" si="263"/>
        <v>2.0150000000000001</v>
      </c>
      <c r="ME17" s="50">
        <f t="shared" si="264"/>
        <v>0.22700000000000001</v>
      </c>
      <c r="MF17" s="50">
        <f t="shared" si="265"/>
        <v>2.3130000000000002</v>
      </c>
      <c r="MG17" s="50">
        <f t="shared" si="266"/>
        <v>4.9980000000000002</v>
      </c>
      <c r="MH17" s="50">
        <f t="shared" si="267"/>
        <v>2.7930000000000001</v>
      </c>
      <c r="MI17" s="50">
        <f t="shared" si="268"/>
        <v>0.32</v>
      </c>
      <c r="MJ17" s="50">
        <f t="shared" si="269"/>
        <v>9.5169999999999995</v>
      </c>
      <c r="MK17" s="50">
        <f t="shared" si="270"/>
        <v>0.38100000000000001</v>
      </c>
      <c r="ML17" s="50">
        <f t="shared" si="271"/>
        <v>8.0190000000000001</v>
      </c>
      <c r="MM17" s="50">
        <f t="shared" si="272"/>
        <v>6.1050000000000004</v>
      </c>
      <c r="MN17" s="50">
        <f t="shared" si="273"/>
        <v>5.9610000000000003</v>
      </c>
      <c r="MO17" s="50">
        <f t="shared" si="274"/>
        <v>8.3260000000000005</v>
      </c>
      <c r="MP17" s="50">
        <f t="shared" si="275"/>
        <v>2.2919999999999998</v>
      </c>
      <c r="MQ17" s="50">
        <f t="shared" si="276"/>
        <v>5.9560000000000004</v>
      </c>
      <c r="MR17" s="50">
        <f t="shared" si="277"/>
        <v>9.1820000000000004</v>
      </c>
      <c r="MS17" s="50">
        <f t="shared" si="278"/>
        <v>7.093</v>
      </c>
      <c r="MT17" s="50">
        <f t="shared" si="279"/>
        <v>3.6619999999999999</v>
      </c>
      <c r="MU17" s="50">
        <f t="shared" si="280"/>
        <v>6.82</v>
      </c>
      <c r="MV17" s="50">
        <f t="shared" si="281"/>
        <v>9.657</v>
      </c>
      <c r="MW17" s="50">
        <f t="shared" si="282"/>
        <v>2.04</v>
      </c>
      <c r="MX17" s="50">
        <f t="shared" si="283"/>
        <v>0.89100000000000001</v>
      </c>
      <c r="MY17" s="50">
        <f t="shared" si="284"/>
        <v>0.63500000000000001</v>
      </c>
      <c r="MZ17" s="50">
        <f t="shared" si="285"/>
        <v>4.6070000000000002</v>
      </c>
      <c r="NA17" s="50">
        <f t="shared" si="286"/>
        <v>1.474</v>
      </c>
      <c r="NB17" s="50">
        <f t="shared" si="287"/>
        <v>6.1219999999999999</v>
      </c>
      <c r="NC17" s="50">
        <f t="shared" si="288"/>
        <v>9.8420000000000005</v>
      </c>
      <c r="ND17" s="50">
        <f t="shared" si="289"/>
        <v>6.6660000000000004</v>
      </c>
      <c r="NE17" s="50">
        <f t="shared" si="290"/>
        <v>8.9700000000000006</v>
      </c>
      <c r="NF17" s="50">
        <f t="shared" si="291"/>
        <v>2.2029999999999998</v>
      </c>
      <c r="NG17" s="50">
        <f t="shared" si="292"/>
        <v>6.7729999999999997</v>
      </c>
      <c r="NH17" s="50">
        <f t="shared" si="293"/>
        <v>1.631</v>
      </c>
      <c r="NI17" s="50">
        <f t="shared" si="294"/>
        <v>4.2549999999999999</v>
      </c>
      <c r="NJ17" s="50">
        <f t="shared" si="295"/>
        <v>7.476</v>
      </c>
      <c r="NK17" s="50">
        <f t="shared" si="296"/>
        <v>6.649</v>
      </c>
      <c r="NL17" s="50">
        <f t="shared" si="297"/>
        <v>9.1850000000000005</v>
      </c>
      <c r="NM17" s="50">
        <f t="shared" si="298"/>
        <v>9.8040000000000003</v>
      </c>
      <c r="NN17" s="50">
        <f t="shared" si="299"/>
        <v>6.0890000000000004</v>
      </c>
      <c r="NO17" s="50">
        <f t="shared" si="300"/>
        <v>2.5019999999999998</v>
      </c>
      <c r="NP17" s="50">
        <f t="shared" si="301"/>
        <v>5.9989999999999997</v>
      </c>
      <c r="NQ17" s="50">
        <f t="shared" si="302"/>
        <v>0.52800000000000002</v>
      </c>
      <c r="NR17" s="50">
        <f t="shared" si="303"/>
        <v>8.8249999999999993</v>
      </c>
      <c r="NS17" s="50">
        <f t="shared" si="304"/>
        <v>4.8769999999999998</v>
      </c>
      <c r="NT17" s="50">
        <f t="shared" si="305"/>
        <v>6.0979999999999999</v>
      </c>
      <c r="NU17" s="50">
        <f t="shared" si="306"/>
        <v>4.2709999999999999</v>
      </c>
      <c r="NV17" s="50">
        <f t="shared" si="307"/>
        <v>9.1310000000000002</v>
      </c>
      <c r="NW17" s="50">
        <f t="shared" si="308"/>
        <v>4.109</v>
      </c>
      <c r="NX17" s="50">
        <f t="shared" si="309"/>
        <v>8.4830000000000005</v>
      </c>
      <c r="NY17" s="50">
        <f t="shared" si="310"/>
        <v>7.9640000000000004</v>
      </c>
      <c r="NZ17" s="50">
        <f t="shared" si="311"/>
        <v>3.3079999999999998</v>
      </c>
      <c r="OA17" s="50">
        <f t="shared" si="312"/>
        <v>4.766</v>
      </c>
      <c r="OB17" s="50">
        <f t="shared" si="313"/>
        <v>5.048</v>
      </c>
      <c r="OC17" s="50">
        <f t="shared" si="314"/>
        <v>5.3630000000000004</v>
      </c>
      <c r="OD17" s="50">
        <f t="shared" si="315"/>
        <v>6.22</v>
      </c>
      <c r="OE17" s="50">
        <f t="shared" si="316"/>
        <v>9.02</v>
      </c>
      <c r="OF17" s="50">
        <f t="shared" si="317"/>
        <v>0.46700000000000003</v>
      </c>
      <c r="OG17" s="50">
        <f t="shared" si="318"/>
        <v>7.5460000000000003</v>
      </c>
      <c r="OH17" s="50">
        <f t="shared" si="319"/>
        <v>0.25900000000000001</v>
      </c>
      <c r="OI17" s="50">
        <f t="shared" si="320"/>
        <v>6.7220000000000004</v>
      </c>
      <c r="OJ17" s="50">
        <f t="shared" si="321"/>
        <v>1.2270000000000001</v>
      </c>
      <c r="OL17" s="1" t="str">
        <f t="shared" si="322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4.607, 1.474, 6.122, 9.842, 6.666, 8.97, 2.203, 6.773, 1.631, 4.255, 7.476, 6.649, 9.185, 9.804, 6.089, 2.502, 5.999, 0.528, 8.825, 4.877, 6.098, 4.271, 9.131, 4.109, 8.483, 7.964, 3.308, 4.766, 5.048, 5.363, 6.22, 9.02, 0.467, 7.546, 0.259, 6.722, 1.227],</v>
      </c>
    </row>
    <row r="18" spans="2:402" x14ac:dyDescent="0.35">
      <c r="B18" s="199">
        <v>6</v>
      </c>
      <c r="C18" s="195" t="s">
        <v>35</v>
      </c>
      <c r="D18" s="190"/>
      <c r="E18" s="191"/>
      <c r="F18" s="191"/>
      <c r="G18" s="192"/>
      <c r="H18" s="193">
        <v>4046</v>
      </c>
      <c r="I18" s="153">
        <f t="shared" si="136"/>
        <v>1.4725525092716943E-2</v>
      </c>
      <c r="J18" s="112">
        <f t="shared" si="137"/>
        <v>8.7813238036558897E-2</v>
      </c>
      <c r="K18" s="112">
        <f t="shared" si="137"/>
        <v>0.51817418605858589</v>
      </c>
      <c r="L18" s="112">
        <f t="shared" si="137"/>
        <v>5.0145888973411538E-2</v>
      </c>
      <c r="M18" s="112">
        <f t="shared" si="137"/>
        <v>2.785882720745086E-3</v>
      </c>
      <c r="N18" s="112">
        <f t="shared" si="137"/>
        <v>0.10864942610905834</v>
      </c>
      <c r="O18" s="112">
        <f t="shared" si="137"/>
        <v>1.8721131883406976</v>
      </c>
      <c r="P18" s="112">
        <f t="shared" si="1"/>
        <v>0.25630121030854791</v>
      </c>
      <c r="Q18" s="112">
        <f t="shared" si="1"/>
        <v>6.9647068018627148E-2</v>
      </c>
      <c r="R18" s="112">
        <f t="shared" si="137"/>
        <v>0.1392941360372543</v>
      </c>
      <c r="S18" s="112">
        <f t="shared" si="137"/>
        <v>1.6715296324470514E-2</v>
      </c>
      <c r="T18" s="112">
        <f t="shared" si="137"/>
        <v>0.2758023893537635</v>
      </c>
      <c r="U18" s="81">
        <f t="shared" si="137"/>
        <v>0.64075302577136983</v>
      </c>
      <c r="V18" s="121">
        <f t="shared" si="137"/>
        <v>0.12074320230026848</v>
      </c>
      <c r="W18" s="115">
        <f t="shared" si="137"/>
        <v>0.82599327028138214</v>
      </c>
      <c r="X18" s="115">
        <f t="shared" si="137"/>
        <v>1.8193805255699547</v>
      </c>
      <c r="Y18" s="109">
        <f t="shared" si="137"/>
        <v>8.232491065927397E-3</v>
      </c>
      <c r="Z18" s="109">
        <f t="shared" si="137"/>
        <v>5.488327377284931E-3</v>
      </c>
      <c r="AA18" s="109">
        <f t="shared" si="137"/>
        <v>6.0371601150134242E-2</v>
      </c>
      <c r="AB18" s="109">
        <f t="shared" si="138"/>
        <v>0.20855644033682738</v>
      </c>
      <c r="AC18" s="109">
        <f t="shared" si="138"/>
        <v>1.0043639100431423</v>
      </c>
      <c r="AD18" s="109">
        <f t="shared" si="138"/>
        <v>1.4736159008010039</v>
      </c>
      <c r="AE18" s="109">
        <f t="shared" si="138"/>
        <v>1.0976654754569862E-2</v>
      </c>
      <c r="AF18" s="109">
        <f t="shared" si="138"/>
        <v>0.87264405298830405</v>
      </c>
      <c r="AG18" s="109">
        <f t="shared" si="138"/>
        <v>0.42808953542822464</v>
      </c>
      <c r="AH18" s="109">
        <f t="shared" si="138"/>
        <v>5.488327377284931E-3</v>
      </c>
      <c r="AI18" s="109">
        <f t="shared" si="138"/>
        <v>3.0597425128363489</v>
      </c>
      <c r="AJ18" s="109">
        <f t="shared" si="138"/>
        <v>8.232491065927397E-3</v>
      </c>
      <c r="AK18" s="109">
        <f t="shared" si="138"/>
        <v>6.3115764838776706E-2</v>
      </c>
      <c r="AL18" s="109">
        <f t="shared" si="138"/>
        <v>2.1953309509139724E-2</v>
      </c>
      <c r="AM18" s="109">
        <f t="shared" si="2"/>
        <v>0.20615532133513634</v>
      </c>
      <c r="AN18" s="109">
        <f t="shared" si="2"/>
        <v>2.785882720745086E-3</v>
      </c>
      <c r="AO18" s="109">
        <f t="shared" si="138"/>
        <v>0.88312482247619206</v>
      </c>
      <c r="AQ18" s="199">
        <v>6</v>
      </c>
      <c r="AR18" s="195" t="s">
        <v>35</v>
      </c>
      <c r="AS18" s="190"/>
      <c r="AT18" s="191"/>
      <c r="AU18" s="191"/>
      <c r="AV18" s="192"/>
      <c r="AW18" s="204">
        <v>4046</v>
      </c>
      <c r="AX18" s="153">
        <f t="shared" si="3"/>
        <v>1.4725525092716943E-2</v>
      </c>
      <c r="AY18" s="141">
        <f t="shared" si="139"/>
        <v>0</v>
      </c>
      <c r="AZ18" s="141">
        <f t="shared" si="140"/>
        <v>1</v>
      </c>
      <c r="BA18" s="141">
        <f t="shared" si="141"/>
        <v>0</v>
      </c>
      <c r="BB18" s="141">
        <f t="shared" si="142"/>
        <v>0</v>
      </c>
      <c r="BC18" s="141">
        <f t="shared" si="143"/>
        <v>0</v>
      </c>
      <c r="BD18" s="141">
        <f t="shared" si="144"/>
        <v>2</v>
      </c>
      <c r="BE18" s="141">
        <f t="shared" si="10"/>
        <v>0</v>
      </c>
      <c r="BF18" s="141">
        <f t="shared" si="11"/>
        <v>0</v>
      </c>
      <c r="BG18" s="141">
        <f t="shared" si="145"/>
        <v>0</v>
      </c>
      <c r="BH18" s="141">
        <f t="shared" si="146"/>
        <v>0</v>
      </c>
      <c r="BI18" s="141">
        <f t="shared" si="147"/>
        <v>0</v>
      </c>
      <c r="BJ18" s="35">
        <f t="shared" si="148"/>
        <v>1</v>
      </c>
      <c r="BK18" s="148">
        <f t="shared" si="149"/>
        <v>0</v>
      </c>
      <c r="BL18" s="146">
        <f t="shared" si="150"/>
        <v>1</v>
      </c>
      <c r="BM18" s="146">
        <f t="shared" si="151"/>
        <v>2</v>
      </c>
      <c r="BN18" s="124">
        <f t="shared" si="152"/>
        <v>0</v>
      </c>
      <c r="BO18" s="124">
        <f t="shared" si="153"/>
        <v>0</v>
      </c>
      <c r="BP18" s="124">
        <f t="shared" si="154"/>
        <v>0</v>
      </c>
      <c r="BQ18" s="124">
        <f t="shared" si="155"/>
        <v>0</v>
      </c>
      <c r="BR18" s="124">
        <f t="shared" si="156"/>
        <v>1</v>
      </c>
      <c r="BS18" s="124">
        <f t="shared" si="157"/>
        <v>1</v>
      </c>
      <c r="BT18" s="124">
        <f t="shared" si="158"/>
        <v>0</v>
      </c>
      <c r="BU18" s="124">
        <f t="shared" si="159"/>
        <v>1</v>
      </c>
      <c r="BV18" s="124">
        <f t="shared" si="160"/>
        <v>0</v>
      </c>
      <c r="BW18" s="124">
        <f t="shared" si="161"/>
        <v>0</v>
      </c>
      <c r="BX18" s="124">
        <f t="shared" si="162"/>
        <v>3</v>
      </c>
      <c r="BY18" s="124">
        <f t="shared" si="163"/>
        <v>0</v>
      </c>
      <c r="BZ18" s="124">
        <f t="shared" si="164"/>
        <v>0</v>
      </c>
      <c r="CA18" s="124">
        <f t="shared" si="165"/>
        <v>0</v>
      </c>
      <c r="CB18" s="124">
        <f t="shared" si="32"/>
        <v>0</v>
      </c>
      <c r="CC18" s="124">
        <f t="shared" si="33"/>
        <v>0</v>
      </c>
      <c r="CD18" s="124">
        <f t="shared" si="166"/>
        <v>1</v>
      </c>
      <c r="CH18" s="7">
        <f t="shared" si="167"/>
        <v>0</v>
      </c>
      <c r="CI18" s="7">
        <f t="shared" si="168"/>
        <v>0</v>
      </c>
      <c r="CJ18" s="7">
        <f t="shared" si="169"/>
        <v>1</v>
      </c>
      <c r="CK18" s="7">
        <f t="shared" si="170"/>
        <v>0</v>
      </c>
      <c r="CL18" s="7">
        <f t="shared" si="171"/>
        <v>0</v>
      </c>
      <c r="CM18" s="7">
        <f t="shared" si="172"/>
        <v>0</v>
      </c>
      <c r="CN18" s="7">
        <f t="shared" si="173"/>
        <v>0</v>
      </c>
      <c r="CO18" s="7">
        <f t="shared" si="174"/>
        <v>0</v>
      </c>
      <c r="CP18" s="7">
        <f t="shared" si="175"/>
        <v>0</v>
      </c>
      <c r="CQ18" s="7">
        <f t="shared" si="176"/>
        <v>0</v>
      </c>
      <c r="CR18" s="7">
        <f t="shared" si="177"/>
        <v>2</v>
      </c>
      <c r="CS18" s="7">
        <f t="shared" si="178"/>
        <v>0</v>
      </c>
      <c r="CT18" s="7">
        <f t="shared" si="179"/>
        <v>0</v>
      </c>
      <c r="CU18" s="7">
        <f t="shared" si="180"/>
        <v>0</v>
      </c>
      <c r="CV18" s="7">
        <f t="shared" si="181"/>
        <v>0</v>
      </c>
      <c r="CW18" s="7">
        <f t="shared" si="182"/>
        <v>0</v>
      </c>
      <c r="CX18" s="7">
        <f t="shared" si="183"/>
        <v>0</v>
      </c>
      <c r="CY18" s="7">
        <f t="shared" si="184"/>
        <v>0</v>
      </c>
      <c r="CZ18" s="7">
        <f t="shared" si="185"/>
        <v>0</v>
      </c>
      <c r="DA18" s="7">
        <f t="shared" si="186"/>
        <v>0</v>
      </c>
      <c r="DB18" s="7">
        <f t="shared" si="187"/>
        <v>0</v>
      </c>
      <c r="DC18" s="7">
        <f t="shared" si="188"/>
        <v>0</v>
      </c>
      <c r="DD18" s="7">
        <f t="shared" si="189"/>
        <v>1</v>
      </c>
      <c r="DE18" s="7">
        <f t="shared" si="190"/>
        <v>0</v>
      </c>
      <c r="DF18" s="1">
        <f t="shared" si="191"/>
        <v>0</v>
      </c>
      <c r="DG18" s="1">
        <f t="shared" si="192"/>
        <v>0</v>
      </c>
      <c r="DH18" s="1">
        <f t="shared" si="193"/>
        <v>0.8</v>
      </c>
      <c r="DI18" s="1">
        <f t="shared" si="194"/>
        <v>0.2</v>
      </c>
      <c r="DJ18" s="1">
        <f t="shared" si="195"/>
        <v>1.6</v>
      </c>
      <c r="DK18" s="1">
        <f t="shared" si="196"/>
        <v>0.4</v>
      </c>
      <c r="DL18" s="1">
        <f t="shared" si="197"/>
        <v>0</v>
      </c>
      <c r="DM18" s="1">
        <f t="shared" si="198"/>
        <v>0</v>
      </c>
      <c r="DN18" s="1">
        <f t="shared" si="199"/>
        <v>0</v>
      </c>
      <c r="DO18" s="1">
        <f t="shared" si="200"/>
        <v>0</v>
      </c>
      <c r="DP18" s="1">
        <f t="shared" si="201"/>
        <v>0</v>
      </c>
      <c r="DQ18" s="1">
        <f t="shared" si="202"/>
        <v>0</v>
      </c>
      <c r="DR18" s="1">
        <f t="shared" si="203"/>
        <v>0</v>
      </c>
      <c r="DS18" s="1">
        <f t="shared" si="204"/>
        <v>0</v>
      </c>
      <c r="DT18" s="1">
        <f t="shared" si="205"/>
        <v>0.8</v>
      </c>
      <c r="DU18" s="1">
        <f t="shared" si="206"/>
        <v>0.2</v>
      </c>
      <c r="DV18" s="1">
        <f t="shared" si="207"/>
        <v>0.8</v>
      </c>
      <c r="DW18" s="1">
        <f t="shared" si="208"/>
        <v>0.2</v>
      </c>
      <c r="DX18" s="1">
        <f t="shared" si="209"/>
        <v>0</v>
      </c>
      <c r="DY18" s="1">
        <f t="shared" si="210"/>
        <v>0</v>
      </c>
      <c r="DZ18" s="1">
        <f t="shared" si="211"/>
        <v>0.8</v>
      </c>
      <c r="EA18" s="1">
        <f t="shared" si="212"/>
        <v>0.2</v>
      </c>
      <c r="EB18" s="1">
        <f t="shared" si="213"/>
        <v>0</v>
      </c>
      <c r="EC18" s="1">
        <f t="shared" si="214"/>
        <v>0</v>
      </c>
      <c r="ED18" s="1">
        <f t="shared" si="215"/>
        <v>0</v>
      </c>
      <c r="EE18" s="1">
        <f t="shared" si="216"/>
        <v>0</v>
      </c>
      <c r="EF18" s="1">
        <f t="shared" si="217"/>
        <v>2.4000000000000004</v>
      </c>
      <c r="EG18" s="1">
        <f t="shared" si="218"/>
        <v>0.60000000000000009</v>
      </c>
      <c r="EH18" s="1">
        <f t="shared" si="219"/>
        <v>0</v>
      </c>
      <c r="EI18" s="1">
        <f t="shared" si="220"/>
        <v>0</v>
      </c>
      <c r="EJ18" s="1">
        <f t="shared" si="221"/>
        <v>0</v>
      </c>
      <c r="EK18" s="1">
        <f t="shared" si="222"/>
        <v>0</v>
      </c>
      <c r="EL18" s="1">
        <f t="shared" si="223"/>
        <v>0</v>
      </c>
      <c r="EM18" s="1">
        <f t="shared" si="224"/>
        <v>0</v>
      </c>
      <c r="EN18" s="1">
        <f t="shared" si="225"/>
        <v>0</v>
      </c>
      <c r="EO18" s="1">
        <f t="shared" si="226"/>
        <v>0</v>
      </c>
      <c r="EP18" s="1">
        <f t="shared" si="227"/>
        <v>0</v>
      </c>
      <c r="EQ18" s="1">
        <f t="shared" si="228"/>
        <v>0</v>
      </c>
      <c r="ER18" s="1">
        <f t="shared" si="67"/>
        <v>0.8</v>
      </c>
      <c r="ES18" s="1">
        <f t="shared" si="68"/>
        <v>0.2</v>
      </c>
      <c r="EW18" s="7">
        <f t="shared" si="69"/>
        <v>0</v>
      </c>
      <c r="EX18" s="7">
        <f t="shared" si="70"/>
        <v>0</v>
      </c>
      <c r="EY18" s="7">
        <f t="shared" si="71"/>
        <v>1</v>
      </c>
      <c r="EZ18" s="7">
        <f t="shared" si="72"/>
        <v>0</v>
      </c>
      <c r="FA18" s="7">
        <f t="shared" si="73"/>
        <v>0</v>
      </c>
      <c r="FB18" s="7">
        <f t="shared" si="74"/>
        <v>0</v>
      </c>
      <c r="FC18" s="7">
        <f t="shared" si="75"/>
        <v>0</v>
      </c>
      <c r="FD18" s="7">
        <f t="shared" si="76"/>
        <v>0</v>
      </c>
      <c r="FE18" s="7">
        <f t="shared" si="77"/>
        <v>0</v>
      </c>
      <c r="FF18" s="7">
        <f t="shared" si="78"/>
        <v>0</v>
      </c>
      <c r="FG18" s="7">
        <f t="shared" si="79"/>
        <v>2</v>
      </c>
      <c r="FH18" s="7">
        <f t="shared" si="80"/>
        <v>0</v>
      </c>
      <c r="FI18" s="7">
        <f t="shared" si="81"/>
        <v>0</v>
      </c>
      <c r="FJ18" s="7">
        <f t="shared" si="82"/>
        <v>0</v>
      </c>
      <c r="FK18" s="7">
        <f t="shared" si="83"/>
        <v>0</v>
      </c>
      <c r="FL18" s="7">
        <f t="shared" si="84"/>
        <v>0</v>
      </c>
      <c r="FM18" s="7">
        <f t="shared" si="85"/>
        <v>0</v>
      </c>
      <c r="FN18" s="7">
        <f t="shared" si="86"/>
        <v>0</v>
      </c>
      <c r="FO18" s="7">
        <f t="shared" si="87"/>
        <v>0</v>
      </c>
      <c r="FP18" s="7">
        <f t="shared" si="88"/>
        <v>0</v>
      </c>
      <c r="FQ18" s="7">
        <f t="shared" si="89"/>
        <v>0</v>
      </c>
      <c r="FR18" s="7">
        <f t="shared" si="90"/>
        <v>0</v>
      </c>
      <c r="FS18" s="7">
        <f t="shared" si="91"/>
        <v>1</v>
      </c>
      <c r="FT18" s="7">
        <f t="shared" si="92"/>
        <v>0</v>
      </c>
      <c r="FU18" s="7">
        <f t="shared" si="93"/>
        <v>0</v>
      </c>
      <c r="FV18" s="7">
        <f t="shared" si="94"/>
        <v>0</v>
      </c>
      <c r="FW18" s="7">
        <f t="shared" si="95"/>
        <v>1</v>
      </c>
      <c r="FX18" s="7">
        <f t="shared" si="96"/>
        <v>0</v>
      </c>
      <c r="FY18" s="7">
        <f t="shared" si="97"/>
        <v>2</v>
      </c>
      <c r="FZ18" s="7">
        <f t="shared" si="98"/>
        <v>0</v>
      </c>
      <c r="GA18" s="7">
        <f t="shared" si="99"/>
        <v>0</v>
      </c>
      <c r="GB18" s="7">
        <f t="shared" si="100"/>
        <v>0</v>
      </c>
      <c r="GC18" s="7">
        <f t="shared" si="101"/>
        <v>0</v>
      </c>
      <c r="GD18" s="7">
        <f t="shared" si="102"/>
        <v>0</v>
      </c>
      <c r="GE18" s="7">
        <f t="shared" si="103"/>
        <v>0</v>
      </c>
      <c r="GF18" s="7">
        <f t="shared" si="104"/>
        <v>0</v>
      </c>
      <c r="GG18" s="7">
        <f t="shared" si="105"/>
        <v>0</v>
      </c>
      <c r="GH18" s="7">
        <f t="shared" si="106"/>
        <v>0</v>
      </c>
      <c r="GI18" s="7">
        <f t="shared" si="107"/>
        <v>1</v>
      </c>
      <c r="GJ18" s="7">
        <f t="shared" si="108"/>
        <v>0</v>
      </c>
      <c r="GK18" s="7">
        <f t="shared" si="109"/>
        <v>1</v>
      </c>
      <c r="GL18" s="7">
        <f t="shared" si="110"/>
        <v>0</v>
      </c>
      <c r="GM18" s="7">
        <f t="shared" si="111"/>
        <v>0</v>
      </c>
      <c r="GN18" s="7">
        <f t="shared" si="112"/>
        <v>0</v>
      </c>
      <c r="GO18" s="7">
        <f t="shared" si="113"/>
        <v>1</v>
      </c>
      <c r="GP18" s="7">
        <f t="shared" si="114"/>
        <v>0</v>
      </c>
      <c r="GQ18" s="7">
        <f t="shared" si="115"/>
        <v>0</v>
      </c>
      <c r="GR18" s="7">
        <f t="shared" si="116"/>
        <v>0</v>
      </c>
      <c r="GS18" s="7">
        <f t="shared" si="117"/>
        <v>0</v>
      </c>
      <c r="GT18" s="7">
        <f t="shared" si="118"/>
        <v>0</v>
      </c>
      <c r="GU18" s="7">
        <f t="shared" si="119"/>
        <v>2</v>
      </c>
      <c r="GV18" s="7">
        <f t="shared" si="120"/>
        <v>1</v>
      </c>
      <c r="GW18" s="7">
        <f t="shared" si="121"/>
        <v>0</v>
      </c>
      <c r="GX18" s="7">
        <f t="shared" si="122"/>
        <v>0</v>
      </c>
      <c r="GY18" s="7">
        <f t="shared" si="123"/>
        <v>0</v>
      </c>
      <c r="GZ18" s="7">
        <f t="shared" si="124"/>
        <v>0</v>
      </c>
      <c r="HA18" s="7">
        <f t="shared" si="125"/>
        <v>0</v>
      </c>
      <c r="HB18" s="7">
        <f t="shared" si="126"/>
        <v>0</v>
      </c>
      <c r="HC18" s="7">
        <f t="shared" si="127"/>
        <v>0</v>
      </c>
      <c r="HD18" s="7">
        <f t="shared" si="128"/>
        <v>0</v>
      </c>
      <c r="HE18" s="7">
        <f t="shared" si="129"/>
        <v>0</v>
      </c>
      <c r="HF18" s="7">
        <f t="shared" si="130"/>
        <v>0</v>
      </c>
      <c r="HG18" s="7">
        <f t="shared" si="229"/>
        <v>1</v>
      </c>
      <c r="HH18" s="7">
        <f t="shared" si="230"/>
        <v>0</v>
      </c>
      <c r="HJ18" s="1">
        <v>6</v>
      </c>
      <c r="HK18" s="10">
        <f t="shared" si="231"/>
        <v>38.918181818181814</v>
      </c>
      <c r="HL18" s="10">
        <f t="shared" si="232"/>
        <v>0.79</v>
      </c>
      <c r="HN18" s="1" t="str">
        <f t="shared" si="233"/>
        <v>[38.92, 0.79]</v>
      </c>
      <c r="HQ18" s="1" t="str">
        <f t="shared" si="234"/>
        <v>[38.92, 0.79]</v>
      </c>
      <c r="HR18" s="1" t="str">
        <f t="shared" si="235"/>
        <v>[58.06, 1.31]</v>
      </c>
      <c r="HS18" s="1" t="str">
        <f t="shared" si="236"/>
        <v>[116.49, 4.24]</v>
      </c>
      <c r="HU18" s="1" t="str">
        <f t="shared" si="237"/>
        <v xml:space="preserve">[[38.92, 0.79], [58.06, 1.31], [116.49, 4.24]], </v>
      </c>
      <c r="HV18" s="199"/>
      <c r="HW18" s="195" t="s">
        <v>35</v>
      </c>
      <c r="HX18" s="215">
        <v>3.9141305416224617</v>
      </c>
      <c r="HY18" s="216">
        <v>5.6715890622654639</v>
      </c>
      <c r="HZ18" s="217">
        <v>1.2938789438958653</v>
      </c>
      <c r="IA18" s="217">
        <v>5.2292698811448304</v>
      </c>
      <c r="IB18" s="217">
        <v>1.0294010233114925</v>
      </c>
      <c r="IC18" s="217">
        <v>7.012935651221377</v>
      </c>
      <c r="ID18" s="217">
        <v>9.5322655915788879</v>
      </c>
      <c r="IE18" s="217">
        <v>4.4021312692623393</v>
      </c>
      <c r="IF18" s="217">
        <v>4.5500233326011692</v>
      </c>
      <c r="IG18" s="217">
        <v>4.7945251892649656</v>
      </c>
      <c r="IH18" s="217">
        <v>7.9995465190359072</v>
      </c>
      <c r="II18" s="217">
        <v>4.6779203597533616</v>
      </c>
      <c r="IJ18" s="217">
        <v>1.3277157128132722</v>
      </c>
      <c r="IK18" s="217">
        <v>1.0446650714839567</v>
      </c>
      <c r="IL18" s="217">
        <v>0.13306388244447631</v>
      </c>
      <c r="IM18" s="217">
        <v>9.9341977545701141</v>
      </c>
      <c r="IN18" s="217">
        <v>4.3128814637524213</v>
      </c>
      <c r="IO18" s="217">
        <v>6.2479328409437453</v>
      </c>
      <c r="IP18" s="217">
        <v>5.8410122547699519</v>
      </c>
      <c r="IQ18" s="217">
        <v>8.1825760097296847</v>
      </c>
      <c r="IR18" s="215">
        <v>1.9E-2</v>
      </c>
      <c r="IS18" s="209">
        <v>2.97</v>
      </c>
      <c r="IT18" s="209">
        <v>4.7080000000000002</v>
      </c>
      <c r="IU18" s="209">
        <v>6.2329999999999997</v>
      </c>
      <c r="IV18" s="209">
        <v>3.395</v>
      </c>
      <c r="IW18" s="209">
        <v>2.375</v>
      </c>
      <c r="IX18" s="209">
        <v>6.4109999999999996</v>
      </c>
      <c r="IY18" s="209">
        <v>5.7119999999999997</v>
      </c>
      <c r="IZ18" s="209">
        <v>8.3780000000000001</v>
      </c>
      <c r="JA18" s="209">
        <v>8.3469999999999995</v>
      </c>
      <c r="JB18" s="209">
        <v>1.0640000000000001</v>
      </c>
      <c r="JC18" s="209">
        <v>6.1120000000000001</v>
      </c>
      <c r="JD18" s="209">
        <v>7.7619999999999996</v>
      </c>
      <c r="JE18" s="209">
        <v>9.3379999999999992</v>
      </c>
      <c r="JF18" s="209">
        <v>7.6589999999999998</v>
      </c>
      <c r="JG18" s="209">
        <v>4.8319999999999999</v>
      </c>
      <c r="JH18" s="209">
        <v>9.6159999999999997</v>
      </c>
      <c r="JI18" s="209">
        <v>7.5250000000000004</v>
      </c>
      <c r="JJ18" s="209">
        <v>4.2409999999999997</v>
      </c>
      <c r="JK18" s="209">
        <v>7.1479999999999997</v>
      </c>
      <c r="JL18" s="209">
        <v>9.7219999999999995</v>
      </c>
      <c r="JM18" s="209">
        <v>5.9029999999999996</v>
      </c>
      <c r="JN18" s="209">
        <v>5.218</v>
      </c>
      <c r="JO18" s="209">
        <v>1.76</v>
      </c>
      <c r="JP18" s="209">
        <v>9.9909999999999997</v>
      </c>
      <c r="JQ18" s="209">
        <v>2.8490000000000002</v>
      </c>
      <c r="JR18" s="209">
        <v>4.3719999999999999</v>
      </c>
      <c r="JS18" s="209">
        <v>9.6519999999999992</v>
      </c>
      <c r="JT18" s="209">
        <v>6.55</v>
      </c>
      <c r="JU18" s="209">
        <v>3.133</v>
      </c>
      <c r="JV18" s="209">
        <v>8.9369999999999994</v>
      </c>
      <c r="JW18" s="209">
        <v>9.4480000000000004</v>
      </c>
      <c r="JX18" s="209">
        <v>1.069</v>
      </c>
      <c r="JY18" s="209">
        <v>7.5380000000000003</v>
      </c>
      <c r="JZ18" s="209">
        <v>5.6289999999999996</v>
      </c>
      <c r="KA18" s="209">
        <v>2.0609999999999999</v>
      </c>
      <c r="KB18" s="209">
        <v>2.4119999999999999</v>
      </c>
      <c r="KC18" s="209">
        <v>9.8460000000000001</v>
      </c>
      <c r="KD18" s="209">
        <v>7.8170000000000002</v>
      </c>
      <c r="KE18" s="209">
        <v>5.2770000000000001</v>
      </c>
      <c r="KF18" s="209">
        <v>4.3209999999999997</v>
      </c>
      <c r="KG18" s="209">
        <v>3.3639999999999999</v>
      </c>
      <c r="KH18" s="209">
        <v>0.105</v>
      </c>
      <c r="KI18" s="209">
        <v>0.94499999999999995</v>
      </c>
      <c r="KJ18" s="209">
        <v>9.6709999999999994</v>
      </c>
      <c r="KK18" s="209">
        <v>1.034</v>
      </c>
      <c r="KL18" s="209">
        <v>4.6059999999999999</v>
      </c>
      <c r="KM18" s="209">
        <v>5.6790000000000003</v>
      </c>
      <c r="KN18" s="209">
        <v>4.2190000000000003</v>
      </c>
      <c r="KO18" s="209">
        <v>1.5669999999999999</v>
      </c>
      <c r="KP18" s="209">
        <v>1.2350000000000001</v>
      </c>
      <c r="KQ18" s="209">
        <v>3.0779999999999998</v>
      </c>
      <c r="KR18" s="209">
        <v>3.0139999999999998</v>
      </c>
      <c r="KS18" s="209">
        <v>6.8620000000000001</v>
      </c>
      <c r="KT18" s="209">
        <v>3.548</v>
      </c>
      <c r="KU18" s="209">
        <v>6.2960000000000003</v>
      </c>
      <c r="KV18" s="209">
        <v>6.0919999999999996</v>
      </c>
      <c r="KW18" s="209">
        <v>6.9039999999999999</v>
      </c>
      <c r="KX18" s="209">
        <v>9.484</v>
      </c>
      <c r="KY18" s="209">
        <v>5.9489999999999998</v>
      </c>
      <c r="KZ18" s="209">
        <v>3.64</v>
      </c>
      <c r="LA18" s="209">
        <v>0.91400000000000003</v>
      </c>
      <c r="LB18" s="209">
        <v>6.2050000000000001</v>
      </c>
      <c r="LC18" s="209">
        <v>9.7550000000000008</v>
      </c>
      <c r="LE18" s="50">
        <f t="shared" si="238"/>
        <v>3.9140000000000001</v>
      </c>
      <c r="LF18" s="50">
        <f t="shared" si="239"/>
        <v>5.6719999999999997</v>
      </c>
      <c r="LG18" s="50">
        <f t="shared" si="240"/>
        <v>1.294</v>
      </c>
      <c r="LH18" s="50">
        <f t="shared" si="241"/>
        <v>5.2290000000000001</v>
      </c>
      <c r="LI18" s="50">
        <f t="shared" si="242"/>
        <v>1.0289999999999999</v>
      </c>
      <c r="LJ18" s="50">
        <f t="shared" si="243"/>
        <v>7.0129999999999999</v>
      </c>
      <c r="LK18" s="50">
        <f t="shared" si="244"/>
        <v>9.532</v>
      </c>
      <c r="LL18" s="50">
        <f t="shared" si="245"/>
        <v>4.4020000000000001</v>
      </c>
      <c r="LM18" s="50">
        <f t="shared" si="246"/>
        <v>4.55</v>
      </c>
      <c r="LN18" s="50">
        <f t="shared" si="247"/>
        <v>4.7949999999999999</v>
      </c>
      <c r="LO18" s="50">
        <f t="shared" si="248"/>
        <v>8</v>
      </c>
      <c r="LP18" s="50">
        <f t="shared" si="249"/>
        <v>4.6779999999999999</v>
      </c>
      <c r="LQ18" s="50">
        <f t="shared" si="250"/>
        <v>1.3280000000000001</v>
      </c>
      <c r="LR18" s="50">
        <f t="shared" si="251"/>
        <v>1.0449999999999999</v>
      </c>
      <c r="LS18" s="50">
        <f t="shared" si="252"/>
        <v>0.13300000000000001</v>
      </c>
      <c r="LT18" s="50">
        <f t="shared" si="253"/>
        <v>9.9339999999999993</v>
      </c>
      <c r="LU18" s="50">
        <f t="shared" si="254"/>
        <v>4.3129999999999997</v>
      </c>
      <c r="LV18" s="50">
        <f t="shared" si="255"/>
        <v>6.2480000000000002</v>
      </c>
      <c r="LW18" s="50">
        <f t="shared" si="256"/>
        <v>5.8410000000000002</v>
      </c>
      <c r="LX18" s="50">
        <f t="shared" si="257"/>
        <v>8.1829999999999998</v>
      </c>
      <c r="LY18" s="50">
        <f t="shared" si="258"/>
        <v>1.9E-2</v>
      </c>
      <c r="LZ18" s="50">
        <f t="shared" si="259"/>
        <v>2.97</v>
      </c>
      <c r="MA18" s="50">
        <f t="shared" si="260"/>
        <v>4.7080000000000002</v>
      </c>
      <c r="MB18" s="50">
        <f t="shared" si="261"/>
        <v>6.2329999999999997</v>
      </c>
      <c r="MC18" s="50">
        <f t="shared" si="262"/>
        <v>3.395</v>
      </c>
      <c r="MD18" s="50">
        <f t="shared" si="263"/>
        <v>2.375</v>
      </c>
      <c r="ME18" s="50">
        <f t="shared" si="264"/>
        <v>6.4109999999999996</v>
      </c>
      <c r="MF18" s="50">
        <f t="shared" si="265"/>
        <v>5.7119999999999997</v>
      </c>
      <c r="MG18" s="50">
        <f t="shared" si="266"/>
        <v>8.3780000000000001</v>
      </c>
      <c r="MH18" s="50">
        <f t="shared" si="267"/>
        <v>8.3469999999999995</v>
      </c>
      <c r="MI18" s="50">
        <f t="shared" si="268"/>
        <v>1.0640000000000001</v>
      </c>
      <c r="MJ18" s="50">
        <f t="shared" si="269"/>
        <v>6.1120000000000001</v>
      </c>
      <c r="MK18" s="50">
        <f t="shared" si="270"/>
        <v>7.7619999999999996</v>
      </c>
      <c r="ML18" s="50">
        <f t="shared" si="271"/>
        <v>9.3379999999999992</v>
      </c>
      <c r="MM18" s="50">
        <f t="shared" si="272"/>
        <v>7.6589999999999998</v>
      </c>
      <c r="MN18" s="50">
        <f t="shared" si="273"/>
        <v>4.8319999999999999</v>
      </c>
      <c r="MO18" s="50">
        <f t="shared" si="274"/>
        <v>9.6159999999999997</v>
      </c>
      <c r="MP18" s="50">
        <f t="shared" si="275"/>
        <v>7.5250000000000004</v>
      </c>
      <c r="MQ18" s="50">
        <f t="shared" si="276"/>
        <v>4.2409999999999997</v>
      </c>
      <c r="MR18" s="50">
        <f t="shared" si="277"/>
        <v>7.1479999999999997</v>
      </c>
      <c r="MS18" s="50">
        <f t="shared" si="278"/>
        <v>9.7219999999999995</v>
      </c>
      <c r="MT18" s="50">
        <f t="shared" si="279"/>
        <v>5.9029999999999996</v>
      </c>
      <c r="MU18" s="50">
        <f t="shared" si="280"/>
        <v>5.218</v>
      </c>
      <c r="MV18" s="50">
        <f t="shared" si="281"/>
        <v>1.76</v>
      </c>
      <c r="MW18" s="50">
        <f t="shared" si="282"/>
        <v>9.9909999999999997</v>
      </c>
      <c r="MX18" s="50">
        <f t="shared" si="283"/>
        <v>2.8490000000000002</v>
      </c>
      <c r="MY18" s="50">
        <f t="shared" si="284"/>
        <v>4.3719999999999999</v>
      </c>
      <c r="MZ18" s="50">
        <f t="shared" si="285"/>
        <v>9.6519999999999992</v>
      </c>
      <c r="NA18" s="50">
        <f t="shared" si="286"/>
        <v>6.55</v>
      </c>
      <c r="NB18" s="50">
        <f t="shared" si="287"/>
        <v>3.133</v>
      </c>
      <c r="NC18" s="50">
        <f t="shared" si="288"/>
        <v>8.9369999999999994</v>
      </c>
      <c r="ND18" s="50">
        <f t="shared" si="289"/>
        <v>9.4480000000000004</v>
      </c>
      <c r="NE18" s="50">
        <f t="shared" si="290"/>
        <v>1.069</v>
      </c>
      <c r="NF18" s="50">
        <f t="shared" si="291"/>
        <v>7.5380000000000003</v>
      </c>
      <c r="NG18" s="50">
        <f t="shared" si="292"/>
        <v>5.6289999999999996</v>
      </c>
      <c r="NH18" s="50">
        <f t="shared" si="293"/>
        <v>2.0609999999999999</v>
      </c>
      <c r="NI18" s="50">
        <f t="shared" si="294"/>
        <v>2.4119999999999999</v>
      </c>
      <c r="NJ18" s="50">
        <f t="shared" si="295"/>
        <v>9.8460000000000001</v>
      </c>
      <c r="NK18" s="50">
        <f t="shared" si="296"/>
        <v>7.8170000000000002</v>
      </c>
      <c r="NL18" s="50">
        <f t="shared" si="297"/>
        <v>5.2770000000000001</v>
      </c>
      <c r="NM18" s="50">
        <f t="shared" si="298"/>
        <v>4.3209999999999997</v>
      </c>
      <c r="NN18" s="50">
        <f t="shared" si="299"/>
        <v>3.3639999999999999</v>
      </c>
      <c r="NO18" s="50">
        <f t="shared" si="300"/>
        <v>0.105</v>
      </c>
      <c r="NP18" s="50">
        <f t="shared" si="301"/>
        <v>0.94499999999999995</v>
      </c>
      <c r="NQ18" s="50">
        <f t="shared" si="302"/>
        <v>9.6709999999999994</v>
      </c>
      <c r="NR18" s="50">
        <f t="shared" si="303"/>
        <v>1.034</v>
      </c>
      <c r="NS18" s="50">
        <f t="shared" si="304"/>
        <v>4.6059999999999999</v>
      </c>
      <c r="NT18" s="50">
        <f t="shared" si="305"/>
        <v>5.6790000000000003</v>
      </c>
      <c r="NU18" s="50">
        <f t="shared" si="306"/>
        <v>4.2190000000000003</v>
      </c>
      <c r="NV18" s="50">
        <f t="shared" si="307"/>
        <v>1.5669999999999999</v>
      </c>
      <c r="NW18" s="50">
        <f t="shared" si="308"/>
        <v>1.2350000000000001</v>
      </c>
      <c r="NX18" s="50">
        <f t="shared" si="309"/>
        <v>3.0779999999999998</v>
      </c>
      <c r="NY18" s="50">
        <f t="shared" si="310"/>
        <v>3.0139999999999998</v>
      </c>
      <c r="NZ18" s="50">
        <f t="shared" si="311"/>
        <v>6.8620000000000001</v>
      </c>
      <c r="OA18" s="50">
        <f t="shared" si="312"/>
        <v>3.548</v>
      </c>
      <c r="OB18" s="50">
        <f t="shared" si="313"/>
        <v>6.2960000000000003</v>
      </c>
      <c r="OC18" s="50">
        <f t="shared" si="314"/>
        <v>6.0919999999999996</v>
      </c>
      <c r="OD18" s="50">
        <f t="shared" si="315"/>
        <v>6.9039999999999999</v>
      </c>
      <c r="OE18" s="50">
        <f t="shared" si="316"/>
        <v>9.484</v>
      </c>
      <c r="OF18" s="50">
        <f t="shared" si="317"/>
        <v>5.9489999999999998</v>
      </c>
      <c r="OG18" s="50">
        <f t="shared" si="318"/>
        <v>3.64</v>
      </c>
      <c r="OH18" s="50">
        <f t="shared" si="319"/>
        <v>0.91400000000000003</v>
      </c>
      <c r="OI18" s="50">
        <f t="shared" si="320"/>
        <v>6.2050000000000001</v>
      </c>
      <c r="OJ18" s="50">
        <f t="shared" si="321"/>
        <v>9.7550000000000008</v>
      </c>
      <c r="OL18" s="1" t="str">
        <f t="shared" si="322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9.652, 6.55, 3.133, 8.937, 9.448, 1.069, 7.538, 5.629, 2.061, 2.412, 9.846, 7.817, 5.277, 4.321, 3.364, 0.105, 0.945, 9.671, 1.034, 4.606, 5.679, 4.219, 1.567, 1.235, 3.078, 3.014, 6.862, 3.548, 6.296, 6.092, 6.904, 9.484, 5.949, 3.64, 0.914, 6.205, 9.755],</v>
      </c>
    </row>
    <row r="19" spans="2:402" x14ac:dyDescent="0.35">
      <c r="B19" s="199">
        <v>7</v>
      </c>
      <c r="C19" s="196" t="s">
        <v>36</v>
      </c>
      <c r="D19" s="190"/>
      <c r="E19" s="191"/>
      <c r="F19" s="191"/>
      <c r="G19" s="192"/>
      <c r="H19" s="193">
        <v>3254</v>
      </c>
      <c r="I19" s="153">
        <f t="shared" si="136"/>
        <v>1.1843019933687823E-2</v>
      </c>
      <c r="J19" s="112">
        <f t="shared" si="137"/>
        <v>7.0623894357627934E-2</v>
      </c>
      <c r="K19" s="112">
        <f t="shared" si="137"/>
        <v>0.41674216545591658</v>
      </c>
      <c r="L19" s="112">
        <f t="shared" si="137"/>
        <v>4.032988697960483E-2</v>
      </c>
      <c r="M19" s="112">
        <f t="shared" si="137"/>
        <v>2.2405492766447133E-3</v>
      </c>
      <c r="N19" s="112">
        <f t="shared" si="137"/>
        <v>8.7381421789143807E-2</v>
      </c>
      <c r="O19" s="112">
        <f t="shared" si="137"/>
        <v>1.505649113905247</v>
      </c>
      <c r="P19" s="112">
        <f t="shared" si="1"/>
        <v>0.2061305334513136</v>
      </c>
      <c r="Q19" s="112">
        <f t="shared" si="1"/>
        <v>5.6013731916117825E-2</v>
      </c>
      <c r="R19" s="112">
        <f t="shared" si="137"/>
        <v>0.11202746383223565</v>
      </c>
      <c r="S19" s="112">
        <f t="shared" si="137"/>
        <v>1.3443295659868277E-2</v>
      </c>
      <c r="T19" s="112">
        <f t="shared" si="137"/>
        <v>0.22181437838782658</v>
      </c>
      <c r="U19" s="81">
        <f t="shared" si="137"/>
        <v>0.51532633362828406</v>
      </c>
      <c r="V19" s="121">
        <f t="shared" si="137"/>
        <v>9.7107854741738428E-2</v>
      </c>
      <c r="W19" s="115">
        <f t="shared" si="137"/>
        <v>0.66430600630143788</v>
      </c>
      <c r="X19" s="115">
        <f t="shared" si="137"/>
        <v>1.4632388112221038</v>
      </c>
      <c r="Y19" s="109">
        <f t="shared" si="137"/>
        <v>6.6209900960276201E-3</v>
      </c>
      <c r="Z19" s="109">
        <f t="shared" si="137"/>
        <v>4.4139933973517459E-3</v>
      </c>
      <c r="AA19" s="109">
        <f t="shared" si="137"/>
        <v>4.8553927370869214E-2</v>
      </c>
      <c r="AB19" s="109">
        <f t="shared" si="138"/>
        <v>0.16773174909936636</v>
      </c>
      <c r="AC19" s="109">
        <f t="shared" si="138"/>
        <v>0.80776079171536952</v>
      </c>
      <c r="AD19" s="109">
        <f t="shared" si="138"/>
        <v>1.1851572271889439</v>
      </c>
      <c r="AE19" s="109">
        <f t="shared" si="138"/>
        <v>8.8279867947034917E-3</v>
      </c>
      <c r="AF19" s="109">
        <f t="shared" si="138"/>
        <v>0.70182495017892765</v>
      </c>
      <c r="AG19" s="109">
        <f t="shared" si="138"/>
        <v>0.34429148499343626</v>
      </c>
      <c r="AH19" s="109">
        <f t="shared" si="138"/>
        <v>4.4139933973517459E-3</v>
      </c>
      <c r="AI19" s="109">
        <f t="shared" si="138"/>
        <v>2.4608013190235987</v>
      </c>
      <c r="AJ19" s="109">
        <f t="shared" si="138"/>
        <v>6.6209900960276201E-3</v>
      </c>
      <c r="AK19" s="109">
        <f t="shared" si="138"/>
        <v>5.0760924069545077E-2</v>
      </c>
      <c r="AL19" s="109">
        <f t="shared" si="138"/>
        <v>1.7655973589406983E-2</v>
      </c>
      <c r="AM19" s="109">
        <f t="shared" si="2"/>
        <v>0.16580064647170875</v>
      </c>
      <c r="AN19" s="109">
        <f t="shared" si="2"/>
        <v>2.2405492766447133E-3</v>
      </c>
      <c r="AO19" s="109">
        <f t="shared" si="138"/>
        <v>0.71025412069637395</v>
      </c>
      <c r="AQ19" s="199">
        <v>7</v>
      </c>
      <c r="AR19" s="196" t="s">
        <v>36</v>
      </c>
      <c r="AS19" s="190"/>
      <c r="AT19" s="191"/>
      <c r="AU19" s="191"/>
      <c r="AV19" s="192"/>
      <c r="AW19" s="204">
        <v>3254</v>
      </c>
      <c r="AX19" s="153">
        <f t="shared" si="3"/>
        <v>1.1843019933687823E-2</v>
      </c>
      <c r="AY19" s="141">
        <f t="shared" si="139"/>
        <v>0</v>
      </c>
      <c r="AZ19" s="141">
        <f t="shared" si="140"/>
        <v>0</v>
      </c>
      <c r="BA19" s="141">
        <f t="shared" si="141"/>
        <v>0</v>
      </c>
      <c r="BB19" s="141">
        <f t="shared" si="142"/>
        <v>0</v>
      </c>
      <c r="BC19" s="141">
        <f t="shared" si="143"/>
        <v>0</v>
      </c>
      <c r="BD19" s="141">
        <f t="shared" si="144"/>
        <v>2</v>
      </c>
      <c r="BE19" s="141">
        <f t="shared" si="10"/>
        <v>0</v>
      </c>
      <c r="BF19" s="141">
        <f t="shared" si="11"/>
        <v>0</v>
      </c>
      <c r="BG19" s="141">
        <f t="shared" si="145"/>
        <v>0</v>
      </c>
      <c r="BH19" s="141">
        <f t="shared" si="146"/>
        <v>0</v>
      </c>
      <c r="BI19" s="141">
        <f t="shared" si="147"/>
        <v>0</v>
      </c>
      <c r="BJ19" s="35">
        <f t="shared" si="148"/>
        <v>1</v>
      </c>
      <c r="BK19" s="148">
        <f t="shared" si="149"/>
        <v>0</v>
      </c>
      <c r="BL19" s="146">
        <f t="shared" si="150"/>
        <v>1</v>
      </c>
      <c r="BM19" s="146">
        <f t="shared" si="151"/>
        <v>1</v>
      </c>
      <c r="BN19" s="124">
        <f t="shared" si="152"/>
        <v>0</v>
      </c>
      <c r="BO19" s="124">
        <f t="shared" si="153"/>
        <v>0</v>
      </c>
      <c r="BP19" s="124">
        <f t="shared" si="154"/>
        <v>0</v>
      </c>
      <c r="BQ19" s="124">
        <f t="shared" si="155"/>
        <v>0</v>
      </c>
      <c r="BR19" s="124">
        <f t="shared" si="156"/>
        <v>1</v>
      </c>
      <c r="BS19" s="124">
        <f t="shared" si="157"/>
        <v>1</v>
      </c>
      <c r="BT19" s="124">
        <f t="shared" si="158"/>
        <v>0</v>
      </c>
      <c r="BU19" s="124">
        <f t="shared" si="159"/>
        <v>1</v>
      </c>
      <c r="BV19" s="124">
        <f t="shared" si="160"/>
        <v>0</v>
      </c>
      <c r="BW19" s="124">
        <f t="shared" si="161"/>
        <v>0</v>
      </c>
      <c r="BX19" s="124">
        <f t="shared" si="162"/>
        <v>2</v>
      </c>
      <c r="BY19" s="124">
        <f t="shared" si="163"/>
        <v>0</v>
      </c>
      <c r="BZ19" s="124">
        <f t="shared" si="164"/>
        <v>0</v>
      </c>
      <c r="CA19" s="124">
        <f t="shared" si="165"/>
        <v>0</v>
      </c>
      <c r="CB19" s="124">
        <f t="shared" si="32"/>
        <v>0</v>
      </c>
      <c r="CC19" s="124">
        <f t="shared" si="33"/>
        <v>0</v>
      </c>
      <c r="CD19" s="124">
        <f t="shared" si="166"/>
        <v>1</v>
      </c>
      <c r="CH19" s="7">
        <f t="shared" si="167"/>
        <v>0</v>
      </c>
      <c r="CI19" s="7">
        <f t="shared" si="168"/>
        <v>0</v>
      </c>
      <c r="CJ19" s="7">
        <f t="shared" si="169"/>
        <v>0</v>
      </c>
      <c r="CK19" s="7">
        <f t="shared" si="170"/>
        <v>0</v>
      </c>
      <c r="CL19" s="7">
        <f t="shared" si="171"/>
        <v>0</v>
      </c>
      <c r="CM19" s="7">
        <f t="shared" si="172"/>
        <v>0</v>
      </c>
      <c r="CN19" s="7">
        <f t="shared" si="173"/>
        <v>0</v>
      </c>
      <c r="CO19" s="7">
        <f t="shared" si="174"/>
        <v>0</v>
      </c>
      <c r="CP19" s="7">
        <f t="shared" si="175"/>
        <v>0</v>
      </c>
      <c r="CQ19" s="7">
        <f t="shared" si="176"/>
        <v>0</v>
      </c>
      <c r="CR19" s="7">
        <f t="shared" si="177"/>
        <v>2</v>
      </c>
      <c r="CS19" s="7">
        <f t="shared" si="178"/>
        <v>0</v>
      </c>
      <c r="CT19" s="7">
        <f t="shared" si="179"/>
        <v>0</v>
      </c>
      <c r="CU19" s="7">
        <f t="shared" si="180"/>
        <v>0</v>
      </c>
      <c r="CV19" s="7">
        <f t="shared" si="181"/>
        <v>0</v>
      </c>
      <c r="CW19" s="7">
        <f t="shared" si="182"/>
        <v>0</v>
      </c>
      <c r="CX19" s="7">
        <f t="shared" si="183"/>
        <v>0</v>
      </c>
      <c r="CY19" s="7">
        <f t="shared" si="184"/>
        <v>0</v>
      </c>
      <c r="CZ19" s="7">
        <f t="shared" si="185"/>
        <v>0</v>
      </c>
      <c r="DA19" s="7">
        <f t="shared" si="186"/>
        <v>0</v>
      </c>
      <c r="DB19" s="7">
        <f t="shared" si="187"/>
        <v>0</v>
      </c>
      <c r="DC19" s="7">
        <f t="shared" si="188"/>
        <v>0</v>
      </c>
      <c r="DD19" s="7">
        <f t="shared" si="189"/>
        <v>1</v>
      </c>
      <c r="DE19" s="7">
        <f t="shared" si="190"/>
        <v>0</v>
      </c>
      <c r="DF19" s="1">
        <f t="shared" si="191"/>
        <v>0</v>
      </c>
      <c r="DG19" s="1">
        <f t="shared" si="192"/>
        <v>0</v>
      </c>
      <c r="DH19" s="1">
        <f t="shared" si="193"/>
        <v>0.8</v>
      </c>
      <c r="DI19" s="1">
        <f t="shared" si="194"/>
        <v>0.2</v>
      </c>
      <c r="DJ19" s="1">
        <f t="shared" si="195"/>
        <v>0.8</v>
      </c>
      <c r="DK19" s="1">
        <f t="shared" si="196"/>
        <v>0.2</v>
      </c>
      <c r="DL19" s="1">
        <f t="shared" si="197"/>
        <v>0</v>
      </c>
      <c r="DM19" s="1">
        <f t="shared" si="198"/>
        <v>0</v>
      </c>
      <c r="DN19" s="1">
        <f t="shared" si="199"/>
        <v>0</v>
      </c>
      <c r="DO19" s="1">
        <f t="shared" si="200"/>
        <v>0</v>
      </c>
      <c r="DP19" s="1">
        <f t="shared" si="201"/>
        <v>0</v>
      </c>
      <c r="DQ19" s="1">
        <f t="shared" si="202"/>
        <v>0</v>
      </c>
      <c r="DR19" s="1">
        <f t="shared" si="203"/>
        <v>0</v>
      </c>
      <c r="DS19" s="1">
        <f t="shared" si="204"/>
        <v>0</v>
      </c>
      <c r="DT19" s="1">
        <f t="shared" si="205"/>
        <v>0.8</v>
      </c>
      <c r="DU19" s="1">
        <f t="shared" si="206"/>
        <v>0.2</v>
      </c>
      <c r="DV19" s="1">
        <f t="shared" si="207"/>
        <v>0.8</v>
      </c>
      <c r="DW19" s="1">
        <f t="shared" si="208"/>
        <v>0.2</v>
      </c>
      <c r="DX19" s="1">
        <f t="shared" si="209"/>
        <v>0</v>
      </c>
      <c r="DY19" s="1">
        <f t="shared" si="210"/>
        <v>0</v>
      </c>
      <c r="DZ19" s="1">
        <f t="shared" si="211"/>
        <v>0.8</v>
      </c>
      <c r="EA19" s="1">
        <f t="shared" si="212"/>
        <v>0.2</v>
      </c>
      <c r="EB19" s="1">
        <f t="shared" si="213"/>
        <v>0</v>
      </c>
      <c r="EC19" s="1">
        <f t="shared" si="214"/>
        <v>0</v>
      </c>
      <c r="ED19" s="1">
        <f t="shared" si="215"/>
        <v>0</v>
      </c>
      <c r="EE19" s="1">
        <f t="shared" si="216"/>
        <v>0</v>
      </c>
      <c r="EF19" s="1">
        <f t="shared" si="217"/>
        <v>1.6</v>
      </c>
      <c r="EG19" s="1">
        <f t="shared" si="218"/>
        <v>0.4</v>
      </c>
      <c r="EH19" s="1">
        <f t="shared" si="219"/>
        <v>0</v>
      </c>
      <c r="EI19" s="1">
        <f t="shared" si="220"/>
        <v>0</v>
      </c>
      <c r="EJ19" s="1">
        <f t="shared" si="221"/>
        <v>0</v>
      </c>
      <c r="EK19" s="1">
        <f t="shared" si="222"/>
        <v>0</v>
      </c>
      <c r="EL19" s="1">
        <f t="shared" si="223"/>
        <v>0</v>
      </c>
      <c r="EM19" s="1">
        <f t="shared" si="224"/>
        <v>0</v>
      </c>
      <c r="EN19" s="1">
        <f t="shared" si="225"/>
        <v>0</v>
      </c>
      <c r="EO19" s="1">
        <f t="shared" si="226"/>
        <v>0</v>
      </c>
      <c r="EP19" s="1">
        <f t="shared" si="227"/>
        <v>0</v>
      </c>
      <c r="EQ19" s="1">
        <f t="shared" si="228"/>
        <v>0</v>
      </c>
      <c r="ER19" s="1">
        <f t="shared" si="67"/>
        <v>0.8</v>
      </c>
      <c r="ES19" s="1">
        <f t="shared" si="68"/>
        <v>0.2</v>
      </c>
      <c r="EW19" s="7">
        <f t="shared" si="69"/>
        <v>0</v>
      </c>
      <c r="EX19" s="7">
        <f t="shared" si="70"/>
        <v>0</v>
      </c>
      <c r="EY19" s="7">
        <f t="shared" si="71"/>
        <v>0</v>
      </c>
      <c r="EZ19" s="7">
        <f t="shared" si="72"/>
        <v>0</v>
      </c>
      <c r="FA19" s="7">
        <f t="shared" si="73"/>
        <v>0</v>
      </c>
      <c r="FB19" s="7">
        <f t="shared" si="74"/>
        <v>0</v>
      </c>
      <c r="FC19" s="7">
        <f t="shared" si="75"/>
        <v>0</v>
      </c>
      <c r="FD19" s="7">
        <f t="shared" si="76"/>
        <v>0</v>
      </c>
      <c r="FE19" s="7">
        <f t="shared" si="77"/>
        <v>0</v>
      </c>
      <c r="FF19" s="7">
        <f t="shared" si="78"/>
        <v>0</v>
      </c>
      <c r="FG19" s="7">
        <f t="shared" si="79"/>
        <v>2</v>
      </c>
      <c r="FH19" s="7">
        <f t="shared" si="80"/>
        <v>0</v>
      </c>
      <c r="FI19" s="7">
        <f t="shared" si="81"/>
        <v>0</v>
      </c>
      <c r="FJ19" s="7">
        <f t="shared" si="82"/>
        <v>0</v>
      </c>
      <c r="FK19" s="7">
        <f t="shared" si="83"/>
        <v>0</v>
      </c>
      <c r="FL19" s="7">
        <f t="shared" si="84"/>
        <v>0</v>
      </c>
      <c r="FM19" s="7">
        <f t="shared" si="85"/>
        <v>0</v>
      </c>
      <c r="FN19" s="7">
        <f t="shared" si="86"/>
        <v>0</v>
      </c>
      <c r="FO19" s="7">
        <f t="shared" si="87"/>
        <v>0</v>
      </c>
      <c r="FP19" s="7">
        <f t="shared" si="88"/>
        <v>0</v>
      </c>
      <c r="FQ19" s="7">
        <f t="shared" si="89"/>
        <v>0</v>
      </c>
      <c r="FR19" s="7">
        <f t="shared" si="90"/>
        <v>0</v>
      </c>
      <c r="FS19" s="7">
        <f t="shared" si="91"/>
        <v>1</v>
      </c>
      <c r="FT19" s="7">
        <f t="shared" si="92"/>
        <v>0</v>
      </c>
      <c r="FU19" s="7">
        <f t="shared" si="93"/>
        <v>0</v>
      </c>
      <c r="FV19" s="7">
        <f t="shared" si="94"/>
        <v>0</v>
      </c>
      <c r="FW19" s="7">
        <f t="shared" si="95"/>
        <v>1</v>
      </c>
      <c r="FX19" s="7">
        <f t="shared" si="96"/>
        <v>0</v>
      </c>
      <c r="FY19" s="7">
        <f t="shared" si="97"/>
        <v>1</v>
      </c>
      <c r="FZ19" s="7">
        <f t="shared" si="98"/>
        <v>0</v>
      </c>
      <c r="GA19" s="7">
        <f t="shared" si="99"/>
        <v>0</v>
      </c>
      <c r="GB19" s="7">
        <f t="shared" si="100"/>
        <v>0</v>
      </c>
      <c r="GC19" s="7">
        <f t="shared" si="101"/>
        <v>0</v>
      </c>
      <c r="GD19" s="7">
        <f t="shared" si="102"/>
        <v>0</v>
      </c>
      <c r="GE19" s="7">
        <f t="shared" si="103"/>
        <v>0</v>
      </c>
      <c r="GF19" s="7">
        <f t="shared" si="104"/>
        <v>0</v>
      </c>
      <c r="GG19" s="7">
        <f t="shared" si="105"/>
        <v>0</v>
      </c>
      <c r="GH19" s="7">
        <f t="shared" si="106"/>
        <v>0</v>
      </c>
      <c r="GI19" s="7">
        <f t="shared" si="107"/>
        <v>1</v>
      </c>
      <c r="GJ19" s="7">
        <f t="shared" si="108"/>
        <v>0</v>
      </c>
      <c r="GK19" s="7">
        <f t="shared" si="109"/>
        <v>1</v>
      </c>
      <c r="GL19" s="7">
        <f t="shared" si="110"/>
        <v>0</v>
      </c>
      <c r="GM19" s="7">
        <f t="shared" si="111"/>
        <v>0</v>
      </c>
      <c r="GN19" s="7">
        <f t="shared" si="112"/>
        <v>0</v>
      </c>
      <c r="GO19" s="7">
        <f t="shared" si="113"/>
        <v>1</v>
      </c>
      <c r="GP19" s="7">
        <f t="shared" si="114"/>
        <v>0</v>
      </c>
      <c r="GQ19" s="7">
        <f t="shared" si="115"/>
        <v>0</v>
      </c>
      <c r="GR19" s="7">
        <f t="shared" si="116"/>
        <v>0</v>
      </c>
      <c r="GS19" s="7">
        <f t="shared" si="117"/>
        <v>0</v>
      </c>
      <c r="GT19" s="7">
        <f t="shared" si="118"/>
        <v>0</v>
      </c>
      <c r="GU19" s="7">
        <f t="shared" si="119"/>
        <v>2</v>
      </c>
      <c r="GV19" s="7">
        <f t="shared" si="120"/>
        <v>0</v>
      </c>
      <c r="GW19" s="7">
        <f t="shared" si="121"/>
        <v>0</v>
      </c>
      <c r="GX19" s="7">
        <f t="shared" si="122"/>
        <v>0</v>
      </c>
      <c r="GY19" s="7">
        <f t="shared" si="123"/>
        <v>0</v>
      </c>
      <c r="GZ19" s="7">
        <f t="shared" si="124"/>
        <v>0</v>
      </c>
      <c r="HA19" s="7">
        <f t="shared" si="125"/>
        <v>0</v>
      </c>
      <c r="HB19" s="7">
        <f t="shared" si="126"/>
        <v>0</v>
      </c>
      <c r="HC19" s="7">
        <f t="shared" si="127"/>
        <v>0</v>
      </c>
      <c r="HD19" s="7">
        <f t="shared" si="128"/>
        <v>0</v>
      </c>
      <c r="HE19" s="7">
        <f t="shared" si="129"/>
        <v>0</v>
      </c>
      <c r="HF19" s="7">
        <f t="shared" si="130"/>
        <v>0</v>
      </c>
      <c r="HG19" s="7">
        <f t="shared" si="229"/>
        <v>1</v>
      </c>
      <c r="HH19" s="7">
        <f t="shared" si="230"/>
        <v>0</v>
      </c>
      <c r="HJ19" s="1">
        <v>7</v>
      </c>
      <c r="HK19" s="10">
        <f t="shared" si="231"/>
        <v>32.42909090909091</v>
      </c>
      <c r="HL19" s="10">
        <f t="shared" si="232"/>
        <v>0</v>
      </c>
      <c r="HN19" s="1" t="str">
        <f t="shared" si="233"/>
        <v>[32.43, 0]</v>
      </c>
      <c r="HQ19" s="1" t="str">
        <f t="shared" si="234"/>
        <v>[32.43, 0]</v>
      </c>
      <c r="HR19" s="1" t="str">
        <f t="shared" si="235"/>
        <v>[51.02, 0.79]</v>
      </c>
      <c r="HS19" s="1" t="str">
        <f t="shared" si="236"/>
        <v>[98.09, 3.25]</v>
      </c>
      <c r="HU19" s="1" t="str">
        <f t="shared" si="237"/>
        <v xml:space="preserve">[[32.43, 0], [51.02, 0.79], [98.09, 3.25]], </v>
      </c>
      <c r="HV19" s="199"/>
      <c r="HW19" s="196" t="s">
        <v>36</v>
      </c>
      <c r="HX19" s="215">
        <v>8.9973468782235511</v>
      </c>
      <c r="HY19" s="216">
        <v>4.7087527153986475</v>
      </c>
      <c r="HZ19" s="217">
        <v>8.3712975698096699</v>
      </c>
      <c r="IA19" s="217">
        <v>9.1858527077131509</v>
      </c>
      <c r="IB19" s="217">
        <v>5.8569531606495939</v>
      </c>
      <c r="IC19" s="217">
        <v>9.2966446317834901</v>
      </c>
      <c r="ID19" s="217">
        <v>3.014507603980876</v>
      </c>
      <c r="IE19" s="217">
        <v>1.4014480000526719</v>
      </c>
      <c r="IF19" s="217">
        <v>5.7604864825459927</v>
      </c>
      <c r="IG19" s="217">
        <v>0.34394365634308532</v>
      </c>
      <c r="IH19" s="217">
        <v>9.7478538618368695</v>
      </c>
      <c r="II19" s="217">
        <v>6.5849794863342117</v>
      </c>
      <c r="IJ19" s="217">
        <v>7.9664148724407724</v>
      </c>
      <c r="IK19" s="217">
        <v>7.7255176910747867</v>
      </c>
      <c r="IL19" s="217">
        <v>6.7477144680803338</v>
      </c>
      <c r="IM19" s="217">
        <v>6.2050752265702283</v>
      </c>
      <c r="IN19" s="217">
        <v>9.3775889438776581</v>
      </c>
      <c r="IO19" s="217">
        <v>5.7171821839808548</v>
      </c>
      <c r="IP19" s="217">
        <v>5.5889559593559426</v>
      </c>
      <c r="IQ19" s="217">
        <v>7.042537735781929</v>
      </c>
      <c r="IR19" s="215">
        <v>0.48899999999999999</v>
      </c>
      <c r="IS19" s="209">
        <v>8.1709999999999994</v>
      </c>
      <c r="IT19" s="209">
        <v>1.095</v>
      </c>
      <c r="IU19" s="209">
        <v>4.742</v>
      </c>
      <c r="IV19" s="209">
        <v>2.9620000000000002</v>
      </c>
      <c r="IW19" s="209">
        <v>1.879</v>
      </c>
      <c r="IX19" s="209">
        <v>9.375</v>
      </c>
      <c r="IY19" s="209">
        <v>9.5359999999999996</v>
      </c>
      <c r="IZ19" s="209">
        <v>3.4359999999999999</v>
      </c>
      <c r="JA19" s="209">
        <v>4.5449999999999999</v>
      </c>
      <c r="JB19" s="209">
        <v>5.39</v>
      </c>
      <c r="JC19" s="209">
        <v>5.7569999999999997</v>
      </c>
      <c r="JD19" s="209">
        <v>8.2050000000000001</v>
      </c>
      <c r="JE19" s="209">
        <v>1.8320000000000001</v>
      </c>
      <c r="JF19" s="209">
        <v>2.536</v>
      </c>
      <c r="JG19" s="209">
        <v>5.6680000000000001</v>
      </c>
      <c r="JH19" s="209">
        <v>2.7160000000000002</v>
      </c>
      <c r="JI19" s="209">
        <v>3.6999999999999998E-2</v>
      </c>
      <c r="JJ19" s="209">
        <v>1.9710000000000001</v>
      </c>
      <c r="JK19" s="209">
        <v>7.9020000000000001</v>
      </c>
      <c r="JL19" s="209">
        <v>3.665</v>
      </c>
      <c r="JM19" s="209">
        <v>3.5779999999999998</v>
      </c>
      <c r="JN19" s="209">
        <v>8.1310000000000002</v>
      </c>
      <c r="JO19" s="209">
        <v>6.9740000000000002</v>
      </c>
      <c r="JP19" s="209">
        <v>0.64600000000000002</v>
      </c>
      <c r="JQ19" s="209">
        <v>4.7789999999999999</v>
      </c>
      <c r="JR19" s="209">
        <v>5.0999999999999996</v>
      </c>
      <c r="JS19" s="209">
        <v>8.6869999999999994</v>
      </c>
      <c r="JT19" s="209">
        <v>7.1459999999999999</v>
      </c>
      <c r="JU19" s="209">
        <v>0.373</v>
      </c>
      <c r="JV19" s="209">
        <v>0.96699999999999997</v>
      </c>
      <c r="JW19" s="209">
        <v>0.69199999999999995</v>
      </c>
      <c r="JX19" s="209">
        <v>6.9720000000000004</v>
      </c>
      <c r="JY19" s="209">
        <v>3.25</v>
      </c>
      <c r="JZ19" s="209">
        <v>0.26900000000000002</v>
      </c>
      <c r="KA19" s="209">
        <v>2.1669999999999998</v>
      </c>
      <c r="KB19" s="209">
        <v>7.1429999999999998</v>
      </c>
      <c r="KC19" s="209">
        <v>3.8140000000000001</v>
      </c>
      <c r="KD19" s="209">
        <v>3.2240000000000002</v>
      </c>
      <c r="KE19" s="209">
        <v>8.0790000000000006</v>
      </c>
      <c r="KF19" s="209">
        <v>9.9990000000000006</v>
      </c>
      <c r="KG19" s="209">
        <v>1.2869999999999999</v>
      </c>
      <c r="KH19" s="209">
        <v>8.0869999999999997</v>
      </c>
      <c r="KI19" s="209">
        <v>6.71</v>
      </c>
      <c r="KJ19" s="209">
        <v>9.7579999999999991</v>
      </c>
      <c r="KK19" s="209">
        <v>4.327</v>
      </c>
      <c r="KL19" s="209">
        <v>9.9049999999999994</v>
      </c>
      <c r="KM19" s="209">
        <v>0.308</v>
      </c>
      <c r="KN19" s="209">
        <v>4.9870000000000001</v>
      </c>
      <c r="KO19" s="209">
        <v>8.2230000000000008</v>
      </c>
      <c r="KP19" s="209">
        <v>7.4989999999999997</v>
      </c>
      <c r="KQ19" s="209">
        <v>1.3220000000000001</v>
      </c>
      <c r="KR19" s="209">
        <v>5.6310000000000002</v>
      </c>
      <c r="KS19" s="209">
        <v>3.6269999999999998</v>
      </c>
      <c r="KT19" s="209">
        <v>8.0530000000000008</v>
      </c>
      <c r="KU19" s="209">
        <v>5.7690000000000001</v>
      </c>
      <c r="KV19" s="209">
        <v>6.9189999999999996</v>
      </c>
      <c r="KW19" s="209">
        <v>6.1150000000000002</v>
      </c>
      <c r="KX19" s="209">
        <v>3.395</v>
      </c>
      <c r="KY19" s="209">
        <v>3.0539999999999998</v>
      </c>
      <c r="KZ19" s="209">
        <v>4.2270000000000003</v>
      </c>
      <c r="LA19" s="209">
        <v>8.5</v>
      </c>
      <c r="LB19" s="209">
        <v>7.2359999999999998</v>
      </c>
      <c r="LC19" s="209">
        <v>2.5910000000000002</v>
      </c>
      <c r="LE19" s="50">
        <f t="shared" si="238"/>
        <v>8.9969999999999999</v>
      </c>
      <c r="LF19" s="50">
        <f t="shared" si="239"/>
        <v>4.7089999999999996</v>
      </c>
      <c r="LG19" s="50">
        <f t="shared" si="240"/>
        <v>8.3710000000000004</v>
      </c>
      <c r="LH19" s="50">
        <f t="shared" si="241"/>
        <v>9.1859999999999999</v>
      </c>
      <c r="LI19" s="50">
        <f t="shared" si="242"/>
        <v>5.8570000000000002</v>
      </c>
      <c r="LJ19" s="50">
        <f t="shared" si="243"/>
        <v>9.2970000000000006</v>
      </c>
      <c r="LK19" s="50">
        <f t="shared" si="244"/>
        <v>3.0150000000000001</v>
      </c>
      <c r="LL19" s="50">
        <f t="shared" si="245"/>
        <v>1.401</v>
      </c>
      <c r="LM19" s="50">
        <f t="shared" si="246"/>
        <v>5.76</v>
      </c>
      <c r="LN19" s="50">
        <f t="shared" si="247"/>
        <v>0.34399999999999997</v>
      </c>
      <c r="LO19" s="50">
        <f t="shared" si="248"/>
        <v>9.7479999999999993</v>
      </c>
      <c r="LP19" s="50">
        <f t="shared" si="249"/>
        <v>6.585</v>
      </c>
      <c r="LQ19" s="50">
        <f t="shared" si="250"/>
        <v>7.9660000000000002</v>
      </c>
      <c r="LR19" s="50">
        <f t="shared" si="251"/>
        <v>7.726</v>
      </c>
      <c r="LS19" s="50">
        <f t="shared" si="252"/>
        <v>6.7480000000000002</v>
      </c>
      <c r="LT19" s="50">
        <f t="shared" si="253"/>
        <v>6.2050000000000001</v>
      </c>
      <c r="LU19" s="50">
        <f t="shared" si="254"/>
        <v>9.3780000000000001</v>
      </c>
      <c r="LV19" s="50">
        <f t="shared" si="255"/>
        <v>5.7169999999999996</v>
      </c>
      <c r="LW19" s="50">
        <f t="shared" si="256"/>
        <v>5.5890000000000004</v>
      </c>
      <c r="LX19" s="50">
        <f t="shared" si="257"/>
        <v>7.0430000000000001</v>
      </c>
      <c r="LY19" s="50">
        <f t="shared" si="258"/>
        <v>0.48899999999999999</v>
      </c>
      <c r="LZ19" s="50">
        <f t="shared" si="259"/>
        <v>8.1709999999999994</v>
      </c>
      <c r="MA19" s="50">
        <f t="shared" si="260"/>
        <v>1.095</v>
      </c>
      <c r="MB19" s="50">
        <f t="shared" si="261"/>
        <v>4.742</v>
      </c>
      <c r="MC19" s="50">
        <f t="shared" si="262"/>
        <v>2.9620000000000002</v>
      </c>
      <c r="MD19" s="50">
        <f t="shared" si="263"/>
        <v>1.879</v>
      </c>
      <c r="ME19" s="50">
        <f t="shared" si="264"/>
        <v>9.375</v>
      </c>
      <c r="MF19" s="50">
        <f t="shared" si="265"/>
        <v>9.5359999999999996</v>
      </c>
      <c r="MG19" s="50">
        <f t="shared" si="266"/>
        <v>3.4359999999999999</v>
      </c>
      <c r="MH19" s="50">
        <f t="shared" si="267"/>
        <v>4.5449999999999999</v>
      </c>
      <c r="MI19" s="50">
        <f t="shared" si="268"/>
        <v>5.39</v>
      </c>
      <c r="MJ19" s="50">
        <f t="shared" si="269"/>
        <v>5.7569999999999997</v>
      </c>
      <c r="MK19" s="50">
        <f t="shared" si="270"/>
        <v>8.2050000000000001</v>
      </c>
      <c r="ML19" s="50">
        <f t="shared" si="271"/>
        <v>1.8320000000000001</v>
      </c>
      <c r="MM19" s="50">
        <f t="shared" si="272"/>
        <v>2.536</v>
      </c>
      <c r="MN19" s="50">
        <f t="shared" si="273"/>
        <v>5.6680000000000001</v>
      </c>
      <c r="MO19" s="50">
        <f t="shared" si="274"/>
        <v>2.7160000000000002</v>
      </c>
      <c r="MP19" s="50">
        <f t="shared" si="275"/>
        <v>3.6999999999999998E-2</v>
      </c>
      <c r="MQ19" s="50">
        <f t="shared" si="276"/>
        <v>1.9710000000000001</v>
      </c>
      <c r="MR19" s="50">
        <f t="shared" si="277"/>
        <v>7.9020000000000001</v>
      </c>
      <c r="MS19" s="50">
        <f t="shared" si="278"/>
        <v>3.665</v>
      </c>
      <c r="MT19" s="50">
        <f t="shared" si="279"/>
        <v>3.5779999999999998</v>
      </c>
      <c r="MU19" s="50">
        <f t="shared" si="280"/>
        <v>8.1310000000000002</v>
      </c>
      <c r="MV19" s="50">
        <f t="shared" si="281"/>
        <v>6.9740000000000002</v>
      </c>
      <c r="MW19" s="50">
        <f t="shared" si="282"/>
        <v>0.64600000000000002</v>
      </c>
      <c r="MX19" s="50">
        <f t="shared" si="283"/>
        <v>4.7789999999999999</v>
      </c>
      <c r="MY19" s="50">
        <f t="shared" si="284"/>
        <v>5.0999999999999996</v>
      </c>
      <c r="MZ19" s="50">
        <f t="shared" si="285"/>
        <v>8.6869999999999994</v>
      </c>
      <c r="NA19" s="50">
        <f t="shared" si="286"/>
        <v>7.1459999999999999</v>
      </c>
      <c r="NB19" s="50">
        <f t="shared" si="287"/>
        <v>0.373</v>
      </c>
      <c r="NC19" s="50">
        <f t="shared" si="288"/>
        <v>0.96699999999999997</v>
      </c>
      <c r="ND19" s="50">
        <f t="shared" si="289"/>
        <v>0.69199999999999995</v>
      </c>
      <c r="NE19" s="50">
        <f t="shared" si="290"/>
        <v>6.9720000000000004</v>
      </c>
      <c r="NF19" s="50">
        <f t="shared" si="291"/>
        <v>3.25</v>
      </c>
      <c r="NG19" s="50">
        <f t="shared" si="292"/>
        <v>0.26900000000000002</v>
      </c>
      <c r="NH19" s="50">
        <f t="shared" si="293"/>
        <v>2.1669999999999998</v>
      </c>
      <c r="NI19" s="50">
        <f t="shared" si="294"/>
        <v>7.1429999999999998</v>
      </c>
      <c r="NJ19" s="50">
        <f t="shared" si="295"/>
        <v>3.8140000000000001</v>
      </c>
      <c r="NK19" s="50">
        <f t="shared" si="296"/>
        <v>3.2240000000000002</v>
      </c>
      <c r="NL19" s="50">
        <f t="shared" si="297"/>
        <v>8.0790000000000006</v>
      </c>
      <c r="NM19" s="50">
        <f t="shared" si="298"/>
        <v>9.9990000000000006</v>
      </c>
      <c r="NN19" s="50">
        <f t="shared" si="299"/>
        <v>1.2869999999999999</v>
      </c>
      <c r="NO19" s="50">
        <f t="shared" si="300"/>
        <v>8.0869999999999997</v>
      </c>
      <c r="NP19" s="50">
        <f t="shared" si="301"/>
        <v>6.71</v>
      </c>
      <c r="NQ19" s="50">
        <f t="shared" si="302"/>
        <v>9.7579999999999991</v>
      </c>
      <c r="NR19" s="50">
        <f t="shared" si="303"/>
        <v>4.327</v>
      </c>
      <c r="NS19" s="50">
        <f t="shared" si="304"/>
        <v>9.9049999999999994</v>
      </c>
      <c r="NT19" s="50">
        <f t="shared" si="305"/>
        <v>0.308</v>
      </c>
      <c r="NU19" s="50">
        <f t="shared" si="306"/>
        <v>4.9870000000000001</v>
      </c>
      <c r="NV19" s="50">
        <f t="shared" si="307"/>
        <v>8.2230000000000008</v>
      </c>
      <c r="NW19" s="50">
        <f t="shared" si="308"/>
        <v>7.4989999999999997</v>
      </c>
      <c r="NX19" s="50">
        <f t="shared" si="309"/>
        <v>1.3220000000000001</v>
      </c>
      <c r="NY19" s="50">
        <f t="shared" si="310"/>
        <v>5.6310000000000002</v>
      </c>
      <c r="NZ19" s="50">
        <f t="shared" si="311"/>
        <v>3.6269999999999998</v>
      </c>
      <c r="OA19" s="50">
        <f t="shared" si="312"/>
        <v>8.0530000000000008</v>
      </c>
      <c r="OB19" s="50">
        <f t="shared" si="313"/>
        <v>5.7690000000000001</v>
      </c>
      <c r="OC19" s="50">
        <f t="shared" si="314"/>
        <v>6.9189999999999996</v>
      </c>
      <c r="OD19" s="50">
        <f t="shared" si="315"/>
        <v>6.1150000000000002</v>
      </c>
      <c r="OE19" s="50">
        <f t="shared" si="316"/>
        <v>3.395</v>
      </c>
      <c r="OF19" s="50">
        <f t="shared" si="317"/>
        <v>3.0539999999999998</v>
      </c>
      <c r="OG19" s="50">
        <f t="shared" si="318"/>
        <v>4.2270000000000003</v>
      </c>
      <c r="OH19" s="50">
        <f t="shared" si="319"/>
        <v>8.5</v>
      </c>
      <c r="OI19" s="50">
        <f t="shared" si="320"/>
        <v>7.2359999999999998</v>
      </c>
      <c r="OJ19" s="50">
        <f t="shared" si="321"/>
        <v>2.5910000000000002</v>
      </c>
      <c r="OL19" s="1" t="str">
        <f t="shared" si="322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8.687, 7.146, 0.373, 0.967, 0.692, 6.972, 3.25, 0.269, 2.167, 7.143, 3.814, 3.224, 8.079, 9.999, 1.287, 8.087, 6.71, 9.758, 4.327, 9.905, 0.308, 4.987, 8.223, 7.499, 1.322, 5.631, 3.627, 8.053, 5.769, 6.919, 6.115, 3.395, 3.054, 4.227, 8.5, 7.236, 2.591],</v>
      </c>
    </row>
    <row r="20" spans="2:402" x14ac:dyDescent="0.35">
      <c r="B20" s="199">
        <v>8</v>
      </c>
      <c r="C20" s="195" t="s">
        <v>37</v>
      </c>
      <c r="D20" s="190"/>
      <c r="E20" s="191"/>
      <c r="F20" s="191"/>
      <c r="G20" s="192"/>
      <c r="H20" s="193">
        <v>4266</v>
      </c>
      <c r="I20" s="153">
        <f t="shared" si="136"/>
        <v>1.5526220970225033E-2</v>
      </c>
      <c r="J20" s="112">
        <f t="shared" si="137"/>
        <v>9.2588055725150831E-2</v>
      </c>
      <c r="K20" s="112">
        <f t="shared" si="137"/>
        <v>0.54634974733710517</v>
      </c>
      <c r="L20" s="112">
        <f t="shared" si="137"/>
        <v>5.2872556193913407E-2</v>
      </c>
      <c r="M20" s="112">
        <f t="shared" si="137"/>
        <v>2.9373642329951896E-3</v>
      </c>
      <c r="N20" s="112">
        <f t="shared" si="137"/>
        <v>0.11455720508681239</v>
      </c>
      <c r="O20" s="112">
        <f t="shared" si="137"/>
        <v>1.9739087645727673</v>
      </c>
      <c r="P20" s="112">
        <f t="shared" si="1"/>
        <v>0.27023750943555747</v>
      </c>
      <c r="Q20" s="112">
        <f t="shared" si="1"/>
        <v>7.3434105824879733E-2</v>
      </c>
      <c r="R20" s="112">
        <f t="shared" si="137"/>
        <v>0.14686821164975947</v>
      </c>
      <c r="S20" s="112">
        <f t="shared" si="137"/>
        <v>1.7624185397971136E-2</v>
      </c>
      <c r="T20" s="112">
        <f t="shared" si="137"/>
        <v>0.29079905906652376</v>
      </c>
      <c r="U20" s="81">
        <f t="shared" si="137"/>
        <v>0.67559377358889361</v>
      </c>
      <c r="V20" s="121">
        <f t="shared" si="137"/>
        <v>0.12730857662208239</v>
      </c>
      <c r="W20" s="115">
        <f t="shared" si="137"/>
        <v>0.87090639916470003</v>
      </c>
      <c r="X20" s="115">
        <f t="shared" si="137"/>
        <v>1.9183087795554687</v>
      </c>
      <c r="Y20" s="109">
        <f t="shared" si="137"/>
        <v>8.6801302242328904E-3</v>
      </c>
      <c r="Z20" s="109">
        <f t="shared" si="137"/>
        <v>5.7867534828219269E-3</v>
      </c>
      <c r="AA20" s="109">
        <f t="shared" si="137"/>
        <v>6.3654288311041196E-2</v>
      </c>
      <c r="AB20" s="109">
        <f t="shared" si="138"/>
        <v>0.21989663234723322</v>
      </c>
      <c r="AC20" s="109">
        <f t="shared" si="138"/>
        <v>1.0589758873564126</v>
      </c>
      <c r="AD20" s="109">
        <f t="shared" si="138"/>
        <v>1.5537433101376874</v>
      </c>
      <c r="AE20" s="109">
        <f t="shared" si="138"/>
        <v>1.1573506965643854E-2</v>
      </c>
      <c r="AF20" s="109">
        <f t="shared" si="138"/>
        <v>0.92009380376868644</v>
      </c>
      <c r="AG20" s="109">
        <f t="shared" si="138"/>
        <v>0.45136677166011036</v>
      </c>
      <c r="AH20" s="109">
        <f t="shared" si="138"/>
        <v>5.7867534828219269E-3</v>
      </c>
      <c r="AI20" s="109">
        <f t="shared" si="138"/>
        <v>3.2261150666732243</v>
      </c>
      <c r="AJ20" s="109">
        <f t="shared" si="138"/>
        <v>8.6801302242328904E-3</v>
      </c>
      <c r="AK20" s="109">
        <f t="shared" si="138"/>
        <v>6.654766505245216E-2</v>
      </c>
      <c r="AL20" s="109">
        <f t="shared" si="138"/>
        <v>2.3147013931287708E-2</v>
      </c>
      <c r="AM20" s="109">
        <f t="shared" si="2"/>
        <v>0.21736495324164401</v>
      </c>
      <c r="AN20" s="109">
        <f t="shared" si="2"/>
        <v>2.9373642329951896E-3</v>
      </c>
      <c r="AO20" s="109">
        <f t="shared" si="138"/>
        <v>0.93114446185947497</v>
      </c>
      <c r="AQ20" s="199">
        <v>8</v>
      </c>
      <c r="AR20" s="195" t="s">
        <v>37</v>
      </c>
      <c r="AS20" s="190"/>
      <c r="AT20" s="191"/>
      <c r="AU20" s="191"/>
      <c r="AV20" s="192"/>
      <c r="AW20" s="204">
        <v>4266</v>
      </c>
      <c r="AX20" s="153">
        <f t="shared" si="3"/>
        <v>1.5526220970225033E-2</v>
      </c>
      <c r="AY20" s="141">
        <f t="shared" si="139"/>
        <v>0</v>
      </c>
      <c r="AZ20" s="141">
        <f t="shared" si="140"/>
        <v>1</v>
      </c>
      <c r="BA20" s="141">
        <f t="shared" si="141"/>
        <v>0</v>
      </c>
      <c r="BB20" s="141">
        <f t="shared" si="142"/>
        <v>0</v>
      </c>
      <c r="BC20" s="141">
        <f t="shared" si="143"/>
        <v>0</v>
      </c>
      <c r="BD20" s="141">
        <f t="shared" si="144"/>
        <v>2</v>
      </c>
      <c r="BE20" s="141">
        <f t="shared" si="10"/>
        <v>0</v>
      </c>
      <c r="BF20" s="141">
        <f t="shared" si="11"/>
        <v>0</v>
      </c>
      <c r="BG20" s="141">
        <f t="shared" si="145"/>
        <v>0</v>
      </c>
      <c r="BH20" s="141">
        <f t="shared" si="146"/>
        <v>0</v>
      </c>
      <c r="BI20" s="141">
        <f t="shared" si="147"/>
        <v>0</v>
      </c>
      <c r="BJ20" s="35">
        <f t="shared" si="148"/>
        <v>1</v>
      </c>
      <c r="BK20" s="148">
        <f t="shared" si="149"/>
        <v>0</v>
      </c>
      <c r="BL20" s="146">
        <f t="shared" si="150"/>
        <v>1</v>
      </c>
      <c r="BM20" s="146">
        <f t="shared" si="151"/>
        <v>2</v>
      </c>
      <c r="BN20" s="124">
        <f t="shared" si="152"/>
        <v>0</v>
      </c>
      <c r="BO20" s="124">
        <f t="shared" si="153"/>
        <v>0</v>
      </c>
      <c r="BP20" s="124">
        <f t="shared" si="154"/>
        <v>0</v>
      </c>
      <c r="BQ20" s="124">
        <f t="shared" si="155"/>
        <v>0</v>
      </c>
      <c r="BR20" s="124">
        <f t="shared" si="156"/>
        <v>1</v>
      </c>
      <c r="BS20" s="124">
        <f t="shared" si="157"/>
        <v>2</v>
      </c>
      <c r="BT20" s="124">
        <f t="shared" si="158"/>
        <v>0</v>
      </c>
      <c r="BU20" s="124">
        <f t="shared" si="159"/>
        <v>1</v>
      </c>
      <c r="BV20" s="124">
        <f t="shared" si="160"/>
        <v>0</v>
      </c>
      <c r="BW20" s="124">
        <f t="shared" si="161"/>
        <v>0</v>
      </c>
      <c r="BX20" s="124">
        <f t="shared" si="162"/>
        <v>3</v>
      </c>
      <c r="BY20" s="124">
        <f t="shared" si="163"/>
        <v>0</v>
      </c>
      <c r="BZ20" s="124">
        <f t="shared" si="164"/>
        <v>0</v>
      </c>
      <c r="CA20" s="124">
        <f t="shared" si="165"/>
        <v>0</v>
      </c>
      <c r="CB20" s="124">
        <f t="shared" si="32"/>
        <v>0</v>
      </c>
      <c r="CC20" s="124">
        <f t="shared" si="33"/>
        <v>0</v>
      </c>
      <c r="CD20" s="124">
        <f t="shared" si="166"/>
        <v>1</v>
      </c>
      <c r="CH20" s="7">
        <f t="shared" si="167"/>
        <v>0</v>
      </c>
      <c r="CI20" s="7">
        <f t="shared" si="168"/>
        <v>0</v>
      </c>
      <c r="CJ20" s="7">
        <f t="shared" si="169"/>
        <v>1</v>
      </c>
      <c r="CK20" s="7">
        <f t="shared" si="170"/>
        <v>0</v>
      </c>
      <c r="CL20" s="7">
        <f t="shared" si="171"/>
        <v>0</v>
      </c>
      <c r="CM20" s="7">
        <f t="shared" si="172"/>
        <v>0</v>
      </c>
      <c r="CN20" s="7">
        <f t="shared" si="173"/>
        <v>0</v>
      </c>
      <c r="CO20" s="7">
        <f t="shared" si="174"/>
        <v>0</v>
      </c>
      <c r="CP20" s="7">
        <f t="shared" si="175"/>
        <v>0</v>
      </c>
      <c r="CQ20" s="7">
        <f t="shared" si="176"/>
        <v>0</v>
      </c>
      <c r="CR20" s="7">
        <f t="shared" si="177"/>
        <v>2</v>
      </c>
      <c r="CS20" s="7">
        <f t="shared" si="178"/>
        <v>0</v>
      </c>
      <c r="CT20" s="7">
        <f t="shared" si="179"/>
        <v>0</v>
      </c>
      <c r="CU20" s="7">
        <f t="shared" si="180"/>
        <v>0</v>
      </c>
      <c r="CV20" s="7">
        <f t="shared" si="181"/>
        <v>0</v>
      </c>
      <c r="CW20" s="7">
        <f t="shared" si="182"/>
        <v>0</v>
      </c>
      <c r="CX20" s="7">
        <f t="shared" si="183"/>
        <v>0</v>
      </c>
      <c r="CY20" s="7">
        <f t="shared" si="184"/>
        <v>0</v>
      </c>
      <c r="CZ20" s="7">
        <f t="shared" si="185"/>
        <v>0</v>
      </c>
      <c r="DA20" s="7">
        <f t="shared" si="186"/>
        <v>0</v>
      </c>
      <c r="DB20" s="7">
        <f t="shared" si="187"/>
        <v>0</v>
      </c>
      <c r="DC20" s="7">
        <f t="shared" si="188"/>
        <v>0</v>
      </c>
      <c r="DD20" s="7">
        <f t="shared" si="189"/>
        <v>1</v>
      </c>
      <c r="DE20" s="7">
        <f t="shared" si="190"/>
        <v>0</v>
      </c>
      <c r="DF20" s="1">
        <f t="shared" si="191"/>
        <v>0</v>
      </c>
      <c r="DG20" s="1">
        <f t="shared" si="192"/>
        <v>0</v>
      </c>
      <c r="DH20" s="1">
        <f t="shared" si="193"/>
        <v>0.8</v>
      </c>
      <c r="DI20" s="1">
        <f t="shared" si="194"/>
        <v>0.2</v>
      </c>
      <c r="DJ20" s="1">
        <f t="shared" si="195"/>
        <v>1.6</v>
      </c>
      <c r="DK20" s="1">
        <f t="shared" si="196"/>
        <v>0.4</v>
      </c>
      <c r="DL20" s="1">
        <f t="shared" si="197"/>
        <v>0</v>
      </c>
      <c r="DM20" s="1">
        <f t="shared" si="198"/>
        <v>0</v>
      </c>
      <c r="DN20" s="1">
        <f t="shared" si="199"/>
        <v>0</v>
      </c>
      <c r="DO20" s="1">
        <f t="shared" si="200"/>
        <v>0</v>
      </c>
      <c r="DP20" s="1">
        <f t="shared" si="201"/>
        <v>0</v>
      </c>
      <c r="DQ20" s="1">
        <f t="shared" si="202"/>
        <v>0</v>
      </c>
      <c r="DR20" s="1">
        <f t="shared" si="203"/>
        <v>0</v>
      </c>
      <c r="DS20" s="1">
        <f t="shared" si="204"/>
        <v>0</v>
      </c>
      <c r="DT20" s="1">
        <f t="shared" si="205"/>
        <v>0.8</v>
      </c>
      <c r="DU20" s="1">
        <f t="shared" si="206"/>
        <v>0.2</v>
      </c>
      <c r="DV20" s="1">
        <f t="shared" si="207"/>
        <v>1.6</v>
      </c>
      <c r="DW20" s="1">
        <f t="shared" si="208"/>
        <v>0.4</v>
      </c>
      <c r="DX20" s="1">
        <f t="shared" si="209"/>
        <v>0</v>
      </c>
      <c r="DY20" s="1">
        <f t="shared" si="210"/>
        <v>0</v>
      </c>
      <c r="DZ20" s="1">
        <f t="shared" si="211"/>
        <v>0.8</v>
      </c>
      <c r="EA20" s="1">
        <f t="shared" si="212"/>
        <v>0.2</v>
      </c>
      <c r="EB20" s="1">
        <f t="shared" si="213"/>
        <v>0</v>
      </c>
      <c r="EC20" s="1">
        <f t="shared" si="214"/>
        <v>0</v>
      </c>
      <c r="ED20" s="1">
        <f t="shared" si="215"/>
        <v>0</v>
      </c>
      <c r="EE20" s="1">
        <f t="shared" si="216"/>
        <v>0</v>
      </c>
      <c r="EF20" s="1">
        <f t="shared" si="217"/>
        <v>2.4000000000000004</v>
      </c>
      <c r="EG20" s="1">
        <f t="shared" si="218"/>
        <v>0.60000000000000009</v>
      </c>
      <c r="EH20" s="1">
        <f t="shared" si="219"/>
        <v>0</v>
      </c>
      <c r="EI20" s="1">
        <f t="shared" si="220"/>
        <v>0</v>
      </c>
      <c r="EJ20" s="1">
        <f t="shared" si="221"/>
        <v>0</v>
      </c>
      <c r="EK20" s="1">
        <f t="shared" si="222"/>
        <v>0</v>
      </c>
      <c r="EL20" s="1">
        <f t="shared" si="223"/>
        <v>0</v>
      </c>
      <c r="EM20" s="1">
        <f t="shared" si="224"/>
        <v>0</v>
      </c>
      <c r="EN20" s="1">
        <f t="shared" si="225"/>
        <v>0</v>
      </c>
      <c r="EO20" s="1">
        <f t="shared" si="226"/>
        <v>0</v>
      </c>
      <c r="EP20" s="1">
        <f t="shared" si="227"/>
        <v>0</v>
      </c>
      <c r="EQ20" s="1">
        <f t="shared" si="228"/>
        <v>0</v>
      </c>
      <c r="ER20" s="1">
        <f t="shared" si="67"/>
        <v>0.8</v>
      </c>
      <c r="ES20" s="1">
        <f t="shared" si="68"/>
        <v>0.2</v>
      </c>
      <c r="EW20" s="7">
        <f t="shared" si="69"/>
        <v>0</v>
      </c>
      <c r="EX20" s="7">
        <f t="shared" si="70"/>
        <v>0</v>
      </c>
      <c r="EY20" s="7">
        <f t="shared" si="71"/>
        <v>1</v>
      </c>
      <c r="EZ20" s="7">
        <f t="shared" si="72"/>
        <v>0</v>
      </c>
      <c r="FA20" s="7">
        <f t="shared" si="73"/>
        <v>0</v>
      </c>
      <c r="FB20" s="7">
        <f t="shared" si="74"/>
        <v>0</v>
      </c>
      <c r="FC20" s="7">
        <f t="shared" si="75"/>
        <v>0</v>
      </c>
      <c r="FD20" s="7">
        <f t="shared" si="76"/>
        <v>0</v>
      </c>
      <c r="FE20" s="7">
        <f t="shared" si="77"/>
        <v>0</v>
      </c>
      <c r="FF20" s="7">
        <f t="shared" si="78"/>
        <v>0</v>
      </c>
      <c r="FG20" s="7">
        <f t="shared" si="79"/>
        <v>2</v>
      </c>
      <c r="FH20" s="7">
        <f t="shared" si="80"/>
        <v>0</v>
      </c>
      <c r="FI20" s="7">
        <f t="shared" si="81"/>
        <v>0</v>
      </c>
      <c r="FJ20" s="7">
        <f t="shared" si="82"/>
        <v>0</v>
      </c>
      <c r="FK20" s="7">
        <f t="shared" si="83"/>
        <v>0</v>
      </c>
      <c r="FL20" s="7">
        <f t="shared" si="84"/>
        <v>0</v>
      </c>
      <c r="FM20" s="7">
        <f t="shared" si="85"/>
        <v>0</v>
      </c>
      <c r="FN20" s="7">
        <f t="shared" si="86"/>
        <v>0</v>
      </c>
      <c r="FO20" s="7">
        <f t="shared" si="87"/>
        <v>0</v>
      </c>
      <c r="FP20" s="7">
        <f t="shared" si="88"/>
        <v>0</v>
      </c>
      <c r="FQ20" s="7">
        <f t="shared" si="89"/>
        <v>0</v>
      </c>
      <c r="FR20" s="7">
        <f t="shared" si="90"/>
        <v>0</v>
      </c>
      <c r="FS20" s="7">
        <f t="shared" si="91"/>
        <v>1</v>
      </c>
      <c r="FT20" s="7">
        <f t="shared" si="92"/>
        <v>0</v>
      </c>
      <c r="FU20" s="7">
        <f t="shared" si="93"/>
        <v>0</v>
      </c>
      <c r="FV20" s="7">
        <f t="shared" si="94"/>
        <v>0</v>
      </c>
      <c r="FW20" s="7">
        <f t="shared" si="95"/>
        <v>1</v>
      </c>
      <c r="FX20" s="7">
        <f t="shared" si="96"/>
        <v>0</v>
      </c>
      <c r="FY20" s="7">
        <f t="shared" si="97"/>
        <v>2</v>
      </c>
      <c r="FZ20" s="7">
        <f t="shared" si="98"/>
        <v>0</v>
      </c>
      <c r="GA20" s="7">
        <f t="shared" si="99"/>
        <v>0</v>
      </c>
      <c r="GB20" s="7">
        <f t="shared" si="100"/>
        <v>0</v>
      </c>
      <c r="GC20" s="7">
        <f t="shared" si="101"/>
        <v>0</v>
      </c>
      <c r="GD20" s="7">
        <f t="shared" si="102"/>
        <v>0</v>
      </c>
      <c r="GE20" s="7">
        <f t="shared" si="103"/>
        <v>0</v>
      </c>
      <c r="GF20" s="7">
        <f t="shared" si="104"/>
        <v>0</v>
      </c>
      <c r="GG20" s="7">
        <f t="shared" si="105"/>
        <v>0</v>
      </c>
      <c r="GH20" s="7">
        <f t="shared" si="106"/>
        <v>0</v>
      </c>
      <c r="GI20" s="7">
        <f t="shared" si="107"/>
        <v>1</v>
      </c>
      <c r="GJ20" s="7">
        <f t="shared" si="108"/>
        <v>0</v>
      </c>
      <c r="GK20" s="7">
        <f t="shared" si="109"/>
        <v>2</v>
      </c>
      <c r="GL20" s="7">
        <f t="shared" si="110"/>
        <v>0</v>
      </c>
      <c r="GM20" s="7">
        <f t="shared" si="111"/>
        <v>0</v>
      </c>
      <c r="GN20" s="7">
        <f t="shared" si="112"/>
        <v>0</v>
      </c>
      <c r="GO20" s="7">
        <f t="shared" si="113"/>
        <v>1</v>
      </c>
      <c r="GP20" s="7">
        <f t="shared" si="114"/>
        <v>0</v>
      </c>
      <c r="GQ20" s="7">
        <f t="shared" si="115"/>
        <v>0</v>
      </c>
      <c r="GR20" s="7">
        <f t="shared" si="116"/>
        <v>0</v>
      </c>
      <c r="GS20" s="7">
        <f t="shared" si="117"/>
        <v>0</v>
      </c>
      <c r="GT20" s="7">
        <f t="shared" si="118"/>
        <v>0</v>
      </c>
      <c r="GU20" s="7">
        <f t="shared" si="119"/>
        <v>2</v>
      </c>
      <c r="GV20" s="7">
        <f t="shared" si="120"/>
        <v>1</v>
      </c>
      <c r="GW20" s="7">
        <f t="shared" si="121"/>
        <v>0</v>
      </c>
      <c r="GX20" s="7">
        <f t="shared" si="122"/>
        <v>0</v>
      </c>
      <c r="GY20" s="7">
        <f t="shared" si="123"/>
        <v>0</v>
      </c>
      <c r="GZ20" s="7">
        <f t="shared" si="124"/>
        <v>0</v>
      </c>
      <c r="HA20" s="7">
        <f t="shared" si="125"/>
        <v>0</v>
      </c>
      <c r="HB20" s="7">
        <f t="shared" si="126"/>
        <v>0</v>
      </c>
      <c r="HC20" s="7">
        <f t="shared" si="127"/>
        <v>0</v>
      </c>
      <c r="HD20" s="7">
        <f t="shared" si="128"/>
        <v>0</v>
      </c>
      <c r="HE20" s="7">
        <f t="shared" si="129"/>
        <v>0</v>
      </c>
      <c r="HF20" s="7">
        <f t="shared" si="130"/>
        <v>0</v>
      </c>
      <c r="HG20" s="7">
        <f t="shared" si="229"/>
        <v>1</v>
      </c>
      <c r="HH20" s="7">
        <f t="shared" si="230"/>
        <v>0</v>
      </c>
      <c r="HJ20" s="1">
        <v>8</v>
      </c>
      <c r="HK20" s="10">
        <f t="shared" si="231"/>
        <v>46.488181818181815</v>
      </c>
      <c r="HL20" s="10">
        <f t="shared" si="232"/>
        <v>0.79</v>
      </c>
      <c r="HN20" s="1" t="str">
        <f t="shared" si="233"/>
        <v>[46.49, 0.79]</v>
      </c>
      <c r="HQ20" s="1" t="str">
        <f t="shared" si="234"/>
        <v>[46.49, 0.79]</v>
      </c>
      <c r="HR20" s="1" t="str">
        <f t="shared" si="235"/>
        <v>[63.14, 1.87]</v>
      </c>
      <c r="HS20" s="1" t="str">
        <f t="shared" si="236"/>
        <v>[126.41, 4.24]</v>
      </c>
      <c r="HU20" s="1" t="str">
        <f t="shared" si="237"/>
        <v xml:space="preserve">[[46.49, 0.79], [63.14, 1.87], [126.41, 4.24]], </v>
      </c>
      <c r="HV20" s="199"/>
      <c r="HW20" s="195" t="s">
        <v>37</v>
      </c>
      <c r="HX20" s="215">
        <v>7.3797678458703668</v>
      </c>
      <c r="HY20" s="216">
        <v>2.5677672342437408</v>
      </c>
      <c r="HZ20" s="217">
        <v>3.0892187236483295</v>
      </c>
      <c r="IA20" s="217">
        <v>5.841227177683372</v>
      </c>
      <c r="IB20" s="217">
        <v>9.5290918370332669</v>
      </c>
      <c r="IC20" s="217">
        <v>8.009172500076323</v>
      </c>
      <c r="ID20" s="217">
        <v>5.4580070285179083</v>
      </c>
      <c r="IE20" s="217">
        <v>6.4887742305933696</v>
      </c>
      <c r="IF20" s="217">
        <v>6.4823045737158624</v>
      </c>
      <c r="IG20" s="217">
        <v>8.115240295563444</v>
      </c>
      <c r="IH20" s="217">
        <v>4.2073784234744558</v>
      </c>
      <c r="II20" s="217">
        <v>8.7360437846727788</v>
      </c>
      <c r="IJ20" s="217">
        <v>0.79084414723000318</v>
      </c>
      <c r="IK20" s="217">
        <v>9.552248554226221</v>
      </c>
      <c r="IL20" s="217">
        <v>6.9721001695030616</v>
      </c>
      <c r="IM20" s="217">
        <v>3.737957755235537</v>
      </c>
      <c r="IN20" s="217">
        <v>3.2997242060533893</v>
      </c>
      <c r="IO20" s="217">
        <v>4.0352624777452251</v>
      </c>
      <c r="IP20" s="217">
        <v>7.2283251753441817</v>
      </c>
      <c r="IQ20" s="217">
        <v>3.8045517283234243</v>
      </c>
      <c r="IR20" s="215">
        <v>5.7309999999999999</v>
      </c>
      <c r="IS20" s="209">
        <v>4.7670000000000003</v>
      </c>
      <c r="IT20" s="209">
        <v>5.173</v>
      </c>
      <c r="IU20" s="209">
        <v>4.7240000000000002</v>
      </c>
      <c r="IV20" s="209">
        <v>3.07</v>
      </c>
      <c r="IW20" s="209">
        <v>8.3670000000000009</v>
      </c>
      <c r="IX20" s="209">
        <v>5.1740000000000004</v>
      </c>
      <c r="IY20" s="209">
        <v>7.5259999999999998</v>
      </c>
      <c r="IZ20" s="209">
        <v>0.52800000000000002</v>
      </c>
      <c r="JA20" s="209">
        <v>6.68</v>
      </c>
      <c r="JB20" s="209">
        <v>1.1459999999999999</v>
      </c>
      <c r="JC20" s="209">
        <v>2.3119999999999998</v>
      </c>
      <c r="JD20" s="209">
        <v>5.226</v>
      </c>
      <c r="JE20" s="209">
        <v>1.1339999999999999</v>
      </c>
      <c r="JF20" s="209">
        <v>0.85899999999999999</v>
      </c>
      <c r="JG20" s="209">
        <v>5.6310000000000002</v>
      </c>
      <c r="JH20" s="209">
        <v>8.4700000000000006</v>
      </c>
      <c r="JI20" s="209">
        <v>1.7010000000000001</v>
      </c>
      <c r="JJ20" s="209">
        <v>4.585</v>
      </c>
      <c r="JK20" s="209">
        <v>0.26400000000000001</v>
      </c>
      <c r="JL20" s="209">
        <v>1.085</v>
      </c>
      <c r="JM20" s="209">
        <v>7.32</v>
      </c>
      <c r="JN20" s="209">
        <v>7.6849999999999996</v>
      </c>
      <c r="JO20" s="209">
        <v>3.8119999999999998</v>
      </c>
      <c r="JP20" s="209">
        <v>9.4949999999999992</v>
      </c>
      <c r="JQ20" s="209">
        <v>3.972</v>
      </c>
      <c r="JR20" s="209">
        <v>4.3559999999999999</v>
      </c>
      <c r="JS20" s="209">
        <v>9.9819999999999993</v>
      </c>
      <c r="JT20" s="209">
        <v>8.4369999999999994</v>
      </c>
      <c r="JU20" s="209">
        <v>8.4789999999999992</v>
      </c>
      <c r="JV20" s="209">
        <v>9.8089999999999993</v>
      </c>
      <c r="JW20" s="209">
        <v>6.3079999999999998</v>
      </c>
      <c r="JX20" s="209">
        <v>7.7850000000000001</v>
      </c>
      <c r="JY20" s="209">
        <v>5.0970000000000004</v>
      </c>
      <c r="JZ20" s="209">
        <v>9.7509999999999994</v>
      </c>
      <c r="KA20" s="209">
        <v>5.1280000000000001</v>
      </c>
      <c r="KB20" s="209">
        <v>4.8789999999999996</v>
      </c>
      <c r="KC20" s="209">
        <v>1.6759999999999999</v>
      </c>
      <c r="KD20" s="209">
        <v>1.4430000000000001</v>
      </c>
      <c r="KE20" s="209">
        <v>3.25</v>
      </c>
      <c r="KF20" s="209">
        <v>8.9770000000000003</v>
      </c>
      <c r="KG20" s="209">
        <v>4.6239999999999997</v>
      </c>
      <c r="KH20" s="209">
        <v>4.2789999999999999</v>
      </c>
      <c r="KI20" s="209">
        <v>1.1579999999999999</v>
      </c>
      <c r="KJ20" s="209">
        <v>5.5069999999999997</v>
      </c>
      <c r="KK20" s="209">
        <v>8.3810000000000002</v>
      </c>
      <c r="KL20" s="209">
        <v>7.4429999999999996</v>
      </c>
      <c r="KM20" s="209">
        <v>0.35799999999999998</v>
      </c>
      <c r="KN20" s="209">
        <v>5.5019999999999998</v>
      </c>
      <c r="KO20" s="209">
        <v>8.2219999999999995</v>
      </c>
      <c r="KP20" s="209">
        <v>4.1100000000000003</v>
      </c>
      <c r="KQ20" s="209">
        <v>3.4990000000000001</v>
      </c>
      <c r="KR20" s="209">
        <v>4.6559999999999997</v>
      </c>
      <c r="KS20" s="209">
        <v>2.4750000000000001</v>
      </c>
      <c r="KT20" s="209">
        <v>4.0620000000000003</v>
      </c>
      <c r="KU20" s="209">
        <v>6.609</v>
      </c>
      <c r="KV20" s="209">
        <v>6.6180000000000003</v>
      </c>
      <c r="KW20" s="209">
        <v>6.6749999999999998</v>
      </c>
      <c r="KX20" s="209">
        <v>0.45900000000000002</v>
      </c>
      <c r="KY20" s="209">
        <v>3.2269999999999999</v>
      </c>
      <c r="KZ20" s="209">
        <v>7.8029999999999999</v>
      </c>
      <c r="LA20" s="209">
        <v>6.5369999999999999</v>
      </c>
      <c r="LB20" s="209">
        <v>9.7279999999999998</v>
      </c>
      <c r="LC20" s="209">
        <v>4.1449999999999996</v>
      </c>
      <c r="LE20" s="50">
        <f t="shared" si="238"/>
        <v>7.38</v>
      </c>
      <c r="LF20" s="50">
        <f t="shared" si="239"/>
        <v>2.5680000000000001</v>
      </c>
      <c r="LG20" s="50">
        <f t="shared" si="240"/>
        <v>3.089</v>
      </c>
      <c r="LH20" s="50">
        <f t="shared" si="241"/>
        <v>5.8410000000000002</v>
      </c>
      <c r="LI20" s="50">
        <f t="shared" si="242"/>
        <v>9.5289999999999999</v>
      </c>
      <c r="LJ20" s="50">
        <f t="shared" si="243"/>
        <v>8.0090000000000003</v>
      </c>
      <c r="LK20" s="50">
        <f t="shared" si="244"/>
        <v>5.4580000000000002</v>
      </c>
      <c r="LL20" s="50">
        <f t="shared" si="245"/>
        <v>6.4889999999999999</v>
      </c>
      <c r="LM20" s="50">
        <f t="shared" si="246"/>
        <v>6.4820000000000002</v>
      </c>
      <c r="LN20" s="50">
        <f t="shared" si="247"/>
        <v>8.1150000000000002</v>
      </c>
      <c r="LO20" s="50">
        <f t="shared" si="248"/>
        <v>4.2069999999999999</v>
      </c>
      <c r="LP20" s="50">
        <f t="shared" si="249"/>
        <v>8.7360000000000007</v>
      </c>
      <c r="LQ20" s="50">
        <f t="shared" si="250"/>
        <v>0.79100000000000004</v>
      </c>
      <c r="LR20" s="50">
        <f t="shared" si="251"/>
        <v>9.5519999999999996</v>
      </c>
      <c r="LS20" s="50">
        <f t="shared" si="252"/>
        <v>6.9720000000000004</v>
      </c>
      <c r="LT20" s="50">
        <f t="shared" si="253"/>
        <v>3.738</v>
      </c>
      <c r="LU20" s="50">
        <f t="shared" si="254"/>
        <v>3.3</v>
      </c>
      <c r="LV20" s="50">
        <f t="shared" si="255"/>
        <v>4.0350000000000001</v>
      </c>
      <c r="LW20" s="50">
        <f t="shared" si="256"/>
        <v>7.2279999999999998</v>
      </c>
      <c r="LX20" s="50">
        <f t="shared" si="257"/>
        <v>3.8050000000000002</v>
      </c>
      <c r="LY20" s="50">
        <f t="shared" si="258"/>
        <v>5.7309999999999999</v>
      </c>
      <c r="LZ20" s="50">
        <f t="shared" si="259"/>
        <v>4.7670000000000003</v>
      </c>
      <c r="MA20" s="50">
        <f t="shared" si="260"/>
        <v>5.173</v>
      </c>
      <c r="MB20" s="50">
        <f t="shared" si="261"/>
        <v>4.7240000000000002</v>
      </c>
      <c r="MC20" s="50">
        <f t="shared" si="262"/>
        <v>3.07</v>
      </c>
      <c r="MD20" s="50">
        <f t="shared" si="263"/>
        <v>8.3670000000000009</v>
      </c>
      <c r="ME20" s="50">
        <f t="shared" si="264"/>
        <v>5.1740000000000004</v>
      </c>
      <c r="MF20" s="50">
        <f t="shared" si="265"/>
        <v>7.5259999999999998</v>
      </c>
      <c r="MG20" s="50">
        <f t="shared" si="266"/>
        <v>0.52800000000000002</v>
      </c>
      <c r="MH20" s="50">
        <f t="shared" si="267"/>
        <v>6.68</v>
      </c>
      <c r="MI20" s="50">
        <f t="shared" si="268"/>
        <v>1.1459999999999999</v>
      </c>
      <c r="MJ20" s="50">
        <f t="shared" si="269"/>
        <v>2.3119999999999998</v>
      </c>
      <c r="MK20" s="50">
        <f t="shared" si="270"/>
        <v>5.226</v>
      </c>
      <c r="ML20" s="50">
        <f t="shared" si="271"/>
        <v>1.1339999999999999</v>
      </c>
      <c r="MM20" s="50">
        <f t="shared" si="272"/>
        <v>0.85899999999999999</v>
      </c>
      <c r="MN20" s="50">
        <f t="shared" si="273"/>
        <v>5.6310000000000002</v>
      </c>
      <c r="MO20" s="50">
        <f t="shared" si="274"/>
        <v>8.4700000000000006</v>
      </c>
      <c r="MP20" s="50">
        <f t="shared" si="275"/>
        <v>1.7010000000000001</v>
      </c>
      <c r="MQ20" s="50">
        <f t="shared" si="276"/>
        <v>4.585</v>
      </c>
      <c r="MR20" s="50">
        <f t="shared" si="277"/>
        <v>0.26400000000000001</v>
      </c>
      <c r="MS20" s="50">
        <f t="shared" si="278"/>
        <v>1.085</v>
      </c>
      <c r="MT20" s="50">
        <f t="shared" si="279"/>
        <v>7.32</v>
      </c>
      <c r="MU20" s="50">
        <f t="shared" si="280"/>
        <v>7.6849999999999996</v>
      </c>
      <c r="MV20" s="50">
        <f t="shared" si="281"/>
        <v>3.8119999999999998</v>
      </c>
      <c r="MW20" s="50">
        <f t="shared" si="282"/>
        <v>9.4949999999999992</v>
      </c>
      <c r="MX20" s="50">
        <f t="shared" si="283"/>
        <v>3.972</v>
      </c>
      <c r="MY20" s="50">
        <f t="shared" si="284"/>
        <v>4.3559999999999999</v>
      </c>
      <c r="MZ20" s="50">
        <f t="shared" si="285"/>
        <v>9.9819999999999993</v>
      </c>
      <c r="NA20" s="50">
        <f t="shared" si="286"/>
        <v>8.4369999999999994</v>
      </c>
      <c r="NB20" s="50">
        <f t="shared" si="287"/>
        <v>8.4789999999999992</v>
      </c>
      <c r="NC20" s="50">
        <f t="shared" si="288"/>
        <v>9.8089999999999993</v>
      </c>
      <c r="ND20" s="50">
        <f t="shared" si="289"/>
        <v>6.3079999999999998</v>
      </c>
      <c r="NE20" s="50">
        <f t="shared" si="290"/>
        <v>7.7850000000000001</v>
      </c>
      <c r="NF20" s="50">
        <f t="shared" si="291"/>
        <v>5.0970000000000004</v>
      </c>
      <c r="NG20" s="50">
        <f t="shared" si="292"/>
        <v>9.7509999999999994</v>
      </c>
      <c r="NH20" s="50">
        <f t="shared" si="293"/>
        <v>5.1280000000000001</v>
      </c>
      <c r="NI20" s="50">
        <f t="shared" si="294"/>
        <v>4.8789999999999996</v>
      </c>
      <c r="NJ20" s="50">
        <f t="shared" si="295"/>
        <v>1.6759999999999999</v>
      </c>
      <c r="NK20" s="50">
        <f t="shared" si="296"/>
        <v>1.4430000000000001</v>
      </c>
      <c r="NL20" s="50">
        <f t="shared" si="297"/>
        <v>3.25</v>
      </c>
      <c r="NM20" s="50">
        <f t="shared" si="298"/>
        <v>8.9770000000000003</v>
      </c>
      <c r="NN20" s="50">
        <f t="shared" si="299"/>
        <v>4.6239999999999997</v>
      </c>
      <c r="NO20" s="50">
        <f t="shared" si="300"/>
        <v>4.2789999999999999</v>
      </c>
      <c r="NP20" s="50">
        <f t="shared" si="301"/>
        <v>1.1579999999999999</v>
      </c>
      <c r="NQ20" s="50">
        <f t="shared" si="302"/>
        <v>5.5069999999999997</v>
      </c>
      <c r="NR20" s="50">
        <f t="shared" si="303"/>
        <v>8.3810000000000002</v>
      </c>
      <c r="NS20" s="50">
        <f t="shared" si="304"/>
        <v>7.4429999999999996</v>
      </c>
      <c r="NT20" s="50">
        <f t="shared" si="305"/>
        <v>0.35799999999999998</v>
      </c>
      <c r="NU20" s="50">
        <f t="shared" si="306"/>
        <v>5.5019999999999998</v>
      </c>
      <c r="NV20" s="50">
        <f t="shared" si="307"/>
        <v>8.2219999999999995</v>
      </c>
      <c r="NW20" s="50">
        <f t="shared" si="308"/>
        <v>4.1100000000000003</v>
      </c>
      <c r="NX20" s="50">
        <f t="shared" si="309"/>
        <v>3.4990000000000001</v>
      </c>
      <c r="NY20" s="50">
        <f t="shared" si="310"/>
        <v>4.6559999999999997</v>
      </c>
      <c r="NZ20" s="50">
        <f t="shared" si="311"/>
        <v>2.4750000000000001</v>
      </c>
      <c r="OA20" s="50">
        <f t="shared" si="312"/>
        <v>4.0620000000000003</v>
      </c>
      <c r="OB20" s="50">
        <f t="shared" si="313"/>
        <v>6.609</v>
      </c>
      <c r="OC20" s="50">
        <f t="shared" si="314"/>
        <v>6.6180000000000003</v>
      </c>
      <c r="OD20" s="50">
        <f t="shared" si="315"/>
        <v>6.6749999999999998</v>
      </c>
      <c r="OE20" s="50">
        <f t="shared" si="316"/>
        <v>0.45900000000000002</v>
      </c>
      <c r="OF20" s="50">
        <f t="shared" si="317"/>
        <v>3.2269999999999999</v>
      </c>
      <c r="OG20" s="50">
        <f t="shared" si="318"/>
        <v>7.8029999999999999</v>
      </c>
      <c r="OH20" s="50">
        <f t="shared" si="319"/>
        <v>6.5369999999999999</v>
      </c>
      <c r="OI20" s="50">
        <f t="shared" si="320"/>
        <v>9.7279999999999998</v>
      </c>
      <c r="OJ20" s="50">
        <f t="shared" si="321"/>
        <v>4.1449999999999996</v>
      </c>
      <c r="OL20" s="1" t="str">
        <f t="shared" si="322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9.982, 8.437, 8.479, 9.809, 6.308, 7.785, 5.097, 9.751, 5.128, 4.879, 1.676, 1.443, 3.25, 8.977, 4.624, 4.279, 1.158, 5.507, 8.381, 7.443, 0.358, 5.502, 8.222, 4.11, 3.499, 4.656, 2.475, 4.062, 6.609, 6.618, 6.675, 0.459, 3.227, 7.803, 6.537, 9.728, 4.145],</v>
      </c>
    </row>
    <row r="21" spans="2:402" x14ac:dyDescent="0.35">
      <c r="B21" s="199">
        <v>9</v>
      </c>
      <c r="C21" s="196" t="s">
        <v>38</v>
      </c>
      <c r="D21" s="190"/>
      <c r="E21" s="191"/>
      <c r="F21" s="191"/>
      <c r="G21" s="192"/>
      <c r="H21" s="193">
        <v>3135</v>
      </c>
      <c r="I21" s="153">
        <f t="shared" si="136"/>
        <v>1.1409916254490267E-2</v>
      </c>
      <c r="J21" s="112">
        <f t="shared" si="137"/>
        <v>6.8041152062435037E-2</v>
      </c>
      <c r="K21" s="112">
        <f t="shared" si="137"/>
        <v>0.40150174821889933</v>
      </c>
      <c r="L21" s="112">
        <f t="shared" si="137"/>
        <v>3.8855007892151551E-2</v>
      </c>
      <c r="M21" s="112">
        <f t="shared" si="137"/>
        <v>2.1586115495639754E-3</v>
      </c>
      <c r="N21" s="112">
        <f t="shared" si="137"/>
        <v>8.4185850432995035E-2</v>
      </c>
      <c r="O21" s="112">
        <f t="shared" si="137"/>
        <v>1.4505869613069915</v>
      </c>
      <c r="P21" s="112">
        <f t="shared" si="1"/>
        <v>0.19859226255988574</v>
      </c>
      <c r="Q21" s="112">
        <f t="shared" si="1"/>
        <v>5.3965288739099386E-2</v>
      </c>
      <c r="R21" s="112">
        <f t="shared" si="137"/>
        <v>0.10793057747819877</v>
      </c>
      <c r="S21" s="112">
        <f t="shared" si="137"/>
        <v>1.2951669297383851E-2</v>
      </c>
      <c r="T21" s="112">
        <f t="shared" si="137"/>
        <v>0.21370254340683356</v>
      </c>
      <c r="U21" s="81">
        <f t="shared" si="137"/>
        <v>0.49648065639971439</v>
      </c>
      <c r="V21" s="121">
        <f t="shared" si="137"/>
        <v>9.3556584085848174E-2</v>
      </c>
      <c r="W21" s="115">
        <f t="shared" si="137"/>
        <v>0.64001208658727959</v>
      </c>
      <c r="X21" s="115">
        <f t="shared" si="137"/>
        <v>1.4097276192935757</v>
      </c>
      <c r="Y21" s="109">
        <f t="shared" si="137"/>
        <v>6.3788580058532851E-3</v>
      </c>
      <c r="Z21" s="109">
        <f t="shared" si="137"/>
        <v>4.2525720039021898E-3</v>
      </c>
      <c r="AA21" s="109">
        <f t="shared" si="137"/>
        <v>4.6778292042924087E-2</v>
      </c>
      <c r="AB21" s="109">
        <f t="shared" si="138"/>
        <v>0.16159773614828321</v>
      </c>
      <c r="AC21" s="109">
        <f t="shared" si="138"/>
        <v>0.77822067671410067</v>
      </c>
      <c r="AD21" s="109">
        <f t="shared" si="138"/>
        <v>1.1418155830477379</v>
      </c>
      <c r="AE21" s="109">
        <f t="shared" si="138"/>
        <v>8.5051440078043796E-3</v>
      </c>
      <c r="AF21" s="109">
        <f t="shared" si="138"/>
        <v>0.67615894862044823</v>
      </c>
      <c r="AG21" s="109">
        <f t="shared" si="138"/>
        <v>0.33170061630437081</v>
      </c>
      <c r="AH21" s="109">
        <f t="shared" si="138"/>
        <v>4.2525720039021898E-3</v>
      </c>
      <c r="AI21" s="109">
        <f t="shared" si="138"/>
        <v>2.3708088921754706</v>
      </c>
      <c r="AJ21" s="109">
        <f t="shared" si="138"/>
        <v>6.3788580058532851E-3</v>
      </c>
      <c r="AK21" s="109">
        <f t="shared" si="138"/>
        <v>4.8904578044875177E-2</v>
      </c>
      <c r="AL21" s="109">
        <f t="shared" si="138"/>
        <v>1.7010288015608759E-2</v>
      </c>
      <c r="AM21" s="109">
        <f t="shared" si="2"/>
        <v>0.15973725466773417</v>
      </c>
      <c r="AN21" s="109">
        <f t="shared" si="2"/>
        <v>2.1586115495639754E-3</v>
      </c>
      <c r="AO21" s="109">
        <f t="shared" si="138"/>
        <v>0.68427986121178008</v>
      </c>
      <c r="AQ21" s="199">
        <v>9</v>
      </c>
      <c r="AR21" s="196" t="s">
        <v>38</v>
      </c>
      <c r="AS21" s="190"/>
      <c r="AT21" s="191"/>
      <c r="AU21" s="191"/>
      <c r="AV21" s="192"/>
      <c r="AW21" s="204">
        <v>3135</v>
      </c>
      <c r="AX21" s="153">
        <f t="shared" si="3"/>
        <v>1.1409916254490267E-2</v>
      </c>
      <c r="AY21" s="141">
        <f t="shared" si="139"/>
        <v>0</v>
      </c>
      <c r="AZ21" s="141">
        <f t="shared" si="140"/>
        <v>0</v>
      </c>
      <c r="BA21" s="141">
        <f t="shared" si="141"/>
        <v>0</v>
      </c>
      <c r="BB21" s="141">
        <f t="shared" si="142"/>
        <v>0</v>
      </c>
      <c r="BC21" s="141">
        <f t="shared" si="143"/>
        <v>0</v>
      </c>
      <c r="BD21" s="141">
        <f t="shared" si="144"/>
        <v>1</v>
      </c>
      <c r="BE21" s="141">
        <f t="shared" si="10"/>
        <v>0</v>
      </c>
      <c r="BF21" s="141">
        <f t="shared" si="11"/>
        <v>0</v>
      </c>
      <c r="BG21" s="141">
        <f t="shared" si="145"/>
        <v>0</v>
      </c>
      <c r="BH21" s="141">
        <f t="shared" si="146"/>
        <v>0</v>
      </c>
      <c r="BI21" s="141">
        <f t="shared" si="147"/>
        <v>0</v>
      </c>
      <c r="BJ21" s="35">
        <f t="shared" si="148"/>
        <v>0</v>
      </c>
      <c r="BK21" s="148">
        <f t="shared" si="149"/>
        <v>0</v>
      </c>
      <c r="BL21" s="146">
        <f t="shared" si="150"/>
        <v>1</v>
      </c>
      <c r="BM21" s="146">
        <f t="shared" si="151"/>
        <v>1</v>
      </c>
      <c r="BN21" s="124">
        <f t="shared" si="152"/>
        <v>0</v>
      </c>
      <c r="BO21" s="124">
        <f t="shared" si="153"/>
        <v>0</v>
      </c>
      <c r="BP21" s="124">
        <f t="shared" si="154"/>
        <v>0</v>
      </c>
      <c r="BQ21" s="124">
        <f t="shared" si="155"/>
        <v>0</v>
      </c>
      <c r="BR21" s="124">
        <f t="shared" si="156"/>
        <v>1</v>
      </c>
      <c r="BS21" s="124">
        <f t="shared" si="157"/>
        <v>1</v>
      </c>
      <c r="BT21" s="124">
        <f t="shared" si="158"/>
        <v>0</v>
      </c>
      <c r="BU21" s="124">
        <f t="shared" si="159"/>
        <v>1</v>
      </c>
      <c r="BV21" s="124">
        <f t="shared" si="160"/>
        <v>0</v>
      </c>
      <c r="BW21" s="124">
        <f t="shared" si="161"/>
        <v>0</v>
      </c>
      <c r="BX21" s="124">
        <f t="shared" si="162"/>
        <v>2</v>
      </c>
      <c r="BY21" s="124">
        <f t="shared" si="163"/>
        <v>0</v>
      </c>
      <c r="BZ21" s="124">
        <f t="shared" si="164"/>
        <v>0</v>
      </c>
      <c r="CA21" s="124">
        <f t="shared" si="165"/>
        <v>0</v>
      </c>
      <c r="CB21" s="124">
        <f t="shared" si="32"/>
        <v>0</v>
      </c>
      <c r="CC21" s="124">
        <f t="shared" si="33"/>
        <v>0</v>
      </c>
      <c r="CD21" s="124">
        <f t="shared" si="166"/>
        <v>1</v>
      </c>
      <c r="CH21" s="7">
        <f t="shared" si="167"/>
        <v>0</v>
      </c>
      <c r="CI21" s="7">
        <f t="shared" si="168"/>
        <v>0</v>
      </c>
      <c r="CJ21" s="7">
        <f t="shared" si="169"/>
        <v>0</v>
      </c>
      <c r="CK21" s="7">
        <f t="shared" si="170"/>
        <v>0</v>
      </c>
      <c r="CL21" s="7">
        <f t="shared" si="171"/>
        <v>0</v>
      </c>
      <c r="CM21" s="7">
        <f t="shared" si="172"/>
        <v>0</v>
      </c>
      <c r="CN21" s="7">
        <f t="shared" si="173"/>
        <v>0</v>
      </c>
      <c r="CO21" s="7">
        <f t="shared" si="174"/>
        <v>0</v>
      </c>
      <c r="CP21" s="7">
        <f t="shared" si="175"/>
        <v>0</v>
      </c>
      <c r="CQ21" s="7">
        <f t="shared" si="176"/>
        <v>0</v>
      </c>
      <c r="CR21" s="7">
        <f t="shared" si="177"/>
        <v>1</v>
      </c>
      <c r="CS21" s="7">
        <f t="shared" si="178"/>
        <v>0</v>
      </c>
      <c r="CT21" s="7">
        <f t="shared" si="179"/>
        <v>0</v>
      </c>
      <c r="CU21" s="7">
        <f t="shared" si="180"/>
        <v>0</v>
      </c>
      <c r="CV21" s="7">
        <f t="shared" si="181"/>
        <v>0</v>
      </c>
      <c r="CW21" s="7">
        <f t="shared" si="182"/>
        <v>0</v>
      </c>
      <c r="CX21" s="7">
        <f t="shared" si="183"/>
        <v>0</v>
      </c>
      <c r="CY21" s="7">
        <f t="shared" si="184"/>
        <v>0</v>
      </c>
      <c r="CZ21" s="7">
        <f t="shared" si="185"/>
        <v>0</v>
      </c>
      <c r="DA21" s="7">
        <f t="shared" si="186"/>
        <v>0</v>
      </c>
      <c r="DB21" s="7">
        <f t="shared" si="187"/>
        <v>0</v>
      </c>
      <c r="DC21" s="7">
        <f t="shared" si="188"/>
        <v>0</v>
      </c>
      <c r="DD21" s="7">
        <f t="shared" si="189"/>
        <v>0</v>
      </c>
      <c r="DE21" s="7">
        <f t="shared" si="190"/>
        <v>0</v>
      </c>
      <c r="DF21" s="1">
        <f t="shared" si="191"/>
        <v>0</v>
      </c>
      <c r="DG21" s="1">
        <f t="shared" si="192"/>
        <v>0</v>
      </c>
      <c r="DH21" s="1">
        <f t="shared" si="193"/>
        <v>0.8</v>
      </c>
      <c r="DI21" s="1">
        <f t="shared" si="194"/>
        <v>0.2</v>
      </c>
      <c r="DJ21" s="1">
        <f t="shared" si="195"/>
        <v>0.8</v>
      </c>
      <c r="DK21" s="1">
        <f t="shared" si="196"/>
        <v>0.2</v>
      </c>
      <c r="DL21" s="1">
        <f t="shared" si="197"/>
        <v>0</v>
      </c>
      <c r="DM21" s="1">
        <f t="shared" si="198"/>
        <v>0</v>
      </c>
      <c r="DN21" s="1">
        <f t="shared" si="199"/>
        <v>0</v>
      </c>
      <c r="DO21" s="1">
        <f t="shared" si="200"/>
        <v>0</v>
      </c>
      <c r="DP21" s="1">
        <f t="shared" si="201"/>
        <v>0</v>
      </c>
      <c r="DQ21" s="1">
        <f t="shared" si="202"/>
        <v>0</v>
      </c>
      <c r="DR21" s="1">
        <f t="shared" si="203"/>
        <v>0</v>
      </c>
      <c r="DS21" s="1">
        <f t="shared" si="204"/>
        <v>0</v>
      </c>
      <c r="DT21" s="1">
        <f t="shared" si="205"/>
        <v>0.8</v>
      </c>
      <c r="DU21" s="1">
        <f t="shared" si="206"/>
        <v>0.2</v>
      </c>
      <c r="DV21" s="1">
        <f t="shared" si="207"/>
        <v>0.8</v>
      </c>
      <c r="DW21" s="1">
        <f t="shared" si="208"/>
        <v>0.2</v>
      </c>
      <c r="DX21" s="1">
        <f t="shared" si="209"/>
        <v>0</v>
      </c>
      <c r="DY21" s="1">
        <f t="shared" si="210"/>
        <v>0</v>
      </c>
      <c r="DZ21" s="1">
        <f t="shared" si="211"/>
        <v>0.8</v>
      </c>
      <c r="EA21" s="1">
        <f t="shared" si="212"/>
        <v>0.2</v>
      </c>
      <c r="EB21" s="1">
        <f t="shared" si="213"/>
        <v>0</v>
      </c>
      <c r="EC21" s="1">
        <f t="shared" si="214"/>
        <v>0</v>
      </c>
      <c r="ED21" s="1">
        <f t="shared" si="215"/>
        <v>0</v>
      </c>
      <c r="EE21" s="1">
        <f t="shared" si="216"/>
        <v>0</v>
      </c>
      <c r="EF21" s="1">
        <f t="shared" si="217"/>
        <v>1.6</v>
      </c>
      <c r="EG21" s="1">
        <f t="shared" si="218"/>
        <v>0.4</v>
      </c>
      <c r="EH21" s="1">
        <f t="shared" si="219"/>
        <v>0</v>
      </c>
      <c r="EI21" s="1">
        <f t="shared" si="220"/>
        <v>0</v>
      </c>
      <c r="EJ21" s="1">
        <f t="shared" si="221"/>
        <v>0</v>
      </c>
      <c r="EK21" s="1">
        <f t="shared" si="222"/>
        <v>0</v>
      </c>
      <c r="EL21" s="1">
        <f t="shared" si="223"/>
        <v>0</v>
      </c>
      <c r="EM21" s="1">
        <f t="shared" si="224"/>
        <v>0</v>
      </c>
      <c r="EN21" s="1">
        <f t="shared" si="225"/>
        <v>0</v>
      </c>
      <c r="EO21" s="1">
        <f t="shared" si="226"/>
        <v>0</v>
      </c>
      <c r="EP21" s="1">
        <f t="shared" si="227"/>
        <v>0</v>
      </c>
      <c r="EQ21" s="1">
        <f t="shared" si="228"/>
        <v>0</v>
      </c>
      <c r="ER21" s="1">
        <f t="shared" si="67"/>
        <v>0.8</v>
      </c>
      <c r="ES21" s="1">
        <f t="shared" si="68"/>
        <v>0.2</v>
      </c>
      <c r="EW21" s="7">
        <f t="shared" si="69"/>
        <v>0</v>
      </c>
      <c r="EX21" s="7">
        <f t="shared" si="70"/>
        <v>0</v>
      </c>
      <c r="EY21" s="7">
        <f t="shared" si="71"/>
        <v>0</v>
      </c>
      <c r="EZ21" s="7">
        <f t="shared" si="72"/>
        <v>0</v>
      </c>
      <c r="FA21" s="7">
        <f t="shared" si="73"/>
        <v>0</v>
      </c>
      <c r="FB21" s="7">
        <f t="shared" si="74"/>
        <v>0</v>
      </c>
      <c r="FC21" s="7">
        <f t="shared" si="75"/>
        <v>0</v>
      </c>
      <c r="FD21" s="7">
        <f t="shared" si="76"/>
        <v>0</v>
      </c>
      <c r="FE21" s="7">
        <f t="shared" si="77"/>
        <v>0</v>
      </c>
      <c r="FF21" s="7">
        <f t="shared" si="78"/>
        <v>0</v>
      </c>
      <c r="FG21" s="7">
        <f t="shared" si="79"/>
        <v>1</v>
      </c>
      <c r="FH21" s="7">
        <f t="shared" si="80"/>
        <v>0</v>
      </c>
      <c r="FI21" s="7">
        <f t="shared" si="81"/>
        <v>0</v>
      </c>
      <c r="FJ21" s="7">
        <f t="shared" si="82"/>
        <v>0</v>
      </c>
      <c r="FK21" s="7">
        <f t="shared" si="83"/>
        <v>0</v>
      </c>
      <c r="FL21" s="7">
        <f t="shared" si="84"/>
        <v>0</v>
      </c>
      <c r="FM21" s="7">
        <f t="shared" si="85"/>
        <v>0</v>
      </c>
      <c r="FN21" s="7">
        <f t="shared" si="86"/>
        <v>0</v>
      </c>
      <c r="FO21" s="7">
        <f t="shared" si="87"/>
        <v>0</v>
      </c>
      <c r="FP21" s="7">
        <f t="shared" si="88"/>
        <v>0</v>
      </c>
      <c r="FQ21" s="7">
        <f t="shared" si="89"/>
        <v>0</v>
      </c>
      <c r="FR21" s="7">
        <f t="shared" si="90"/>
        <v>0</v>
      </c>
      <c r="FS21" s="7">
        <f t="shared" si="91"/>
        <v>0</v>
      </c>
      <c r="FT21" s="7">
        <f t="shared" si="92"/>
        <v>0</v>
      </c>
      <c r="FU21" s="7">
        <f t="shared" si="93"/>
        <v>0</v>
      </c>
      <c r="FV21" s="7">
        <f t="shared" si="94"/>
        <v>0</v>
      </c>
      <c r="FW21" s="7">
        <f t="shared" si="95"/>
        <v>1</v>
      </c>
      <c r="FX21" s="7">
        <f t="shared" si="96"/>
        <v>0</v>
      </c>
      <c r="FY21" s="7">
        <f t="shared" si="97"/>
        <v>1</v>
      </c>
      <c r="FZ21" s="7">
        <f t="shared" si="98"/>
        <v>0</v>
      </c>
      <c r="GA21" s="7">
        <f t="shared" si="99"/>
        <v>0</v>
      </c>
      <c r="GB21" s="7">
        <f t="shared" si="100"/>
        <v>0</v>
      </c>
      <c r="GC21" s="7">
        <f t="shared" si="101"/>
        <v>0</v>
      </c>
      <c r="GD21" s="7">
        <f t="shared" si="102"/>
        <v>0</v>
      </c>
      <c r="GE21" s="7">
        <f t="shared" si="103"/>
        <v>0</v>
      </c>
      <c r="GF21" s="7">
        <f t="shared" si="104"/>
        <v>0</v>
      </c>
      <c r="GG21" s="7">
        <f t="shared" si="105"/>
        <v>0</v>
      </c>
      <c r="GH21" s="7">
        <f t="shared" si="106"/>
        <v>0</v>
      </c>
      <c r="GI21" s="7">
        <f t="shared" si="107"/>
        <v>1</v>
      </c>
      <c r="GJ21" s="7">
        <f t="shared" si="108"/>
        <v>0</v>
      </c>
      <c r="GK21" s="7">
        <f t="shared" si="109"/>
        <v>1</v>
      </c>
      <c r="GL21" s="7">
        <f t="shared" si="110"/>
        <v>0</v>
      </c>
      <c r="GM21" s="7">
        <f t="shared" si="111"/>
        <v>0</v>
      </c>
      <c r="GN21" s="7">
        <f t="shared" si="112"/>
        <v>0</v>
      </c>
      <c r="GO21" s="7">
        <f t="shared" si="113"/>
        <v>1</v>
      </c>
      <c r="GP21" s="7">
        <f t="shared" si="114"/>
        <v>0</v>
      </c>
      <c r="GQ21" s="7">
        <f t="shared" si="115"/>
        <v>0</v>
      </c>
      <c r="GR21" s="7">
        <f t="shared" si="116"/>
        <v>0</v>
      </c>
      <c r="GS21" s="7">
        <f t="shared" si="117"/>
        <v>0</v>
      </c>
      <c r="GT21" s="7">
        <f t="shared" si="118"/>
        <v>0</v>
      </c>
      <c r="GU21" s="7">
        <f t="shared" si="119"/>
        <v>2</v>
      </c>
      <c r="GV21" s="7">
        <f t="shared" si="120"/>
        <v>0</v>
      </c>
      <c r="GW21" s="7">
        <f t="shared" si="121"/>
        <v>0</v>
      </c>
      <c r="GX21" s="7">
        <f t="shared" si="122"/>
        <v>0</v>
      </c>
      <c r="GY21" s="7">
        <f t="shared" si="123"/>
        <v>0</v>
      </c>
      <c r="GZ21" s="7">
        <f t="shared" si="124"/>
        <v>0</v>
      </c>
      <c r="HA21" s="7">
        <f t="shared" si="125"/>
        <v>0</v>
      </c>
      <c r="HB21" s="7">
        <f t="shared" si="126"/>
        <v>0</v>
      </c>
      <c r="HC21" s="7">
        <f t="shared" si="127"/>
        <v>0</v>
      </c>
      <c r="HD21" s="7">
        <f t="shared" si="128"/>
        <v>0</v>
      </c>
      <c r="HE21" s="7">
        <f t="shared" si="129"/>
        <v>0</v>
      </c>
      <c r="HF21" s="7">
        <f t="shared" si="130"/>
        <v>0</v>
      </c>
      <c r="HG21" s="7">
        <f t="shared" si="229"/>
        <v>1</v>
      </c>
      <c r="HH21" s="7">
        <f t="shared" si="230"/>
        <v>0</v>
      </c>
      <c r="HJ21" s="1">
        <v>9</v>
      </c>
      <c r="HK21" s="10">
        <f t="shared" si="231"/>
        <v>29.499090909090913</v>
      </c>
      <c r="HL21" s="10">
        <f t="shared" si="232"/>
        <v>0</v>
      </c>
      <c r="HN21" s="1" t="str">
        <f t="shared" si="233"/>
        <v>[29.5, 0]</v>
      </c>
      <c r="HQ21" s="1" t="str">
        <f t="shared" si="234"/>
        <v>[29.5, 0]</v>
      </c>
      <c r="HR21" s="1" t="str">
        <f t="shared" si="235"/>
        <v>[49.98, 0.79]</v>
      </c>
      <c r="HS21" s="1" t="str">
        <f t="shared" si="236"/>
        <v>[98.09, 3.25]</v>
      </c>
      <c r="HU21" s="1" t="str">
        <f t="shared" si="237"/>
        <v xml:space="preserve">[[29.5, 0], [49.98, 0.79], [98.09, 3.25]], </v>
      </c>
      <c r="HV21" s="199"/>
      <c r="HW21" s="196" t="s">
        <v>38</v>
      </c>
      <c r="HX21" s="215">
        <v>6.2647303727963912</v>
      </c>
      <c r="HY21" s="216">
        <v>8.639917172994986</v>
      </c>
      <c r="HZ21" s="217">
        <v>8.8451324387080845</v>
      </c>
      <c r="IA21" s="217">
        <v>9.4453814902827986</v>
      </c>
      <c r="IB21" s="217">
        <v>5.5531638648147847</v>
      </c>
      <c r="IC21" s="217">
        <v>4.1856704035644432</v>
      </c>
      <c r="ID21" s="217">
        <v>6.801375713697996</v>
      </c>
      <c r="IE21" s="217">
        <v>8.277760106139155</v>
      </c>
      <c r="IF21" s="217">
        <v>8.1826780952045084</v>
      </c>
      <c r="IG21" s="217">
        <v>5.2056720116558388</v>
      </c>
      <c r="IH21" s="217">
        <v>2.5377059419760037</v>
      </c>
      <c r="II21" s="217">
        <v>1.7493943105456056</v>
      </c>
      <c r="IJ21" s="217">
        <v>3.3780010914763348</v>
      </c>
      <c r="IK21" s="217">
        <v>6.6097873808749643</v>
      </c>
      <c r="IL21" s="217">
        <v>4.8021423171263411</v>
      </c>
      <c r="IM21" s="217">
        <v>7.7717566447980868</v>
      </c>
      <c r="IN21" s="217">
        <v>3.5401227679692946</v>
      </c>
      <c r="IO21" s="217">
        <v>5.0745175164694087</v>
      </c>
      <c r="IP21" s="217">
        <v>1.9821511456643515</v>
      </c>
      <c r="IQ21" s="217">
        <v>9.0404945126780749</v>
      </c>
      <c r="IR21" s="215">
        <v>1.415</v>
      </c>
      <c r="IS21" s="209">
        <v>4.782</v>
      </c>
      <c r="IT21" s="209">
        <v>7.3730000000000002</v>
      </c>
      <c r="IU21" s="209">
        <v>3.8490000000000002</v>
      </c>
      <c r="IV21" s="209">
        <v>6.5910000000000002</v>
      </c>
      <c r="IW21" s="209">
        <v>5.7619999999999996</v>
      </c>
      <c r="IX21" s="209">
        <v>2.3050000000000002</v>
      </c>
      <c r="IY21" s="209">
        <v>2.0019999999999998</v>
      </c>
      <c r="IZ21" s="209">
        <v>1.8640000000000001</v>
      </c>
      <c r="JA21" s="209">
        <v>9.4429999999999996</v>
      </c>
      <c r="JB21" s="209">
        <v>6.032</v>
      </c>
      <c r="JC21" s="209">
        <v>3.899</v>
      </c>
      <c r="JD21" s="209">
        <v>4.1970000000000001</v>
      </c>
      <c r="JE21" s="209">
        <v>0.36299999999999999</v>
      </c>
      <c r="JF21" s="209">
        <v>8.0630000000000006</v>
      </c>
      <c r="JG21" s="209">
        <v>3.7879999999999998</v>
      </c>
      <c r="JH21" s="209">
        <v>3.03</v>
      </c>
      <c r="JI21" s="209">
        <v>5.6470000000000002</v>
      </c>
      <c r="JJ21" s="209">
        <v>7.3540000000000001</v>
      </c>
      <c r="JK21" s="209">
        <v>0.88900000000000001</v>
      </c>
      <c r="JL21" s="209">
        <v>5.6</v>
      </c>
      <c r="JM21" s="209">
        <v>2.0670000000000002</v>
      </c>
      <c r="JN21" s="209">
        <v>1.198</v>
      </c>
      <c r="JO21" s="209">
        <v>2.4319999999999999</v>
      </c>
      <c r="JP21" s="209">
        <v>7.7039999999999997</v>
      </c>
      <c r="JQ21" s="209">
        <v>7.9939999999999998</v>
      </c>
      <c r="JR21" s="209">
        <v>5.1040000000000001</v>
      </c>
      <c r="JS21" s="209">
        <v>8.9329999999999998</v>
      </c>
      <c r="JT21" s="209">
        <v>7.4649999999999999</v>
      </c>
      <c r="JU21" s="209">
        <v>0.93600000000000005</v>
      </c>
      <c r="JV21" s="209">
        <v>0.218</v>
      </c>
      <c r="JW21" s="209">
        <v>0.245</v>
      </c>
      <c r="JX21" s="209">
        <v>4.3499999999999996</v>
      </c>
      <c r="JY21" s="209">
        <v>6.97</v>
      </c>
      <c r="JZ21" s="209">
        <v>4.1900000000000004</v>
      </c>
      <c r="KA21" s="209">
        <v>6.883</v>
      </c>
      <c r="KB21" s="209">
        <v>1.8460000000000001</v>
      </c>
      <c r="KC21" s="209">
        <v>9.1829999999999998</v>
      </c>
      <c r="KD21" s="209">
        <v>6.9340000000000002</v>
      </c>
      <c r="KE21" s="209">
        <v>7.9160000000000004</v>
      </c>
      <c r="KF21" s="209">
        <v>6.556</v>
      </c>
      <c r="KG21" s="209">
        <v>0.53500000000000003</v>
      </c>
      <c r="KH21" s="209">
        <v>7.681</v>
      </c>
      <c r="KI21" s="209">
        <v>9.1929999999999996</v>
      </c>
      <c r="KJ21" s="209">
        <v>3.3370000000000002</v>
      </c>
      <c r="KK21" s="209">
        <v>4.8920000000000003</v>
      </c>
      <c r="KL21" s="209">
        <v>7.29</v>
      </c>
      <c r="KM21" s="209">
        <v>1.6459999999999999</v>
      </c>
      <c r="KN21" s="209">
        <v>4.9139999999999997</v>
      </c>
      <c r="KO21" s="209">
        <v>8.6460000000000008</v>
      </c>
      <c r="KP21" s="209">
        <v>8.1419999999999995</v>
      </c>
      <c r="KQ21" s="209">
        <v>2.069</v>
      </c>
      <c r="KR21" s="209">
        <v>3.4009999999999998</v>
      </c>
      <c r="KS21" s="209">
        <v>0.77300000000000002</v>
      </c>
      <c r="KT21" s="209">
        <v>3.6349999999999998</v>
      </c>
      <c r="KU21" s="209">
        <v>9.0530000000000008</v>
      </c>
      <c r="KV21" s="209">
        <v>2.988</v>
      </c>
      <c r="KW21" s="209">
        <v>3.6669999999999998</v>
      </c>
      <c r="KX21" s="209">
        <v>5.1440000000000001</v>
      </c>
      <c r="KY21" s="209">
        <v>7.65</v>
      </c>
      <c r="KZ21" s="209">
        <v>0.115</v>
      </c>
      <c r="LA21" s="209">
        <v>4.3230000000000004</v>
      </c>
      <c r="LB21" s="209">
        <v>3.6760000000000002</v>
      </c>
      <c r="LC21" s="209">
        <v>2.1469999999999998</v>
      </c>
      <c r="LE21" s="50">
        <f t="shared" si="238"/>
        <v>6.2649999999999997</v>
      </c>
      <c r="LF21" s="50">
        <f t="shared" si="239"/>
        <v>8.64</v>
      </c>
      <c r="LG21" s="50">
        <f t="shared" si="240"/>
        <v>8.8450000000000006</v>
      </c>
      <c r="LH21" s="50">
        <f t="shared" si="241"/>
        <v>9.4450000000000003</v>
      </c>
      <c r="LI21" s="50">
        <f t="shared" si="242"/>
        <v>5.5529999999999999</v>
      </c>
      <c r="LJ21" s="50">
        <f t="shared" si="243"/>
        <v>4.1859999999999999</v>
      </c>
      <c r="LK21" s="50">
        <f t="shared" si="244"/>
        <v>6.8010000000000002</v>
      </c>
      <c r="LL21" s="50">
        <f t="shared" si="245"/>
        <v>8.2780000000000005</v>
      </c>
      <c r="LM21" s="50">
        <f t="shared" si="246"/>
        <v>8.1829999999999998</v>
      </c>
      <c r="LN21" s="50">
        <f t="shared" si="247"/>
        <v>5.2060000000000004</v>
      </c>
      <c r="LO21" s="50">
        <f t="shared" si="248"/>
        <v>2.5379999999999998</v>
      </c>
      <c r="LP21" s="50">
        <f t="shared" si="249"/>
        <v>1.7490000000000001</v>
      </c>
      <c r="LQ21" s="50">
        <f t="shared" si="250"/>
        <v>3.3780000000000001</v>
      </c>
      <c r="LR21" s="50">
        <f t="shared" si="251"/>
        <v>6.61</v>
      </c>
      <c r="LS21" s="50">
        <f t="shared" si="252"/>
        <v>4.8019999999999996</v>
      </c>
      <c r="LT21" s="50">
        <f t="shared" si="253"/>
        <v>7.7720000000000002</v>
      </c>
      <c r="LU21" s="50">
        <f t="shared" si="254"/>
        <v>3.54</v>
      </c>
      <c r="LV21" s="50">
        <f t="shared" si="255"/>
        <v>5.0750000000000002</v>
      </c>
      <c r="LW21" s="50">
        <f t="shared" si="256"/>
        <v>1.982</v>
      </c>
      <c r="LX21" s="50">
        <f t="shared" si="257"/>
        <v>9.0399999999999991</v>
      </c>
      <c r="LY21" s="50">
        <f t="shared" si="258"/>
        <v>1.415</v>
      </c>
      <c r="LZ21" s="50">
        <f t="shared" si="259"/>
        <v>4.782</v>
      </c>
      <c r="MA21" s="50">
        <f t="shared" si="260"/>
        <v>7.3730000000000002</v>
      </c>
      <c r="MB21" s="50">
        <f t="shared" si="261"/>
        <v>3.8490000000000002</v>
      </c>
      <c r="MC21" s="50">
        <f t="shared" si="262"/>
        <v>6.5910000000000002</v>
      </c>
      <c r="MD21" s="50">
        <f t="shared" si="263"/>
        <v>5.7619999999999996</v>
      </c>
      <c r="ME21" s="50">
        <f t="shared" si="264"/>
        <v>2.3050000000000002</v>
      </c>
      <c r="MF21" s="50">
        <f t="shared" si="265"/>
        <v>2.0019999999999998</v>
      </c>
      <c r="MG21" s="50">
        <f t="shared" si="266"/>
        <v>1.8640000000000001</v>
      </c>
      <c r="MH21" s="50">
        <f t="shared" si="267"/>
        <v>9.4429999999999996</v>
      </c>
      <c r="MI21" s="50">
        <f t="shared" si="268"/>
        <v>6.032</v>
      </c>
      <c r="MJ21" s="50">
        <f t="shared" si="269"/>
        <v>3.899</v>
      </c>
      <c r="MK21" s="50">
        <f t="shared" si="270"/>
        <v>4.1970000000000001</v>
      </c>
      <c r="ML21" s="50">
        <f t="shared" si="271"/>
        <v>0.36299999999999999</v>
      </c>
      <c r="MM21" s="50">
        <f t="shared" si="272"/>
        <v>8.0630000000000006</v>
      </c>
      <c r="MN21" s="50">
        <f t="shared" si="273"/>
        <v>3.7879999999999998</v>
      </c>
      <c r="MO21" s="50">
        <f t="shared" si="274"/>
        <v>3.03</v>
      </c>
      <c r="MP21" s="50">
        <f t="shared" si="275"/>
        <v>5.6470000000000002</v>
      </c>
      <c r="MQ21" s="50">
        <f t="shared" si="276"/>
        <v>7.3540000000000001</v>
      </c>
      <c r="MR21" s="50">
        <f t="shared" si="277"/>
        <v>0.88900000000000001</v>
      </c>
      <c r="MS21" s="50">
        <f t="shared" si="278"/>
        <v>5.6</v>
      </c>
      <c r="MT21" s="50">
        <f t="shared" si="279"/>
        <v>2.0670000000000002</v>
      </c>
      <c r="MU21" s="50">
        <f t="shared" si="280"/>
        <v>1.198</v>
      </c>
      <c r="MV21" s="50">
        <f t="shared" si="281"/>
        <v>2.4319999999999999</v>
      </c>
      <c r="MW21" s="50">
        <f t="shared" si="282"/>
        <v>7.7039999999999997</v>
      </c>
      <c r="MX21" s="50">
        <f t="shared" si="283"/>
        <v>7.9939999999999998</v>
      </c>
      <c r="MY21" s="50">
        <f t="shared" si="284"/>
        <v>5.1040000000000001</v>
      </c>
      <c r="MZ21" s="50">
        <f t="shared" si="285"/>
        <v>8.9329999999999998</v>
      </c>
      <c r="NA21" s="50">
        <f t="shared" si="286"/>
        <v>7.4649999999999999</v>
      </c>
      <c r="NB21" s="50">
        <f t="shared" si="287"/>
        <v>0.93600000000000005</v>
      </c>
      <c r="NC21" s="50">
        <f t="shared" si="288"/>
        <v>0.218</v>
      </c>
      <c r="ND21" s="50">
        <f t="shared" si="289"/>
        <v>0.245</v>
      </c>
      <c r="NE21" s="50">
        <f t="shared" si="290"/>
        <v>4.3499999999999996</v>
      </c>
      <c r="NF21" s="50">
        <f t="shared" si="291"/>
        <v>6.97</v>
      </c>
      <c r="NG21" s="50">
        <f t="shared" si="292"/>
        <v>4.1900000000000004</v>
      </c>
      <c r="NH21" s="50">
        <f t="shared" si="293"/>
        <v>6.883</v>
      </c>
      <c r="NI21" s="50">
        <f t="shared" si="294"/>
        <v>1.8460000000000001</v>
      </c>
      <c r="NJ21" s="50">
        <f t="shared" si="295"/>
        <v>9.1829999999999998</v>
      </c>
      <c r="NK21" s="50">
        <f t="shared" si="296"/>
        <v>6.9340000000000002</v>
      </c>
      <c r="NL21" s="50">
        <f t="shared" si="297"/>
        <v>7.9160000000000004</v>
      </c>
      <c r="NM21" s="50">
        <f t="shared" si="298"/>
        <v>6.556</v>
      </c>
      <c r="NN21" s="50">
        <f t="shared" si="299"/>
        <v>0.53500000000000003</v>
      </c>
      <c r="NO21" s="50">
        <f t="shared" si="300"/>
        <v>7.681</v>
      </c>
      <c r="NP21" s="50">
        <f t="shared" si="301"/>
        <v>9.1929999999999996</v>
      </c>
      <c r="NQ21" s="50">
        <f t="shared" si="302"/>
        <v>3.3370000000000002</v>
      </c>
      <c r="NR21" s="50">
        <f t="shared" si="303"/>
        <v>4.8920000000000003</v>
      </c>
      <c r="NS21" s="50">
        <f t="shared" si="304"/>
        <v>7.29</v>
      </c>
      <c r="NT21" s="50">
        <f t="shared" si="305"/>
        <v>1.6459999999999999</v>
      </c>
      <c r="NU21" s="50">
        <f t="shared" si="306"/>
        <v>4.9139999999999997</v>
      </c>
      <c r="NV21" s="50">
        <f t="shared" si="307"/>
        <v>8.6460000000000008</v>
      </c>
      <c r="NW21" s="50">
        <f t="shared" si="308"/>
        <v>8.1419999999999995</v>
      </c>
      <c r="NX21" s="50">
        <f t="shared" si="309"/>
        <v>2.069</v>
      </c>
      <c r="NY21" s="50">
        <f t="shared" si="310"/>
        <v>3.4009999999999998</v>
      </c>
      <c r="NZ21" s="50">
        <f t="shared" si="311"/>
        <v>0.77300000000000002</v>
      </c>
      <c r="OA21" s="50">
        <f t="shared" si="312"/>
        <v>3.6349999999999998</v>
      </c>
      <c r="OB21" s="50">
        <f t="shared" si="313"/>
        <v>9.0530000000000008</v>
      </c>
      <c r="OC21" s="50">
        <f t="shared" si="314"/>
        <v>2.988</v>
      </c>
      <c r="OD21" s="50">
        <f t="shared" si="315"/>
        <v>3.6669999999999998</v>
      </c>
      <c r="OE21" s="50">
        <f t="shared" si="316"/>
        <v>5.1440000000000001</v>
      </c>
      <c r="OF21" s="50">
        <f t="shared" si="317"/>
        <v>7.65</v>
      </c>
      <c r="OG21" s="50">
        <f t="shared" si="318"/>
        <v>0.115</v>
      </c>
      <c r="OH21" s="50">
        <f t="shared" si="319"/>
        <v>4.3230000000000004</v>
      </c>
      <c r="OI21" s="50">
        <f t="shared" si="320"/>
        <v>3.6760000000000002</v>
      </c>
      <c r="OJ21" s="50">
        <f t="shared" si="321"/>
        <v>2.1469999999999998</v>
      </c>
      <c r="OL21" s="1" t="str">
        <f t="shared" si="322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8.933, 7.465, 0.936, 0.218, 0.245, 4.35, 6.97, 4.19, 6.883, 1.846, 9.183, 6.934, 7.916, 6.556, 0.535, 7.681, 9.193, 3.337, 4.892, 7.29, 1.646, 4.914, 8.646, 8.142, 2.069, 3.401, 0.773, 3.635, 9.053, 2.988, 3.667, 5.144, 7.65, 0.115, 4.323, 3.676, 2.147],</v>
      </c>
    </row>
    <row r="22" spans="2:402" x14ac:dyDescent="0.35">
      <c r="B22" s="199">
        <v>10</v>
      </c>
      <c r="C22" s="195" t="s">
        <v>39</v>
      </c>
      <c r="D22" s="190"/>
      <c r="E22" s="191"/>
      <c r="F22" s="191"/>
      <c r="G22" s="192"/>
      <c r="H22" s="193">
        <v>3201</v>
      </c>
      <c r="I22" s="153">
        <f t="shared" si="136"/>
        <v>1.1650125017742693E-2</v>
      </c>
      <c r="J22" s="112">
        <f t="shared" si="137"/>
        <v>6.947359736901261E-2</v>
      </c>
      <c r="K22" s="112">
        <f t="shared" si="137"/>
        <v>0.40995441660245513</v>
      </c>
      <c r="L22" s="112">
        <f t="shared" si="137"/>
        <v>3.9673008058302116E-2</v>
      </c>
      <c r="M22" s="112">
        <f t="shared" si="137"/>
        <v>2.2040560032390065E-3</v>
      </c>
      <c r="N22" s="112">
        <f t="shared" si="137"/>
        <v>8.5958184126321252E-2</v>
      </c>
      <c r="O22" s="112">
        <f t="shared" si="137"/>
        <v>1.4811256341766124</v>
      </c>
      <c r="P22" s="112">
        <f t="shared" si="1"/>
        <v>0.20277315229798859</v>
      </c>
      <c r="Q22" s="112">
        <f t="shared" si="1"/>
        <v>5.5101400080975159E-2</v>
      </c>
      <c r="R22" s="112">
        <f t="shared" si="137"/>
        <v>0.11020280016195032</v>
      </c>
      <c r="S22" s="112">
        <f t="shared" si="137"/>
        <v>1.3224336019434037E-2</v>
      </c>
      <c r="T22" s="112">
        <f t="shared" si="137"/>
        <v>0.21820154432066163</v>
      </c>
      <c r="U22" s="81">
        <f t="shared" si="137"/>
        <v>0.50693288074497156</v>
      </c>
      <c r="V22" s="121">
        <f t="shared" si="137"/>
        <v>9.5526196382392348E-2</v>
      </c>
      <c r="W22" s="115">
        <f t="shared" si="137"/>
        <v>0.65348602525227495</v>
      </c>
      <c r="X22" s="115">
        <f t="shared" si="137"/>
        <v>1.43940609548923</v>
      </c>
      <c r="Y22" s="109">
        <f t="shared" si="137"/>
        <v>6.5131497533449335E-3</v>
      </c>
      <c r="Z22" s="109">
        <f t="shared" si="137"/>
        <v>4.3420998355632881E-3</v>
      </c>
      <c r="AA22" s="109">
        <f t="shared" si="137"/>
        <v>4.7763098191196174E-2</v>
      </c>
      <c r="AB22" s="109">
        <f t="shared" si="138"/>
        <v>0.16499979375140497</v>
      </c>
      <c r="AC22" s="109">
        <f t="shared" si="138"/>
        <v>0.79460426990808175</v>
      </c>
      <c r="AD22" s="109">
        <f t="shared" si="138"/>
        <v>1.1658538058487429</v>
      </c>
      <c r="AE22" s="109">
        <f t="shared" si="138"/>
        <v>8.6841996711265763E-3</v>
      </c>
      <c r="AF22" s="109">
        <f t="shared" si="138"/>
        <v>0.69039387385456286</v>
      </c>
      <c r="AG22" s="109">
        <f t="shared" si="138"/>
        <v>0.33868378717393655</v>
      </c>
      <c r="AH22" s="109">
        <f t="shared" si="138"/>
        <v>4.3420998355632881E-3</v>
      </c>
      <c r="AI22" s="109">
        <f t="shared" si="138"/>
        <v>2.4207206583265335</v>
      </c>
      <c r="AJ22" s="109">
        <f t="shared" si="138"/>
        <v>6.5131497533449335E-3</v>
      </c>
      <c r="AK22" s="109">
        <f t="shared" si="138"/>
        <v>4.9934148108977817E-2</v>
      </c>
      <c r="AL22" s="109">
        <f t="shared" si="138"/>
        <v>1.7368399342253153E-2</v>
      </c>
      <c r="AM22" s="109">
        <f t="shared" si="2"/>
        <v>0.16310014423968647</v>
      </c>
      <c r="AN22" s="109">
        <f t="shared" si="2"/>
        <v>2.2040560032390065E-3</v>
      </c>
      <c r="AO22" s="109">
        <f t="shared" si="138"/>
        <v>0.69868575302676494</v>
      </c>
      <c r="AQ22" s="199">
        <v>10</v>
      </c>
      <c r="AR22" s="195" t="s">
        <v>39</v>
      </c>
      <c r="AS22" s="190"/>
      <c r="AT22" s="191"/>
      <c r="AU22" s="191"/>
      <c r="AV22" s="192"/>
      <c r="AW22" s="204">
        <v>3201</v>
      </c>
      <c r="AX22" s="153">
        <f t="shared" si="3"/>
        <v>1.1650125017742693E-2</v>
      </c>
      <c r="AY22" s="141">
        <f t="shared" si="139"/>
        <v>0</v>
      </c>
      <c r="AZ22" s="141">
        <f t="shared" si="140"/>
        <v>0</v>
      </c>
      <c r="BA22" s="141">
        <f t="shared" si="141"/>
        <v>0</v>
      </c>
      <c r="BB22" s="141">
        <f t="shared" si="142"/>
        <v>0</v>
      </c>
      <c r="BC22" s="141">
        <f t="shared" si="143"/>
        <v>0</v>
      </c>
      <c r="BD22" s="141">
        <f t="shared" si="144"/>
        <v>1</v>
      </c>
      <c r="BE22" s="141">
        <f t="shared" si="10"/>
        <v>0</v>
      </c>
      <c r="BF22" s="141">
        <f t="shared" si="11"/>
        <v>0</v>
      </c>
      <c r="BG22" s="141">
        <f t="shared" si="145"/>
        <v>0</v>
      </c>
      <c r="BH22" s="141">
        <f t="shared" si="146"/>
        <v>0</v>
      </c>
      <c r="BI22" s="141">
        <f t="shared" si="147"/>
        <v>0</v>
      </c>
      <c r="BJ22" s="35">
        <f t="shared" si="148"/>
        <v>1</v>
      </c>
      <c r="BK22" s="148">
        <f t="shared" si="149"/>
        <v>0</v>
      </c>
      <c r="BL22" s="146">
        <f t="shared" si="150"/>
        <v>1</v>
      </c>
      <c r="BM22" s="146">
        <f t="shared" si="151"/>
        <v>1</v>
      </c>
      <c r="BN22" s="124">
        <f t="shared" si="152"/>
        <v>0</v>
      </c>
      <c r="BO22" s="124">
        <f t="shared" si="153"/>
        <v>0</v>
      </c>
      <c r="BP22" s="124">
        <f t="shared" si="154"/>
        <v>0</v>
      </c>
      <c r="BQ22" s="124">
        <f t="shared" si="155"/>
        <v>0</v>
      </c>
      <c r="BR22" s="124">
        <f t="shared" si="156"/>
        <v>1</v>
      </c>
      <c r="BS22" s="124">
        <f t="shared" si="157"/>
        <v>1</v>
      </c>
      <c r="BT22" s="124">
        <f t="shared" si="158"/>
        <v>0</v>
      </c>
      <c r="BU22" s="124">
        <f t="shared" si="159"/>
        <v>1</v>
      </c>
      <c r="BV22" s="124">
        <f t="shared" si="160"/>
        <v>0</v>
      </c>
      <c r="BW22" s="124">
        <f t="shared" si="161"/>
        <v>0</v>
      </c>
      <c r="BX22" s="124">
        <f t="shared" si="162"/>
        <v>2</v>
      </c>
      <c r="BY22" s="124">
        <f t="shared" si="163"/>
        <v>0</v>
      </c>
      <c r="BZ22" s="124">
        <f t="shared" si="164"/>
        <v>0</v>
      </c>
      <c r="CA22" s="124">
        <f t="shared" si="165"/>
        <v>0</v>
      </c>
      <c r="CB22" s="124">
        <f t="shared" si="32"/>
        <v>0</v>
      </c>
      <c r="CC22" s="124">
        <f t="shared" si="33"/>
        <v>0</v>
      </c>
      <c r="CD22" s="124">
        <f t="shared" si="166"/>
        <v>1</v>
      </c>
      <c r="CH22" s="7">
        <f t="shared" si="167"/>
        <v>0</v>
      </c>
      <c r="CI22" s="7">
        <f t="shared" si="168"/>
        <v>0</v>
      </c>
      <c r="CJ22" s="7">
        <f t="shared" si="169"/>
        <v>0</v>
      </c>
      <c r="CK22" s="7">
        <f t="shared" si="170"/>
        <v>0</v>
      </c>
      <c r="CL22" s="7">
        <f t="shared" si="171"/>
        <v>0</v>
      </c>
      <c r="CM22" s="7">
        <f t="shared" si="172"/>
        <v>0</v>
      </c>
      <c r="CN22" s="7">
        <f t="shared" si="173"/>
        <v>0</v>
      </c>
      <c r="CO22" s="7">
        <f t="shared" si="174"/>
        <v>0</v>
      </c>
      <c r="CP22" s="7">
        <f t="shared" si="175"/>
        <v>0</v>
      </c>
      <c r="CQ22" s="7">
        <f t="shared" si="176"/>
        <v>0</v>
      </c>
      <c r="CR22" s="7">
        <f t="shared" si="177"/>
        <v>1</v>
      </c>
      <c r="CS22" s="7">
        <f t="shared" si="178"/>
        <v>0</v>
      </c>
      <c r="CT22" s="7">
        <f t="shared" si="179"/>
        <v>0</v>
      </c>
      <c r="CU22" s="7">
        <f t="shared" si="180"/>
        <v>0</v>
      </c>
      <c r="CV22" s="7">
        <f t="shared" si="181"/>
        <v>0</v>
      </c>
      <c r="CW22" s="7">
        <f t="shared" si="182"/>
        <v>0</v>
      </c>
      <c r="CX22" s="7">
        <f t="shared" si="183"/>
        <v>0</v>
      </c>
      <c r="CY22" s="7">
        <f t="shared" si="184"/>
        <v>0</v>
      </c>
      <c r="CZ22" s="7">
        <f t="shared" si="185"/>
        <v>0</v>
      </c>
      <c r="DA22" s="7">
        <f t="shared" si="186"/>
        <v>0</v>
      </c>
      <c r="DB22" s="7">
        <f t="shared" si="187"/>
        <v>0</v>
      </c>
      <c r="DC22" s="7">
        <f t="shared" si="188"/>
        <v>0</v>
      </c>
      <c r="DD22" s="7">
        <f t="shared" si="189"/>
        <v>1</v>
      </c>
      <c r="DE22" s="7">
        <f t="shared" si="190"/>
        <v>0</v>
      </c>
      <c r="DF22" s="1">
        <f t="shared" si="191"/>
        <v>0</v>
      </c>
      <c r="DG22" s="1">
        <f t="shared" si="192"/>
        <v>0</v>
      </c>
      <c r="DH22" s="1">
        <f t="shared" si="193"/>
        <v>0.8</v>
      </c>
      <c r="DI22" s="1">
        <f t="shared" si="194"/>
        <v>0.2</v>
      </c>
      <c r="DJ22" s="1">
        <f t="shared" si="195"/>
        <v>0.8</v>
      </c>
      <c r="DK22" s="1">
        <f t="shared" si="196"/>
        <v>0.2</v>
      </c>
      <c r="DL22" s="1">
        <f t="shared" si="197"/>
        <v>0</v>
      </c>
      <c r="DM22" s="1">
        <f t="shared" si="198"/>
        <v>0</v>
      </c>
      <c r="DN22" s="1">
        <f t="shared" si="199"/>
        <v>0</v>
      </c>
      <c r="DO22" s="1">
        <f t="shared" si="200"/>
        <v>0</v>
      </c>
      <c r="DP22" s="1">
        <f t="shared" si="201"/>
        <v>0</v>
      </c>
      <c r="DQ22" s="1">
        <f t="shared" si="202"/>
        <v>0</v>
      </c>
      <c r="DR22" s="1">
        <f t="shared" si="203"/>
        <v>0</v>
      </c>
      <c r="DS22" s="1">
        <f t="shared" si="204"/>
        <v>0</v>
      </c>
      <c r="DT22" s="1">
        <f t="shared" si="205"/>
        <v>0.8</v>
      </c>
      <c r="DU22" s="1">
        <f t="shared" si="206"/>
        <v>0.2</v>
      </c>
      <c r="DV22" s="1">
        <f t="shared" si="207"/>
        <v>0.8</v>
      </c>
      <c r="DW22" s="1">
        <f t="shared" si="208"/>
        <v>0.2</v>
      </c>
      <c r="DX22" s="1">
        <f t="shared" si="209"/>
        <v>0</v>
      </c>
      <c r="DY22" s="1">
        <f t="shared" si="210"/>
        <v>0</v>
      </c>
      <c r="DZ22" s="1">
        <f t="shared" si="211"/>
        <v>0.8</v>
      </c>
      <c r="EA22" s="1">
        <f t="shared" si="212"/>
        <v>0.2</v>
      </c>
      <c r="EB22" s="1">
        <f t="shared" si="213"/>
        <v>0</v>
      </c>
      <c r="EC22" s="1">
        <f t="shared" si="214"/>
        <v>0</v>
      </c>
      <c r="ED22" s="1">
        <f t="shared" si="215"/>
        <v>0</v>
      </c>
      <c r="EE22" s="1">
        <f t="shared" si="216"/>
        <v>0</v>
      </c>
      <c r="EF22" s="1">
        <f t="shared" si="217"/>
        <v>1.6</v>
      </c>
      <c r="EG22" s="1">
        <f t="shared" si="218"/>
        <v>0.4</v>
      </c>
      <c r="EH22" s="1">
        <f t="shared" si="219"/>
        <v>0</v>
      </c>
      <c r="EI22" s="1">
        <f t="shared" si="220"/>
        <v>0</v>
      </c>
      <c r="EJ22" s="1">
        <f t="shared" si="221"/>
        <v>0</v>
      </c>
      <c r="EK22" s="1">
        <f t="shared" si="222"/>
        <v>0</v>
      </c>
      <c r="EL22" s="1">
        <f t="shared" si="223"/>
        <v>0</v>
      </c>
      <c r="EM22" s="1">
        <f t="shared" si="224"/>
        <v>0</v>
      </c>
      <c r="EN22" s="1">
        <f t="shared" si="225"/>
        <v>0</v>
      </c>
      <c r="EO22" s="1">
        <f t="shared" si="226"/>
        <v>0</v>
      </c>
      <c r="EP22" s="1">
        <f t="shared" si="227"/>
        <v>0</v>
      </c>
      <c r="EQ22" s="1">
        <f t="shared" si="228"/>
        <v>0</v>
      </c>
      <c r="ER22" s="1">
        <f t="shared" si="67"/>
        <v>0.8</v>
      </c>
      <c r="ES22" s="1">
        <f t="shared" si="68"/>
        <v>0.2</v>
      </c>
      <c r="EW22" s="7">
        <f t="shared" si="69"/>
        <v>0</v>
      </c>
      <c r="EX22" s="7">
        <f t="shared" si="70"/>
        <v>0</v>
      </c>
      <c r="EY22" s="7">
        <f t="shared" si="71"/>
        <v>0</v>
      </c>
      <c r="EZ22" s="7">
        <f t="shared" si="72"/>
        <v>0</v>
      </c>
      <c r="FA22" s="7">
        <f t="shared" si="73"/>
        <v>0</v>
      </c>
      <c r="FB22" s="7">
        <f t="shared" si="74"/>
        <v>0</v>
      </c>
      <c r="FC22" s="7">
        <f t="shared" si="75"/>
        <v>0</v>
      </c>
      <c r="FD22" s="7">
        <f t="shared" si="76"/>
        <v>0</v>
      </c>
      <c r="FE22" s="7">
        <f t="shared" si="77"/>
        <v>0</v>
      </c>
      <c r="FF22" s="7">
        <f t="shared" si="78"/>
        <v>0</v>
      </c>
      <c r="FG22" s="7">
        <f t="shared" si="79"/>
        <v>1</v>
      </c>
      <c r="FH22" s="7">
        <f t="shared" si="80"/>
        <v>0</v>
      </c>
      <c r="FI22" s="7">
        <f t="shared" si="81"/>
        <v>0</v>
      </c>
      <c r="FJ22" s="7">
        <f t="shared" si="82"/>
        <v>0</v>
      </c>
      <c r="FK22" s="7">
        <f t="shared" si="83"/>
        <v>0</v>
      </c>
      <c r="FL22" s="7">
        <f t="shared" si="84"/>
        <v>0</v>
      </c>
      <c r="FM22" s="7">
        <f t="shared" si="85"/>
        <v>0</v>
      </c>
      <c r="FN22" s="7">
        <f t="shared" si="86"/>
        <v>0</v>
      </c>
      <c r="FO22" s="7">
        <f t="shared" si="87"/>
        <v>0</v>
      </c>
      <c r="FP22" s="7">
        <f t="shared" si="88"/>
        <v>0</v>
      </c>
      <c r="FQ22" s="7">
        <f t="shared" si="89"/>
        <v>0</v>
      </c>
      <c r="FR22" s="7">
        <f t="shared" si="90"/>
        <v>0</v>
      </c>
      <c r="FS22" s="7">
        <f t="shared" si="91"/>
        <v>1</v>
      </c>
      <c r="FT22" s="7">
        <f t="shared" si="92"/>
        <v>0</v>
      </c>
      <c r="FU22" s="7">
        <f t="shared" si="93"/>
        <v>0</v>
      </c>
      <c r="FV22" s="7">
        <f t="shared" si="94"/>
        <v>0</v>
      </c>
      <c r="FW22" s="7">
        <f t="shared" si="95"/>
        <v>1</v>
      </c>
      <c r="FX22" s="7">
        <f t="shared" si="96"/>
        <v>0</v>
      </c>
      <c r="FY22" s="7">
        <f t="shared" si="97"/>
        <v>1</v>
      </c>
      <c r="FZ22" s="7">
        <f t="shared" si="98"/>
        <v>0</v>
      </c>
      <c r="GA22" s="7">
        <f t="shared" si="99"/>
        <v>0</v>
      </c>
      <c r="GB22" s="7">
        <f t="shared" si="100"/>
        <v>0</v>
      </c>
      <c r="GC22" s="7">
        <f t="shared" si="101"/>
        <v>0</v>
      </c>
      <c r="GD22" s="7">
        <f t="shared" si="102"/>
        <v>0</v>
      </c>
      <c r="GE22" s="7">
        <f t="shared" si="103"/>
        <v>0</v>
      </c>
      <c r="GF22" s="7">
        <f t="shared" si="104"/>
        <v>0</v>
      </c>
      <c r="GG22" s="7">
        <f t="shared" si="105"/>
        <v>0</v>
      </c>
      <c r="GH22" s="7">
        <f t="shared" si="106"/>
        <v>0</v>
      </c>
      <c r="GI22" s="7">
        <f t="shared" si="107"/>
        <v>1</v>
      </c>
      <c r="GJ22" s="7">
        <f t="shared" si="108"/>
        <v>0</v>
      </c>
      <c r="GK22" s="7">
        <f t="shared" si="109"/>
        <v>1</v>
      </c>
      <c r="GL22" s="7">
        <f t="shared" si="110"/>
        <v>0</v>
      </c>
      <c r="GM22" s="7">
        <f t="shared" si="111"/>
        <v>0</v>
      </c>
      <c r="GN22" s="7">
        <f t="shared" si="112"/>
        <v>0</v>
      </c>
      <c r="GO22" s="7">
        <f t="shared" si="113"/>
        <v>1</v>
      </c>
      <c r="GP22" s="7">
        <f t="shared" si="114"/>
        <v>0</v>
      </c>
      <c r="GQ22" s="7">
        <f t="shared" si="115"/>
        <v>0</v>
      </c>
      <c r="GR22" s="7">
        <f t="shared" si="116"/>
        <v>0</v>
      </c>
      <c r="GS22" s="7">
        <f t="shared" si="117"/>
        <v>0</v>
      </c>
      <c r="GT22" s="7">
        <f t="shared" si="118"/>
        <v>0</v>
      </c>
      <c r="GU22" s="7">
        <f t="shared" si="119"/>
        <v>2</v>
      </c>
      <c r="GV22" s="7">
        <f t="shared" si="120"/>
        <v>0</v>
      </c>
      <c r="GW22" s="7">
        <f t="shared" si="121"/>
        <v>0</v>
      </c>
      <c r="GX22" s="7">
        <f t="shared" si="122"/>
        <v>0</v>
      </c>
      <c r="GY22" s="7">
        <f t="shared" si="123"/>
        <v>0</v>
      </c>
      <c r="GZ22" s="7">
        <f t="shared" si="124"/>
        <v>0</v>
      </c>
      <c r="HA22" s="7">
        <f t="shared" si="125"/>
        <v>0</v>
      </c>
      <c r="HB22" s="7">
        <f t="shared" si="126"/>
        <v>0</v>
      </c>
      <c r="HC22" s="7">
        <f t="shared" si="127"/>
        <v>0</v>
      </c>
      <c r="HD22" s="7">
        <f t="shared" si="128"/>
        <v>0</v>
      </c>
      <c r="HE22" s="7">
        <f t="shared" si="129"/>
        <v>0</v>
      </c>
      <c r="HF22" s="7">
        <f t="shared" si="130"/>
        <v>0</v>
      </c>
      <c r="HG22" s="7">
        <f t="shared" si="229"/>
        <v>1</v>
      </c>
      <c r="HH22" s="7">
        <f t="shared" si="230"/>
        <v>0</v>
      </c>
      <c r="HJ22" s="1">
        <v>10</v>
      </c>
      <c r="HK22" s="10">
        <f t="shared" si="231"/>
        <v>31.389090909090907</v>
      </c>
      <c r="HL22" s="10">
        <f t="shared" si="232"/>
        <v>0</v>
      </c>
      <c r="HN22" s="1" t="str">
        <f t="shared" si="233"/>
        <v>[31.39, 0]</v>
      </c>
      <c r="HQ22" s="1" t="str">
        <f t="shared" si="234"/>
        <v>[31.39, 0]</v>
      </c>
      <c r="HR22" s="1" t="str">
        <f t="shared" si="235"/>
        <v>[51.02, 0.79]</v>
      </c>
      <c r="HS22" s="1" t="str">
        <f t="shared" si="236"/>
        <v>[98.09, 3.25]</v>
      </c>
      <c r="HU22" s="1" t="str">
        <f t="shared" si="237"/>
        <v xml:space="preserve">[[31.39, 0], [51.02, 0.79], [98.09, 3.25]], </v>
      </c>
      <c r="HV22" s="199"/>
      <c r="HW22" s="195" t="s">
        <v>39</v>
      </c>
      <c r="HX22" s="215">
        <v>1.5822614945073565</v>
      </c>
      <c r="HY22" s="216">
        <v>8.4905202757887537</v>
      </c>
      <c r="HZ22" s="217">
        <v>3.0510927800238097</v>
      </c>
      <c r="IA22" s="217">
        <v>5.3790099152355726</v>
      </c>
      <c r="IB22" s="217">
        <v>1.647527212137363</v>
      </c>
      <c r="IC22" s="217">
        <v>9.5743661604254999</v>
      </c>
      <c r="ID22" s="217">
        <v>6.4675627235040185</v>
      </c>
      <c r="IE22" s="217">
        <v>7.3837622866483654</v>
      </c>
      <c r="IF22" s="217">
        <v>7.1015669813819127</v>
      </c>
      <c r="IG22" s="217">
        <v>2.6540934332327137</v>
      </c>
      <c r="IH22" s="217">
        <v>9.5956582251857885</v>
      </c>
      <c r="II22" s="217">
        <v>1.3886108126173624</v>
      </c>
      <c r="IJ22" s="217">
        <v>6.9463637290175146</v>
      </c>
      <c r="IK22" s="217">
        <v>8.52044339451135</v>
      </c>
      <c r="IL22" s="217">
        <v>8.6143842827698709</v>
      </c>
      <c r="IM22" s="217">
        <v>9.3856067602313615</v>
      </c>
      <c r="IN22" s="217">
        <v>8.1609255824951674</v>
      </c>
      <c r="IO22" s="217">
        <v>7.9540246984694569</v>
      </c>
      <c r="IP22" s="217">
        <v>6.6460152310327771</v>
      </c>
      <c r="IQ22" s="217">
        <v>5.1480156547259686</v>
      </c>
      <c r="IR22" s="215">
        <v>4.1000000000000002E-2</v>
      </c>
      <c r="IS22" s="209">
        <v>1.708</v>
      </c>
      <c r="IT22" s="209">
        <v>5.4740000000000002</v>
      </c>
      <c r="IU22" s="209">
        <v>7.6520000000000001</v>
      </c>
      <c r="IV22" s="209">
        <v>6.7190000000000003</v>
      </c>
      <c r="IW22" s="209">
        <v>3.5750000000000002</v>
      </c>
      <c r="IX22" s="209">
        <v>8.2289999999999992</v>
      </c>
      <c r="IY22" s="209">
        <v>1.351</v>
      </c>
      <c r="IZ22" s="209">
        <v>0.3</v>
      </c>
      <c r="JA22" s="209">
        <v>9.9770000000000003</v>
      </c>
      <c r="JB22" s="209">
        <v>0.43099999999999999</v>
      </c>
      <c r="JC22" s="209">
        <v>0.752</v>
      </c>
      <c r="JD22" s="209">
        <v>6.2629999999999999</v>
      </c>
      <c r="JE22" s="209">
        <v>2.5049999999999999</v>
      </c>
      <c r="JF22" s="209">
        <v>9.3810000000000002</v>
      </c>
      <c r="JG22" s="209">
        <v>6.3620000000000001</v>
      </c>
      <c r="JH22" s="209">
        <v>7.4569999999999999</v>
      </c>
      <c r="JI22" s="209">
        <v>4.3120000000000003</v>
      </c>
      <c r="JJ22" s="209">
        <v>6.1529999999999996</v>
      </c>
      <c r="JK22" s="209">
        <v>8.2759999999999998</v>
      </c>
      <c r="JL22" s="209">
        <v>0.76100000000000001</v>
      </c>
      <c r="JM22" s="209">
        <v>9.1010000000000009</v>
      </c>
      <c r="JN22" s="209">
        <v>2.87</v>
      </c>
      <c r="JO22" s="209">
        <v>3.6669999999999998</v>
      </c>
      <c r="JP22" s="209">
        <v>1.508</v>
      </c>
      <c r="JQ22" s="209">
        <v>8.2929999999999993</v>
      </c>
      <c r="JR22" s="209">
        <v>2.1720000000000002</v>
      </c>
      <c r="JS22" s="209">
        <v>8.5570000000000004</v>
      </c>
      <c r="JT22" s="209">
        <v>4.2750000000000004</v>
      </c>
      <c r="JU22" s="209">
        <v>5.0069999999999997</v>
      </c>
      <c r="JV22" s="209">
        <v>5.9279999999999999</v>
      </c>
      <c r="JW22" s="209">
        <v>1.2150000000000001</v>
      </c>
      <c r="JX22" s="209">
        <v>5.226</v>
      </c>
      <c r="JY22" s="209">
        <v>8.7720000000000002</v>
      </c>
      <c r="JZ22" s="209">
        <v>3.9860000000000002</v>
      </c>
      <c r="KA22" s="209">
        <v>7.8730000000000002</v>
      </c>
      <c r="KB22" s="209">
        <v>5.0190000000000001</v>
      </c>
      <c r="KC22" s="209">
        <v>4.6059999999999999</v>
      </c>
      <c r="KD22" s="209">
        <v>7.0970000000000004</v>
      </c>
      <c r="KE22" s="209">
        <v>7.3419999999999996</v>
      </c>
      <c r="KF22" s="209">
        <v>5.8179999999999996</v>
      </c>
      <c r="KG22" s="209">
        <v>5.3719999999999999</v>
      </c>
      <c r="KH22" s="209">
        <v>0.97</v>
      </c>
      <c r="KI22" s="209">
        <v>1.5149999999999999</v>
      </c>
      <c r="KJ22" s="209">
        <v>5.6269999999999998</v>
      </c>
      <c r="KK22" s="209">
        <v>6.1760000000000002</v>
      </c>
      <c r="KL22" s="209">
        <v>0.23799999999999999</v>
      </c>
      <c r="KM22" s="209">
        <v>6.766</v>
      </c>
      <c r="KN22" s="209">
        <v>6.0940000000000003</v>
      </c>
      <c r="KO22" s="209">
        <v>2.4660000000000002</v>
      </c>
      <c r="KP22" s="209">
        <v>2.1739999999999999</v>
      </c>
      <c r="KQ22" s="209">
        <v>6.33</v>
      </c>
      <c r="KR22" s="209">
        <v>0.60399999999999998</v>
      </c>
      <c r="KS22" s="209">
        <v>2.1960000000000002</v>
      </c>
      <c r="KT22" s="209">
        <v>2.5830000000000002</v>
      </c>
      <c r="KU22" s="209">
        <v>0.33500000000000002</v>
      </c>
      <c r="KV22" s="209">
        <v>6.819</v>
      </c>
      <c r="KW22" s="209">
        <v>0.127</v>
      </c>
      <c r="KX22" s="209">
        <v>5.05</v>
      </c>
      <c r="KY22" s="209">
        <v>4.0919999999999996</v>
      </c>
      <c r="KZ22" s="209">
        <v>7.7469999999999999</v>
      </c>
      <c r="LA22" s="209">
        <v>5.14</v>
      </c>
      <c r="LB22" s="209">
        <v>4.3280000000000003</v>
      </c>
      <c r="LC22" s="209">
        <v>5.1829999999999998</v>
      </c>
      <c r="LE22" s="50">
        <f t="shared" si="238"/>
        <v>1.5820000000000001</v>
      </c>
      <c r="LF22" s="50">
        <f t="shared" si="239"/>
        <v>8.4909999999999997</v>
      </c>
      <c r="LG22" s="50">
        <f t="shared" si="240"/>
        <v>3.0510000000000002</v>
      </c>
      <c r="LH22" s="50">
        <f t="shared" si="241"/>
        <v>5.3789999999999996</v>
      </c>
      <c r="LI22" s="50">
        <f t="shared" si="242"/>
        <v>1.6479999999999999</v>
      </c>
      <c r="LJ22" s="50">
        <f t="shared" si="243"/>
        <v>9.5739999999999998</v>
      </c>
      <c r="LK22" s="50">
        <f t="shared" si="244"/>
        <v>6.468</v>
      </c>
      <c r="LL22" s="50">
        <f t="shared" si="245"/>
        <v>7.3840000000000003</v>
      </c>
      <c r="LM22" s="50">
        <f t="shared" si="246"/>
        <v>7.1020000000000003</v>
      </c>
      <c r="LN22" s="50">
        <f t="shared" si="247"/>
        <v>2.6539999999999999</v>
      </c>
      <c r="LO22" s="50">
        <f t="shared" si="248"/>
        <v>9.5960000000000001</v>
      </c>
      <c r="LP22" s="50">
        <f t="shared" si="249"/>
        <v>1.389</v>
      </c>
      <c r="LQ22" s="50">
        <f t="shared" si="250"/>
        <v>6.9459999999999997</v>
      </c>
      <c r="LR22" s="50">
        <f t="shared" si="251"/>
        <v>8.52</v>
      </c>
      <c r="LS22" s="50">
        <f t="shared" si="252"/>
        <v>8.6140000000000008</v>
      </c>
      <c r="LT22" s="50">
        <f t="shared" si="253"/>
        <v>9.3859999999999992</v>
      </c>
      <c r="LU22" s="50">
        <f t="shared" si="254"/>
        <v>8.1609999999999996</v>
      </c>
      <c r="LV22" s="50">
        <f t="shared" si="255"/>
        <v>7.9539999999999997</v>
      </c>
      <c r="LW22" s="50">
        <f t="shared" si="256"/>
        <v>6.6459999999999999</v>
      </c>
      <c r="LX22" s="50">
        <f t="shared" si="257"/>
        <v>5.1479999999999997</v>
      </c>
      <c r="LY22" s="50">
        <f t="shared" si="258"/>
        <v>4.1000000000000002E-2</v>
      </c>
      <c r="LZ22" s="50">
        <f t="shared" si="259"/>
        <v>1.708</v>
      </c>
      <c r="MA22" s="50">
        <f t="shared" si="260"/>
        <v>5.4740000000000002</v>
      </c>
      <c r="MB22" s="50">
        <f t="shared" si="261"/>
        <v>7.6520000000000001</v>
      </c>
      <c r="MC22" s="50">
        <f t="shared" si="262"/>
        <v>6.7190000000000003</v>
      </c>
      <c r="MD22" s="50">
        <f t="shared" si="263"/>
        <v>3.5750000000000002</v>
      </c>
      <c r="ME22" s="50">
        <f t="shared" si="264"/>
        <v>8.2289999999999992</v>
      </c>
      <c r="MF22" s="50">
        <f t="shared" si="265"/>
        <v>1.351</v>
      </c>
      <c r="MG22" s="50">
        <f t="shared" si="266"/>
        <v>0.3</v>
      </c>
      <c r="MH22" s="50">
        <f t="shared" si="267"/>
        <v>9.9770000000000003</v>
      </c>
      <c r="MI22" s="50">
        <f t="shared" si="268"/>
        <v>0.43099999999999999</v>
      </c>
      <c r="MJ22" s="50">
        <f t="shared" si="269"/>
        <v>0.752</v>
      </c>
      <c r="MK22" s="50">
        <f t="shared" si="270"/>
        <v>6.2629999999999999</v>
      </c>
      <c r="ML22" s="50">
        <f t="shared" si="271"/>
        <v>2.5049999999999999</v>
      </c>
      <c r="MM22" s="50">
        <f t="shared" si="272"/>
        <v>9.3810000000000002</v>
      </c>
      <c r="MN22" s="50">
        <f t="shared" si="273"/>
        <v>6.3620000000000001</v>
      </c>
      <c r="MO22" s="50">
        <f t="shared" si="274"/>
        <v>7.4569999999999999</v>
      </c>
      <c r="MP22" s="50">
        <f t="shared" si="275"/>
        <v>4.3120000000000003</v>
      </c>
      <c r="MQ22" s="50">
        <f t="shared" si="276"/>
        <v>6.1529999999999996</v>
      </c>
      <c r="MR22" s="50">
        <f t="shared" si="277"/>
        <v>8.2759999999999998</v>
      </c>
      <c r="MS22" s="50">
        <f t="shared" si="278"/>
        <v>0.76100000000000001</v>
      </c>
      <c r="MT22" s="50">
        <f t="shared" si="279"/>
        <v>9.1010000000000009</v>
      </c>
      <c r="MU22" s="50">
        <f t="shared" si="280"/>
        <v>2.87</v>
      </c>
      <c r="MV22" s="50">
        <f t="shared" si="281"/>
        <v>3.6669999999999998</v>
      </c>
      <c r="MW22" s="50">
        <f t="shared" si="282"/>
        <v>1.508</v>
      </c>
      <c r="MX22" s="50">
        <f t="shared" si="283"/>
        <v>8.2929999999999993</v>
      </c>
      <c r="MY22" s="50">
        <f t="shared" si="284"/>
        <v>2.1720000000000002</v>
      </c>
      <c r="MZ22" s="50">
        <f t="shared" si="285"/>
        <v>8.5570000000000004</v>
      </c>
      <c r="NA22" s="50">
        <f t="shared" si="286"/>
        <v>4.2750000000000004</v>
      </c>
      <c r="NB22" s="50">
        <f t="shared" si="287"/>
        <v>5.0069999999999997</v>
      </c>
      <c r="NC22" s="50">
        <f t="shared" si="288"/>
        <v>5.9279999999999999</v>
      </c>
      <c r="ND22" s="50">
        <f t="shared" si="289"/>
        <v>1.2150000000000001</v>
      </c>
      <c r="NE22" s="50">
        <f t="shared" si="290"/>
        <v>5.226</v>
      </c>
      <c r="NF22" s="50">
        <f t="shared" si="291"/>
        <v>8.7720000000000002</v>
      </c>
      <c r="NG22" s="50">
        <f t="shared" si="292"/>
        <v>3.9860000000000002</v>
      </c>
      <c r="NH22" s="50">
        <f t="shared" si="293"/>
        <v>7.8730000000000002</v>
      </c>
      <c r="NI22" s="50">
        <f t="shared" si="294"/>
        <v>5.0190000000000001</v>
      </c>
      <c r="NJ22" s="50">
        <f t="shared" si="295"/>
        <v>4.6059999999999999</v>
      </c>
      <c r="NK22" s="50">
        <f t="shared" si="296"/>
        <v>7.0970000000000004</v>
      </c>
      <c r="NL22" s="50">
        <f t="shared" si="297"/>
        <v>7.3419999999999996</v>
      </c>
      <c r="NM22" s="50">
        <f t="shared" si="298"/>
        <v>5.8179999999999996</v>
      </c>
      <c r="NN22" s="50">
        <f t="shared" si="299"/>
        <v>5.3719999999999999</v>
      </c>
      <c r="NO22" s="50">
        <f t="shared" si="300"/>
        <v>0.97</v>
      </c>
      <c r="NP22" s="50">
        <f t="shared" si="301"/>
        <v>1.5149999999999999</v>
      </c>
      <c r="NQ22" s="50">
        <f t="shared" si="302"/>
        <v>5.6269999999999998</v>
      </c>
      <c r="NR22" s="50">
        <f t="shared" si="303"/>
        <v>6.1760000000000002</v>
      </c>
      <c r="NS22" s="50">
        <f t="shared" si="304"/>
        <v>0.23799999999999999</v>
      </c>
      <c r="NT22" s="50">
        <f t="shared" si="305"/>
        <v>6.766</v>
      </c>
      <c r="NU22" s="50">
        <f t="shared" si="306"/>
        <v>6.0940000000000003</v>
      </c>
      <c r="NV22" s="50">
        <f t="shared" si="307"/>
        <v>2.4660000000000002</v>
      </c>
      <c r="NW22" s="50">
        <f t="shared" si="308"/>
        <v>2.1739999999999999</v>
      </c>
      <c r="NX22" s="50">
        <f t="shared" si="309"/>
        <v>6.33</v>
      </c>
      <c r="NY22" s="50">
        <f t="shared" si="310"/>
        <v>0.60399999999999998</v>
      </c>
      <c r="NZ22" s="50">
        <f t="shared" si="311"/>
        <v>2.1960000000000002</v>
      </c>
      <c r="OA22" s="50">
        <f t="shared" si="312"/>
        <v>2.5830000000000002</v>
      </c>
      <c r="OB22" s="50">
        <f t="shared" si="313"/>
        <v>0.33500000000000002</v>
      </c>
      <c r="OC22" s="50">
        <f t="shared" si="314"/>
        <v>6.819</v>
      </c>
      <c r="OD22" s="50">
        <f t="shared" si="315"/>
        <v>0.127</v>
      </c>
      <c r="OE22" s="50">
        <f t="shared" si="316"/>
        <v>5.05</v>
      </c>
      <c r="OF22" s="50">
        <f t="shared" si="317"/>
        <v>4.0919999999999996</v>
      </c>
      <c r="OG22" s="50">
        <f t="shared" si="318"/>
        <v>7.7469999999999999</v>
      </c>
      <c r="OH22" s="50">
        <f t="shared" si="319"/>
        <v>5.14</v>
      </c>
      <c r="OI22" s="50">
        <f t="shared" si="320"/>
        <v>4.3280000000000003</v>
      </c>
      <c r="OJ22" s="50">
        <f t="shared" si="321"/>
        <v>5.1829999999999998</v>
      </c>
      <c r="OL22" s="1" t="str">
        <f t="shared" si="322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8.557, 4.275, 5.007, 5.928, 1.215, 5.226, 8.772, 3.986, 7.873, 5.019, 4.606, 7.097, 7.342, 5.818, 5.372, 0.97, 1.515, 5.627, 6.176, 0.238, 6.766, 6.094, 2.466, 2.174, 6.33, 0.604, 2.196, 2.583, 0.335, 6.819, 0.127, 5.05, 4.092, 7.747, 5.14, 4.328, 5.183],</v>
      </c>
    </row>
    <row r="23" spans="2:402" x14ac:dyDescent="0.35">
      <c r="B23" s="199">
        <v>11</v>
      </c>
      <c r="C23" s="196" t="s">
        <v>40</v>
      </c>
      <c r="D23" s="190"/>
      <c r="E23" s="191"/>
      <c r="F23" s="191"/>
      <c r="G23" s="192"/>
      <c r="H23" s="193">
        <v>3343</v>
      </c>
      <c r="I23" s="153">
        <f t="shared" si="136"/>
        <v>1.2166937811407005E-2</v>
      </c>
      <c r="J23" s="112">
        <f t="shared" si="137"/>
        <v>7.2555525149831046E-2</v>
      </c>
      <c r="K23" s="112">
        <f t="shared" si="137"/>
        <v>0.42814046070040845</v>
      </c>
      <c r="L23" s="112">
        <f t="shared" si="137"/>
        <v>4.1432947809716951E-2</v>
      </c>
      <c r="M23" s="112">
        <f t="shared" si="137"/>
        <v>2.3018304338731643E-3</v>
      </c>
      <c r="N23" s="112">
        <f t="shared" si="137"/>
        <v>8.9771386921053395E-2</v>
      </c>
      <c r="O23" s="112">
        <f t="shared" si="137"/>
        <v>1.5468300515627662</v>
      </c>
      <c r="P23" s="112">
        <f t="shared" si="1"/>
        <v>0.21176839991633112</v>
      </c>
      <c r="Q23" s="112">
        <f t="shared" si="1"/>
        <v>5.7545760846829101E-2</v>
      </c>
      <c r="R23" s="112">
        <f t="shared" si="137"/>
        <v>0.1150915216936582</v>
      </c>
      <c r="S23" s="112">
        <f t="shared" si="137"/>
        <v>1.3810982603238984E-2</v>
      </c>
      <c r="T23" s="112">
        <f t="shared" si="137"/>
        <v>0.22788121295344324</v>
      </c>
      <c r="U23" s="81">
        <f t="shared" si="137"/>
        <v>0.5294209997908278</v>
      </c>
      <c r="V23" s="121">
        <f t="shared" si="137"/>
        <v>9.9763847081017695E-2</v>
      </c>
      <c r="W23" s="115">
        <f t="shared" si="137"/>
        <v>0.68247540844059829</v>
      </c>
      <c r="X23" s="115">
        <f t="shared" si="137"/>
        <v>1.5032597866980619</v>
      </c>
      <c r="Y23" s="109">
        <f t="shared" si="137"/>
        <v>6.8020804827966606E-3</v>
      </c>
      <c r="Z23" s="109">
        <f t="shared" si="137"/>
        <v>4.5347203218644404E-3</v>
      </c>
      <c r="AA23" s="109">
        <f t="shared" si="137"/>
        <v>4.9881923540508848E-2</v>
      </c>
      <c r="AB23" s="109">
        <f t="shared" si="138"/>
        <v>0.17231937223084873</v>
      </c>
      <c r="AC23" s="109">
        <f t="shared" si="138"/>
        <v>0.82985381890119247</v>
      </c>
      <c r="AD23" s="109">
        <f t="shared" si="138"/>
        <v>1.2175724064206022</v>
      </c>
      <c r="AE23" s="109">
        <f t="shared" si="138"/>
        <v>9.0694406437288808E-3</v>
      </c>
      <c r="AF23" s="109">
        <f t="shared" si="138"/>
        <v>0.72102053117644604</v>
      </c>
      <c r="AG23" s="109">
        <f t="shared" si="138"/>
        <v>0.35370818510542634</v>
      </c>
      <c r="AH23" s="109">
        <f t="shared" si="138"/>
        <v>4.5347203218644404E-3</v>
      </c>
      <c r="AI23" s="109">
        <f t="shared" si="138"/>
        <v>2.5281065794394255</v>
      </c>
      <c r="AJ23" s="109">
        <f t="shared" si="138"/>
        <v>6.8020804827966606E-3</v>
      </c>
      <c r="AK23" s="109">
        <f t="shared" si="138"/>
        <v>5.2149283701441063E-2</v>
      </c>
      <c r="AL23" s="109">
        <f t="shared" si="138"/>
        <v>1.8138881287457762E-2</v>
      </c>
      <c r="AM23" s="109">
        <f t="shared" si="2"/>
        <v>0.17033545210661413</v>
      </c>
      <c r="AN23" s="109">
        <f t="shared" si="2"/>
        <v>2.3018304338731643E-3</v>
      </c>
      <c r="AO23" s="109">
        <f t="shared" si="138"/>
        <v>0.72968024753779293</v>
      </c>
      <c r="AQ23" s="199">
        <v>11</v>
      </c>
      <c r="AR23" s="196" t="s">
        <v>40</v>
      </c>
      <c r="AS23" s="190"/>
      <c r="AT23" s="191"/>
      <c r="AU23" s="191"/>
      <c r="AV23" s="192"/>
      <c r="AW23" s="204">
        <v>3343</v>
      </c>
      <c r="AX23" s="153">
        <f t="shared" si="3"/>
        <v>1.2166937811407005E-2</v>
      </c>
      <c r="AY23" s="141">
        <f t="shared" si="139"/>
        <v>0</v>
      </c>
      <c r="AZ23" s="141">
        <f t="shared" si="140"/>
        <v>0</v>
      </c>
      <c r="BA23" s="141">
        <f t="shared" si="141"/>
        <v>0</v>
      </c>
      <c r="BB23" s="141">
        <f t="shared" si="142"/>
        <v>0</v>
      </c>
      <c r="BC23" s="141">
        <f t="shared" si="143"/>
        <v>0</v>
      </c>
      <c r="BD23" s="141">
        <f t="shared" si="144"/>
        <v>2</v>
      </c>
      <c r="BE23" s="141">
        <f t="shared" si="10"/>
        <v>0</v>
      </c>
      <c r="BF23" s="141">
        <f t="shared" si="11"/>
        <v>0</v>
      </c>
      <c r="BG23" s="141">
        <f t="shared" si="145"/>
        <v>0</v>
      </c>
      <c r="BH23" s="141">
        <f t="shared" si="146"/>
        <v>0</v>
      </c>
      <c r="BI23" s="141">
        <f t="shared" si="147"/>
        <v>0</v>
      </c>
      <c r="BJ23" s="35">
        <f t="shared" si="148"/>
        <v>1</v>
      </c>
      <c r="BK23" s="148">
        <f t="shared" si="149"/>
        <v>0</v>
      </c>
      <c r="BL23" s="146">
        <f t="shared" si="150"/>
        <v>1</v>
      </c>
      <c r="BM23" s="146">
        <f t="shared" si="151"/>
        <v>2</v>
      </c>
      <c r="BN23" s="124">
        <f t="shared" si="152"/>
        <v>0</v>
      </c>
      <c r="BO23" s="124">
        <f t="shared" si="153"/>
        <v>0</v>
      </c>
      <c r="BP23" s="124">
        <f t="shared" si="154"/>
        <v>0</v>
      </c>
      <c r="BQ23" s="124">
        <f t="shared" si="155"/>
        <v>0</v>
      </c>
      <c r="BR23" s="124">
        <f t="shared" si="156"/>
        <v>1</v>
      </c>
      <c r="BS23" s="124">
        <f t="shared" si="157"/>
        <v>1</v>
      </c>
      <c r="BT23" s="124">
        <f t="shared" si="158"/>
        <v>0</v>
      </c>
      <c r="BU23" s="124">
        <f t="shared" si="159"/>
        <v>1</v>
      </c>
      <c r="BV23" s="124">
        <f t="shared" si="160"/>
        <v>0</v>
      </c>
      <c r="BW23" s="124">
        <f t="shared" si="161"/>
        <v>0</v>
      </c>
      <c r="BX23" s="124">
        <f t="shared" si="162"/>
        <v>3</v>
      </c>
      <c r="BY23" s="124">
        <f t="shared" si="163"/>
        <v>0</v>
      </c>
      <c r="BZ23" s="124">
        <f t="shared" si="164"/>
        <v>0</v>
      </c>
      <c r="CA23" s="124">
        <f t="shared" si="165"/>
        <v>0</v>
      </c>
      <c r="CB23" s="124">
        <f t="shared" si="32"/>
        <v>0</v>
      </c>
      <c r="CC23" s="124">
        <f t="shared" si="33"/>
        <v>0</v>
      </c>
      <c r="CD23" s="124">
        <f t="shared" si="166"/>
        <v>1</v>
      </c>
      <c r="CH23" s="7">
        <f t="shared" si="167"/>
        <v>0</v>
      </c>
      <c r="CI23" s="7">
        <f t="shared" si="168"/>
        <v>0</v>
      </c>
      <c r="CJ23" s="7">
        <f t="shared" si="169"/>
        <v>0</v>
      </c>
      <c r="CK23" s="7">
        <f t="shared" si="170"/>
        <v>0</v>
      </c>
      <c r="CL23" s="7">
        <f t="shared" si="171"/>
        <v>0</v>
      </c>
      <c r="CM23" s="7">
        <f t="shared" si="172"/>
        <v>0</v>
      </c>
      <c r="CN23" s="7">
        <f t="shared" si="173"/>
        <v>0</v>
      </c>
      <c r="CO23" s="7">
        <f t="shared" si="174"/>
        <v>0</v>
      </c>
      <c r="CP23" s="7">
        <f t="shared" si="175"/>
        <v>0</v>
      </c>
      <c r="CQ23" s="7">
        <f t="shared" si="176"/>
        <v>0</v>
      </c>
      <c r="CR23" s="7">
        <f t="shared" si="177"/>
        <v>2</v>
      </c>
      <c r="CS23" s="7">
        <f t="shared" si="178"/>
        <v>0</v>
      </c>
      <c r="CT23" s="7">
        <f t="shared" si="179"/>
        <v>0</v>
      </c>
      <c r="CU23" s="7">
        <f t="shared" si="180"/>
        <v>0</v>
      </c>
      <c r="CV23" s="7">
        <f t="shared" si="181"/>
        <v>0</v>
      </c>
      <c r="CW23" s="7">
        <f t="shared" si="182"/>
        <v>0</v>
      </c>
      <c r="CX23" s="7">
        <f t="shared" si="183"/>
        <v>0</v>
      </c>
      <c r="CY23" s="7">
        <f t="shared" si="184"/>
        <v>0</v>
      </c>
      <c r="CZ23" s="7">
        <f t="shared" si="185"/>
        <v>0</v>
      </c>
      <c r="DA23" s="7">
        <f t="shared" si="186"/>
        <v>0</v>
      </c>
      <c r="DB23" s="7">
        <f t="shared" si="187"/>
        <v>0</v>
      </c>
      <c r="DC23" s="7">
        <f t="shared" si="188"/>
        <v>0</v>
      </c>
      <c r="DD23" s="7">
        <f t="shared" si="189"/>
        <v>1</v>
      </c>
      <c r="DE23" s="7">
        <f t="shared" si="190"/>
        <v>0</v>
      </c>
      <c r="DF23" s="1">
        <f t="shared" si="191"/>
        <v>0</v>
      </c>
      <c r="DG23" s="1">
        <f t="shared" si="192"/>
        <v>0</v>
      </c>
      <c r="DH23" s="1">
        <f t="shared" si="193"/>
        <v>0.8</v>
      </c>
      <c r="DI23" s="1">
        <f t="shared" si="194"/>
        <v>0.2</v>
      </c>
      <c r="DJ23" s="1">
        <f t="shared" si="195"/>
        <v>1.6</v>
      </c>
      <c r="DK23" s="1">
        <f t="shared" si="196"/>
        <v>0.4</v>
      </c>
      <c r="DL23" s="1">
        <f t="shared" si="197"/>
        <v>0</v>
      </c>
      <c r="DM23" s="1">
        <f t="shared" si="198"/>
        <v>0</v>
      </c>
      <c r="DN23" s="1">
        <f t="shared" si="199"/>
        <v>0</v>
      </c>
      <c r="DO23" s="1">
        <f t="shared" si="200"/>
        <v>0</v>
      </c>
      <c r="DP23" s="1">
        <f t="shared" si="201"/>
        <v>0</v>
      </c>
      <c r="DQ23" s="1">
        <f t="shared" si="202"/>
        <v>0</v>
      </c>
      <c r="DR23" s="1">
        <f t="shared" si="203"/>
        <v>0</v>
      </c>
      <c r="DS23" s="1">
        <f t="shared" si="204"/>
        <v>0</v>
      </c>
      <c r="DT23" s="1">
        <f t="shared" si="205"/>
        <v>0.8</v>
      </c>
      <c r="DU23" s="1">
        <f t="shared" si="206"/>
        <v>0.2</v>
      </c>
      <c r="DV23" s="1">
        <f t="shared" si="207"/>
        <v>0.8</v>
      </c>
      <c r="DW23" s="1">
        <f t="shared" si="208"/>
        <v>0.2</v>
      </c>
      <c r="DX23" s="1">
        <f t="shared" si="209"/>
        <v>0</v>
      </c>
      <c r="DY23" s="1">
        <f t="shared" si="210"/>
        <v>0</v>
      </c>
      <c r="DZ23" s="1">
        <f t="shared" si="211"/>
        <v>0.8</v>
      </c>
      <c r="EA23" s="1">
        <f t="shared" si="212"/>
        <v>0.2</v>
      </c>
      <c r="EB23" s="1">
        <f t="shared" si="213"/>
        <v>0</v>
      </c>
      <c r="EC23" s="1">
        <f t="shared" si="214"/>
        <v>0</v>
      </c>
      <c r="ED23" s="1">
        <f t="shared" si="215"/>
        <v>0</v>
      </c>
      <c r="EE23" s="1">
        <f t="shared" si="216"/>
        <v>0</v>
      </c>
      <c r="EF23" s="1">
        <f t="shared" si="217"/>
        <v>2.4000000000000004</v>
      </c>
      <c r="EG23" s="1">
        <f t="shared" si="218"/>
        <v>0.60000000000000009</v>
      </c>
      <c r="EH23" s="1">
        <f t="shared" si="219"/>
        <v>0</v>
      </c>
      <c r="EI23" s="1">
        <f t="shared" si="220"/>
        <v>0</v>
      </c>
      <c r="EJ23" s="1">
        <f t="shared" si="221"/>
        <v>0</v>
      </c>
      <c r="EK23" s="1">
        <f t="shared" si="222"/>
        <v>0</v>
      </c>
      <c r="EL23" s="1">
        <f t="shared" si="223"/>
        <v>0</v>
      </c>
      <c r="EM23" s="1">
        <f t="shared" si="224"/>
        <v>0</v>
      </c>
      <c r="EN23" s="1">
        <f t="shared" si="225"/>
        <v>0</v>
      </c>
      <c r="EO23" s="1">
        <f t="shared" si="226"/>
        <v>0</v>
      </c>
      <c r="EP23" s="1">
        <f t="shared" si="227"/>
        <v>0</v>
      </c>
      <c r="EQ23" s="1">
        <f t="shared" si="228"/>
        <v>0</v>
      </c>
      <c r="ER23" s="1">
        <f t="shared" si="67"/>
        <v>0.8</v>
      </c>
      <c r="ES23" s="1">
        <f t="shared" si="68"/>
        <v>0.2</v>
      </c>
      <c r="EW23" s="7">
        <f t="shared" si="69"/>
        <v>0</v>
      </c>
      <c r="EX23" s="7">
        <f t="shared" si="70"/>
        <v>0</v>
      </c>
      <c r="EY23" s="7">
        <f t="shared" si="71"/>
        <v>0</v>
      </c>
      <c r="EZ23" s="7">
        <f t="shared" si="72"/>
        <v>0</v>
      </c>
      <c r="FA23" s="7">
        <f t="shared" si="73"/>
        <v>0</v>
      </c>
      <c r="FB23" s="7">
        <f t="shared" si="74"/>
        <v>0</v>
      </c>
      <c r="FC23" s="7">
        <f t="shared" si="75"/>
        <v>0</v>
      </c>
      <c r="FD23" s="7">
        <f t="shared" si="76"/>
        <v>0</v>
      </c>
      <c r="FE23" s="7">
        <f t="shared" si="77"/>
        <v>0</v>
      </c>
      <c r="FF23" s="7">
        <f t="shared" si="78"/>
        <v>0</v>
      </c>
      <c r="FG23" s="7">
        <f t="shared" si="79"/>
        <v>2</v>
      </c>
      <c r="FH23" s="7">
        <f t="shared" si="80"/>
        <v>0</v>
      </c>
      <c r="FI23" s="7">
        <f t="shared" si="81"/>
        <v>0</v>
      </c>
      <c r="FJ23" s="7">
        <f t="shared" si="82"/>
        <v>0</v>
      </c>
      <c r="FK23" s="7">
        <f t="shared" si="83"/>
        <v>0</v>
      </c>
      <c r="FL23" s="7">
        <f t="shared" si="84"/>
        <v>0</v>
      </c>
      <c r="FM23" s="7">
        <f t="shared" si="85"/>
        <v>0</v>
      </c>
      <c r="FN23" s="7">
        <f t="shared" si="86"/>
        <v>0</v>
      </c>
      <c r="FO23" s="7">
        <f t="shared" si="87"/>
        <v>0</v>
      </c>
      <c r="FP23" s="7">
        <f t="shared" si="88"/>
        <v>0</v>
      </c>
      <c r="FQ23" s="7">
        <f t="shared" si="89"/>
        <v>0</v>
      </c>
      <c r="FR23" s="7">
        <f t="shared" si="90"/>
        <v>0</v>
      </c>
      <c r="FS23" s="7">
        <f t="shared" si="91"/>
        <v>1</v>
      </c>
      <c r="FT23" s="7">
        <f t="shared" si="92"/>
        <v>0</v>
      </c>
      <c r="FU23" s="7">
        <f t="shared" si="93"/>
        <v>0</v>
      </c>
      <c r="FV23" s="7">
        <f t="shared" si="94"/>
        <v>0</v>
      </c>
      <c r="FW23" s="7">
        <f t="shared" si="95"/>
        <v>1</v>
      </c>
      <c r="FX23" s="7">
        <f t="shared" si="96"/>
        <v>0</v>
      </c>
      <c r="FY23" s="7">
        <f t="shared" si="97"/>
        <v>2</v>
      </c>
      <c r="FZ23" s="7">
        <f t="shared" si="98"/>
        <v>0</v>
      </c>
      <c r="GA23" s="7">
        <f t="shared" si="99"/>
        <v>0</v>
      </c>
      <c r="GB23" s="7">
        <f t="shared" si="100"/>
        <v>0</v>
      </c>
      <c r="GC23" s="7">
        <f t="shared" si="101"/>
        <v>0</v>
      </c>
      <c r="GD23" s="7">
        <f t="shared" si="102"/>
        <v>0</v>
      </c>
      <c r="GE23" s="7">
        <f t="shared" si="103"/>
        <v>0</v>
      </c>
      <c r="GF23" s="7">
        <f t="shared" si="104"/>
        <v>0</v>
      </c>
      <c r="GG23" s="7">
        <f t="shared" si="105"/>
        <v>0</v>
      </c>
      <c r="GH23" s="7">
        <f t="shared" si="106"/>
        <v>0</v>
      </c>
      <c r="GI23" s="7">
        <f t="shared" si="107"/>
        <v>1</v>
      </c>
      <c r="GJ23" s="7">
        <f t="shared" si="108"/>
        <v>0</v>
      </c>
      <c r="GK23" s="7">
        <f t="shared" si="109"/>
        <v>1</v>
      </c>
      <c r="GL23" s="7">
        <f t="shared" si="110"/>
        <v>0</v>
      </c>
      <c r="GM23" s="7">
        <f t="shared" si="111"/>
        <v>0</v>
      </c>
      <c r="GN23" s="7">
        <f t="shared" si="112"/>
        <v>0</v>
      </c>
      <c r="GO23" s="7">
        <f t="shared" si="113"/>
        <v>1</v>
      </c>
      <c r="GP23" s="7">
        <f t="shared" si="114"/>
        <v>0</v>
      </c>
      <c r="GQ23" s="7">
        <f t="shared" si="115"/>
        <v>0</v>
      </c>
      <c r="GR23" s="7">
        <f t="shared" si="116"/>
        <v>0</v>
      </c>
      <c r="GS23" s="7">
        <f t="shared" si="117"/>
        <v>0</v>
      </c>
      <c r="GT23" s="7">
        <f t="shared" si="118"/>
        <v>0</v>
      </c>
      <c r="GU23" s="7">
        <f t="shared" si="119"/>
        <v>2</v>
      </c>
      <c r="GV23" s="7">
        <f t="shared" si="120"/>
        <v>1</v>
      </c>
      <c r="GW23" s="7">
        <f t="shared" si="121"/>
        <v>0</v>
      </c>
      <c r="GX23" s="7">
        <f t="shared" si="122"/>
        <v>0</v>
      </c>
      <c r="GY23" s="7">
        <f t="shared" si="123"/>
        <v>0</v>
      </c>
      <c r="GZ23" s="7">
        <f t="shared" si="124"/>
        <v>0</v>
      </c>
      <c r="HA23" s="7">
        <f t="shared" si="125"/>
        <v>0</v>
      </c>
      <c r="HB23" s="7">
        <f t="shared" si="126"/>
        <v>0</v>
      </c>
      <c r="HC23" s="7">
        <f t="shared" si="127"/>
        <v>0</v>
      </c>
      <c r="HD23" s="7">
        <f t="shared" si="128"/>
        <v>0</v>
      </c>
      <c r="HE23" s="7">
        <f t="shared" si="129"/>
        <v>0</v>
      </c>
      <c r="HF23" s="7">
        <f t="shared" si="130"/>
        <v>0</v>
      </c>
      <c r="HG23" s="7">
        <f t="shared" si="229"/>
        <v>1</v>
      </c>
      <c r="HH23" s="7">
        <f t="shared" si="230"/>
        <v>0</v>
      </c>
      <c r="HJ23" s="1">
        <v>11</v>
      </c>
      <c r="HK23" s="10">
        <f t="shared" si="231"/>
        <v>37.138181818181813</v>
      </c>
      <c r="HL23" s="10">
        <f t="shared" si="232"/>
        <v>0.79</v>
      </c>
      <c r="HN23" s="1" t="str">
        <f t="shared" si="233"/>
        <v>[37.14, 0.79]</v>
      </c>
      <c r="HQ23" s="1" t="str">
        <f t="shared" si="234"/>
        <v>[37.14, 0.79]</v>
      </c>
      <c r="HR23" s="1" t="str">
        <f t="shared" si="235"/>
        <v>[51.02, 1.31]</v>
      </c>
      <c r="HS23" s="1" t="str">
        <f t="shared" si="236"/>
        <v>[98.09, 3.25]</v>
      </c>
      <c r="HU23" s="1" t="str">
        <f t="shared" si="237"/>
        <v xml:space="preserve">[[37.14, 0.79], [51.02, 1.31], [98.09, 3.25]], </v>
      </c>
      <c r="HV23" s="199"/>
      <c r="HW23" s="196" t="s">
        <v>40</v>
      </c>
      <c r="HX23" s="215">
        <v>4.1034188896273784</v>
      </c>
      <c r="HY23" s="216">
        <v>5.840116055342266</v>
      </c>
      <c r="HZ23" s="217">
        <v>4.139211471074427</v>
      </c>
      <c r="IA23" s="217">
        <v>1.714532217699275</v>
      </c>
      <c r="IB23" s="217">
        <v>8.1761170389158053</v>
      </c>
      <c r="IC23" s="217">
        <v>5.7049782671671059</v>
      </c>
      <c r="ID23" s="217">
        <v>0.43345015825776212</v>
      </c>
      <c r="IE23" s="217">
        <v>4.3176152993068833</v>
      </c>
      <c r="IF23" s="217">
        <v>8.3929354692864226</v>
      </c>
      <c r="IG23" s="217">
        <v>7.5175495472046006</v>
      </c>
      <c r="IH23" s="217">
        <v>7.5278213519072024</v>
      </c>
      <c r="II23" s="217">
        <v>6.7242312300961151</v>
      </c>
      <c r="IJ23" s="217">
        <v>5.9488551900471904</v>
      </c>
      <c r="IK23" s="217">
        <v>3.392245498039419</v>
      </c>
      <c r="IL23" s="217">
        <v>4.234205796164261</v>
      </c>
      <c r="IM23" s="217">
        <v>0.5598174025896252</v>
      </c>
      <c r="IN23" s="217">
        <v>1.7402746118746337</v>
      </c>
      <c r="IO23" s="217">
        <v>0.92555514720060628</v>
      </c>
      <c r="IP23" s="217">
        <v>1.6397061948926073</v>
      </c>
      <c r="IQ23" s="217">
        <v>7.1273737370022863</v>
      </c>
      <c r="IR23" s="215">
        <v>7.7990000000000004</v>
      </c>
      <c r="IS23" s="209">
        <v>2.931</v>
      </c>
      <c r="IT23" s="209">
        <v>8.452</v>
      </c>
      <c r="IU23" s="209">
        <v>9.141</v>
      </c>
      <c r="IV23" s="209">
        <v>3.3809999999999998</v>
      </c>
      <c r="IW23" s="209">
        <v>8.1059999999999999</v>
      </c>
      <c r="IX23" s="209">
        <v>2.879</v>
      </c>
      <c r="IY23" s="209">
        <v>6.06</v>
      </c>
      <c r="IZ23" s="209">
        <v>3.5640000000000001</v>
      </c>
      <c r="JA23" s="209">
        <v>4.2850000000000001</v>
      </c>
      <c r="JB23" s="209">
        <v>1.835</v>
      </c>
      <c r="JC23" s="209">
        <v>8.7520000000000007</v>
      </c>
      <c r="JD23" s="209">
        <v>8.2669999999999995</v>
      </c>
      <c r="JE23" s="209">
        <v>4.3319999999999999</v>
      </c>
      <c r="JF23" s="209">
        <v>8.98</v>
      </c>
      <c r="JG23" s="209">
        <v>7.1980000000000004</v>
      </c>
      <c r="JH23" s="209">
        <v>1.208</v>
      </c>
      <c r="JI23" s="209">
        <v>8.1270000000000007</v>
      </c>
      <c r="JJ23" s="209">
        <v>9.2449999999999992</v>
      </c>
      <c r="JK23" s="209">
        <v>0.24399999999999999</v>
      </c>
      <c r="JL23" s="209">
        <v>6.4379999999999997</v>
      </c>
      <c r="JM23" s="209">
        <v>4.484</v>
      </c>
      <c r="JN23" s="209">
        <v>3.387</v>
      </c>
      <c r="JO23" s="209">
        <v>8.702</v>
      </c>
      <c r="JP23" s="209">
        <v>3.1</v>
      </c>
      <c r="JQ23" s="209">
        <v>0.63300000000000001</v>
      </c>
      <c r="JR23" s="209">
        <v>2.65</v>
      </c>
      <c r="JS23" s="209">
        <v>9.8230000000000004</v>
      </c>
      <c r="JT23" s="209">
        <v>8.1069999999999993</v>
      </c>
      <c r="JU23" s="209">
        <v>0.27800000000000002</v>
      </c>
      <c r="JV23" s="209">
        <v>8.2010000000000005</v>
      </c>
      <c r="JW23" s="209">
        <v>5.26</v>
      </c>
      <c r="JX23" s="209">
        <v>2.0680000000000001</v>
      </c>
      <c r="JY23" s="209">
        <v>0.221</v>
      </c>
      <c r="JZ23" s="209">
        <v>2.6989999999999998</v>
      </c>
      <c r="KA23" s="209">
        <v>4.2450000000000001</v>
      </c>
      <c r="KB23" s="209">
        <v>0.84699999999999998</v>
      </c>
      <c r="KC23" s="209">
        <v>8.5850000000000009</v>
      </c>
      <c r="KD23" s="209">
        <v>5.9740000000000002</v>
      </c>
      <c r="KE23" s="209">
        <v>8.5250000000000004</v>
      </c>
      <c r="KF23" s="209">
        <v>8.2070000000000007</v>
      </c>
      <c r="KG23" s="209">
        <v>1.702</v>
      </c>
      <c r="KH23" s="209">
        <v>6.8209999999999997</v>
      </c>
      <c r="KI23" s="209">
        <v>5.1790000000000003</v>
      </c>
      <c r="KJ23" s="209">
        <v>5.5869999999999997</v>
      </c>
      <c r="KK23" s="209">
        <v>0.85299999999999998</v>
      </c>
      <c r="KL23" s="209">
        <v>8.3510000000000009</v>
      </c>
      <c r="KM23" s="209">
        <v>2.4820000000000002</v>
      </c>
      <c r="KN23" s="209">
        <v>1.6</v>
      </c>
      <c r="KO23" s="209">
        <v>9.0180000000000007</v>
      </c>
      <c r="KP23" s="209">
        <v>2.754</v>
      </c>
      <c r="KQ23" s="209">
        <v>1.38</v>
      </c>
      <c r="KR23" s="209">
        <v>1.851</v>
      </c>
      <c r="KS23" s="209">
        <v>8.4529999999999994</v>
      </c>
      <c r="KT23" s="209">
        <v>5.149</v>
      </c>
      <c r="KU23" s="209">
        <v>0.67</v>
      </c>
      <c r="KV23" s="209">
        <v>9.9269999999999996</v>
      </c>
      <c r="KW23" s="209">
        <v>5.1639999999999997</v>
      </c>
      <c r="KX23" s="209">
        <v>7.1849999999999996</v>
      </c>
      <c r="KY23" s="209">
        <v>8.282</v>
      </c>
      <c r="KZ23" s="209">
        <v>5.5069999999999997</v>
      </c>
      <c r="LA23" s="209">
        <v>3.1309999999999998</v>
      </c>
      <c r="LB23" s="209">
        <v>2.8260000000000001</v>
      </c>
      <c r="LC23" s="209">
        <v>7.2759999999999998</v>
      </c>
      <c r="LE23" s="50">
        <f t="shared" si="238"/>
        <v>4.1029999999999998</v>
      </c>
      <c r="LF23" s="50">
        <f t="shared" si="239"/>
        <v>5.84</v>
      </c>
      <c r="LG23" s="50">
        <f t="shared" si="240"/>
        <v>4.1390000000000002</v>
      </c>
      <c r="LH23" s="50">
        <f t="shared" si="241"/>
        <v>1.7150000000000001</v>
      </c>
      <c r="LI23" s="50">
        <f t="shared" si="242"/>
        <v>8.1760000000000002</v>
      </c>
      <c r="LJ23" s="50">
        <f t="shared" si="243"/>
        <v>5.7050000000000001</v>
      </c>
      <c r="LK23" s="50">
        <f t="shared" si="244"/>
        <v>0.433</v>
      </c>
      <c r="LL23" s="50">
        <f t="shared" si="245"/>
        <v>4.3179999999999996</v>
      </c>
      <c r="LM23" s="50">
        <f t="shared" si="246"/>
        <v>8.3930000000000007</v>
      </c>
      <c r="LN23" s="50">
        <f t="shared" si="247"/>
        <v>7.5179999999999998</v>
      </c>
      <c r="LO23" s="50">
        <f t="shared" si="248"/>
        <v>7.5279999999999996</v>
      </c>
      <c r="LP23" s="50">
        <f t="shared" si="249"/>
        <v>6.7240000000000002</v>
      </c>
      <c r="LQ23" s="50">
        <f t="shared" si="250"/>
        <v>5.9489999999999998</v>
      </c>
      <c r="LR23" s="50">
        <f t="shared" si="251"/>
        <v>3.3919999999999999</v>
      </c>
      <c r="LS23" s="50">
        <f t="shared" si="252"/>
        <v>4.234</v>
      </c>
      <c r="LT23" s="50">
        <f t="shared" si="253"/>
        <v>0.56000000000000005</v>
      </c>
      <c r="LU23" s="50">
        <f t="shared" si="254"/>
        <v>1.74</v>
      </c>
      <c r="LV23" s="50">
        <f t="shared" si="255"/>
        <v>0.92600000000000005</v>
      </c>
      <c r="LW23" s="50">
        <f t="shared" si="256"/>
        <v>1.64</v>
      </c>
      <c r="LX23" s="50">
        <f t="shared" si="257"/>
        <v>7.1269999999999998</v>
      </c>
      <c r="LY23" s="50">
        <f t="shared" si="258"/>
        <v>7.7990000000000004</v>
      </c>
      <c r="LZ23" s="50">
        <f t="shared" si="259"/>
        <v>2.931</v>
      </c>
      <c r="MA23" s="50">
        <f t="shared" si="260"/>
        <v>8.452</v>
      </c>
      <c r="MB23" s="50">
        <f t="shared" si="261"/>
        <v>9.141</v>
      </c>
      <c r="MC23" s="50">
        <f t="shared" si="262"/>
        <v>3.3809999999999998</v>
      </c>
      <c r="MD23" s="50">
        <f t="shared" si="263"/>
        <v>8.1059999999999999</v>
      </c>
      <c r="ME23" s="50">
        <f t="shared" si="264"/>
        <v>2.879</v>
      </c>
      <c r="MF23" s="50">
        <f t="shared" si="265"/>
        <v>6.06</v>
      </c>
      <c r="MG23" s="50">
        <f t="shared" si="266"/>
        <v>3.5640000000000001</v>
      </c>
      <c r="MH23" s="50">
        <f t="shared" si="267"/>
        <v>4.2850000000000001</v>
      </c>
      <c r="MI23" s="50">
        <f t="shared" si="268"/>
        <v>1.835</v>
      </c>
      <c r="MJ23" s="50">
        <f t="shared" si="269"/>
        <v>8.7520000000000007</v>
      </c>
      <c r="MK23" s="50">
        <f t="shared" si="270"/>
        <v>8.2669999999999995</v>
      </c>
      <c r="ML23" s="50">
        <f t="shared" si="271"/>
        <v>4.3319999999999999</v>
      </c>
      <c r="MM23" s="50">
        <f t="shared" si="272"/>
        <v>8.98</v>
      </c>
      <c r="MN23" s="50">
        <f t="shared" si="273"/>
        <v>7.1980000000000004</v>
      </c>
      <c r="MO23" s="50">
        <f t="shared" si="274"/>
        <v>1.208</v>
      </c>
      <c r="MP23" s="50">
        <f t="shared" si="275"/>
        <v>8.1270000000000007</v>
      </c>
      <c r="MQ23" s="50">
        <f t="shared" si="276"/>
        <v>9.2449999999999992</v>
      </c>
      <c r="MR23" s="50">
        <f t="shared" si="277"/>
        <v>0.24399999999999999</v>
      </c>
      <c r="MS23" s="50">
        <f t="shared" si="278"/>
        <v>6.4379999999999997</v>
      </c>
      <c r="MT23" s="50">
        <f t="shared" si="279"/>
        <v>4.484</v>
      </c>
      <c r="MU23" s="50">
        <f t="shared" si="280"/>
        <v>3.387</v>
      </c>
      <c r="MV23" s="50">
        <f t="shared" si="281"/>
        <v>8.702</v>
      </c>
      <c r="MW23" s="50">
        <f t="shared" si="282"/>
        <v>3.1</v>
      </c>
      <c r="MX23" s="50">
        <f t="shared" si="283"/>
        <v>0.63300000000000001</v>
      </c>
      <c r="MY23" s="50">
        <f t="shared" si="284"/>
        <v>2.65</v>
      </c>
      <c r="MZ23" s="50">
        <f t="shared" si="285"/>
        <v>9.8230000000000004</v>
      </c>
      <c r="NA23" s="50">
        <f t="shared" si="286"/>
        <v>8.1069999999999993</v>
      </c>
      <c r="NB23" s="50">
        <f t="shared" si="287"/>
        <v>0.27800000000000002</v>
      </c>
      <c r="NC23" s="50">
        <f t="shared" si="288"/>
        <v>8.2010000000000005</v>
      </c>
      <c r="ND23" s="50">
        <f t="shared" si="289"/>
        <v>5.26</v>
      </c>
      <c r="NE23" s="50">
        <f t="shared" si="290"/>
        <v>2.0680000000000001</v>
      </c>
      <c r="NF23" s="50">
        <f t="shared" si="291"/>
        <v>0.221</v>
      </c>
      <c r="NG23" s="50">
        <f t="shared" si="292"/>
        <v>2.6989999999999998</v>
      </c>
      <c r="NH23" s="50">
        <f t="shared" si="293"/>
        <v>4.2450000000000001</v>
      </c>
      <c r="NI23" s="50">
        <f t="shared" si="294"/>
        <v>0.84699999999999998</v>
      </c>
      <c r="NJ23" s="50">
        <f t="shared" si="295"/>
        <v>8.5850000000000009</v>
      </c>
      <c r="NK23" s="50">
        <f t="shared" si="296"/>
        <v>5.9740000000000002</v>
      </c>
      <c r="NL23" s="50">
        <f t="shared" si="297"/>
        <v>8.5250000000000004</v>
      </c>
      <c r="NM23" s="50">
        <f t="shared" si="298"/>
        <v>8.2070000000000007</v>
      </c>
      <c r="NN23" s="50">
        <f t="shared" si="299"/>
        <v>1.702</v>
      </c>
      <c r="NO23" s="50">
        <f t="shared" si="300"/>
        <v>6.8209999999999997</v>
      </c>
      <c r="NP23" s="50">
        <f t="shared" si="301"/>
        <v>5.1790000000000003</v>
      </c>
      <c r="NQ23" s="50">
        <f t="shared" si="302"/>
        <v>5.5869999999999997</v>
      </c>
      <c r="NR23" s="50">
        <f t="shared" si="303"/>
        <v>0.85299999999999998</v>
      </c>
      <c r="NS23" s="50">
        <f t="shared" si="304"/>
        <v>8.3510000000000009</v>
      </c>
      <c r="NT23" s="50">
        <f t="shared" si="305"/>
        <v>2.4820000000000002</v>
      </c>
      <c r="NU23" s="50">
        <f t="shared" si="306"/>
        <v>1.6</v>
      </c>
      <c r="NV23" s="50">
        <f t="shared" si="307"/>
        <v>9.0180000000000007</v>
      </c>
      <c r="NW23" s="50">
        <f t="shared" si="308"/>
        <v>2.754</v>
      </c>
      <c r="NX23" s="50">
        <f t="shared" si="309"/>
        <v>1.38</v>
      </c>
      <c r="NY23" s="50">
        <f t="shared" si="310"/>
        <v>1.851</v>
      </c>
      <c r="NZ23" s="50">
        <f t="shared" si="311"/>
        <v>8.4529999999999994</v>
      </c>
      <c r="OA23" s="50">
        <f t="shared" si="312"/>
        <v>5.149</v>
      </c>
      <c r="OB23" s="50">
        <f t="shared" si="313"/>
        <v>0.67</v>
      </c>
      <c r="OC23" s="50">
        <f t="shared" si="314"/>
        <v>9.9269999999999996</v>
      </c>
      <c r="OD23" s="50">
        <f t="shared" si="315"/>
        <v>5.1639999999999997</v>
      </c>
      <c r="OE23" s="50">
        <f t="shared" si="316"/>
        <v>7.1849999999999996</v>
      </c>
      <c r="OF23" s="50">
        <f t="shared" si="317"/>
        <v>8.282</v>
      </c>
      <c r="OG23" s="50">
        <f t="shared" si="318"/>
        <v>5.5069999999999997</v>
      </c>
      <c r="OH23" s="50">
        <f t="shared" si="319"/>
        <v>3.1309999999999998</v>
      </c>
      <c r="OI23" s="50">
        <f t="shared" si="320"/>
        <v>2.8260000000000001</v>
      </c>
      <c r="OJ23" s="50">
        <f t="shared" si="321"/>
        <v>7.2759999999999998</v>
      </c>
      <c r="OL23" s="1" t="str">
        <f t="shared" si="322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9.823, 8.107, 0.278, 8.201, 5.26, 2.068, 0.221, 2.699, 4.245, 0.847, 8.585, 5.974, 8.525, 8.207, 1.702, 6.821, 5.179, 5.587, 0.853, 8.351, 2.482, 1.6, 9.018, 2.754, 1.38, 1.851, 8.453, 5.149, 0.67, 9.927, 5.164, 7.185, 8.282, 5.507, 3.131, 2.826, 7.276],</v>
      </c>
    </row>
    <row r="24" spans="2:402" x14ac:dyDescent="0.35">
      <c r="B24" s="199">
        <v>12</v>
      </c>
      <c r="C24" s="195" t="s">
        <v>41</v>
      </c>
      <c r="D24" s="190"/>
      <c r="E24" s="191"/>
      <c r="F24" s="191"/>
      <c r="G24" s="192"/>
      <c r="H24" s="193">
        <v>4486</v>
      </c>
      <c r="I24" s="153">
        <f t="shared" si="136"/>
        <v>1.632691684773312E-2</v>
      </c>
      <c r="J24" s="112">
        <f t="shared" si="137"/>
        <v>9.7362873413742751E-2</v>
      </c>
      <c r="K24" s="112">
        <f t="shared" si="137"/>
        <v>0.57452530861562434</v>
      </c>
      <c r="L24" s="112">
        <f t="shared" si="137"/>
        <v>5.5599223414415262E-2</v>
      </c>
      <c r="M24" s="112">
        <f t="shared" si="137"/>
        <v>3.0888457452452932E-3</v>
      </c>
      <c r="N24" s="112">
        <f t="shared" si="137"/>
        <v>0.1204649840645664</v>
      </c>
      <c r="O24" s="112">
        <f t="shared" si="137"/>
        <v>2.0757043408048368</v>
      </c>
      <c r="P24" s="112">
        <f t="shared" si="1"/>
        <v>0.28417380856256697</v>
      </c>
      <c r="Q24" s="112">
        <f t="shared" si="1"/>
        <v>7.7221143631132319E-2</v>
      </c>
      <c r="R24" s="112">
        <f t="shared" si="137"/>
        <v>0.15444228726226464</v>
      </c>
      <c r="S24" s="112">
        <f t="shared" si="137"/>
        <v>1.8533074471471754E-2</v>
      </c>
      <c r="T24" s="112">
        <f t="shared" si="137"/>
        <v>0.30579572877928396</v>
      </c>
      <c r="U24" s="81">
        <f t="shared" si="137"/>
        <v>0.71043452140641739</v>
      </c>
      <c r="V24" s="121">
        <f t="shared" si="137"/>
        <v>0.13387395094389629</v>
      </c>
      <c r="W24" s="115">
        <f t="shared" si="137"/>
        <v>0.91581952804801781</v>
      </c>
      <c r="X24" s="115">
        <f t="shared" si="137"/>
        <v>2.0172370335409826</v>
      </c>
      <c r="Y24" s="109">
        <f t="shared" si="137"/>
        <v>9.1277693825383838E-3</v>
      </c>
      <c r="Z24" s="109">
        <f t="shared" si="137"/>
        <v>6.0851795883589219E-3</v>
      </c>
      <c r="AA24" s="109">
        <f t="shared" si="137"/>
        <v>6.6936975471948143E-2</v>
      </c>
      <c r="AB24" s="109">
        <f t="shared" si="138"/>
        <v>0.23123682435763904</v>
      </c>
      <c r="AC24" s="109">
        <f t="shared" si="138"/>
        <v>1.1135878646696828</v>
      </c>
      <c r="AD24" s="109">
        <f t="shared" si="138"/>
        <v>1.6338707194743707</v>
      </c>
      <c r="AE24" s="109">
        <f t="shared" si="138"/>
        <v>1.2170359176717844E-2</v>
      </c>
      <c r="AF24" s="109">
        <f t="shared" si="138"/>
        <v>0.96754355454906871</v>
      </c>
      <c r="AG24" s="109">
        <f t="shared" si="138"/>
        <v>0.47464400789199596</v>
      </c>
      <c r="AH24" s="109">
        <f t="shared" si="138"/>
        <v>6.0851795883589219E-3</v>
      </c>
      <c r="AI24" s="109">
        <f t="shared" si="138"/>
        <v>3.3924876205100993</v>
      </c>
      <c r="AJ24" s="109">
        <f t="shared" si="138"/>
        <v>9.1277693825383838E-3</v>
      </c>
      <c r="AK24" s="109">
        <f t="shared" si="138"/>
        <v>6.99795652661276E-2</v>
      </c>
      <c r="AL24" s="109">
        <f t="shared" si="138"/>
        <v>2.4340718353435688E-2</v>
      </c>
      <c r="AM24" s="109">
        <f t="shared" si="2"/>
        <v>0.22857458514815165</v>
      </c>
      <c r="AN24" s="109">
        <f t="shared" si="2"/>
        <v>3.0888457452452932E-3</v>
      </c>
      <c r="AO24" s="109">
        <f t="shared" si="138"/>
        <v>0.97916410124275766</v>
      </c>
      <c r="AQ24" s="199">
        <v>12</v>
      </c>
      <c r="AR24" s="195" t="s">
        <v>41</v>
      </c>
      <c r="AS24" s="190"/>
      <c r="AT24" s="191"/>
      <c r="AU24" s="191"/>
      <c r="AV24" s="192"/>
      <c r="AW24" s="204">
        <v>4486</v>
      </c>
      <c r="AX24" s="153">
        <f t="shared" si="3"/>
        <v>1.632691684773312E-2</v>
      </c>
      <c r="AY24" s="141">
        <f t="shared" si="139"/>
        <v>0</v>
      </c>
      <c r="AZ24" s="141">
        <f t="shared" si="140"/>
        <v>1</v>
      </c>
      <c r="BA24" s="141">
        <f t="shared" si="141"/>
        <v>0</v>
      </c>
      <c r="BB24" s="141">
        <f t="shared" si="142"/>
        <v>0</v>
      </c>
      <c r="BC24" s="141">
        <f t="shared" si="143"/>
        <v>0</v>
      </c>
      <c r="BD24" s="141">
        <f t="shared" si="144"/>
        <v>2</v>
      </c>
      <c r="BE24" s="141">
        <f t="shared" si="10"/>
        <v>0</v>
      </c>
      <c r="BF24" s="141">
        <f t="shared" si="11"/>
        <v>0</v>
      </c>
      <c r="BG24" s="141">
        <f t="shared" si="145"/>
        <v>0</v>
      </c>
      <c r="BH24" s="141">
        <f t="shared" si="146"/>
        <v>0</v>
      </c>
      <c r="BI24" s="141">
        <f t="shared" si="147"/>
        <v>0</v>
      </c>
      <c r="BJ24" s="35">
        <f t="shared" si="148"/>
        <v>1</v>
      </c>
      <c r="BK24" s="148">
        <f t="shared" si="149"/>
        <v>0</v>
      </c>
      <c r="BL24" s="146">
        <f t="shared" si="150"/>
        <v>1</v>
      </c>
      <c r="BM24" s="146">
        <f t="shared" si="151"/>
        <v>2</v>
      </c>
      <c r="BN24" s="124">
        <f t="shared" si="152"/>
        <v>0</v>
      </c>
      <c r="BO24" s="124">
        <f t="shared" si="153"/>
        <v>0</v>
      </c>
      <c r="BP24" s="124">
        <f t="shared" si="154"/>
        <v>0</v>
      </c>
      <c r="BQ24" s="124">
        <f t="shared" si="155"/>
        <v>0</v>
      </c>
      <c r="BR24" s="124">
        <f t="shared" si="156"/>
        <v>1</v>
      </c>
      <c r="BS24" s="124">
        <f t="shared" si="157"/>
        <v>2</v>
      </c>
      <c r="BT24" s="124">
        <f t="shared" si="158"/>
        <v>0</v>
      </c>
      <c r="BU24" s="124">
        <f t="shared" si="159"/>
        <v>1</v>
      </c>
      <c r="BV24" s="124">
        <f t="shared" si="160"/>
        <v>0</v>
      </c>
      <c r="BW24" s="124">
        <f t="shared" si="161"/>
        <v>0</v>
      </c>
      <c r="BX24" s="124">
        <f t="shared" si="162"/>
        <v>3</v>
      </c>
      <c r="BY24" s="124">
        <f t="shared" si="163"/>
        <v>0</v>
      </c>
      <c r="BZ24" s="124">
        <f t="shared" si="164"/>
        <v>0</v>
      </c>
      <c r="CA24" s="124">
        <f t="shared" si="165"/>
        <v>0</v>
      </c>
      <c r="CB24" s="124">
        <f t="shared" si="32"/>
        <v>0</v>
      </c>
      <c r="CC24" s="124">
        <f t="shared" si="33"/>
        <v>0</v>
      </c>
      <c r="CD24" s="124">
        <f t="shared" si="166"/>
        <v>1</v>
      </c>
      <c r="CH24" s="7">
        <f t="shared" si="167"/>
        <v>0</v>
      </c>
      <c r="CI24" s="7">
        <f t="shared" si="168"/>
        <v>0</v>
      </c>
      <c r="CJ24" s="7">
        <f t="shared" si="169"/>
        <v>1</v>
      </c>
      <c r="CK24" s="7">
        <f t="shared" si="170"/>
        <v>0</v>
      </c>
      <c r="CL24" s="7">
        <f t="shared" si="171"/>
        <v>0</v>
      </c>
      <c r="CM24" s="7">
        <f t="shared" si="172"/>
        <v>0</v>
      </c>
      <c r="CN24" s="7">
        <f t="shared" si="173"/>
        <v>0</v>
      </c>
      <c r="CO24" s="7">
        <f t="shared" si="174"/>
        <v>0</v>
      </c>
      <c r="CP24" s="7">
        <f t="shared" si="175"/>
        <v>0</v>
      </c>
      <c r="CQ24" s="7">
        <f t="shared" si="176"/>
        <v>0</v>
      </c>
      <c r="CR24" s="7">
        <f t="shared" si="177"/>
        <v>2</v>
      </c>
      <c r="CS24" s="7">
        <f t="shared" si="178"/>
        <v>0</v>
      </c>
      <c r="CT24" s="7">
        <f t="shared" si="179"/>
        <v>0</v>
      </c>
      <c r="CU24" s="7">
        <f t="shared" si="180"/>
        <v>0</v>
      </c>
      <c r="CV24" s="7">
        <f t="shared" si="181"/>
        <v>0</v>
      </c>
      <c r="CW24" s="7">
        <f t="shared" si="182"/>
        <v>0</v>
      </c>
      <c r="CX24" s="7">
        <f t="shared" si="183"/>
        <v>0</v>
      </c>
      <c r="CY24" s="7">
        <f t="shared" si="184"/>
        <v>0</v>
      </c>
      <c r="CZ24" s="7">
        <f t="shared" si="185"/>
        <v>0</v>
      </c>
      <c r="DA24" s="7">
        <f t="shared" si="186"/>
        <v>0</v>
      </c>
      <c r="DB24" s="7">
        <f t="shared" si="187"/>
        <v>0</v>
      </c>
      <c r="DC24" s="7">
        <f t="shared" si="188"/>
        <v>0</v>
      </c>
      <c r="DD24" s="7">
        <f t="shared" si="189"/>
        <v>1</v>
      </c>
      <c r="DE24" s="7">
        <f t="shared" si="190"/>
        <v>0</v>
      </c>
      <c r="DF24" s="1">
        <f t="shared" si="191"/>
        <v>0</v>
      </c>
      <c r="DG24" s="1">
        <f t="shared" si="192"/>
        <v>0</v>
      </c>
      <c r="DH24" s="1">
        <f t="shared" si="193"/>
        <v>0.8</v>
      </c>
      <c r="DI24" s="1">
        <f t="shared" si="194"/>
        <v>0.2</v>
      </c>
      <c r="DJ24" s="1">
        <f t="shared" si="195"/>
        <v>1.6</v>
      </c>
      <c r="DK24" s="1">
        <f t="shared" si="196"/>
        <v>0.4</v>
      </c>
      <c r="DL24" s="1">
        <f t="shared" si="197"/>
        <v>0</v>
      </c>
      <c r="DM24" s="1">
        <f t="shared" si="198"/>
        <v>0</v>
      </c>
      <c r="DN24" s="1">
        <f t="shared" si="199"/>
        <v>0</v>
      </c>
      <c r="DO24" s="1">
        <f t="shared" si="200"/>
        <v>0</v>
      </c>
      <c r="DP24" s="1">
        <f t="shared" si="201"/>
        <v>0</v>
      </c>
      <c r="DQ24" s="1">
        <f t="shared" si="202"/>
        <v>0</v>
      </c>
      <c r="DR24" s="1">
        <f t="shared" si="203"/>
        <v>0</v>
      </c>
      <c r="DS24" s="1">
        <f t="shared" si="204"/>
        <v>0</v>
      </c>
      <c r="DT24" s="1">
        <f t="shared" si="205"/>
        <v>0.8</v>
      </c>
      <c r="DU24" s="1">
        <f t="shared" si="206"/>
        <v>0.2</v>
      </c>
      <c r="DV24" s="1">
        <f t="shared" si="207"/>
        <v>1.6</v>
      </c>
      <c r="DW24" s="1">
        <f t="shared" si="208"/>
        <v>0.4</v>
      </c>
      <c r="DX24" s="1">
        <f t="shared" si="209"/>
        <v>0</v>
      </c>
      <c r="DY24" s="1">
        <f t="shared" si="210"/>
        <v>0</v>
      </c>
      <c r="DZ24" s="1">
        <f t="shared" si="211"/>
        <v>0.8</v>
      </c>
      <c r="EA24" s="1">
        <f t="shared" si="212"/>
        <v>0.2</v>
      </c>
      <c r="EB24" s="1">
        <f t="shared" si="213"/>
        <v>0</v>
      </c>
      <c r="EC24" s="1">
        <f t="shared" si="214"/>
        <v>0</v>
      </c>
      <c r="ED24" s="1">
        <f t="shared" si="215"/>
        <v>0</v>
      </c>
      <c r="EE24" s="1">
        <f t="shared" si="216"/>
        <v>0</v>
      </c>
      <c r="EF24" s="1">
        <f t="shared" si="217"/>
        <v>2.4000000000000004</v>
      </c>
      <c r="EG24" s="1">
        <f t="shared" si="218"/>
        <v>0.60000000000000009</v>
      </c>
      <c r="EH24" s="1">
        <f t="shared" si="219"/>
        <v>0</v>
      </c>
      <c r="EI24" s="1">
        <f t="shared" si="220"/>
        <v>0</v>
      </c>
      <c r="EJ24" s="1">
        <f t="shared" si="221"/>
        <v>0</v>
      </c>
      <c r="EK24" s="1">
        <f t="shared" si="222"/>
        <v>0</v>
      </c>
      <c r="EL24" s="1">
        <f t="shared" si="223"/>
        <v>0</v>
      </c>
      <c r="EM24" s="1">
        <f t="shared" si="224"/>
        <v>0</v>
      </c>
      <c r="EN24" s="1">
        <f t="shared" si="225"/>
        <v>0</v>
      </c>
      <c r="EO24" s="1">
        <f t="shared" si="226"/>
        <v>0</v>
      </c>
      <c r="EP24" s="1">
        <f t="shared" si="227"/>
        <v>0</v>
      </c>
      <c r="EQ24" s="1">
        <f t="shared" si="228"/>
        <v>0</v>
      </c>
      <c r="ER24" s="1">
        <f t="shared" si="67"/>
        <v>0.8</v>
      </c>
      <c r="ES24" s="1">
        <f t="shared" si="68"/>
        <v>0.2</v>
      </c>
      <c r="EW24" s="7">
        <f t="shared" si="69"/>
        <v>0</v>
      </c>
      <c r="EX24" s="7">
        <f t="shared" si="70"/>
        <v>0</v>
      </c>
      <c r="EY24" s="7">
        <f t="shared" si="71"/>
        <v>1</v>
      </c>
      <c r="EZ24" s="7">
        <f t="shared" si="72"/>
        <v>0</v>
      </c>
      <c r="FA24" s="7">
        <f t="shared" si="73"/>
        <v>0</v>
      </c>
      <c r="FB24" s="7">
        <f t="shared" si="74"/>
        <v>0</v>
      </c>
      <c r="FC24" s="7">
        <f t="shared" si="75"/>
        <v>0</v>
      </c>
      <c r="FD24" s="7">
        <f t="shared" si="76"/>
        <v>0</v>
      </c>
      <c r="FE24" s="7">
        <f t="shared" si="77"/>
        <v>0</v>
      </c>
      <c r="FF24" s="7">
        <f t="shared" si="78"/>
        <v>0</v>
      </c>
      <c r="FG24" s="7">
        <f t="shared" si="79"/>
        <v>2</v>
      </c>
      <c r="FH24" s="7">
        <f t="shared" si="80"/>
        <v>0</v>
      </c>
      <c r="FI24" s="7">
        <f t="shared" si="81"/>
        <v>0</v>
      </c>
      <c r="FJ24" s="7">
        <f t="shared" si="82"/>
        <v>0</v>
      </c>
      <c r="FK24" s="7">
        <f t="shared" si="83"/>
        <v>0</v>
      </c>
      <c r="FL24" s="7">
        <f t="shared" si="84"/>
        <v>0</v>
      </c>
      <c r="FM24" s="7">
        <f t="shared" si="85"/>
        <v>0</v>
      </c>
      <c r="FN24" s="7">
        <f t="shared" si="86"/>
        <v>0</v>
      </c>
      <c r="FO24" s="7">
        <f t="shared" si="87"/>
        <v>0</v>
      </c>
      <c r="FP24" s="7">
        <f t="shared" si="88"/>
        <v>0</v>
      </c>
      <c r="FQ24" s="7">
        <f t="shared" si="89"/>
        <v>0</v>
      </c>
      <c r="FR24" s="7">
        <f t="shared" si="90"/>
        <v>0</v>
      </c>
      <c r="FS24" s="7">
        <f t="shared" si="91"/>
        <v>1</v>
      </c>
      <c r="FT24" s="7">
        <f t="shared" si="92"/>
        <v>0</v>
      </c>
      <c r="FU24" s="7">
        <f t="shared" si="93"/>
        <v>0</v>
      </c>
      <c r="FV24" s="7">
        <f t="shared" si="94"/>
        <v>0</v>
      </c>
      <c r="FW24" s="7">
        <f t="shared" si="95"/>
        <v>1</v>
      </c>
      <c r="FX24" s="7">
        <f t="shared" si="96"/>
        <v>0</v>
      </c>
      <c r="FY24" s="7">
        <f t="shared" si="97"/>
        <v>2</v>
      </c>
      <c r="FZ24" s="7">
        <f t="shared" si="98"/>
        <v>0</v>
      </c>
      <c r="GA24" s="7">
        <f t="shared" si="99"/>
        <v>0</v>
      </c>
      <c r="GB24" s="7">
        <f t="shared" si="100"/>
        <v>0</v>
      </c>
      <c r="GC24" s="7">
        <f t="shared" si="101"/>
        <v>0</v>
      </c>
      <c r="GD24" s="7">
        <f t="shared" si="102"/>
        <v>0</v>
      </c>
      <c r="GE24" s="7">
        <f t="shared" si="103"/>
        <v>0</v>
      </c>
      <c r="GF24" s="7">
        <f t="shared" si="104"/>
        <v>0</v>
      </c>
      <c r="GG24" s="7">
        <f t="shared" si="105"/>
        <v>0</v>
      </c>
      <c r="GH24" s="7">
        <f t="shared" si="106"/>
        <v>0</v>
      </c>
      <c r="GI24" s="7">
        <f t="shared" si="107"/>
        <v>1</v>
      </c>
      <c r="GJ24" s="7">
        <f t="shared" si="108"/>
        <v>0</v>
      </c>
      <c r="GK24" s="7">
        <f t="shared" si="109"/>
        <v>2</v>
      </c>
      <c r="GL24" s="7">
        <f t="shared" si="110"/>
        <v>0</v>
      </c>
      <c r="GM24" s="7">
        <f t="shared" si="111"/>
        <v>0</v>
      </c>
      <c r="GN24" s="7">
        <f t="shared" si="112"/>
        <v>0</v>
      </c>
      <c r="GO24" s="7">
        <f t="shared" si="113"/>
        <v>1</v>
      </c>
      <c r="GP24" s="7">
        <f t="shared" si="114"/>
        <v>0</v>
      </c>
      <c r="GQ24" s="7">
        <f t="shared" si="115"/>
        <v>0</v>
      </c>
      <c r="GR24" s="7">
        <f t="shared" si="116"/>
        <v>0</v>
      </c>
      <c r="GS24" s="7">
        <f t="shared" si="117"/>
        <v>0</v>
      </c>
      <c r="GT24" s="7">
        <f t="shared" si="118"/>
        <v>0</v>
      </c>
      <c r="GU24" s="7">
        <f t="shared" si="119"/>
        <v>2</v>
      </c>
      <c r="GV24" s="7">
        <f t="shared" si="120"/>
        <v>1</v>
      </c>
      <c r="GW24" s="7">
        <f t="shared" si="121"/>
        <v>0</v>
      </c>
      <c r="GX24" s="7">
        <f t="shared" si="122"/>
        <v>0</v>
      </c>
      <c r="GY24" s="7">
        <f t="shared" si="123"/>
        <v>0</v>
      </c>
      <c r="GZ24" s="7">
        <f t="shared" si="124"/>
        <v>0</v>
      </c>
      <c r="HA24" s="7">
        <f t="shared" si="125"/>
        <v>0</v>
      </c>
      <c r="HB24" s="7">
        <f t="shared" si="126"/>
        <v>0</v>
      </c>
      <c r="HC24" s="7">
        <f t="shared" si="127"/>
        <v>0</v>
      </c>
      <c r="HD24" s="7">
        <f t="shared" si="128"/>
        <v>0</v>
      </c>
      <c r="HE24" s="7">
        <f t="shared" si="129"/>
        <v>0</v>
      </c>
      <c r="HF24" s="7">
        <f t="shared" si="130"/>
        <v>0</v>
      </c>
      <c r="HG24" s="7">
        <f t="shared" si="229"/>
        <v>1</v>
      </c>
      <c r="HH24" s="7">
        <f t="shared" si="230"/>
        <v>0</v>
      </c>
      <c r="HJ24" s="1">
        <v>12</v>
      </c>
      <c r="HK24" s="10">
        <f t="shared" si="231"/>
        <v>46.488181818181815</v>
      </c>
      <c r="HL24" s="10">
        <f t="shared" si="232"/>
        <v>0.79</v>
      </c>
      <c r="HN24" s="1" t="str">
        <f t="shared" si="233"/>
        <v>[46.49, 0.79]</v>
      </c>
      <c r="HQ24" s="1" t="str">
        <f t="shared" si="234"/>
        <v>[46.49, 0.79]</v>
      </c>
      <c r="HR24" s="1" t="str">
        <f t="shared" si="235"/>
        <v>[70.13, 1.87]</v>
      </c>
      <c r="HS24" s="1" t="str">
        <f t="shared" si="236"/>
        <v>[132.69, 4.24]</v>
      </c>
      <c r="HU24" s="1" t="str">
        <f t="shared" si="237"/>
        <v xml:space="preserve">[[46.49, 0.79], [70.13, 1.87], [132.69, 4.24]], </v>
      </c>
      <c r="HV24" s="199"/>
      <c r="HW24" s="195" t="s">
        <v>41</v>
      </c>
      <c r="HX24" s="215">
        <v>6.5273189963514264</v>
      </c>
      <c r="HY24" s="216">
        <v>3.0371717548478849</v>
      </c>
      <c r="HZ24" s="217">
        <v>3.1733247790195152</v>
      </c>
      <c r="IA24" s="217">
        <v>8.8821599178700392</v>
      </c>
      <c r="IB24" s="217">
        <v>5.5577523925395997</v>
      </c>
      <c r="IC24" s="217">
        <v>0.80071030999192216</v>
      </c>
      <c r="ID24" s="217">
        <v>2.6898917213274078</v>
      </c>
      <c r="IE24" s="217">
        <v>6.5062220381581071</v>
      </c>
      <c r="IF24" s="217">
        <v>8.530112384101006</v>
      </c>
      <c r="IG24" s="217">
        <v>6.0052597537043129</v>
      </c>
      <c r="IH24" s="217">
        <v>7.1919782619993207</v>
      </c>
      <c r="II24" s="217">
        <v>6.8659851160368284</v>
      </c>
      <c r="IJ24" s="217">
        <v>8.3656517689804133</v>
      </c>
      <c r="IK24" s="217">
        <v>3.8730686605283102</v>
      </c>
      <c r="IL24" s="217">
        <v>9.933850899078049</v>
      </c>
      <c r="IM24" s="217">
        <v>1.2412129808627692</v>
      </c>
      <c r="IN24" s="217">
        <v>9.2790219038593253</v>
      </c>
      <c r="IO24" s="217">
        <v>8.361433698531652</v>
      </c>
      <c r="IP24" s="217">
        <v>8.4324555442168538</v>
      </c>
      <c r="IQ24" s="217">
        <v>7.7598086264347286</v>
      </c>
      <c r="IR24" s="215">
        <v>9.7509999999999994</v>
      </c>
      <c r="IS24" s="209">
        <v>4.2629999999999999</v>
      </c>
      <c r="IT24" s="209">
        <v>1.6990000000000001</v>
      </c>
      <c r="IU24" s="209">
        <v>6.9909999999999997</v>
      </c>
      <c r="IV24" s="209">
        <v>2.2530000000000001</v>
      </c>
      <c r="IW24" s="209">
        <v>8.6259999999999994</v>
      </c>
      <c r="IX24" s="209">
        <v>8.2309999999999999</v>
      </c>
      <c r="IY24" s="209">
        <v>9.1419999999999995</v>
      </c>
      <c r="IZ24" s="209">
        <v>4.3959999999999999</v>
      </c>
      <c r="JA24" s="209">
        <v>0.90100000000000002</v>
      </c>
      <c r="JB24" s="209">
        <v>8.7050000000000001</v>
      </c>
      <c r="JC24" s="209">
        <v>0.183</v>
      </c>
      <c r="JD24" s="209">
        <v>9.1419999999999995</v>
      </c>
      <c r="JE24" s="209">
        <v>6.516</v>
      </c>
      <c r="JF24" s="209">
        <v>1.921</v>
      </c>
      <c r="JG24" s="209">
        <v>9.2420000000000009</v>
      </c>
      <c r="JH24" s="209">
        <v>8.1069999999999993</v>
      </c>
      <c r="JI24" s="209">
        <v>3.867</v>
      </c>
      <c r="JJ24" s="209">
        <v>4.7960000000000003</v>
      </c>
      <c r="JK24" s="209">
        <v>9.9920000000000009</v>
      </c>
      <c r="JL24" s="209">
        <v>5.4509999999999996</v>
      </c>
      <c r="JM24" s="209">
        <v>7.7030000000000003</v>
      </c>
      <c r="JN24" s="209">
        <v>1.306</v>
      </c>
      <c r="JO24" s="209">
        <v>4.0510000000000002</v>
      </c>
      <c r="JP24" s="209">
        <v>5.8739999999999997</v>
      </c>
      <c r="JQ24" s="209">
        <v>9.1839999999999993</v>
      </c>
      <c r="JR24" s="209">
        <v>0.78900000000000003</v>
      </c>
      <c r="JS24" s="209">
        <v>1.8360000000000001</v>
      </c>
      <c r="JT24" s="209">
        <v>7.8120000000000003</v>
      </c>
      <c r="JU24" s="209">
        <v>7.1239999999999997</v>
      </c>
      <c r="JV24" s="209">
        <v>1.079</v>
      </c>
      <c r="JW24" s="209">
        <v>8</v>
      </c>
      <c r="JX24" s="209">
        <v>4.9059999999999997</v>
      </c>
      <c r="JY24" s="209">
        <v>5.625</v>
      </c>
      <c r="JZ24" s="209">
        <v>5.923</v>
      </c>
      <c r="KA24" s="209">
        <v>1.7999999999999999E-2</v>
      </c>
      <c r="KB24" s="209">
        <v>1.069</v>
      </c>
      <c r="KC24" s="209">
        <v>3.7850000000000001</v>
      </c>
      <c r="KD24" s="209">
        <v>2.8769999999999998</v>
      </c>
      <c r="KE24" s="209">
        <v>9.1289999999999996</v>
      </c>
      <c r="KF24" s="209">
        <v>0.624</v>
      </c>
      <c r="KG24" s="209">
        <v>0.4</v>
      </c>
      <c r="KH24" s="209">
        <v>7.9729999999999999</v>
      </c>
      <c r="KI24" s="209">
        <v>5.8280000000000003</v>
      </c>
      <c r="KJ24" s="209">
        <v>2.0880000000000001</v>
      </c>
      <c r="KK24" s="209">
        <v>1.2250000000000001</v>
      </c>
      <c r="KL24" s="209">
        <v>1.5049999999999999</v>
      </c>
      <c r="KM24" s="209">
        <v>1.585</v>
      </c>
      <c r="KN24" s="209">
        <v>5.0209999999999999</v>
      </c>
      <c r="KO24" s="209">
        <v>1.3919999999999999</v>
      </c>
      <c r="KP24" s="209">
        <v>0.33700000000000002</v>
      </c>
      <c r="KQ24" s="209">
        <v>0.48199999999999998</v>
      </c>
      <c r="KR24" s="209">
        <v>0.628</v>
      </c>
      <c r="KS24" s="209">
        <v>0.68799999999999994</v>
      </c>
      <c r="KT24" s="209">
        <v>0.61399999999999999</v>
      </c>
      <c r="KU24" s="209">
        <v>6.2960000000000003</v>
      </c>
      <c r="KV24" s="209">
        <v>8.2409999999999997</v>
      </c>
      <c r="KW24" s="209">
        <v>6.2530000000000001</v>
      </c>
      <c r="KX24" s="209">
        <v>7.867</v>
      </c>
      <c r="KY24" s="209">
        <v>3.6440000000000001</v>
      </c>
      <c r="KZ24" s="209">
        <v>6.8630000000000004</v>
      </c>
      <c r="LA24" s="209">
        <v>8.7799999999999994</v>
      </c>
      <c r="LB24" s="209">
        <v>6.7060000000000004</v>
      </c>
      <c r="LC24" s="209">
        <v>5.0910000000000002</v>
      </c>
      <c r="LE24" s="50">
        <f t="shared" si="238"/>
        <v>6.5270000000000001</v>
      </c>
      <c r="LF24" s="50">
        <f t="shared" si="239"/>
        <v>3.0369999999999999</v>
      </c>
      <c r="LG24" s="50">
        <f t="shared" si="240"/>
        <v>3.173</v>
      </c>
      <c r="LH24" s="50">
        <f t="shared" si="241"/>
        <v>8.8819999999999997</v>
      </c>
      <c r="LI24" s="50">
        <f t="shared" si="242"/>
        <v>5.5579999999999998</v>
      </c>
      <c r="LJ24" s="50">
        <f t="shared" si="243"/>
        <v>0.80100000000000005</v>
      </c>
      <c r="LK24" s="50">
        <f t="shared" si="244"/>
        <v>2.69</v>
      </c>
      <c r="LL24" s="50">
        <f t="shared" si="245"/>
        <v>6.5060000000000002</v>
      </c>
      <c r="LM24" s="50">
        <f t="shared" si="246"/>
        <v>8.5299999999999994</v>
      </c>
      <c r="LN24" s="50">
        <f t="shared" si="247"/>
        <v>6.0049999999999999</v>
      </c>
      <c r="LO24" s="50">
        <f t="shared" si="248"/>
        <v>7.1920000000000002</v>
      </c>
      <c r="LP24" s="50">
        <f t="shared" si="249"/>
        <v>6.8659999999999997</v>
      </c>
      <c r="LQ24" s="50">
        <f t="shared" si="250"/>
        <v>8.3659999999999997</v>
      </c>
      <c r="LR24" s="50">
        <f t="shared" si="251"/>
        <v>3.8730000000000002</v>
      </c>
      <c r="LS24" s="50">
        <f t="shared" si="252"/>
        <v>9.9339999999999993</v>
      </c>
      <c r="LT24" s="50">
        <f t="shared" si="253"/>
        <v>1.2410000000000001</v>
      </c>
      <c r="LU24" s="50">
        <f t="shared" si="254"/>
        <v>9.2789999999999999</v>
      </c>
      <c r="LV24" s="50">
        <f t="shared" si="255"/>
        <v>8.3610000000000007</v>
      </c>
      <c r="LW24" s="50">
        <f t="shared" si="256"/>
        <v>8.4320000000000004</v>
      </c>
      <c r="LX24" s="50">
        <f t="shared" si="257"/>
        <v>7.76</v>
      </c>
      <c r="LY24" s="50">
        <f t="shared" si="258"/>
        <v>9.7509999999999994</v>
      </c>
      <c r="LZ24" s="50">
        <f t="shared" si="259"/>
        <v>4.2629999999999999</v>
      </c>
      <c r="MA24" s="50">
        <f t="shared" si="260"/>
        <v>1.6990000000000001</v>
      </c>
      <c r="MB24" s="50">
        <f t="shared" si="261"/>
        <v>6.9909999999999997</v>
      </c>
      <c r="MC24" s="50">
        <f t="shared" si="262"/>
        <v>2.2530000000000001</v>
      </c>
      <c r="MD24" s="50">
        <f t="shared" si="263"/>
        <v>8.6259999999999994</v>
      </c>
      <c r="ME24" s="50">
        <f t="shared" si="264"/>
        <v>8.2309999999999999</v>
      </c>
      <c r="MF24" s="50">
        <f t="shared" si="265"/>
        <v>9.1419999999999995</v>
      </c>
      <c r="MG24" s="50">
        <f t="shared" si="266"/>
        <v>4.3959999999999999</v>
      </c>
      <c r="MH24" s="50">
        <f t="shared" si="267"/>
        <v>0.90100000000000002</v>
      </c>
      <c r="MI24" s="50">
        <f t="shared" si="268"/>
        <v>8.7050000000000001</v>
      </c>
      <c r="MJ24" s="50">
        <f t="shared" si="269"/>
        <v>0.183</v>
      </c>
      <c r="MK24" s="50">
        <f t="shared" si="270"/>
        <v>9.1419999999999995</v>
      </c>
      <c r="ML24" s="50">
        <f t="shared" si="271"/>
        <v>6.516</v>
      </c>
      <c r="MM24" s="50">
        <f t="shared" si="272"/>
        <v>1.921</v>
      </c>
      <c r="MN24" s="50">
        <f t="shared" si="273"/>
        <v>9.2420000000000009</v>
      </c>
      <c r="MO24" s="50">
        <f t="shared" si="274"/>
        <v>8.1069999999999993</v>
      </c>
      <c r="MP24" s="50">
        <f t="shared" si="275"/>
        <v>3.867</v>
      </c>
      <c r="MQ24" s="50">
        <f t="shared" si="276"/>
        <v>4.7960000000000003</v>
      </c>
      <c r="MR24" s="50">
        <f t="shared" si="277"/>
        <v>9.9920000000000009</v>
      </c>
      <c r="MS24" s="50">
        <f t="shared" si="278"/>
        <v>5.4509999999999996</v>
      </c>
      <c r="MT24" s="50">
        <f t="shared" si="279"/>
        <v>7.7030000000000003</v>
      </c>
      <c r="MU24" s="50">
        <f t="shared" si="280"/>
        <v>1.306</v>
      </c>
      <c r="MV24" s="50">
        <f t="shared" si="281"/>
        <v>4.0510000000000002</v>
      </c>
      <c r="MW24" s="50">
        <f t="shared" si="282"/>
        <v>5.8739999999999997</v>
      </c>
      <c r="MX24" s="50">
        <f t="shared" si="283"/>
        <v>9.1839999999999993</v>
      </c>
      <c r="MY24" s="50">
        <f t="shared" si="284"/>
        <v>0.78900000000000003</v>
      </c>
      <c r="MZ24" s="50">
        <f t="shared" si="285"/>
        <v>1.8360000000000001</v>
      </c>
      <c r="NA24" s="50">
        <f t="shared" si="286"/>
        <v>7.8120000000000003</v>
      </c>
      <c r="NB24" s="50">
        <f t="shared" si="287"/>
        <v>7.1239999999999997</v>
      </c>
      <c r="NC24" s="50">
        <f t="shared" si="288"/>
        <v>1.079</v>
      </c>
      <c r="ND24" s="50">
        <f t="shared" si="289"/>
        <v>8</v>
      </c>
      <c r="NE24" s="50">
        <f t="shared" si="290"/>
        <v>4.9059999999999997</v>
      </c>
      <c r="NF24" s="50">
        <f t="shared" si="291"/>
        <v>5.625</v>
      </c>
      <c r="NG24" s="50">
        <f t="shared" si="292"/>
        <v>5.923</v>
      </c>
      <c r="NH24" s="50">
        <f t="shared" si="293"/>
        <v>1.7999999999999999E-2</v>
      </c>
      <c r="NI24" s="50">
        <f t="shared" si="294"/>
        <v>1.069</v>
      </c>
      <c r="NJ24" s="50">
        <f t="shared" si="295"/>
        <v>3.7850000000000001</v>
      </c>
      <c r="NK24" s="50">
        <f t="shared" si="296"/>
        <v>2.8769999999999998</v>
      </c>
      <c r="NL24" s="50">
        <f t="shared" si="297"/>
        <v>9.1289999999999996</v>
      </c>
      <c r="NM24" s="50">
        <f t="shared" si="298"/>
        <v>0.624</v>
      </c>
      <c r="NN24" s="50">
        <f t="shared" si="299"/>
        <v>0.4</v>
      </c>
      <c r="NO24" s="50">
        <f t="shared" si="300"/>
        <v>7.9729999999999999</v>
      </c>
      <c r="NP24" s="50">
        <f t="shared" si="301"/>
        <v>5.8280000000000003</v>
      </c>
      <c r="NQ24" s="50">
        <f t="shared" si="302"/>
        <v>2.0880000000000001</v>
      </c>
      <c r="NR24" s="50">
        <f t="shared" si="303"/>
        <v>1.2250000000000001</v>
      </c>
      <c r="NS24" s="50">
        <f t="shared" si="304"/>
        <v>1.5049999999999999</v>
      </c>
      <c r="NT24" s="50">
        <f t="shared" si="305"/>
        <v>1.585</v>
      </c>
      <c r="NU24" s="50">
        <f t="shared" si="306"/>
        <v>5.0209999999999999</v>
      </c>
      <c r="NV24" s="50">
        <f t="shared" si="307"/>
        <v>1.3919999999999999</v>
      </c>
      <c r="NW24" s="50">
        <f t="shared" si="308"/>
        <v>0.33700000000000002</v>
      </c>
      <c r="NX24" s="50">
        <f t="shared" si="309"/>
        <v>0.48199999999999998</v>
      </c>
      <c r="NY24" s="50">
        <f t="shared" si="310"/>
        <v>0.628</v>
      </c>
      <c r="NZ24" s="50">
        <f t="shared" si="311"/>
        <v>0.68799999999999994</v>
      </c>
      <c r="OA24" s="50">
        <f t="shared" si="312"/>
        <v>0.61399999999999999</v>
      </c>
      <c r="OB24" s="50">
        <f t="shared" si="313"/>
        <v>6.2960000000000003</v>
      </c>
      <c r="OC24" s="50">
        <f t="shared" si="314"/>
        <v>8.2409999999999997</v>
      </c>
      <c r="OD24" s="50">
        <f t="shared" si="315"/>
        <v>6.2530000000000001</v>
      </c>
      <c r="OE24" s="50">
        <f t="shared" si="316"/>
        <v>7.867</v>
      </c>
      <c r="OF24" s="50">
        <f t="shared" si="317"/>
        <v>3.6440000000000001</v>
      </c>
      <c r="OG24" s="50">
        <f t="shared" si="318"/>
        <v>6.8630000000000004</v>
      </c>
      <c r="OH24" s="50">
        <f t="shared" si="319"/>
        <v>8.7799999999999994</v>
      </c>
      <c r="OI24" s="50">
        <f t="shared" si="320"/>
        <v>6.7060000000000004</v>
      </c>
      <c r="OJ24" s="50">
        <f t="shared" si="321"/>
        <v>5.0910000000000002</v>
      </c>
      <c r="OL24" s="1" t="str">
        <f t="shared" si="322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1.836, 7.812, 7.124, 1.079, 8, 4.906, 5.625, 5.923, 0.018, 1.069, 3.785, 2.877, 9.129, 0.624, 0.4, 7.973, 5.828, 2.088, 1.225, 1.505, 1.585, 5.021, 1.392, 0.337, 0.482, 0.628, 0.688, 0.614, 6.296, 8.241, 6.253, 7.867, 3.644, 6.863, 8.78, 6.706, 5.091],</v>
      </c>
    </row>
    <row r="25" spans="2:402" x14ac:dyDescent="0.35">
      <c r="B25" s="199">
        <v>13</v>
      </c>
      <c r="C25" s="196" t="s">
        <v>42</v>
      </c>
      <c r="D25" s="190"/>
      <c r="E25" s="191"/>
      <c r="F25" s="191"/>
      <c r="G25" s="192"/>
      <c r="H25" s="193">
        <v>4419</v>
      </c>
      <c r="I25" s="153">
        <f t="shared" si="136"/>
        <v>1.6083068557764747E-2</v>
      </c>
      <c r="J25" s="112">
        <f t="shared" si="137"/>
        <v>9.5908724390398839E-2</v>
      </c>
      <c r="K25" s="112">
        <f t="shared" si="137"/>
        <v>0.56594456949898442</v>
      </c>
      <c r="L25" s="112">
        <f t="shared" si="137"/>
        <v>5.476882930635333E-2</v>
      </c>
      <c r="M25" s="112">
        <f t="shared" si="137"/>
        <v>3.0427127392418521E-3</v>
      </c>
      <c r="N25" s="112">
        <f t="shared" si="137"/>
        <v>0.11866579683043221</v>
      </c>
      <c r="O25" s="112">
        <f t="shared" si="137"/>
        <v>2.0447029607705245</v>
      </c>
      <c r="P25" s="112">
        <f t="shared" si="1"/>
        <v>0.27992957201025037</v>
      </c>
      <c r="Q25" s="112">
        <f t="shared" si="1"/>
        <v>7.6067818481046295E-2</v>
      </c>
      <c r="R25" s="112">
        <f t="shared" si="137"/>
        <v>0.15213563696209259</v>
      </c>
      <c r="S25" s="112">
        <f t="shared" si="137"/>
        <v>1.8256276435451111E-2</v>
      </c>
      <c r="T25" s="112">
        <f t="shared" si="137"/>
        <v>0.30122856118494334</v>
      </c>
      <c r="U25" s="81">
        <f t="shared" si="137"/>
        <v>0.69982393002562604</v>
      </c>
      <c r="V25" s="121">
        <f t="shared" si="137"/>
        <v>0.13187449603679841</v>
      </c>
      <c r="W25" s="115">
        <f t="shared" si="137"/>
        <v>0.90214143879718911</v>
      </c>
      <c r="X25" s="115">
        <f t="shared" si="137"/>
        <v>1.9871088834635759</v>
      </c>
      <c r="Y25" s="109">
        <f t="shared" si="137"/>
        <v>8.9914429115998916E-3</v>
      </c>
      <c r="Z25" s="109">
        <f t="shared" si="137"/>
        <v>5.9942952743999274E-3</v>
      </c>
      <c r="AA25" s="109">
        <f t="shared" si="137"/>
        <v>6.5937248018399203E-2</v>
      </c>
      <c r="AB25" s="109">
        <f t="shared" si="138"/>
        <v>0.22778322042719726</v>
      </c>
      <c r="AC25" s="109">
        <f t="shared" si="138"/>
        <v>1.0969560352151868</v>
      </c>
      <c r="AD25" s="109">
        <f t="shared" si="138"/>
        <v>1.6094682811763805</v>
      </c>
      <c r="AE25" s="109">
        <f t="shared" si="138"/>
        <v>1.1988590548799855E-2</v>
      </c>
      <c r="AF25" s="109">
        <f t="shared" si="138"/>
        <v>0.9530929486295886</v>
      </c>
      <c r="AG25" s="109">
        <f t="shared" si="138"/>
        <v>0.46755503140319438</v>
      </c>
      <c r="AH25" s="109">
        <f t="shared" si="138"/>
        <v>5.9942952743999274E-3</v>
      </c>
      <c r="AI25" s="109">
        <f t="shared" si="138"/>
        <v>3.3418196154779598</v>
      </c>
      <c r="AJ25" s="109">
        <f t="shared" si="138"/>
        <v>8.9914429115998916E-3</v>
      </c>
      <c r="AK25" s="109">
        <f t="shared" si="138"/>
        <v>6.8934395655599168E-2</v>
      </c>
      <c r="AL25" s="109">
        <f t="shared" si="138"/>
        <v>2.397718109759971E-2</v>
      </c>
      <c r="AM25" s="109">
        <f t="shared" si="2"/>
        <v>0.22516074270389705</v>
      </c>
      <c r="AN25" s="109">
        <f t="shared" si="2"/>
        <v>3.0427127392418521E-3</v>
      </c>
      <c r="AO25" s="109">
        <f t="shared" si="138"/>
        <v>0.96453993833966689</v>
      </c>
      <c r="AQ25" s="199">
        <v>13</v>
      </c>
      <c r="AR25" s="196" t="s">
        <v>42</v>
      </c>
      <c r="AS25" s="190"/>
      <c r="AT25" s="191"/>
      <c r="AU25" s="191"/>
      <c r="AV25" s="192"/>
      <c r="AW25" s="204">
        <v>4419</v>
      </c>
      <c r="AX25" s="153">
        <f t="shared" si="3"/>
        <v>1.6083068557764747E-2</v>
      </c>
      <c r="AY25" s="141">
        <f t="shared" si="139"/>
        <v>0</v>
      </c>
      <c r="AZ25" s="141">
        <f t="shared" si="140"/>
        <v>1</v>
      </c>
      <c r="BA25" s="141">
        <f t="shared" si="141"/>
        <v>0</v>
      </c>
      <c r="BB25" s="141">
        <f t="shared" si="142"/>
        <v>0</v>
      </c>
      <c r="BC25" s="141">
        <f t="shared" si="143"/>
        <v>0</v>
      </c>
      <c r="BD25" s="141">
        <f t="shared" si="144"/>
        <v>2</v>
      </c>
      <c r="BE25" s="141">
        <f t="shared" si="10"/>
        <v>0</v>
      </c>
      <c r="BF25" s="141">
        <f t="shared" si="11"/>
        <v>0</v>
      </c>
      <c r="BG25" s="141">
        <f t="shared" si="145"/>
        <v>0</v>
      </c>
      <c r="BH25" s="141">
        <f t="shared" si="146"/>
        <v>0</v>
      </c>
      <c r="BI25" s="141">
        <f t="shared" si="147"/>
        <v>0</v>
      </c>
      <c r="BJ25" s="35">
        <f t="shared" si="148"/>
        <v>1</v>
      </c>
      <c r="BK25" s="148">
        <f t="shared" si="149"/>
        <v>0</v>
      </c>
      <c r="BL25" s="146">
        <f t="shared" si="150"/>
        <v>1</v>
      </c>
      <c r="BM25" s="146">
        <f t="shared" si="151"/>
        <v>2</v>
      </c>
      <c r="BN25" s="124">
        <f t="shared" si="152"/>
        <v>0</v>
      </c>
      <c r="BO25" s="124">
        <f t="shared" si="153"/>
        <v>0</v>
      </c>
      <c r="BP25" s="124">
        <f t="shared" si="154"/>
        <v>0</v>
      </c>
      <c r="BQ25" s="124">
        <f t="shared" si="155"/>
        <v>0</v>
      </c>
      <c r="BR25" s="124">
        <f t="shared" si="156"/>
        <v>1</v>
      </c>
      <c r="BS25" s="124">
        <f t="shared" si="157"/>
        <v>2</v>
      </c>
      <c r="BT25" s="124">
        <f t="shared" si="158"/>
        <v>0</v>
      </c>
      <c r="BU25" s="124">
        <f t="shared" si="159"/>
        <v>1</v>
      </c>
      <c r="BV25" s="124">
        <f t="shared" si="160"/>
        <v>0</v>
      </c>
      <c r="BW25" s="124">
        <f t="shared" si="161"/>
        <v>0</v>
      </c>
      <c r="BX25" s="124">
        <f t="shared" si="162"/>
        <v>3</v>
      </c>
      <c r="BY25" s="124">
        <f t="shared" si="163"/>
        <v>0</v>
      </c>
      <c r="BZ25" s="124">
        <f t="shared" si="164"/>
        <v>0</v>
      </c>
      <c r="CA25" s="124">
        <f t="shared" si="165"/>
        <v>0</v>
      </c>
      <c r="CB25" s="124">
        <f t="shared" si="32"/>
        <v>0</v>
      </c>
      <c r="CC25" s="124">
        <f t="shared" si="33"/>
        <v>0</v>
      </c>
      <c r="CD25" s="124">
        <f t="shared" si="166"/>
        <v>1</v>
      </c>
      <c r="CH25" s="7">
        <f t="shared" si="167"/>
        <v>0</v>
      </c>
      <c r="CI25" s="7">
        <f t="shared" si="168"/>
        <v>0</v>
      </c>
      <c r="CJ25" s="7">
        <f t="shared" si="169"/>
        <v>1</v>
      </c>
      <c r="CK25" s="7">
        <f t="shared" si="170"/>
        <v>0</v>
      </c>
      <c r="CL25" s="7">
        <f t="shared" si="171"/>
        <v>0</v>
      </c>
      <c r="CM25" s="7">
        <f t="shared" si="172"/>
        <v>0</v>
      </c>
      <c r="CN25" s="7">
        <f t="shared" si="173"/>
        <v>0</v>
      </c>
      <c r="CO25" s="7">
        <f t="shared" si="174"/>
        <v>0</v>
      </c>
      <c r="CP25" s="7">
        <f t="shared" si="175"/>
        <v>0</v>
      </c>
      <c r="CQ25" s="7">
        <f t="shared" si="176"/>
        <v>0</v>
      </c>
      <c r="CR25" s="7">
        <f t="shared" si="177"/>
        <v>2</v>
      </c>
      <c r="CS25" s="7">
        <f t="shared" si="178"/>
        <v>0</v>
      </c>
      <c r="CT25" s="7">
        <f t="shared" si="179"/>
        <v>0</v>
      </c>
      <c r="CU25" s="7">
        <f t="shared" si="180"/>
        <v>0</v>
      </c>
      <c r="CV25" s="7">
        <f t="shared" si="181"/>
        <v>0</v>
      </c>
      <c r="CW25" s="7">
        <f t="shared" si="182"/>
        <v>0</v>
      </c>
      <c r="CX25" s="7">
        <f t="shared" si="183"/>
        <v>0</v>
      </c>
      <c r="CY25" s="7">
        <f t="shared" si="184"/>
        <v>0</v>
      </c>
      <c r="CZ25" s="7">
        <f t="shared" si="185"/>
        <v>0</v>
      </c>
      <c r="DA25" s="7">
        <f t="shared" si="186"/>
        <v>0</v>
      </c>
      <c r="DB25" s="7">
        <f t="shared" si="187"/>
        <v>0</v>
      </c>
      <c r="DC25" s="7">
        <f t="shared" si="188"/>
        <v>0</v>
      </c>
      <c r="DD25" s="7">
        <f t="shared" si="189"/>
        <v>1</v>
      </c>
      <c r="DE25" s="7">
        <f t="shared" si="190"/>
        <v>0</v>
      </c>
      <c r="DF25" s="1">
        <f t="shared" si="191"/>
        <v>0</v>
      </c>
      <c r="DG25" s="1">
        <f t="shared" si="192"/>
        <v>0</v>
      </c>
      <c r="DH25" s="1">
        <f t="shared" si="193"/>
        <v>0.8</v>
      </c>
      <c r="DI25" s="1">
        <f t="shared" si="194"/>
        <v>0.2</v>
      </c>
      <c r="DJ25" s="1">
        <f t="shared" si="195"/>
        <v>1.6</v>
      </c>
      <c r="DK25" s="1">
        <f t="shared" si="196"/>
        <v>0.4</v>
      </c>
      <c r="DL25" s="1">
        <f t="shared" si="197"/>
        <v>0</v>
      </c>
      <c r="DM25" s="1">
        <f t="shared" si="198"/>
        <v>0</v>
      </c>
      <c r="DN25" s="1">
        <f t="shared" si="199"/>
        <v>0</v>
      </c>
      <c r="DO25" s="1">
        <f t="shared" si="200"/>
        <v>0</v>
      </c>
      <c r="DP25" s="1">
        <f t="shared" si="201"/>
        <v>0</v>
      </c>
      <c r="DQ25" s="1">
        <f t="shared" si="202"/>
        <v>0</v>
      </c>
      <c r="DR25" s="1">
        <f t="shared" si="203"/>
        <v>0</v>
      </c>
      <c r="DS25" s="1">
        <f t="shared" si="204"/>
        <v>0</v>
      </c>
      <c r="DT25" s="1">
        <f t="shared" si="205"/>
        <v>0.8</v>
      </c>
      <c r="DU25" s="1">
        <f t="shared" si="206"/>
        <v>0.2</v>
      </c>
      <c r="DV25" s="1">
        <f t="shared" si="207"/>
        <v>1.6</v>
      </c>
      <c r="DW25" s="1">
        <f t="shared" si="208"/>
        <v>0.4</v>
      </c>
      <c r="DX25" s="1">
        <f t="shared" si="209"/>
        <v>0</v>
      </c>
      <c r="DY25" s="1">
        <f t="shared" si="210"/>
        <v>0</v>
      </c>
      <c r="DZ25" s="1">
        <f t="shared" si="211"/>
        <v>0.8</v>
      </c>
      <c r="EA25" s="1">
        <f t="shared" si="212"/>
        <v>0.2</v>
      </c>
      <c r="EB25" s="1">
        <f t="shared" si="213"/>
        <v>0</v>
      </c>
      <c r="EC25" s="1">
        <f t="shared" si="214"/>
        <v>0</v>
      </c>
      <c r="ED25" s="1">
        <f t="shared" si="215"/>
        <v>0</v>
      </c>
      <c r="EE25" s="1">
        <f t="shared" si="216"/>
        <v>0</v>
      </c>
      <c r="EF25" s="1">
        <f t="shared" si="217"/>
        <v>2.4000000000000004</v>
      </c>
      <c r="EG25" s="1">
        <f t="shared" si="218"/>
        <v>0.60000000000000009</v>
      </c>
      <c r="EH25" s="1">
        <f t="shared" si="219"/>
        <v>0</v>
      </c>
      <c r="EI25" s="1">
        <f t="shared" si="220"/>
        <v>0</v>
      </c>
      <c r="EJ25" s="1">
        <f t="shared" si="221"/>
        <v>0</v>
      </c>
      <c r="EK25" s="1">
        <f t="shared" si="222"/>
        <v>0</v>
      </c>
      <c r="EL25" s="1">
        <f t="shared" si="223"/>
        <v>0</v>
      </c>
      <c r="EM25" s="1">
        <f t="shared" si="224"/>
        <v>0</v>
      </c>
      <c r="EN25" s="1">
        <f t="shared" si="225"/>
        <v>0</v>
      </c>
      <c r="EO25" s="1">
        <f t="shared" si="226"/>
        <v>0</v>
      </c>
      <c r="EP25" s="1">
        <f t="shared" si="227"/>
        <v>0</v>
      </c>
      <c r="EQ25" s="1">
        <f t="shared" si="228"/>
        <v>0</v>
      </c>
      <c r="ER25" s="1">
        <f t="shared" si="67"/>
        <v>0.8</v>
      </c>
      <c r="ES25" s="1">
        <f t="shared" si="68"/>
        <v>0.2</v>
      </c>
      <c r="EW25" s="7">
        <f t="shared" si="69"/>
        <v>0</v>
      </c>
      <c r="EX25" s="7">
        <f t="shared" si="70"/>
        <v>0</v>
      </c>
      <c r="EY25" s="7">
        <f t="shared" si="71"/>
        <v>1</v>
      </c>
      <c r="EZ25" s="7">
        <f t="shared" si="72"/>
        <v>0</v>
      </c>
      <c r="FA25" s="7">
        <f t="shared" si="73"/>
        <v>0</v>
      </c>
      <c r="FB25" s="7">
        <f t="shared" si="74"/>
        <v>0</v>
      </c>
      <c r="FC25" s="7">
        <f t="shared" si="75"/>
        <v>0</v>
      </c>
      <c r="FD25" s="7">
        <f t="shared" si="76"/>
        <v>0</v>
      </c>
      <c r="FE25" s="7">
        <f t="shared" si="77"/>
        <v>0</v>
      </c>
      <c r="FF25" s="7">
        <f t="shared" si="78"/>
        <v>0</v>
      </c>
      <c r="FG25" s="7">
        <f t="shared" si="79"/>
        <v>2</v>
      </c>
      <c r="FH25" s="7">
        <f t="shared" si="80"/>
        <v>0</v>
      </c>
      <c r="FI25" s="7">
        <f t="shared" si="81"/>
        <v>0</v>
      </c>
      <c r="FJ25" s="7">
        <f t="shared" si="82"/>
        <v>0</v>
      </c>
      <c r="FK25" s="7">
        <f t="shared" si="83"/>
        <v>0</v>
      </c>
      <c r="FL25" s="7">
        <f t="shared" si="84"/>
        <v>0</v>
      </c>
      <c r="FM25" s="7">
        <f t="shared" si="85"/>
        <v>0</v>
      </c>
      <c r="FN25" s="7">
        <f t="shared" si="86"/>
        <v>0</v>
      </c>
      <c r="FO25" s="7">
        <f t="shared" si="87"/>
        <v>0</v>
      </c>
      <c r="FP25" s="7">
        <f t="shared" si="88"/>
        <v>0</v>
      </c>
      <c r="FQ25" s="7">
        <f t="shared" si="89"/>
        <v>0</v>
      </c>
      <c r="FR25" s="7">
        <f t="shared" si="90"/>
        <v>0</v>
      </c>
      <c r="FS25" s="7">
        <f t="shared" si="91"/>
        <v>1</v>
      </c>
      <c r="FT25" s="7">
        <f t="shared" si="92"/>
        <v>0</v>
      </c>
      <c r="FU25" s="7">
        <f t="shared" si="93"/>
        <v>0</v>
      </c>
      <c r="FV25" s="7">
        <f t="shared" si="94"/>
        <v>0</v>
      </c>
      <c r="FW25" s="7">
        <f t="shared" si="95"/>
        <v>1</v>
      </c>
      <c r="FX25" s="7">
        <f t="shared" si="96"/>
        <v>0</v>
      </c>
      <c r="FY25" s="7">
        <f t="shared" si="97"/>
        <v>2</v>
      </c>
      <c r="FZ25" s="7">
        <f t="shared" si="98"/>
        <v>0</v>
      </c>
      <c r="GA25" s="7">
        <f t="shared" si="99"/>
        <v>0</v>
      </c>
      <c r="GB25" s="7">
        <f t="shared" si="100"/>
        <v>0</v>
      </c>
      <c r="GC25" s="7">
        <f t="shared" si="101"/>
        <v>0</v>
      </c>
      <c r="GD25" s="7">
        <f t="shared" si="102"/>
        <v>0</v>
      </c>
      <c r="GE25" s="7">
        <f t="shared" si="103"/>
        <v>0</v>
      </c>
      <c r="GF25" s="7">
        <f t="shared" si="104"/>
        <v>0</v>
      </c>
      <c r="GG25" s="7">
        <f t="shared" si="105"/>
        <v>0</v>
      </c>
      <c r="GH25" s="7">
        <f t="shared" si="106"/>
        <v>0</v>
      </c>
      <c r="GI25" s="7">
        <f t="shared" si="107"/>
        <v>1</v>
      </c>
      <c r="GJ25" s="7">
        <f t="shared" si="108"/>
        <v>0</v>
      </c>
      <c r="GK25" s="7">
        <f t="shared" si="109"/>
        <v>2</v>
      </c>
      <c r="GL25" s="7">
        <f t="shared" si="110"/>
        <v>0</v>
      </c>
      <c r="GM25" s="7">
        <f t="shared" si="111"/>
        <v>0</v>
      </c>
      <c r="GN25" s="7">
        <f t="shared" si="112"/>
        <v>0</v>
      </c>
      <c r="GO25" s="7">
        <f t="shared" si="113"/>
        <v>1</v>
      </c>
      <c r="GP25" s="7">
        <f t="shared" si="114"/>
        <v>0</v>
      </c>
      <c r="GQ25" s="7">
        <f t="shared" si="115"/>
        <v>0</v>
      </c>
      <c r="GR25" s="7">
        <f t="shared" si="116"/>
        <v>0</v>
      </c>
      <c r="GS25" s="7">
        <f t="shared" si="117"/>
        <v>0</v>
      </c>
      <c r="GT25" s="7">
        <f t="shared" si="118"/>
        <v>0</v>
      </c>
      <c r="GU25" s="7">
        <f t="shared" si="119"/>
        <v>2</v>
      </c>
      <c r="GV25" s="7">
        <f t="shared" si="120"/>
        <v>1</v>
      </c>
      <c r="GW25" s="7">
        <f t="shared" si="121"/>
        <v>0</v>
      </c>
      <c r="GX25" s="7">
        <f t="shared" si="122"/>
        <v>0</v>
      </c>
      <c r="GY25" s="7">
        <f t="shared" si="123"/>
        <v>0</v>
      </c>
      <c r="GZ25" s="7">
        <f t="shared" si="124"/>
        <v>0</v>
      </c>
      <c r="HA25" s="7">
        <f t="shared" si="125"/>
        <v>0</v>
      </c>
      <c r="HB25" s="7">
        <f t="shared" si="126"/>
        <v>0</v>
      </c>
      <c r="HC25" s="7">
        <f t="shared" si="127"/>
        <v>0</v>
      </c>
      <c r="HD25" s="7">
        <f t="shared" si="128"/>
        <v>0</v>
      </c>
      <c r="HE25" s="7">
        <f t="shared" si="129"/>
        <v>0</v>
      </c>
      <c r="HF25" s="7">
        <f t="shared" si="130"/>
        <v>0</v>
      </c>
      <c r="HG25" s="7">
        <f t="shared" si="229"/>
        <v>1</v>
      </c>
      <c r="HH25" s="7">
        <f t="shared" si="230"/>
        <v>0</v>
      </c>
      <c r="HJ25" s="1">
        <v>13</v>
      </c>
      <c r="HK25" s="10">
        <f t="shared" si="231"/>
        <v>46.488181818181815</v>
      </c>
      <c r="HL25" s="10">
        <f t="shared" si="232"/>
        <v>0.79</v>
      </c>
      <c r="HN25" s="1" t="str">
        <f t="shared" si="233"/>
        <v>[46.49, 0.79]</v>
      </c>
      <c r="HQ25" s="1" t="str">
        <f t="shared" si="234"/>
        <v>[46.49, 0.79]</v>
      </c>
      <c r="HR25" s="1" t="str">
        <f t="shared" si="235"/>
        <v>[69.09, 1.87]</v>
      </c>
      <c r="HS25" s="1" t="str">
        <f t="shared" si="236"/>
        <v>[132.69, 4.24]</v>
      </c>
      <c r="HU25" s="1" t="str">
        <f t="shared" si="237"/>
        <v xml:space="preserve">[[46.49, 0.79], [69.09, 1.87], [132.69, 4.24]], </v>
      </c>
      <c r="HV25" s="199"/>
      <c r="HW25" s="196" t="s">
        <v>42</v>
      </c>
      <c r="HX25" s="215">
        <v>9.8890488586718774</v>
      </c>
      <c r="HY25" s="216">
        <v>9.7745191255243427</v>
      </c>
      <c r="HZ25" s="217">
        <v>0.4534391463715548</v>
      </c>
      <c r="IA25" s="217">
        <v>6.2787871111397404</v>
      </c>
      <c r="IB25" s="217">
        <v>7.456600222090298</v>
      </c>
      <c r="IC25" s="217">
        <v>3.4950862032248278</v>
      </c>
      <c r="ID25" s="217">
        <v>2.6984548577932244</v>
      </c>
      <c r="IE25" s="217">
        <v>8.3445910319994141</v>
      </c>
      <c r="IF25" s="217">
        <v>6.8172522994931803</v>
      </c>
      <c r="IG25" s="217">
        <v>5.6319358552742225</v>
      </c>
      <c r="IH25" s="217">
        <v>2.0581436528598926</v>
      </c>
      <c r="II25" s="217">
        <v>9.5932188118469703</v>
      </c>
      <c r="IJ25" s="217">
        <v>3.5933066677777479</v>
      </c>
      <c r="IK25" s="217">
        <v>0.77203915936493117</v>
      </c>
      <c r="IL25" s="217">
        <v>6.5169409869729584</v>
      </c>
      <c r="IM25" s="217">
        <v>9.9548527625876524</v>
      </c>
      <c r="IN25" s="217">
        <v>1.8796634203308693</v>
      </c>
      <c r="IO25" s="217">
        <v>0.71893456898187935</v>
      </c>
      <c r="IP25" s="217">
        <v>5.3270772798459332</v>
      </c>
      <c r="IQ25" s="217">
        <v>8.1563098669696981</v>
      </c>
      <c r="IR25" s="215">
        <v>6.492</v>
      </c>
      <c r="IS25" s="209">
        <v>1.123</v>
      </c>
      <c r="IT25" s="209">
        <v>4.1040000000000001</v>
      </c>
      <c r="IU25" s="209">
        <v>0.42599999999999999</v>
      </c>
      <c r="IV25" s="209">
        <v>5.6390000000000002</v>
      </c>
      <c r="IW25" s="209">
        <v>1.6120000000000001</v>
      </c>
      <c r="IX25" s="209">
        <v>2.2490000000000001</v>
      </c>
      <c r="IY25" s="209">
        <v>5.2779999999999996</v>
      </c>
      <c r="IZ25" s="209">
        <v>7.8170000000000002</v>
      </c>
      <c r="JA25" s="209">
        <v>0.93400000000000005</v>
      </c>
      <c r="JB25" s="209">
        <v>8.2609999999999992</v>
      </c>
      <c r="JC25" s="209">
        <v>5.6740000000000004</v>
      </c>
      <c r="JD25" s="209">
        <v>2.524</v>
      </c>
      <c r="JE25" s="209">
        <v>7.33</v>
      </c>
      <c r="JF25" s="209">
        <v>2.1800000000000002</v>
      </c>
      <c r="JG25" s="209">
        <v>4.8380000000000001</v>
      </c>
      <c r="JH25" s="209">
        <v>2.6869999999999998</v>
      </c>
      <c r="JI25" s="209">
        <v>7.9829999999999997</v>
      </c>
      <c r="JJ25" s="209">
        <v>7.5149999999999997</v>
      </c>
      <c r="JK25" s="209">
        <v>3.6749999999999998</v>
      </c>
      <c r="JL25" s="209">
        <v>2.4980000000000002</v>
      </c>
      <c r="JM25" s="209">
        <v>3.105</v>
      </c>
      <c r="JN25" s="209">
        <v>6.444</v>
      </c>
      <c r="JO25" s="209">
        <v>6.0209999999999999</v>
      </c>
      <c r="JP25" s="209">
        <v>7.3730000000000002</v>
      </c>
      <c r="JQ25" s="209">
        <v>2.359</v>
      </c>
      <c r="JR25" s="209">
        <v>2.476</v>
      </c>
      <c r="JS25" s="209">
        <v>7.8019999999999996</v>
      </c>
      <c r="JT25" s="209">
        <v>6.7149999999999999</v>
      </c>
      <c r="JU25" s="209">
        <v>2.1320000000000001</v>
      </c>
      <c r="JV25" s="209">
        <v>5.9669999999999996</v>
      </c>
      <c r="JW25" s="209">
        <v>9.43</v>
      </c>
      <c r="JX25" s="209">
        <v>5.5359999999999996</v>
      </c>
      <c r="JY25" s="209">
        <v>5.843</v>
      </c>
      <c r="JZ25" s="209">
        <v>9.8469999999999995</v>
      </c>
      <c r="KA25" s="209">
        <v>7.165</v>
      </c>
      <c r="KB25" s="209">
        <v>4.3390000000000004</v>
      </c>
      <c r="KC25" s="209">
        <v>2.6030000000000002</v>
      </c>
      <c r="KD25" s="209">
        <v>3.8130000000000002</v>
      </c>
      <c r="KE25" s="209">
        <v>3.6070000000000002</v>
      </c>
      <c r="KF25" s="209">
        <v>1.1830000000000001</v>
      </c>
      <c r="KG25" s="209">
        <v>2.4329999999999998</v>
      </c>
      <c r="KH25" s="209">
        <v>0.71499999999999997</v>
      </c>
      <c r="KI25" s="209">
        <v>5.4290000000000003</v>
      </c>
      <c r="KJ25" s="209">
        <v>2.714</v>
      </c>
      <c r="KK25" s="209">
        <v>8.0150000000000006</v>
      </c>
      <c r="KL25" s="209">
        <v>4.516</v>
      </c>
      <c r="KM25" s="209">
        <v>2.5289999999999999</v>
      </c>
      <c r="KN25" s="209">
        <v>8.0489999999999995</v>
      </c>
      <c r="KO25" s="209">
        <v>6.7930000000000001</v>
      </c>
      <c r="KP25" s="209">
        <v>9.7200000000000006</v>
      </c>
      <c r="KQ25" s="209">
        <v>6.4370000000000003</v>
      </c>
      <c r="KR25" s="209">
        <v>3.1539999999999999</v>
      </c>
      <c r="KS25" s="209">
        <v>0.13300000000000001</v>
      </c>
      <c r="KT25" s="209">
        <v>0.999</v>
      </c>
      <c r="KU25" s="209">
        <v>8.6270000000000007</v>
      </c>
      <c r="KV25" s="209">
        <v>8.5030000000000001</v>
      </c>
      <c r="KW25" s="209">
        <v>7.077</v>
      </c>
      <c r="KX25" s="209">
        <v>6.4240000000000004</v>
      </c>
      <c r="KY25" s="209">
        <v>9.8859999999999992</v>
      </c>
      <c r="KZ25" s="209">
        <v>0.623</v>
      </c>
      <c r="LA25" s="209">
        <v>2.6579999999999999</v>
      </c>
      <c r="LB25" s="209">
        <v>0.74099999999999999</v>
      </c>
      <c r="LC25" s="209">
        <v>7.2770000000000001</v>
      </c>
      <c r="LE25" s="50">
        <f t="shared" si="238"/>
        <v>9.8889999999999993</v>
      </c>
      <c r="LF25" s="50">
        <f t="shared" si="239"/>
        <v>9.7750000000000004</v>
      </c>
      <c r="LG25" s="50">
        <f t="shared" si="240"/>
        <v>0.45300000000000001</v>
      </c>
      <c r="LH25" s="50">
        <f t="shared" si="241"/>
        <v>6.2789999999999999</v>
      </c>
      <c r="LI25" s="50">
        <f t="shared" si="242"/>
        <v>7.4569999999999999</v>
      </c>
      <c r="LJ25" s="50">
        <f t="shared" si="243"/>
        <v>3.4950000000000001</v>
      </c>
      <c r="LK25" s="50">
        <f t="shared" si="244"/>
        <v>2.698</v>
      </c>
      <c r="LL25" s="50">
        <f t="shared" si="245"/>
        <v>8.3450000000000006</v>
      </c>
      <c r="LM25" s="50">
        <f t="shared" si="246"/>
        <v>6.8170000000000002</v>
      </c>
      <c r="LN25" s="50">
        <f t="shared" si="247"/>
        <v>5.6319999999999997</v>
      </c>
      <c r="LO25" s="50">
        <f t="shared" si="248"/>
        <v>2.0579999999999998</v>
      </c>
      <c r="LP25" s="50">
        <f t="shared" si="249"/>
        <v>9.593</v>
      </c>
      <c r="LQ25" s="50">
        <f t="shared" si="250"/>
        <v>3.593</v>
      </c>
      <c r="LR25" s="50">
        <f t="shared" si="251"/>
        <v>0.77200000000000002</v>
      </c>
      <c r="LS25" s="50">
        <f t="shared" si="252"/>
        <v>6.5170000000000003</v>
      </c>
      <c r="LT25" s="50">
        <f t="shared" si="253"/>
        <v>9.9550000000000001</v>
      </c>
      <c r="LU25" s="50">
        <f t="shared" si="254"/>
        <v>1.88</v>
      </c>
      <c r="LV25" s="50">
        <f t="shared" si="255"/>
        <v>0.71899999999999997</v>
      </c>
      <c r="LW25" s="50">
        <f t="shared" si="256"/>
        <v>5.327</v>
      </c>
      <c r="LX25" s="50">
        <f t="shared" si="257"/>
        <v>8.1560000000000006</v>
      </c>
      <c r="LY25" s="50">
        <f t="shared" si="258"/>
        <v>6.492</v>
      </c>
      <c r="LZ25" s="50">
        <f t="shared" si="259"/>
        <v>1.123</v>
      </c>
      <c r="MA25" s="50">
        <f t="shared" si="260"/>
        <v>4.1040000000000001</v>
      </c>
      <c r="MB25" s="50">
        <f t="shared" si="261"/>
        <v>0.42599999999999999</v>
      </c>
      <c r="MC25" s="50">
        <f t="shared" si="262"/>
        <v>5.6390000000000002</v>
      </c>
      <c r="MD25" s="50">
        <f t="shared" si="263"/>
        <v>1.6120000000000001</v>
      </c>
      <c r="ME25" s="50">
        <f t="shared" si="264"/>
        <v>2.2490000000000001</v>
      </c>
      <c r="MF25" s="50">
        <f t="shared" si="265"/>
        <v>5.2779999999999996</v>
      </c>
      <c r="MG25" s="50">
        <f t="shared" si="266"/>
        <v>7.8170000000000002</v>
      </c>
      <c r="MH25" s="50">
        <f t="shared" si="267"/>
        <v>0.93400000000000005</v>
      </c>
      <c r="MI25" s="50">
        <f t="shared" si="268"/>
        <v>8.2609999999999992</v>
      </c>
      <c r="MJ25" s="50">
        <f t="shared" si="269"/>
        <v>5.6740000000000004</v>
      </c>
      <c r="MK25" s="50">
        <f t="shared" si="270"/>
        <v>2.524</v>
      </c>
      <c r="ML25" s="50">
        <f t="shared" si="271"/>
        <v>7.33</v>
      </c>
      <c r="MM25" s="50">
        <f t="shared" si="272"/>
        <v>2.1800000000000002</v>
      </c>
      <c r="MN25" s="50">
        <f t="shared" si="273"/>
        <v>4.8380000000000001</v>
      </c>
      <c r="MO25" s="50">
        <f t="shared" si="274"/>
        <v>2.6869999999999998</v>
      </c>
      <c r="MP25" s="50">
        <f t="shared" si="275"/>
        <v>7.9829999999999997</v>
      </c>
      <c r="MQ25" s="50">
        <f t="shared" si="276"/>
        <v>7.5149999999999997</v>
      </c>
      <c r="MR25" s="50">
        <f t="shared" si="277"/>
        <v>3.6749999999999998</v>
      </c>
      <c r="MS25" s="50">
        <f t="shared" si="278"/>
        <v>2.4980000000000002</v>
      </c>
      <c r="MT25" s="50">
        <f t="shared" si="279"/>
        <v>3.105</v>
      </c>
      <c r="MU25" s="50">
        <f t="shared" si="280"/>
        <v>6.444</v>
      </c>
      <c r="MV25" s="50">
        <f t="shared" si="281"/>
        <v>6.0209999999999999</v>
      </c>
      <c r="MW25" s="50">
        <f t="shared" si="282"/>
        <v>7.3730000000000002</v>
      </c>
      <c r="MX25" s="50">
        <f t="shared" si="283"/>
        <v>2.359</v>
      </c>
      <c r="MY25" s="50">
        <f t="shared" si="284"/>
        <v>2.476</v>
      </c>
      <c r="MZ25" s="50">
        <f t="shared" si="285"/>
        <v>7.8019999999999996</v>
      </c>
      <c r="NA25" s="50">
        <f t="shared" si="286"/>
        <v>6.7149999999999999</v>
      </c>
      <c r="NB25" s="50">
        <f t="shared" si="287"/>
        <v>2.1320000000000001</v>
      </c>
      <c r="NC25" s="50">
        <f t="shared" si="288"/>
        <v>5.9669999999999996</v>
      </c>
      <c r="ND25" s="50">
        <f t="shared" si="289"/>
        <v>9.43</v>
      </c>
      <c r="NE25" s="50">
        <f t="shared" si="290"/>
        <v>5.5359999999999996</v>
      </c>
      <c r="NF25" s="50">
        <f t="shared" si="291"/>
        <v>5.843</v>
      </c>
      <c r="NG25" s="50">
        <f t="shared" si="292"/>
        <v>9.8469999999999995</v>
      </c>
      <c r="NH25" s="50">
        <f t="shared" si="293"/>
        <v>7.165</v>
      </c>
      <c r="NI25" s="50">
        <f t="shared" si="294"/>
        <v>4.3390000000000004</v>
      </c>
      <c r="NJ25" s="50">
        <f t="shared" si="295"/>
        <v>2.6030000000000002</v>
      </c>
      <c r="NK25" s="50">
        <f t="shared" si="296"/>
        <v>3.8130000000000002</v>
      </c>
      <c r="NL25" s="50">
        <f t="shared" si="297"/>
        <v>3.6070000000000002</v>
      </c>
      <c r="NM25" s="50">
        <f t="shared" si="298"/>
        <v>1.1830000000000001</v>
      </c>
      <c r="NN25" s="50">
        <f t="shared" si="299"/>
        <v>2.4329999999999998</v>
      </c>
      <c r="NO25" s="50">
        <f t="shared" si="300"/>
        <v>0.71499999999999997</v>
      </c>
      <c r="NP25" s="50">
        <f t="shared" si="301"/>
        <v>5.4290000000000003</v>
      </c>
      <c r="NQ25" s="50">
        <f t="shared" si="302"/>
        <v>2.714</v>
      </c>
      <c r="NR25" s="50">
        <f t="shared" si="303"/>
        <v>8.0150000000000006</v>
      </c>
      <c r="NS25" s="50">
        <f t="shared" si="304"/>
        <v>4.516</v>
      </c>
      <c r="NT25" s="50">
        <f t="shared" si="305"/>
        <v>2.5289999999999999</v>
      </c>
      <c r="NU25" s="50">
        <f t="shared" si="306"/>
        <v>8.0489999999999995</v>
      </c>
      <c r="NV25" s="50">
        <f t="shared" si="307"/>
        <v>6.7930000000000001</v>
      </c>
      <c r="NW25" s="50">
        <f t="shared" si="308"/>
        <v>9.7200000000000006</v>
      </c>
      <c r="NX25" s="50">
        <f t="shared" si="309"/>
        <v>6.4370000000000003</v>
      </c>
      <c r="NY25" s="50">
        <f t="shared" si="310"/>
        <v>3.1539999999999999</v>
      </c>
      <c r="NZ25" s="50">
        <f t="shared" si="311"/>
        <v>0.13300000000000001</v>
      </c>
      <c r="OA25" s="50">
        <f t="shared" si="312"/>
        <v>0.999</v>
      </c>
      <c r="OB25" s="50">
        <f t="shared" si="313"/>
        <v>8.6270000000000007</v>
      </c>
      <c r="OC25" s="50">
        <f t="shared" si="314"/>
        <v>8.5030000000000001</v>
      </c>
      <c r="OD25" s="50">
        <f t="shared" si="315"/>
        <v>7.077</v>
      </c>
      <c r="OE25" s="50">
        <f t="shared" si="316"/>
        <v>6.4240000000000004</v>
      </c>
      <c r="OF25" s="50">
        <f t="shared" si="317"/>
        <v>9.8859999999999992</v>
      </c>
      <c r="OG25" s="50">
        <f t="shared" si="318"/>
        <v>0.623</v>
      </c>
      <c r="OH25" s="50">
        <f t="shared" si="319"/>
        <v>2.6579999999999999</v>
      </c>
      <c r="OI25" s="50">
        <f t="shared" si="320"/>
        <v>0.74099999999999999</v>
      </c>
      <c r="OJ25" s="50">
        <f t="shared" si="321"/>
        <v>7.2770000000000001</v>
      </c>
      <c r="OL25" s="1" t="str">
        <f t="shared" si="322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7.802, 6.715, 2.132, 5.967, 9.43, 5.536, 5.843, 9.847, 7.165, 4.339, 2.603, 3.813, 3.607, 1.183, 2.433, 0.715, 5.429, 2.714, 8.015, 4.516, 2.529, 8.049, 6.793, 9.72, 6.437, 3.154, 0.133, 0.999, 8.627, 8.503, 7.077, 6.424, 9.886, 0.623, 2.658, 0.741, 7.277],</v>
      </c>
    </row>
    <row r="26" spans="2:402" x14ac:dyDescent="0.35">
      <c r="B26" s="199">
        <v>14</v>
      </c>
      <c r="C26" s="195" t="s">
        <v>43</v>
      </c>
      <c r="D26" s="190"/>
      <c r="E26" s="191"/>
      <c r="F26" s="191"/>
      <c r="G26" s="192"/>
      <c r="H26" s="193">
        <v>3528</v>
      </c>
      <c r="I26" s="153">
        <f t="shared" si="136"/>
        <v>1.2840250253856988E-2</v>
      </c>
      <c r="J26" s="112">
        <f t="shared" si="137"/>
        <v>7.657071275160153E-2</v>
      </c>
      <c r="K26" s="112">
        <f t="shared" si="137"/>
        <v>0.45183354632098144</v>
      </c>
      <c r="L26" s="112">
        <f t="shared" si="137"/>
        <v>4.3725827063320788E-2</v>
      </c>
      <c r="M26" s="112">
        <f t="shared" si="137"/>
        <v>2.4292126146289333E-3</v>
      </c>
      <c r="N26" s="112">
        <f t="shared" si="137"/>
        <v>9.4739291970528383E-2</v>
      </c>
      <c r="O26" s="112">
        <f t="shared" si="137"/>
        <v>1.6324308770306428</v>
      </c>
      <c r="P26" s="112">
        <f t="shared" si="1"/>
        <v>0.22348756054586183</v>
      </c>
      <c r="Q26" s="112">
        <f t="shared" si="1"/>
        <v>6.0730315365723327E-2</v>
      </c>
      <c r="R26" s="112">
        <f t="shared" si="137"/>
        <v>0.12146063073144665</v>
      </c>
      <c r="S26" s="112">
        <f t="shared" si="137"/>
        <v>1.4575275687773597E-2</v>
      </c>
      <c r="T26" s="112">
        <f t="shared" si="137"/>
        <v>0.24049204884826436</v>
      </c>
      <c r="U26" s="81">
        <f t="shared" si="137"/>
        <v>0.55871890136465463</v>
      </c>
      <c r="V26" s="121">
        <f t="shared" si="137"/>
        <v>0.10528473003345211</v>
      </c>
      <c r="W26" s="115">
        <f t="shared" si="137"/>
        <v>0.72024326681975193</v>
      </c>
      <c r="X26" s="115">
        <f t="shared" si="137"/>
        <v>1.5864494548222441</v>
      </c>
      <c r="Y26" s="109">
        <f t="shared" si="137"/>
        <v>7.1785043204626439E-3</v>
      </c>
      <c r="Z26" s="109">
        <f t="shared" si="137"/>
        <v>4.7856695469750956E-3</v>
      </c>
      <c r="AA26" s="109">
        <f t="shared" si="137"/>
        <v>5.2642365016726055E-2</v>
      </c>
      <c r="AB26" s="109">
        <f t="shared" si="138"/>
        <v>0.18185544278505364</v>
      </c>
      <c r="AC26" s="109">
        <f t="shared" si="138"/>
        <v>0.87577752709644241</v>
      </c>
      <c r="AD26" s="109">
        <f t="shared" si="138"/>
        <v>1.2849522733628131</v>
      </c>
      <c r="AE26" s="109">
        <f t="shared" si="138"/>
        <v>9.5713390939501913E-3</v>
      </c>
      <c r="AF26" s="109">
        <f t="shared" si="138"/>
        <v>0.7609214579690402</v>
      </c>
      <c r="AG26" s="109">
        <f t="shared" si="138"/>
        <v>0.37328222466405747</v>
      </c>
      <c r="AH26" s="109">
        <f t="shared" si="138"/>
        <v>4.7856695469750956E-3</v>
      </c>
      <c r="AI26" s="109">
        <f t="shared" si="138"/>
        <v>2.668010772438616</v>
      </c>
      <c r="AJ26" s="109">
        <f t="shared" si="138"/>
        <v>7.1785043204626439E-3</v>
      </c>
      <c r="AK26" s="109">
        <f t="shared" si="138"/>
        <v>5.5035199790213596E-2</v>
      </c>
      <c r="AL26" s="109">
        <f t="shared" si="138"/>
        <v>1.9142678187900383E-2</v>
      </c>
      <c r="AM26" s="109">
        <f t="shared" si="2"/>
        <v>0.17976173348254104</v>
      </c>
      <c r="AN26" s="109">
        <f t="shared" si="2"/>
        <v>2.4292126146289333E-3</v>
      </c>
      <c r="AO26" s="109">
        <f t="shared" si="138"/>
        <v>0.77006039883737165</v>
      </c>
      <c r="AQ26" s="199">
        <v>14</v>
      </c>
      <c r="AR26" s="195" t="s">
        <v>43</v>
      </c>
      <c r="AS26" s="190"/>
      <c r="AT26" s="191"/>
      <c r="AU26" s="191"/>
      <c r="AV26" s="192"/>
      <c r="AW26" s="204">
        <v>3528</v>
      </c>
      <c r="AX26" s="153">
        <f t="shared" si="3"/>
        <v>1.2840250253856988E-2</v>
      </c>
      <c r="AY26" s="141">
        <f t="shared" si="139"/>
        <v>0</v>
      </c>
      <c r="AZ26" s="141">
        <f t="shared" si="140"/>
        <v>0</v>
      </c>
      <c r="BA26" s="141">
        <f t="shared" si="141"/>
        <v>0</v>
      </c>
      <c r="BB26" s="141">
        <f t="shared" si="142"/>
        <v>0</v>
      </c>
      <c r="BC26" s="141">
        <f t="shared" si="143"/>
        <v>0</v>
      </c>
      <c r="BD26" s="141">
        <f t="shared" si="144"/>
        <v>2</v>
      </c>
      <c r="BE26" s="141">
        <f t="shared" si="10"/>
        <v>0</v>
      </c>
      <c r="BF26" s="141">
        <f t="shared" si="11"/>
        <v>0</v>
      </c>
      <c r="BG26" s="141">
        <f t="shared" si="145"/>
        <v>0</v>
      </c>
      <c r="BH26" s="141">
        <f t="shared" si="146"/>
        <v>0</v>
      </c>
      <c r="BI26" s="141">
        <f t="shared" si="147"/>
        <v>0</v>
      </c>
      <c r="BJ26" s="35">
        <f t="shared" si="148"/>
        <v>1</v>
      </c>
      <c r="BK26" s="148">
        <f t="shared" si="149"/>
        <v>0</v>
      </c>
      <c r="BL26" s="146">
        <f t="shared" si="150"/>
        <v>1</v>
      </c>
      <c r="BM26" s="146">
        <f t="shared" si="151"/>
        <v>2</v>
      </c>
      <c r="BN26" s="124">
        <f t="shared" si="152"/>
        <v>0</v>
      </c>
      <c r="BO26" s="124">
        <f t="shared" si="153"/>
        <v>0</v>
      </c>
      <c r="BP26" s="124">
        <f t="shared" si="154"/>
        <v>0</v>
      </c>
      <c r="BQ26" s="124">
        <f t="shared" si="155"/>
        <v>0</v>
      </c>
      <c r="BR26" s="124">
        <f t="shared" si="156"/>
        <v>1</v>
      </c>
      <c r="BS26" s="124">
        <f t="shared" si="157"/>
        <v>1</v>
      </c>
      <c r="BT26" s="124">
        <f t="shared" si="158"/>
        <v>0</v>
      </c>
      <c r="BU26" s="124">
        <f t="shared" si="159"/>
        <v>1</v>
      </c>
      <c r="BV26" s="124">
        <f t="shared" si="160"/>
        <v>0</v>
      </c>
      <c r="BW26" s="124">
        <f t="shared" si="161"/>
        <v>0</v>
      </c>
      <c r="BX26" s="124">
        <f t="shared" si="162"/>
        <v>3</v>
      </c>
      <c r="BY26" s="124">
        <f t="shared" si="163"/>
        <v>0</v>
      </c>
      <c r="BZ26" s="124">
        <f t="shared" si="164"/>
        <v>0</v>
      </c>
      <c r="CA26" s="124">
        <f t="shared" si="165"/>
        <v>0</v>
      </c>
      <c r="CB26" s="124">
        <f t="shared" si="32"/>
        <v>0</v>
      </c>
      <c r="CC26" s="124">
        <f t="shared" si="33"/>
        <v>0</v>
      </c>
      <c r="CD26" s="124">
        <f t="shared" si="166"/>
        <v>1</v>
      </c>
      <c r="CH26" s="7">
        <f t="shared" si="167"/>
        <v>0</v>
      </c>
      <c r="CI26" s="7">
        <f t="shared" si="168"/>
        <v>0</v>
      </c>
      <c r="CJ26" s="7">
        <f t="shared" si="169"/>
        <v>0</v>
      </c>
      <c r="CK26" s="7">
        <f t="shared" si="170"/>
        <v>0</v>
      </c>
      <c r="CL26" s="7">
        <f t="shared" si="171"/>
        <v>0</v>
      </c>
      <c r="CM26" s="7">
        <f t="shared" si="172"/>
        <v>0</v>
      </c>
      <c r="CN26" s="7">
        <f t="shared" si="173"/>
        <v>0</v>
      </c>
      <c r="CO26" s="7">
        <f t="shared" si="174"/>
        <v>0</v>
      </c>
      <c r="CP26" s="7">
        <f t="shared" si="175"/>
        <v>0</v>
      </c>
      <c r="CQ26" s="7">
        <f t="shared" si="176"/>
        <v>0</v>
      </c>
      <c r="CR26" s="7">
        <f t="shared" si="177"/>
        <v>2</v>
      </c>
      <c r="CS26" s="7">
        <f t="shared" si="178"/>
        <v>0</v>
      </c>
      <c r="CT26" s="7">
        <f t="shared" si="179"/>
        <v>0</v>
      </c>
      <c r="CU26" s="7">
        <f t="shared" si="180"/>
        <v>0</v>
      </c>
      <c r="CV26" s="7">
        <f t="shared" si="181"/>
        <v>0</v>
      </c>
      <c r="CW26" s="7">
        <f t="shared" si="182"/>
        <v>0</v>
      </c>
      <c r="CX26" s="7">
        <f t="shared" si="183"/>
        <v>0</v>
      </c>
      <c r="CY26" s="7">
        <f t="shared" si="184"/>
        <v>0</v>
      </c>
      <c r="CZ26" s="7">
        <f t="shared" si="185"/>
        <v>0</v>
      </c>
      <c r="DA26" s="7">
        <f t="shared" si="186"/>
        <v>0</v>
      </c>
      <c r="DB26" s="7">
        <f t="shared" si="187"/>
        <v>0</v>
      </c>
      <c r="DC26" s="7">
        <f t="shared" si="188"/>
        <v>0</v>
      </c>
      <c r="DD26" s="7">
        <f t="shared" si="189"/>
        <v>1</v>
      </c>
      <c r="DE26" s="7">
        <f t="shared" si="190"/>
        <v>0</v>
      </c>
      <c r="DF26" s="1">
        <f t="shared" si="191"/>
        <v>0</v>
      </c>
      <c r="DG26" s="1">
        <f t="shared" si="192"/>
        <v>0</v>
      </c>
      <c r="DH26" s="1">
        <f t="shared" si="193"/>
        <v>0.8</v>
      </c>
      <c r="DI26" s="1">
        <f t="shared" si="194"/>
        <v>0.2</v>
      </c>
      <c r="DJ26" s="1">
        <f t="shared" si="195"/>
        <v>1.6</v>
      </c>
      <c r="DK26" s="1">
        <f t="shared" si="196"/>
        <v>0.4</v>
      </c>
      <c r="DL26" s="1">
        <f t="shared" si="197"/>
        <v>0</v>
      </c>
      <c r="DM26" s="1">
        <f t="shared" si="198"/>
        <v>0</v>
      </c>
      <c r="DN26" s="1">
        <f t="shared" si="199"/>
        <v>0</v>
      </c>
      <c r="DO26" s="1">
        <f t="shared" si="200"/>
        <v>0</v>
      </c>
      <c r="DP26" s="1">
        <f t="shared" si="201"/>
        <v>0</v>
      </c>
      <c r="DQ26" s="1">
        <f t="shared" si="202"/>
        <v>0</v>
      </c>
      <c r="DR26" s="1">
        <f t="shared" si="203"/>
        <v>0</v>
      </c>
      <c r="DS26" s="1">
        <f t="shared" si="204"/>
        <v>0</v>
      </c>
      <c r="DT26" s="1">
        <f t="shared" si="205"/>
        <v>0.8</v>
      </c>
      <c r="DU26" s="1">
        <f t="shared" si="206"/>
        <v>0.2</v>
      </c>
      <c r="DV26" s="1">
        <f t="shared" si="207"/>
        <v>0.8</v>
      </c>
      <c r="DW26" s="1">
        <f t="shared" si="208"/>
        <v>0.2</v>
      </c>
      <c r="DX26" s="1">
        <f t="shared" si="209"/>
        <v>0</v>
      </c>
      <c r="DY26" s="1">
        <f t="shared" si="210"/>
        <v>0</v>
      </c>
      <c r="DZ26" s="1">
        <f t="shared" si="211"/>
        <v>0.8</v>
      </c>
      <c r="EA26" s="1">
        <f t="shared" si="212"/>
        <v>0.2</v>
      </c>
      <c r="EB26" s="1">
        <f t="shared" si="213"/>
        <v>0</v>
      </c>
      <c r="EC26" s="1">
        <f t="shared" si="214"/>
        <v>0</v>
      </c>
      <c r="ED26" s="1">
        <f t="shared" si="215"/>
        <v>0</v>
      </c>
      <c r="EE26" s="1">
        <f t="shared" si="216"/>
        <v>0</v>
      </c>
      <c r="EF26" s="1">
        <f t="shared" si="217"/>
        <v>2.4000000000000004</v>
      </c>
      <c r="EG26" s="1">
        <f t="shared" si="218"/>
        <v>0.60000000000000009</v>
      </c>
      <c r="EH26" s="1">
        <f t="shared" si="219"/>
        <v>0</v>
      </c>
      <c r="EI26" s="1">
        <f t="shared" si="220"/>
        <v>0</v>
      </c>
      <c r="EJ26" s="1">
        <f t="shared" si="221"/>
        <v>0</v>
      </c>
      <c r="EK26" s="1">
        <f t="shared" si="222"/>
        <v>0</v>
      </c>
      <c r="EL26" s="1">
        <f t="shared" si="223"/>
        <v>0</v>
      </c>
      <c r="EM26" s="1">
        <f t="shared" si="224"/>
        <v>0</v>
      </c>
      <c r="EN26" s="1">
        <f t="shared" si="225"/>
        <v>0</v>
      </c>
      <c r="EO26" s="1">
        <f t="shared" si="226"/>
        <v>0</v>
      </c>
      <c r="EP26" s="1">
        <f t="shared" si="227"/>
        <v>0</v>
      </c>
      <c r="EQ26" s="1">
        <f t="shared" si="228"/>
        <v>0</v>
      </c>
      <c r="ER26" s="1">
        <f t="shared" si="67"/>
        <v>0.8</v>
      </c>
      <c r="ES26" s="1">
        <f t="shared" si="68"/>
        <v>0.2</v>
      </c>
      <c r="EW26" s="7">
        <f t="shared" si="69"/>
        <v>0</v>
      </c>
      <c r="EX26" s="7">
        <f t="shared" si="70"/>
        <v>0</v>
      </c>
      <c r="EY26" s="7">
        <f t="shared" si="71"/>
        <v>0</v>
      </c>
      <c r="EZ26" s="7">
        <f t="shared" si="72"/>
        <v>0</v>
      </c>
      <c r="FA26" s="7">
        <f t="shared" si="73"/>
        <v>0</v>
      </c>
      <c r="FB26" s="7">
        <f t="shared" si="74"/>
        <v>0</v>
      </c>
      <c r="FC26" s="7">
        <f t="shared" si="75"/>
        <v>0</v>
      </c>
      <c r="FD26" s="7">
        <f t="shared" si="76"/>
        <v>0</v>
      </c>
      <c r="FE26" s="7">
        <f t="shared" si="77"/>
        <v>0</v>
      </c>
      <c r="FF26" s="7">
        <f t="shared" si="78"/>
        <v>0</v>
      </c>
      <c r="FG26" s="7">
        <f t="shared" si="79"/>
        <v>2</v>
      </c>
      <c r="FH26" s="7">
        <f t="shared" si="80"/>
        <v>0</v>
      </c>
      <c r="FI26" s="7">
        <f t="shared" si="81"/>
        <v>0</v>
      </c>
      <c r="FJ26" s="7">
        <f t="shared" si="82"/>
        <v>0</v>
      </c>
      <c r="FK26" s="7">
        <f t="shared" si="83"/>
        <v>0</v>
      </c>
      <c r="FL26" s="7">
        <f t="shared" si="84"/>
        <v>0</v>
      </c>
      <c r="FM26" s="7">
        <f t="shared" si="85"/>
        <v>0</v>
      </c>
      <c r="FN26" s="7">
        <f t="shared" si="86"/>
        <v>0</v>
      </c>
      <c r="FO26" s="7">
        <f t="shared" si="87"/>
        <v>0</v>
      </c>
      <c r="FP26" s="7">
        <f t="shared" si="88"/>
        <v>0</v>
      </c>
      <c r="FQ26" s="7">
        <f t="shared" si="89"/>
        <v>0</v>
      </c>
      <c r="FR26" s="7">
        <f t="shared" si="90"/>
        <v>0</v>
      </c>
      <c r="FS26" s="7">
        <f t="shared" si="91"/>
        <v>1</v>
      </c>
      <c r="FT26" s="7">
        <f t="shared" si="92"/>
        <v>0</v>
      </c>
      <c r="FU26" s="7">
        <f t="shared" si="93"/>
        <v>0</v>
      </c>
      <c r="FV26" s="7">
        <f t="shared" si="94"/>
        <v>0</v>
      </c>
      <c r="FW26" s="7">
        <f t="shared" si="95"/>
        <v>1</v>
      </c>
      <c r="FX26" s="7">
        <f t="shared" si="96"/>
        <v>0</v>
      </c>
      <c r="FY26" s="7">
        <f t="shared" si="97"/>
        <v>2</v>
      </c>
      <c r="FZ26" s="7">
        <f t="shared" si="98"/>
        <v>0</v>
      </c>
      <c r="GA26" s="7">
        <f t="shared" si="99"/>
        <v>0</v>
      </c>
      <c r="GB26" s="7">
        <f t="shared" si="100"/>
        <v>0</v>
      </c>
      <c r="GC26" s="7">
        <f t="shared" si="101"/>
        <v>0</v>
      </c>
      <c r="GD26" s="7">
        <f t="shared" si="102"/>
        <v>0</v>
      </c>
      <c r="GE26" s="7">
        <f t="shared" si="103"/>
        <v>0</v>
      </c>
      <c r="GF26" s="7">
        <f t="shared" si="104"/>
        <v>0</v>
      </c>
      <c r="GG26" s="7">
        <f t="shared" si="105"/>
        <v>0</v>
      </c>
      <c r="GH26" s="7">
        <f t="shared" si="106"/>
        <v>0</v>
      </c>
      <c r="GI26" s="7">
        <f t="shared" si="107"/>
        <v>1</v>
      </c>
      <c r="GJ26" s="7">
        <f t="shared" si="108"/>
        <v>0</v>
      </c>
      <c r="GK26" s="7">
        <f t="shared" si="109"/>
        <v>1</v>
      </c>
      <c r="GL26" s="7">
        <f t="shared" si="110"/>
        <v>0</v>
      </c>
      <c r="GM26" s="7">
        <f t="shared" si="111"/>
        <v>0</v>
      </c>
      <c r="GN26" s="7">
        <f t="shared" si="112"/>
        <v>0</v>
      </c>
      <c r="GO26" s="7">
        <f t="shared" si="113"/>
        <v>1</v>
      </c>
      <c r="GP26" s="7">
        <f t="shared" si="114"/>
        <v>0</v>
      </c>
      <c r="GQ26" s="7">
        <f t="shared" si="115"/>
        <v>0</v>
      </c>
      <c r="GR26" s="7">
        <f t="shared" si="116"/>
        <v>0</v>
      </c>
      <c r="GS26" s="7">
        <f t="shared" si="117"/>
        <v>0</v>
      </c>
      <c r="GT26" s="7">
        <f t="shared" si="118"/>
        <v>0</v>
      </c>
      <c r="GU26" s="7">
        <f t="shared" si="119"/>
        <v>2</v>
      </c>
      <c r="GV26" s="7">
        <f t="shared" si="120"/>
        <v>1</v>
      </c>
      <c r="GW26" s="7">
        <f t="shared" si="121"/>
        <v>0</v>
      </c>
      <c r="GX26" s="7">
        <f t="shared" si="122"/>
        <v>0</v>
      </c>
      <c r="GY26" s="7">
        <f t="shared" si="123"/>
        <v>0</v>
      </c>
      <c r="GZ26" s="7">
        <f t="shared" si="124"/>
        <v>0</v>
      </c>
      <c r="HA26" s="7">
        <f t="shared" si="125"/>
        <v>0</v>
      </c>
      <c r="HB26" s="7">
        <f t="shared" si="126"/>
        <v>0</v>
      </c>
      <c r="HC26" s="7">
        <f t="shared" si="127"/>
        <v>0</v>
      </c>
      <c r="HD26" s="7">
        <f t="shared" si="128"/>
        <v>0</v>
      </c>
      <c r="HE26" s="7">
        <f t="shared" si="129"/>
        <v>0</v>
      </c>
      <c r="HF26" s="7">
        <f t="shared" si="130"/>
        <v>0</v>
      </c>
      <c r="HG26" s="7">
        <f t="shared" si="229"/>
        <v>1</v>
      </c>
      <c r="HH26" s="7">
        <f t="shared" si="230"/>
        <v>0</v>
      </c>
      <c r="HJ26" s="1">
        <v>14</v>
      </c>
      <c r="HK26" s="10">
        <f t="shared" si="231"/>
        <v>37.138181818181813</v>
      </c>
      <c r="HL26" s="10">
        <f t="shared" si="232"/>
        <v>0.79</v>
      </c>
      <c r="HN26" s="1" t="str">
        <f t="shared" si="233"/>
        <v>[37.14, 0.79]</v>
      </c>
      <c r="HQ26" s="1" t="str">
        <f t="shared" si="234"/>
        <v>[37.14, 0.79]</v>
      </c>
      <c r="HR26" s="1" t="str">
        <f t="shared" si="235"/>
        <v>[52.67, 1.31]</v>
      </c>
      <c r="HS26" s="1" t="str">
        <f t="shared" si="236"/>
        <v>[101.52, 3.7]</v>
      </c>
      <c r="HU26" s="1" t="str">
        <f t="shared" si="237"/>
        <v xml:space="preserve">[[37.14, 0.79], [52.67, 1.31], [101.52, 3.7]], </v>
      </c>
      <c r="HV26" s="199"/>
      <c r="HW26" s="195" t="s">
        <v>43</v>
      </c>
      <c r="HX26" s="215">
        <v>6.528404969038311</v>
      </c>
      <c r="HY26" s="216">
        <v>4.3142264671970576</v>
      </c>
      <c r="HZ26" s="217">
        <v>4.8151502188893405</v>
      </c>
      <c r="IA26" s="217">
        <v>1.0135380252009885E-2</v>
      </c>
      <c r="IB26" s="217">
        <v>4.8704224128008722</v>
      </c>
      <c r="IC26" s="217">
        <v>3.5765029974707496</v>
      </c>
      <c r="ID26" s="217">
        <v>3.7352962413568456</v>
      </c>
      <c r="IE26" s="217">
        <v>7.5214920778047176</v>
      </c>
      <c r="IF26" s="217">
        <v>6.4000520574925961</v>
      </c>
      <c r="IG26" s="217">
        <v>3.5336973684018878</v>
      </c>
      <c r="IH26" s="217">
        <v>7.2830484243490456</v>
      </c>
      <c r="II26" s="217">
        <v>7.1927050096662493</v>
      </c>
      <c r="IJ26" s="217">
        <v>9.6358864920775282</v>
      </c>
      <c r="IK26" s="217">
        <v>7.3439152426106489</v>
      </c>
      <c r="IL26" s="217">
        <v>1.1715530890538639</v>
      </c>
      <c r="IM26" s="217">
        <v>4.5704640094654323</v>
      </c>
      <c r="IN26" s="217">
        <v>7.1785450178772443</v>
      </c>
      <c r="IO26" s="217">
        <v>6.8394018616303036</v>
      </c>
      <c r="IP26" s="217">
        <v>6.2436577570294389</v>
      </c>
      <c r="IQ26" s="217">
        <v>7.2864372868130651</v>
      </c>
      <c r="IR26" s="215">
        <v>6.8780000000000001</v>
      </c>
      <c r="IS26" s="209">
        <v>2.2400000000000002</v>
      </c>
      <c r="IT26" s="209">
        <v>6.391</v>
      </c>
      <c r="IU26" s="209">
        <v>5.3869999999999996</v>
      </c>
      <c r="IV26" s="209">
        <v>1.6759999999999999</v>
      </c>
      <c r="IW26" s="209">
        <v>8.11</v>
      </c>
      <c r="IX26" s="209">
        <v>1.506</v>
      </c>
      <c r="IY26" s="209">
        <v>3.7469999999999999</v>
      </c>
      <c r="IZ26" s="209">
        <v>3.9390000000000001</v>
      </c>
      <c r="JA26" s="209">
        <v>2.3860000000000001</v>
      </c>
      <c r="JB26" s="209">
        <v>6.3929999999999998</v>
      </c>
      <c r="JC26" s="209">
        <v>7.2460000000000004</v>
      </c>
      <c r="JD26" s="209">
        <v>9.08</v>
      </c>
      <c r="JE26" s="209">
        <v>9.1739999999999995</v>
      </c>
      <c r="JF26" s="209">
        <v>3.3610000000000002</v>
      </c>
      <c r="JG26" s="209">
        <v>1.1399999999999999</v>
      </c>
      <c r="JH26" s="209">
        <v>6.2270000000000003</v>
      </c>
      <c r="JI26" s="209">
        <v>6.0110000000000001</v>
      </c>
      <c r="JJ26" s="209">
        <v>9.4819999999999993</v>
      </c>
      <c r="JK26" s="209">
        <v>0.112</v>
      </c>
      <c r="JL26" s="209">
        <v>8.6479999999999997</v>
      </c>
      <c r="JM26" s="209">
        <v>2.4700000000000002</v>
      </c>
      <c r="JN26" s="209">
        <v>0.16600000000000001</v>
      </c>
      <c r="JO26" s="209">
        <v>3.875</v>
      </c>
      <c r="JP26" s="209">
        <v>1.3</v>
      </c>
      <c r="JQ26" s="209">
        <v>0.99399999999999999</v>
      </c>
      <c r="JR26" s="209">
        <v>5.5590000000000002</v>
      </c>
      <c r="JS26" s="209">
        <v>7.96</v>
      </c>
      <c r="JT26" s="209">
        <v>7.51</v>
      </c>
      <c r="JU26" s="209">
        <v>4.875</v>
      </c>
      <c r="JV26" s="209">
        <v>4.976</v>
      </c>
      <c r="JW26" s="209">
        <v>9.1989999999999998</v>
      </c>
      <c r="JX26" s="209">
        <v>6.8140000000000001</v>
      </c>
      <c r="JY26" s="209">
        <v>7.1840000000000002</v>
      </c>
      <c r="JZ26" s="209">
        <v>2.6179999999999999</v>
      </c>
      <c r="KA26" s="209">
        <v>1.663</v>
      </c>
      <c r="KB26" s="209">
        <v>2.7450000000000001</v>
      </c>
      <c r="KC26" s="209">
        <v>9.8610000000000007</v>
      </c>
      <c r="KD26" s="209">
        <v>9.61</v>
      </c>
      <c r="KE26" s="209">
        <v>0.88900000000000001</v>
      </c>
      <c r="KF26" s="209">
        <v>4.883</v>
      </c>
      <c r="KG26" s="209">
        <v>3.649</v>
      </c>
      <c r="KH26" s="209">
        <v>1.92</v>
      </c>
      <c r="KI26" s="209">
        <v>1.0409999999999999</v>
      </c>
      <c r="KJ26" s="209">
        <v>1.2050000000000001</v>
      </c>
      <c r="KK26" s="209">
        <v>2.093</v>
      </c>
      <c r="KL26" s="209">
        <v>0.40400000000000003</v>
      </c>
      <c r="KM26" s="209">
        <v>2.218</v>
      </c>
      <c r="KN26" s="209">
        <v>6.5289999999999999</v>
      </c>
      <c r="KO26" s="209">
        <v>5.8179999999999996</v>
      </c>
      <c r="KP26" s="209">
        <v>4.9489999999999998</v>
      </c>
      <c r="KQ26" s="209">
        <v>8.609</v>
      </c>
      <c r="KR26" s="209">
        <v>8.1880000000000006</v>
      </c>
      <c r="KS26" s="209">
        <v>1.2869999999999999</v>
      </c>
      <c r="KT26" s="209">
        <v>7.8849999999999998</v>
      </c>
      <c r="KU26" s="209">
        <v>6.8689999999999998</v>
      </c>
      <c r="KV26" s="209">
        <v>1.36</v>
      </c>
      <c r="KW26" s="209">
        <v>0.54300000000000004</v>
      </c>
      <c r="KX26" s="209">
        <v>4.9429999999999996</v>
      </c>
      <c r="KY26" s="209">
        <v>7.8209999999999997</v>
      </c>
      <c r="KZ26" s="209">
        <v>7.7610000000000001</v>
      </c>
      <c r="LA26" s="209">
        <v>9.7119999999999997</v>
      </c>
      <c r="LB26" s="209">
        <v>7.8710000000000004</v>
      </c>
      <c r="LC26" s="209">
        <v>6.8520000000000003</v>
      </c>
      <c r="LE26" s="50">
        <f t="shared" si="238"/>
        <v>6.5279999999999996</v>
      </c>
      <c r="LF26" s="50">
        <f t="shared" si="239"/>
        <v>4.3140000000000001</v>
      </c>
      <c r="LG26" s="50">
        <f t="shared" si="240"/>
        <v>4.8150000000000004</v>
      </c>
      <c r="LH26" s="50">
        <f t="shared" si="241"/>
        <v>0.01</v>
      </c>
      <c r="LI26" s="50">
        <f t="shared" si="242"/>
        <v>4.87</v>
      </c>
      <c r="LJ26" s="50">
        <f t="shared" si="243"/>
        <v>3.577</v>
      </c>
      <c r="LK26" s="50">
        <f t="shared" si="244"/>
        <v>3.7349999999999999</v>
      </c>
      <c r="LL26" s="50">
        <f t="shared" si="245"/>
        <v>7.5209999999999999</v>
      </c>
      <c r="LM26" s="50">
        <f t="shared" si="246"/>
        <v>6.4</v>
      </c>
      <c r="LN26" s="50">
        <f t="shared" si="247"/>
        <v>3.5339999999999998</v>
      </c>
      <c r="LO26" s="50">
        <f t="shared" si="248"/>
        <v>7.2830000000000004</v>
      </c>
      <c r="LP26" s="50">
        <f t="shared" si="249"/>
        <v>7.1929999999999996</v>
      </c>
      <c r="LQ26" s="50">
        <f t="shared" si="250"/>
        <v>9.6359999999999992</v>
      </c>
      <c r="LR26" s="50">
        <f t="shared" si="251"/>
        <v>7.3440000000000003</v>
      </c>
      <c r="LS26" s="50">
        <f t="shared" si="252"/>
        <v>1.1719999999999999</v>
      </c>
      <c r="LT26" s="50">
        <f t="shared" si="253"/>
        <v>4.57</v>
      </c>
      <c r="LU26" s="50">
        <f t="shared" si="254"/>
        <v>7.1790000000000003</v>
      </c>
      <c r="LV26" s="50">
        <f t="shared" si="255"/>
        <v>6.8390000000000004</v>
      </c>
      <c r="LW26" s="50">
        <f t="shared" si="256"/>
        <v>6.2439999999999998</v>
      </c>
      <c r="LX26" s="50">
        <f t="shared" si="257"/>
        <v>7.2859999999999996</v>
      </c>
      <c r="LY26" s="50">
        <f t="shared" si="258"/>
        <v>6.8780000000000001</v>
      </c>
      <c r="LZ26" s="50">
        <f t="shared" si="259"/>
        <v>2.2400000000000002</v>
      </c>
      <c r="MA26" s="50">
        <f t="shared" si="260"/>
        <v>6.391</v>
      </c>
      <c r="MB26" s="50">
        <f t="shared" si="261"/>
        <v>5.3869999999999996</v>
      </c>
      <c r="MC26" s="50">
        <f t="shared" si="262"/>
        <v>1.6759999999999999</v>
      </c>
      <c r="MD26" s="50">
        <f t="shared" si="263"/>
        <v>8.11</v>
      </c>
      <c r="ME26" s="50">
        <f t="shared" si="264"/>
        <v>1.506</v>
      </c>
      <c r="MF26" s="50">
        <f t="shared" si="265"/>
        <v>3.7469999999999999</v>
      </c>
      <c r="MG26" s="50">
        <f t="shared" si="266"/>
        <v>3.9390000000000001</v>
      </c>
      <c r="MH26" s="50">
        <f t="shared" si="267"/>
        <v>2.3860000000000001</v>
      </c>
      <c r="MI26" s="50">
        <f t="shared" si="268"/>
        <v>6.3929999999999998</v>
      </c>
      <c r="MJ26" s="50">
        <f t="shared" si="269"/>
        <v>7.2460000000000004</v>
      </c>
      <c r="MK26" s="50">
        <f t="shared" si="270"/>
        <v>9.08</v>
      </c>
      <c r="ML26" s="50">
        <f t="shared" si="271"/>
        <v>9.1739999999999995</v>
      </c>
      <c r="MM26" s="50">
        <f t="shared" si="272"/>
        <v>3.3610000000000002</v>
      </c>
      <c r="MN26" s="50">
        <f t="shared" si="273"/>
        <v>1.1399999999999999</v>
      </c>
      <c r="MO26" s="50">
        <f t="shared" si="274"/>
        <v>6.2270000000000003</v>
      </c>
      <c r="MP26" s="50">
        <f t="shared" si="275"/>
        <v>6.0110000000000001</v>
      </c>
      <c r="MQ26" s="50">
        <f t="shared" si="276"/>
        <v>9.4819999999999993</v>
      </c>
      <c r="MR26" s="50">
        <f t="shared" si="277"/>
        <v>0.112</v>
      </c>
      <c r="MS26" s="50">
        <f t="shared" si="278"/>
        <v>8.6479999999999997</v>
      </c>
      <c r="MT26" s="50">
        <f t="shared" si="279"/>
        <v>2.4700000000000002</v>
      </c>
      <c r="MU26" s="50">
        <f t="shared" si="280"/>
        <v>0.16600000000000001</v>
      </c>
      <c r="MV26" s="50">
        <f t="shared" si="281"/>
        <v>3.875</v>
      </c>
      <c r="MW26" s="50">
        <f t="shared" si="282"/>
        <v>1.3</v>
      </c>
      <c r="MX26" s="50">
        <f t="shared" si="283"/>
        <v>0.99399999999999999</v>
      </c>
      <c r="MY26" s="50">
        <f t="shared" si="284"/>
        <v>5.5590000000000002</v>
      </c>
      <c r="MZ26" s="50">
        <f t="shared" si="285"/>
        <v>7.96</v>
      </c>
      <c r="NA26" s="50">
        <f t="shared" si="286"/>
        <v>7.51</v>
      </c>
      <c r="NB26" s="50">
        <f t="shared" si="287"/>
        <v>4.875</v>
      </c>
      <c r="NC26" s="50">
        <f t="shared" si="288"/>
        <v>4.976</v>
      </c>
      <c r="ND26" s="50">
        <f t="shared" si="289"/>
        <v>9.1989999999999998</v>
      </c>
      <c r="NE26" s="50">
        <f t="shared" si="290"/>
        <v>6.8140000000000001</v>
      </c>
      <c r="NF26" s="50">
        <f t="shared" si="291"/>
        <v>7.1840000000000002</v>
      </c>
      <c r="NG26" s="50">
        <f t="shared" si="292"/>
        <v>2.6179999999999999</v>
      </c>
      <c r="NH26" s="50">
        <f t="shared" si="293"/>
        <v>1.663</v>
      </c>
      <c r="NI26" s="50">
        <f t="shared" si="294"/>
        <v>2.7450000000000001</v>
      </c>
      <c r="NJ26" s="50">
        <f t="shared" si="295"/>
        <v>9.8610000000000007</v>
      </c>
      <c r="NK26" s="50">
        <f t="shared" si="296"/>
        <v>9.61</v>
      </c>
      <c r="NL26" s="50">
        <f t="shared" si="297"/>
        <v>0.88900000000000001</v>
      </c>
      <c r="NM26" s="50">
        <f t="shared" si="298"/>
        <v>4.883</v>
      </c>
      <c r="NN26" s="50">
        <f t="shared" si="299"/>
        <v>3.649</v>
      </c>
      <c r="NO26" s="50">
        <f t="shared" si="300"/>
        <v>1.92</v>
      </c>
      <c r="NP26" s="50">
        <f t="shared" si="301"/>
        <v>1.0409999999999999</v>
      </c>
      <c r="NQ26" s="50">
        <f t="shared" si="302"/>
        <v>1.2050000000000001</v>
      </c>
      <c r="NR26" s="50">
        <f t="shared" si="303"/>
        <v>2.093</v>
      </c>
      <c r="NS26" s="50">
        <f t="shared" si="304"/>
        <v>0.40400000000000003</v>
      </c>
      <c r="NT26" s="50">
        <f t="shared" si="305"/>
        <v>2.218</v>
      </c>
      <c r="NU26" s="50">
        <f t="shared" si="306"/>
        <v>6.5289999999999999</v>
      </c>
      <c r="NV26" s="50">
        <f t="shared" si="307"/>
        <v>5.8179999999999996</v>
      </c>
      <c r="NW26" s="50">
        <f t="shared" si="308"/>
        <v>4.9489999999999998</v>
      </c>
      <c r="NX26" s="50">
        <f t="shared" si="309"/>
        <v>8.609</v>
      </c>
      <c r="NY26" s="50">
        <f t="shared" si="310"/>
        <v>8.1880000000000006</v>
      </c>
      <c r="NZ26" s="50">
        <f t="shared" si="311"/>
        <v>1.2869999999999999</v>
      </c>
      <c r="OA26" s="50">
        <f t="shared" si="312"/>
        <v>7.8849999999999998</v>
      </c>
      <c r="OB26" s="50">
        <f t="shared" si="313"/>
        <v>6.8689999999999998</v>
      </c>
      <c r="OC26" s="50">
        <f t="shared" si="314"/>
        <v>1.36</v>
      </c>
      <c r="OD26" s="50">
        <f t="shared" si="315"/>
        <v>0.54300000000000004</v>
      </c>
      <c r="OE26" s="50">
        <f t="shared" si="316"/>
        <v>4.9429999999999996</v>
      </c>
      <c r="OF26" s="50">
        <f t="shared" si="317"/>
        <v>7.8209999999999997</v>
      </c>
      <c r="OG26" s="50">
        <f t="shared" si="318"/>
        <v>7.7610000000000001</v>
      </c>
      <c r="OH26" s="50">
        <f t="shared" si="319"/>
        <v>9.7119999999999997</v>
      </c>
      <c r="OI26" s="50">
        <f t="shared" si="320"/>
        <v>7.8710000000000004</v>
      </c>
      <c r="OJ26" s="50">
        <f t="shared" si="321"/>
        <v>6.8520000000000003</v>
      </c>
      <c r="OL26" s="1" t="str">
        <f t="shared" si="322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7.96, 7.51, 4.875, 4.976, 9.199, 6.814, 7.184, 2.618, 1.663, 2.745, 9.861, 9.61, 0.889, 4.883, 3.649, 1.92, 1.041, 1.205, 2.093, 0.404, 2.218, 6.529, 5.818, 4.949, 8.609, 8.188, 1.287, 7.885, 6.869, 1.36, 0.543, 4.943, 7.821, 7.761, 9.712, 7.871, 6.852],</v>
      </c>
    </row>
    <row r="27" spans="2:402" x14ac:dyDescent="0.35">
      <c r="B27" s="199">
        <v>15</v>
      </c>
      <c r="C27" s="196" t="s">
        <v>44</v>
      </c>
      <c r="D27" s="190"/>
      <c r="E27" s="191"/>
      <c r="F27" s="191"/>
      <c r="G27" s="192"/>
      <c r="H27" s="193">
        <v>4068</v>
      </c>
      <c r="I27" s="153">
        <f t="shared" si="136"/>
        <v>1.4805594680467752E-2</v>
      </c>
      <c r="J27" s="112">
        <f t="shared" si="137"/>
        <v>8.8290719805418083E-2</v>
      </c>
      <c r="K27" s="112">
        <f t="shared" si="137"/>
        <v>0.52099174218643785</v>
      </c>
      <c r="L27" s="112">
        <f t="shared" si="137"/>
        <v>5.0418555695461727E-2</v>
      </c>
      <c r="M27" s="112">
        <f t="shared" si="137"/>
        <v>2.8010308719700963E-3</v>
      </c>
      <c r="N27" s="112">
        <f t="shared" si="137"/>
        <v>0.10924020400683374</v>
      </c>
      <c r="O27" s="112">
        <f t="shared" si="137"/>
        <v>1.8822927459639045</v>
      </c>
      <c r="P27" s="112">
        <f t="shared" si="1"/>
        <v>0.25769484022124883</v>
      </c>
      <c r="Q27" s="112">
        <f t="shared" si="1"/>
        <v>7.0025771799252401E-2</v>
      </c>
      <c r="R27" s="112">
        <f t="shared" si="137"/>
        <v>0.1400515435985048</v>
      </c>
      <c r="S27" s="112">
        <f t="shared" si="137"/>
        <v>1.6806185231820574E-2</v>
      </c>
      <c r="T27" s="112">
        <f t="shared" si="137"/>
        <v>0.27730205632503951</v>
      </c>
      <c r="U27" s="81">
        <f t="shared" si="137"/>
        <v>0.64423710055312211</v>
      </c>
      <c r="V27" s="121">
        <f t="shared" si="137"/>
        <v>0.12139973973244987</v>
      </c>
      <c r="W27" s="115">
        <f t="shared" si="137"/>
        <v>0.83048458316971396</v>
      </c>
      <c r="X27" s="115">
        <f t="shared" si="137"/>
        <v>1.829273350968506</v>
      </c>
      <c r="Y27" s="109">
        <f t="shared" si="137"/>
        <v>8.277254981757947E-3</v>
      </c>
      <c r="Z27" s="109">
        <f t="shared" si="137"/>
        <v>5.5181699878386302E-3</v>
      </c>
      <c r="AA27" s="109">
        <f t="shared" si="137"/>
        <v>6.0699869866224936E-2</v>
      </c>
      <c r="AB27" s="109">
        <f t="shared" si="138"/>
        <v>0.20969045953786797</v>
      </c>
      <c r="AC27" s="109">
        <f t="shared" si="138"/>
        <v>1.0098251077744693</v>
      </c>
      <c r="AD27" s="109">
        <f t="shared" si="138"/>
        <v>1.4816286417346722</v>
      </c>
      <c r="AE27" s="109">
        <f t="shared" si="138"/>
        <v>1.103633997567726E-2</v>
      </c>
      <c r="AF27" s="109">
        <f t="shared" si="138"/>
        <v>0.87738902806634222</v>
      </c>
      <c r="AG27" s="109">
        <f t="shared" si="138"/>
        <v>0.4304172590514132</v>
      </c>
      <c r="AH27" s="109">
        <f t="shared" si="138"/>
        <v>5.5181699878386302E-3</v>
      </c>
      <c r="AI27" s="109">
        <f t="shared" si="138"/>
        <v>3.0763797682200367</v>
      </c>
      <c r="AJ27" s="109">
        <f t="shared" si="138"/>
        <v>8.277254981757947E-3</v>
      </c>
      <c r="AK27" s="109">
        <f t="shared" si="138"/>
        <v>6.3458954860144245E-2</v>
      </c>
      <c r="AL27" s="109">
        <f t="shared" si="138"/>
        <v>2.2072679951354521E-2</v>
      </c>
      <c r="AM27" s="109">
        <f t="shared" si="2"/>
        <v>0.20727628452578711</v>
      </c>
      <c r="AN27" s="109">
        <f t="shared" si="2"/>
        <v>2.8010308719700963E-3</v>
      </c>
      <c r="AO27" s="109">
        <f t="shared" si="138"/>
        <v>0.88792678641452039</v>
      </c>
      <c r="AQ27" s="199">
        <v>15</v>
      </c>
      <c r="AR27" s="196" t="s">
        <v>44</v>
      </c>
      <c r="AS27" s="190"/>
      <c r="AT27" s="191"/>
      <c r="AU27" s="191"/>
      <c r="AV27" s="192"/>
      <c r="AW27" s="204">
        <v>4068</v>
      </c>
      <c r="AX27" s="153">
        <f t="shared" si="3"/>
        <v>1.4805594680467752E-2</v>
      </c>
      <c r="AY27" s="141">
        <f t="shared" si="139"/>
        <v>0</v>
      </c>
      <c r="AZ27" s="141">
        <f t="shared" si="140"/>
        <v>1</v>
      </c>
      <c r="BA27" s="141">
        <f t="shared" si="141"/>
        <v>0</v>
      </c>
      <c r="BB27" s="141">
        <f t="shared" si="142"/>
        <v>0</v>
      </c>
      <c r="BC27" s="141">
        <f t="shared" si="143"/>
        <v>0</v>
      </c>
      <c r="BD27" s="141">
        <f t="shared" si="144"/>
        <v>2</v>
      </c>
      <c r="BE27" s="141">
        <f t="shared" si="10"/>
        <v>0</v>
      </c>
      <c r="BF27" s="141">
        <f t="shared" si="11"/>
        <v>0</v>
      </c>
      <c r="BG27" s="141">
        <f t="shared" si="145"/>
        <v>0</v>
      </c>
      <c r="BH27" s="141">
        <f t="shared" si="146"/>
        <v>0</v>
      </c>
      <c r="BI27" s="141">
        <f t="shared" si="147"/>
        <v>0</v>
      </c>
      <c r="BJ27" s="35">
        <f t="shared" si="148"/>
        <v>1</v>
      </c>
      <c r="BK27" s="148">
        <f t="shared" si="149"/>
        <v>0</v>
      </c>
      <c r="BL27" s="146">
        <f t="shared" si="150"/>
        <v>1</v>
      </c>
      <c r="BM27" s="146">
        <f t="shared" si="151"/>
        <v>2</v>
      </c>
      <c r="BN27" s="124">
        <f t="shared" si="152"/>
        <v>0</v>
      </c>
      <c r="BO27" s="124">
        <f t="shared" si="153"/>
        <v>0</v>
      </c>
      <c r="BP27" s="124">
        <f t="shared" si="154"/>
        <v>0</v>
      </c>
      <c r="BQ27" s="124">
        <f t="shared" si="155"/>
        <v>0</v>
      </c>
      <c r="BR27" s="124">
        <f t="shared" si="156"/>
        <v>1</v>
      </c>
      <c r="BS27" s="124">
        <f t="shared" si="157"/>
        <v>1</v>
      </c>
      <c r="BT27" s="124">
        <f t="shared" si="158"/>
        <v>0</v>
      </c>
      <c r="BU27" s="124">
        <f t="shared" si="159"/>
        <v>1</v>
      </c>
      <c r="BV27" s="124">
        <f t="shared" si="160"/>
        <v>0</v>
      </c>
      <c r="BW27" s="124">
        <f t="shared" si="161"/>
        <v>0</v>
      </c>
      <c r="BX27" s="124">
        <f t="shared" si="162"/>
        <v>3</v>
      </c>
      <c r="BY27" s="124">
        <f t="shared" si="163"/>
        <v>0</v>
      </c>
      <c r="BZ27" s="124">
        <f t="shared" si="164"/>
        <v>0</v>
      </c>
      <c r="CA27" s="124">
        <f t="shared" si="165"/>
        <v>0</v>
      </c>
      <c r="CB27" s="124">
        <f t="shared" si="32"/>
        <v>0</v>
      </c>
      <c r="CC27" s="124">
        <f t="shared" si="33"/>
        <v>0</v>
      </c>
      <c r="CD27" s="124">
        <f t="shared" si="166"/>
        <v>1</v>
      </c>
      <c r="CH27" s="7">
        <f t="shared" si="167"/>
        <v>0</v>
      </c>
      <c r="CI27" s="7">
        <f t="shared" si="168"/>
        <v>0</v>
      </c>
      <c r="CJ27" s="7">
        <f t="shared" si="169"/>
        <v>1</v>
      </c>
      <c r="CK27" s="7">
        <f t="shared" si="170"/>
        <v>0</v>
      </c>
      <c r="CL27" s="7">
        <f t="shared" si="171"/>
        <v>0</v>
      </c>
      <c r="CM27" s="7">
        <f t="shared" si="172"/>
        <v>0</v>
      </c>
      <c r="CN27" s="7">
        <f t="shared" si="173"/>
        <v>0</v>
      </c>
      <c r="CO27" s="7">
        <f t="shared" si="174"/>
        <v>0</v>
      </c>
      <c r="CP27" s="7">
        <f t="shared" si="175"/>
        <v>0</v>
      </c>
      <c r="CQ27" s="7">
        <f t="shared" si="176"/>
        <v>0</v>
      </c>
      <c r="CR27" s="7">
        <f t="shared" si="177"/>
        <v>2</v>
      </c>
      <c r="CS27" s="7">
        <f t="shared" si="178"/>
        <v>0</v>
      </c>
      <c r="CT27" s="7">
        <f t="shared" si="179"/>
        <v>0</v>
      </c>
      <c r="CU27" s="7">
        <f t="shared" si="180"/>
        <v>0</v>
      </c>
      <c r="CV27" s="7">
        <f t="shared" si="181"/>
        <v>0</v>
      </c>
      <c r="CW27" s="7">
        <f t="shared" si="182"/>
        <v>0</v>
      </c>
      <c r="CX27" s="7">
        <f t="shared" si="183"/>
        <v>0</v>
      </c>
      <c r="CY27" s="7">
        <f t="shared" si="184"/>
        <v>0</v>
      </c>
      <c r="CZ27" s="7">
        <f t="shared" si="185"/>
        <v>0</v>
      </c>
      <c r="DA27" s="7">
        <f t="shared" si="186"/>
        <v>0</v>
      </c>
      <c r="DB27" s="7">
        <f t="shared" si="187"/>
        <v>0</v>
      </c>
      <c r="DC27" s="7">
        <f t="shared" si="188"/>
        <v>0</v>
      </c>
      <c r="DD27" s="7">
        <f t="shared" si="189"/>
        <v>1</v>
      </c>
      <c r="DE27" s="7">
        <f t="shared" si="190"/>
        <v>0</v>
      </c>
      <c r="DF27" s="1">
        <f t="shared" si="191"/>
        <v>0</v>
      </c>
      <c r="DG27" s="1">
        <f t="shared" si="192"/>
        <v>0</v>
      </c>
      <c r="DH27" s="1">
        <f t="shared" si="193"/>
        <v>0.8</v>
      </c>
      <c r="DI27" s="1">
        <f t="shared" si="194"/>
        <v>0.2</v>
      </c>
      <c r="DJ27" s="1">
        <f t="shared" si="195"/>
        <v>1.6</v>
      </c>
      <c r="DK27" s="1">
        <f t="shared" si="196"/>
        <v>0.4</v>
      </c>
      <c r="DL27" s="1">
        <f t="shared" si="197"/>
        <v>0</v>
      </c>
      <c r="DM27" s="1">
        <f t="shared" si="198"/>
        <v>0</v>
      </c>
      <c r="DN27" s="1">
        <f t="shared" si="199"/>
        <v>0</v>
      </c>
      <c r="DO27" s="1">
        <f t="shared" si="200"/>
        <v>0</v>
      </c>
      <c r="DP27" s="1">
        <f t="shared" si="201"/>
        <v>0</v>
      </c>
      <c r="DQ27" s="1">
        <f t="shared" si="202"/>
        <v>0</v>
      </c>
      <c r="DR27" s="1">
        <f t="shared" si="203"/>
        <v>0</v>
      </c>
      <c r="DS27" s="1">
        <f t="shared" si="204"/>
        <v>0</v>
      </c>
      <c r="DT27" s="1">
        <f t="shared" si="205"/>
        <v>0.8</v>
      </c>
      <c r="DU27" s="1">
        <f t="shared" si="206"/>
        <v>0.2</v>
      </c>
      <c r="DV27" s="1">
        <f t="shared" si="207"/>
        <v>0.8</v>
      </c>
      <c r="DW27" s="1">
        <f t="shared" si="208"/>
        <v>0.2</v>
      </c>
      <c r="DX27" s="1">
        <f t="shared" si="209"/>
        <v>0</v>
      </c>
      <c r="DY27" s="1">
        <f t="shared" si="210"/>
        <v>0</v>
      </c>
      <c r="DZ27" s="1">
        <f t="shared" si="211"/>
        <v>0.8</v>
      </c>
      <c r="EA27" s="1">
        <f t="shared" si="212"/>
        <v>0.2</v>
      </c>
      <c r="EB27" s="1">
        <f t="shared" si="213"/>
        <v>0</v>
      </c>
      <c r="EC27" s="1">
        <f t="shared" si="214"/>
        <v>0</v>
      </c>
      <c r="ED27" s="1">
        <f t="shared" si="215"/>
        <v>0</v>
      </c>
      <c r="EE27" s="1">
        <f t="shared" si="216"/>
        <v>0</v>
      </c>
      <c r="EF27" s="1">
        <f t="shared" si="217"/>
        <v>2.4000000000000004</v>
      </c>
      <c r="EG27" s="1">
        <f t="shared" si="218"/>
        <v>0.60000000000000009</v>
      </c>
      <c r="EH27" s="1">
        <f t="shared" si="219"/>
        <v>0</v>
      </c>
      <c r="EI27" s="1">
        <f t="shared" si="220"/>
        <v>0</v>
      </c>
      <c r="EJ27" s="1">
        <f t="shared" si="221"/>
        <v>0</v>
      </c>
      <c r="EK27" s="1">
        <f t="shared" si="222"/>
        <v>0</v>
      </c>
      <c r="EL27" s="1">
        <f t="shared" si="223"/>
        <v>0</v>
      </c>
      <c r="EM27" s="1">
        <f t="shared" si="224"/>
        <v>0</v>
      </c>
      <c r="EN27" s="1">
        <f t="shared" si="225"/>
        <v>0</v>
      </c>
      <c r="EO27" s="1">
        <f t="shared" si="226"/>
        <v>0</v>
      </c>
      <c r="EP27" s="1">
        <f t="shared" si="227"/>
        <v>0</v>
      </c>
      <c r="EQ27" s="1">
        <f t="shared" si="228"/>
        <v>0</v>
      </c>
      <c r="ER27" s="1">
        <f t="shared" si="67"/>
        <v>0.8</v>
      </c>
      <c r="ES27" s="1">
        <f t="shared" si="68"/>
        <v>0.2</v>
      </c>
      <c r="EW27" s="7">
        <f t="shared" si="69"/>
        <v>0</v>
      </c>
      <c r="EX27" s="7">
        <f t="shared" si="70"/>
        <v>0</v>
      </c>
      <c r="EY27" s="7">
        <f t="shared" si="71"/>
        <v>1</v>
      </c>
      <c r="EZ27" s="7">
        <f t="shared" si="72"/>
        <v>0</v>
      </c>
      <c r="FA27" s="7">
        <f t="shared" si="73"/>
        <v>0</v>
      </c>
      <c r="FB27" s="7">
        <f t="shared" si="74"/>
        <v>0</v>
      </c>
      <c r="FC27" s="7">
        <f t="shared" si="75"/>
        <v>0</v>
      </c>
      <c r="FD27" s="7">
        <f t="shared" si="76"/>
        <v>0</v>
      </c>
      <c r="FE27" s="7">
        <f t="shared" si="77"/>
        <v>0</v>
      </c>
      <c r="FF27" s="7">
        <f t="shared" si="78"/>
        <v>0</v>
      </c>
      <c r="FG27" s="7">
        <f t="shared" si="79"/>
        <v>2</v>
      </c>
      <c r="FH27" s="7">
        <f t="shared" si="80"/>
        <v>0</v>
      </c>
      <c r="FI27" s="7">
        <f t="shared" si="81"/>
        <v>0</v>
      </c>
      <c r="FJ27" s="7">
        <f t="shared" si="82"/>
        <v>0</v>
      </c>
      <c r="FK27" s="7">
        <f t="shared" si="83"/>
        <v>0</v>
      </c>
      <c r="FL27" s="7">
        <f t="shared" si="84"/>
        <v>0</v>
      </c>
      <c r="FM27" s="7">
        <f t="shared" si="85"/>
        <v>0</v>
      </c>
      <c r="FN27" s="7">
        <f t="shared" si="86"/>
        <v>0</v>
      </c>
      <c r="FO27" s="7">
        <f t="shared" si="87"/>
        <v>0</v>
      </c>
      <c r="FP27" s="7">
        <f t="shared" si="88"/>
        <v>0</v>
      </c>
      <c r="FQ27" s="7">
        <f t="shared" si="89"/>
        <v>0</v>
      </c>
      <c r="FR27" s="7">
        <f t="shared" si="90"/>
        <v>0</v>
      </c>
      <c r="FS27" s="7">
        <f t="shared" si="91"/>
        <v>1</v>
      </c>
      <c r="FT27" s="7">
        <f t="shared" si="92"/>
        <v>0</v>
      </c>
      <c r="FU27" s="7">
        <f t="shared" si="93"/>
        <v>0</v>
      </c>
      <c r="FV27" s="7">
        <f t="shared" si="94"/>
        <v>0</v>
      </c>
      <c r="FW27" s="7">
        <f t="shared" si="95"/>
        <v>1</v>
      </c>
      <c r="FX27" s="7">
        <f t="shared" si="96"/>
        <v>0</v>
      </c>
      <c r="FY27" s="7">
        <f t="shared" si="97"/>
        <v>2</v>
      </c>
      <c r="FZ27" s="7">
        <f t="shared" si="98"/>
        <v>0</v>
      </c>
      <c r="GA27" s="7">
        <f t="shared" si="99"/>
        <v>0</v>
      </c>
      <c r="GB27" s="7">
        <f t="shared" si="100"/>
        <v>0</v>
      </c>
      <c r="GC27" s="7">
        <f t="shared" si="101"/>
        <v>0</v>
      </c>
      <c r="GD27" s="7">
        <f t="shared" si="102"/>
        <v>0</v>
      </c>
      <c r="GE27" s="7">
        <f t="shared" si="103"/>
        <v>0</v>
      </c>
      <c r="GF27" s="7">
        <f t="shared" si="104"/>
        <v>0</v>
      </c>
      <c r="GG27" s="7">
        <f t="shared" si="105"/>
        <v>0</v>
      </c>
      <c r="GH27" s="7">
        <f t="shared" si="106"/>
        <v>0</v>
      </c>
      <c r="GI27" s="7">
        <f t="shared" si="107"/>
        <v>1</v>
      </c>
      <c r="GJ27" s="7">
        <f t="shared" si="108"/>
        <v>0</v>
      </c>
      <c r="GK27" s="7">
        <f t="shared" si="109"/>
        <v>1</v>
      </c>
      <c r="GL27" s="7">
        <f t="shared" si="110"/>
        <v>0</v>
      </c>
      <c r="GM27" s="7">
        <f t="shared" si="111"/>
        <v>0</v>
      </c>
      <c r="GN27" s="7">
        <f t="shared" si="112"/>
        <v>0</v>
      </c>
      <c r="GO27" s="7">
        <f t="shared" si="113"/>
        <v>1</v>
      </c>
      <c r="GP27" s="7">
        <f t="shared" si="114"/>
        <v>0</v>
      </c>
      <c r="GQ27" s="7">
        <f t="shared" si="115"/>
        <v>0</v>
      </c>
      <c r="GR27" s="7">
        <f t="shared" si="116"/>
        <v>0</v>
      </c>
      <c r="GS27" s="7">
        <f t="shared" si="117"/>
        <v>0</v>
      </c>
      <c r="GT27" s="7">
        <f t="shared" si="118"/>
        <v>0</v>
      </c>
      <c r="GU27" s="7">
        <f t="shared" si="119"/>
        <v>2</v>
      </c>
      <c r="GV27" s="7">
        <f t="shared" si="120"/>
        <v>1</v>
      </c>
      <c r="GW27" s="7">
        <f t="shared" si="121"/>
        <v>0</v>
      </c>
      <c r="GX27" s="7">
        <f t="shared" si="122"/>
        <v>0</v>
      </c>
      <c r="GY27" s="7">
        <f t="shared" si="123"/>
        <v>0</v>
      </c>
      <c r="GZ27" s="7">
        <f t="shared" si="124"/>
        <v>0</v>
      </c>
      <c r="HA27" s="7">
        <f t="shared" si="125"/>
        <v>0</v>
      </c>
      <c r="HB27" s="7">
        <f t="shared" si="126"/>
        <v>0</v>
      </c>
      <c r="HC27" s="7">
        <f t="shared" si="127"/>
        <v>0</v>
      </c>
      <c r="HD27" s="7">
        <f t="shared" si="128"/>
        <v>0</v>
      </c>
      <c r="HE27" s="7">
        <f t="shared" si="129"/>
        <v>0</v>
      </c>
      <c r="HF27" s="7">
        <f t="shared" si="130"/>
        <v>0</v>
      </c>
      <c r="HG27" s="7">
        <f t="shared" si="229"/>
        <v>1</v>
      </c>
      <c r="HH27" s="7">
        <f t="shared" si="230"/>
        <v>0</v>
      </c>
      <c r="HJ27" s="1">
        <v>15</v>
      </c>
      <c r="HK27" s="10">
        <f t="shared" si="231"/>
        <v>38.918181818181814</v>
      </c>
      <c r="HL27" s="10">
        <f t="shared" si="232"/>
        <v>0.79</v>
      </c>
      <c r="HN27" s="1" t="str">
        <f t="shared" si="233"/>
        <v>[38.92, 0.79]</v>
      </c>
      <c r="HQ27" s="1" t="str">
        <f t="shared" si="234"/>
        <v>[38.92, 0.79]</v>
      </c>
      <c r="HR27" s="1" t="str">
        <f t="shared" si="235"/>
        <v>[58.63, 1.87]</v>
      </c>
      <c r="HS27" s="1" t="str">
        <f t="shared" si="236"/>
        <v>[116.49, 4.24]</v>
      </c>
      <c r="HU27" s="1" t="str">
        <f t="shared" si="237"/>
        <v xml:space="preserve">[[38.92, 0.79], [58.63, 1.87], [116.49, 4.24]], </v>
      </c>
      <c r="HV27" s="199"/>
      <c r="HW27" s="196" t="s">
        <v>44</v>
      </c>
      <c r="HX27" s="215">
        <v>8.9381757120063359</v>
      </c>
      <c r="HY27" s="216">
        <v>0.20713333557630831</v>
      </c>
      <c r="HZ27" s="217">
        <v>2.0620140648584853</v>
      </c>
      <c r="IA27" s="217">
        <v>1.0902317353146118</v>
      </c>
      <c r="IB27" s="217">
        <v>7.2278488418460167</v>
      </c>
      <c r="IC27" s="217">
        <v>6.2846094626739735</v>
      </c>
      <c r="ID27" s="217">
        <v>2.9212001541546009</v>
      </c>
      <c r="IE27" s="217">
        <v>1.6335781665824556</v>
      </c>
      <c r="IF27" s="217">
        <v>3.5961684222094248</v>
      </c>
      <c r="IG27" s="217">
        <v>2.900695636788182</v>
      </c>
      <c r="IH27" s="217">
        <v>9.9832923564234299</v>
      </c>
      <c r="II27" s="217">
        <v>1.8873877009236817</v>
      </c>
      <c r="IJ27" s="217">
        <v>0.42548042264776154</v>
      </c>
      <c r="IK27" s="217">
        <v>0.34820876930532929</v>
      </c>
      <c r="IL27" s="217">
        <v>1.1535541615085165</v>
      </c>
      <c r="IM27" s="217">
        <v>6.5149695879140257</v>
      </c>
      <c r="IN27" s="217">
        <v>1.9750645410495626</v>
      </c>
      <c r="IO27" s="217">
        <v>2.9777765368898725</v>
      </c>
      <c r="IP27" s="217">
        <v>0.61336439309683466</v>
      </c>
      <c r="IQ27" s="217">
        <v>1.482776160173046</v>
      </c>
      <c r="IR27" s="215">
        <v>5.8869999999999996</v>
      </c>
      <c r="IS27" s="209">
        <v>6.0890000000000004</v>
      </c>
      <c r="IT27" s="209">
        <v>5.2309999999999999</v>
      </c>
      <c r="IU27" s="209">
        <v>7.1139999999999999</v>
      </c>
      <c r="IV27" s="209">
        <v>7.3380000000000001</v>
      </c>
      <c r="IW27" s="209">
        <v>4.8310000000000004</v>
      </c>
      <c r="IX27" s="209">
        <v>6.6950000000000003</v>
      </c>
      <c r="IY27" s="209">
        <v>6.6360000000000001</v>
      </c>
      <c r="IZ27" s="209">
        <v>8.8780000000000001</v>
      </c>
      <c r="JA27" s="209">
        <v>5.0309999999999997</v>
      </c>
      <c r="JB27" s="209">
        <v>1.4650000000000001</v>
      </c>
      <c r="JC27" s="209">
        <v>7.431</v>
      </c>
      <c r="JD27" s="209">
        <v>5.53</v>
      </c>
      <c r="JE27" s="209">
        <v>7.3</v>
      </c>
      <c r="JF27" s="209">
        <v>1.1519999999999999</v>
      </c>
      <c r="JG27" s="209">
        <v>4.0389999999999997</v>
      </c>
      <c r="JH27" s="209">
        <v>6.4859999999999998</v>
      </c>
      <c r="JI27" s="209">
        <v>2.9409999999999998</v>
      </c>
      <c r="JJ27" s="209">
        <v>2.8439999999999999</v>
      </c>
      <c r="JK27" s="209">
        <v>7.9779999999999998</v>
      </c>
      <c r="JL27" s="209">
        <v>7.9669999999999996</v>
      </c>
      <c r="JM27" s="209">
        <v>8.766</v>
      </c>
      <c r="JN27" s="209">
        <v>2.2320000000000002</v>
      </c>
      <c r="JO27" s="209">
        <v>2.694</v>
      </c>
      <c r="JP27" s="209">
        <v>2.2370000000000001</v>
      </c>
      <c r="JQ27" s="209">
        <v>1.83</v>
      </c>
      <c r="JR27" s="209">
        <v>1.3049999999999999</v>
      </c>
      <c r="JS27" s="209">
        <v>6.1349999999999998</v>
      </c>
      <c r="JT27" s="209">
        <v>3.802</v>
      </c>
      <c r="JU27" s="209">
        <v>1.3720000000000001</v>
      </c>
      <c r="JV27" s="209">
        <v>5.1070000000000002</v>
      </c>
      <c r="JW27" s="209">
        <v>6.875</v>
      </c>
      <c r="JX27" s="209">
        <v>4.7320000000000002</v>
      </c>
      <c r="JY27" s="209">
        <v>1.246</v>
      </c>
      <c r="JZ27" s="209">
        <v>1.22</v>
      </c>
      <c r="KA27" s="209">
        <v>7.8570000000000002</v>
      </c>
      <c r="KB27" s="209">
        <v>8.5239999999999991</v>
      </c>
      <c r="KC27" s="209">
        <v>7.9880000000000004</v>
      </c>
      <c r="KD27" s="209">
        <v>4.4720000000000004</v>
      </c>
      <c r="KE27" s="209">
        <v>0.219</v>
      </c>
      <c r="KF27" s="209">
        <v>2.1360000000000001</v>
      </c>
      <c r="KG27" s="209">
        <v>9.2639999999999993</v>
      </c>
      <c r="KH27" s="209">
        <v>1.2749999999999999</v>
      </c>
      <c r="KI27" s="209">
        <v>6.26</v>
      </c>
      <c r="KJ27" s="209">
        <v>7.867</v>
      </c>
      <c r="KK27" s="209">
        <v>8.0969999999999995</v>
      </c>
      <c r="KL27" s="209">
        <v>4.5430000000000001</v>
      </c>
      <c r="KM27" s="209">
        <v>3.6890000000000001</v>
      </c>
      <c r="KN27" s="209">
        <v>5.3879999999999999</v>
      </c>
      <c r="KO27" s="209">
        <v>4.8780000000000001</v>
      </c>
      <c r="KP27" s="209">
        <v>5.0380000000000003</v>
      </c>
      <c r="KQ27" s="209">
        <v>9.4350000000000005</v>
      </c>
      <c r="KR27" s="209">
        <v>2.0190000000000001</v>
      </c>
      <c r="KS27" s="209">
        <v>9.4450000000000003</v>
      </c>
      <c r="KT27" s="209">
        <v>4.8410000000000002</v>
      </c>
      <c r="KU27" s="209">
        <v>0.505</v>
      </c>
      <c r="KV27" s="209">
        <v>1.6339999999999999</v>
      </c>
      <c r="KW27" s="209">
        <v>7.2830000000000004</v>
      </c>
      <c r="KX27" s="209">
        <v>1.0900000000000001</v>
      </c>
      <c r="KY27" s="209">
        <v>8.5850000000000009</v>
      </c>
      <c r="KZ27" s="209">
        <v>1.712</v>
      </c>
      <c r="LA27" s="209">
        <v>4.8920000000000003</v>
      </c>
      <c r="LB27" s="209">
        <v>8.6080000000000005</v>
      </c>
      <c r="LC27" s="209">
        <v>3.9289999999999998</v>
      </c>
      <c r="LE27" s="50">
        <f t="shared" si="238"/>
        <v>8.9380000000000006</v>
      </c>
      <c r="LF27" s="50">
        <f t="shared" si="239"/>
        <v>0.20699999999999999</v>
      </c>
      <c r="LG27" s="50">
        <f t="shared" si="240"/>
        <v>2.0619999999999998</v>
      </c>
      <c r="LH27" s="50">
        <f t="shared" si="241"/>
        <v>1.0900000000000001</v>
      </c>
      <c r="LI27" s="50">
        <f t="shared" si="242"/>
        <v>7.2279999999999998</v>
      </c>
      <c r="LJ27" s="50">
        <f t="shared" si="243"/>
        <v>6.2850000000000001</v>
      </c>
      <c r="LK27" s="50">
        <f t="shared" si="244"/>
        <v>2.9209999999999998</v>
      </c>
      <c r="LL27" s="50">
        <f t="shared" si="245"/>
        <v>1.6339999999999999</v>
      </c>
      <c r="LM27" s="50">
        <f t="shared" si="246"/>
        <v>3.5960000000000001</v>
      </c>
      <c r="LN27" s="50">
        <f t="shared" si="247"/>
        <v>2.9009999999999998</v>
      </c>
      <c r="LO27" s="50">
        <f t="shared" si="248"/>
        <v>9.9830000000000005</v>
      </c>
      <c r="LP27" s="50">
        <f t="shared" si="249"/>
        <v>1.887</v>
      </c>
      <c r="LQ27" s="50">
        <f t="shared" si="250"/>
        <v>0.42499999999999999</v>
      </c>
      <c r="LR27" s="50">
        <f t="shared" si="251"/>
        <v>0.34799999999999998</v>
      </c>
      <c r="LS27" s="50">
        <f t="shared" si="252"/>
        <v>1.1539999999999999</v>
      </c>
      <c r="LT27" s="50">
        <f t="shared" si="253"/>
        <v>6.5149999999999997</v>
      </c>
      <c r="LU27" s="50">
        <f t="shared" si="254"/>
        <v>1.9750000000000001</v>
      </c>
      <c r="LV27" s="50">
        <f t="shared" si="255"/>
        <v>2.9780000000000002</v>
      </c>
      <c r="LW27" s="50">
        <f t="shared" si="256"/>
        <v>0.61299999999999999</v>
      </c>
      <c r="LX27" s="50">
        <f t="shared" si="257"/>
        <v>1.4830000000000001</v>
      </c>
      <c r="LY27" s="50">
        <f t="shared" si="258"/>
        <v>5.8869999999999996</v>
      </c>
      <c r="LZ27" s="50">
        <f t="shared" si="259"/>
        <v>6.0890000000000004</v>
      </c>
      <c r="MA27" s="50">
        <f t="shared" si="260"/>
        <v>5.2309999999999999</v>
      </c>
      <c r="MB27" s="50">
        <f t="shared" si="261"/>
        <v>7.1139999999999999</v>
      </c>
      <c r="MC27" s="50">
        <f t="shared" si="262"/>
        <v>7.3380000000000001</v>
      </c>
      <c r="MD27" s="50">
        <f t="shared" si="263"/>
        <v>4.8310000000000004</v>
      </c>
      <c r="ME27" s="50">
        <f t="shared" si="264"/>
        <v>6.6950000000000003</v>
      </c>
      <c r="MF27" s="50">
        <f t="shared" si="265"/>
        <v>6.6360000000000001</v>
      </c>
      <c r="MG27" s="50">
        <f t="shared" si="266"/>
        <v>8.8780000000000001</v>
      </c>
      <c r="MH27" s="50">
        <f t="shared" si="267"/>
        <v>5.0309999999999997</v>
      </c>
      <c r="MI27" s="50">
        <f t="shared" si="268"/>
        <v>1.4650000000000001</v>
      </c>
      <c r="MJ27" s="50">
        <f t="shared" si="269"/>
        <v>7.431</v>
      </c>
      <c r="MK27" s="50">
        <f t="shared" si="270"/>
        <v>5.53</v>
      </c>
      <c r="ML27" s="50">
        <f t="shared" si="271"/>
        <v>7.3</v>
      </c>
      <c r="MM27" s="50">
        <f t="shared" si="272"/>
        <v>1.1519999999999999</v>
      </c>
      <c r="MN27" s="50">
        <f t="shared" si="273"/>
        <v>4.0389999999999997</v>
      </c>
      <c r="MO27" s="50">
        <f t="shared" si="274"/>
        <v>6.4859999999999998</v>
      </c>
      <c r="MP27" s="50">
        <f t="shared" si="275"/>
        <v>2.9409999999999998</v>
      </c>
      <c r="MQ27" s="50">
        <f t="shared" si="276"/>
        <v>2.8439999999999999</v>
      </c>
      <c r="MR27" s="50">
        <f t="shared" si="277"/>
        <v>7.9779999999999998</v>
      </c>
      <c r="MS27" s="50">
        <f t="shared" si="278"/>
        <v>7.9669999999999996</v>
      </c>
      <c r="MT27" s="50">
        <f t="shared" si="279"/>
        <v>8.766</v>
      </c>
      <c r="MU27" s="50">
        <f t="shared" si="280"/>
        <v>2.2320000000000002</v>
      </c>
      <c r="MV27" s="50">
        <f t="shared" si="281"/>
        <v>2.694</v>
      </c>
      <c r="MW27" s="50">
        <f t="shared" si="282"/>
        <v>2.2370000000000001</v>
      </c>
      <c r="MX27" s="50">
        <f t="shared" si="283"/>
        <v>1.83</v>
      </c>
      <c r="MY27" s="50">
        <f t="shared" si="284"/>
        <v>1.3049999999999999</v>
      </c>
      <c r="MZ27" s="50">
        <f t="shared" si="285"/>
        <v>6.1349999999999998</v>
      </c>
      <c r="NA27" s="50">
        <f t="shared" si="286"/>
        <v>3.802</v>
      </c>
      <c r="NB27" s="50">
        <f t="shared" si="287"/>
        <v>1.3720000000000001</v>
      </c>
      <c r="NC27" s="50">
        <f t="shared" si="288"/>
        <v>5.1070000000000002</v>
      </c>
      <c r="ND27" s="50">
        <f t="shared" si="289"/>
        <v>6.875</v>
      </c>
      <c r="NE27" s="50">
        <f t="shared" si="290"/>
        <v>4.7320000000000002</v>
      </c>
      <c r="NF27" s="50">
        <f t="shared" si="291"/>
        <v>1.246</v>
      </c>
      <c r="NG27" s="50">
        <f t="shared" si="292"/>
        <v>1.22</v>
      </c>
      <c r="NH27" s="50">
        <f t="shared" si="293"/>
        <v>7.8570000000000002</v>
      </c>
      <c r="NI27" s="50">
        <f t="shared" si="294"/>
        <v>8.5239999999999991</v>
      </c>
      <c r="NJ27" s="50">
        <f t="shared" si="295"/>
        <v>7.9880000000000004</v>
      </c>
      <c r="NK27" s="50">
        <f t="shared" si="296"/>
        <v>4.4720000000000004</v>
      </c>
      <c r="NL27" s="50">
        <f t="shared" si="297"/>
        <v>0.219</v>
      </c>
      <c r="NM27" s="50">
        <f t="shared" si="298"/>
        <v>2.1360000000000001</v>
      </c>
      <c r="NN27" s="50">
        <f t="shared" si="299"/>
        <v>9.2639999999999993</v>
      </c>
      <c r="NO27" s="50">
        <f t="shared" si="300"/>
        <v>1.2749999999999999</v>
      </c>
      <c r="NP27" s="50">
        <f t="shared" si="301"/>
        <v>6.26</v>
      </c>
      <c r="NQ27" s="50">
        <f t="shared" si="302"/>
        <v>7.867</v>
      </c>
      <c r="NR27" s="50">
        <f t="shared" si="303"/>
        <v>8.0969999999999995</v>
      </c>
      <c r="NS27" s="50">
        <f t="shared" si="304"/>
        <v>4.5430000000000001</v>
      </c>
      <c r="NT27" s="50">
        <f t="shared" si="305"/>
        <v>3.6890000000000001</v>
      </c>
      <c r="NU27" s="50">
        <f t="shared" si="306"/>
        <v>5.3879999999999999</v>
      </c>
      <c r="NV27" s="50">
        <f t="shared" si="307"/>
        <v>4.8780000000000001</v>
      </c>
      <c r="NW27" s="50">
        <f t="shared" si="308"/>
        <v>5.0380000000000003</v>
      </c>
      <c r="NX27" s="50">
        <f t="shared" si="309"/>
        <v>9.4350000000000005</v>
      </c>
      <c r="NY27" s="50">
        <f t="shared" si="310"/>
        <v>2.0190000000000001</v>
      </c>
      <c r="NZ27" s="50">
        <f t="shared" si="311"/>
        <v>9.4450000000000003</v>
      </c>
      <c r="OA27" s="50">
        <f t="shared" si="312"/>
        <v>4.8410000000000002</v>
      </c>
      <c r="OB27" s="50">
        <f t="shared" si="313"/>
        <v>0.505</v>
      </c>
      <c r="OC27" s="50">
        <f t="shared" si="314"/>
        <v>1.6339999999999999</v>
      </c>
      <c r="OD27" s="50">
        <f t="shared" si="315"/>
        <v>7.2830000000000004</v>
      </c>
      <c r="OE27" s="50">
        <f t="shared" si="316"/>
        <v>1.0900000000000001</v>
      </c>
      <c r="OF27" s="50">
        <f t="shared" si="317"/>
        <v>8.5850000000000009</v>
      </c>
      <c r="OG27" s="50">
        <f t="shared" si="318"/>
        <v>1.712</v>
      </c>
      <c r="OH27" s="50">
        <f t="shared" si="319"/>
        <v>4.8920000000000003</v>
      </c>
      <c r="OI27" s="50">
        <f t="shared" si="320"/>
        <v>8.6080000000000005</v>
      </c>
      <c r="OJ27" s="50">
        <f t="shared" si="321"/>
        <v>3.9289999999999998</v>
      </c>
      <c r="OL27" s="1" t="str">
        <f t="shared" si="322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6.135, 3.802, 1.372, 5.107, 6.875, 4.732, 1.246, 1.22, 7.857, 8.524, 7.988, 4.472, 0.219, 2.136, 9.264, 1.275, 6.26, 7.867, 8.097, 4.543, 3.689, 5.388, 4.878, 5.038, 9.435, 2.019, 9.445, 4.841, 0.505, 1.634, 7.283, 1.09, 8.585, 1.712, 4.892, 8.608, 3.929],</v>
      </c>
    </row>
    <row r="28" spans="2:402" x14ac:dyDescent="0.35">
      <c r="B28" s="199">
        <v>16</v>
      </c>
      <c r="C28" s="195" t="s">
        <v>98</v>
      </c>
      <c r="D28" s="190"/>
      <c r="E28" s="191"/>
      <c r="F28" s="191"/>
      <c r="G28" s="192"/>
      <c r="H28" s="193">
        <v>5100</v>
      </c>
      <c r="I28" s="153">
        <f t="shared" si="136"/>
        <v>1.8561586251323876E-2</v>
      </c>
      <c r="J28" s="112">
        <f t="shared" si="137"/>
        <v>0.1106889555082675</v>
      </c>
      <c r="K28" s="112">
        <f t="shared" si="137"/>
        <v>0.65316073872930991</v>
      </c>
      <c r="L28" s="112">
        <f t="shared" si="137"/>
        <v>6.3209103747997736E-2</v>
      </c>
      <c r="M28" s="112">
        <f t="shared" si="137"/>
        <v>3.5116168748887638E-3</v>
      </c>
      <c r="N28" s="112">
        <f t="shared" si="137"/>
        <v>0.13695305812066177</v>
      </c>
      <c r="O28" s="112">
        <f t="shared" si="137"/>
        <v>2.3598065399252488</v>
      </c>
      <c r="P28" s="112">
        <f t="shared" si="1"/>
        <v>0.32306875248976624</v>
      </c>
      <c r="Q28" s="112">
        <f t="shared" si="1"/>
        <v>8.7790421872219082E-2</v>
      </c>
      <c r="R28" s="112">
        <f t="shared" si="137"/>
        <v>0.17558084374443816</v>
      </c>
      <c r="S28" s="112">
        <f t="shared" si="137"/>
        <v>2.1069701249332579E-2</v>
      </c>
      <c r="T28" s="112">
        <f t="shared" si="137"/>
        <v>0.34765007061398756</v>
      </c>
      <c r="U28" s="81">
        <f t="shared" si="137"/>
        <v>0.80767188122441558</v>
      </c>
      <c r="V28" s="121">
        <f t="shared" si="137"/>
        <v>0.15219731382386784</v>
      </c>
      <c r="W28" s="115">
        <f t="shared" si="137"/>
        <v>1.0411679877496414</v>
      </c>
      <c r="X28" s="115">
        <f t="shared" si="137"/>
        <v>2.2933367969369174</v>
      </c>
      <c r="Y28" s="109">
        <f t="shared" si="137"/>
        <v>1.037708957890008E-2</v>
      </c>
      <c r="Z28" s="109">
        <f t="shared" si="137"/>
        <v>6.9180597192667189E-3</v>
      </c>
      <c r="AA28" s="109">
        <f t="shared" si="137"/>
        <v>7.6098656911933918E-2</v>
      </c>
      <c r="AB28" s="109">
        <f t="shared" si="138"/>
        <v>0.26288626933213532</v>
      </c>
      <c r="AC28" s="109">
        <f t="shared" si="138"/>
        <v>1.2660049286258095</v>
      </c>
      <c r="AD28" s="109">
        <f t="shared" si="138"/>
        <v>1.8574990346231142</v>
      </c>
      <c r="AE28" s="109">
        <f t="shared" si="138"/>
        <v>1.3836119438533438E-2</v>
      </c>
      <c r="AF28" s="109">
        <f t="shared" si="138"/>
        <v>1.0999714953634083</v>
      </c>
      <c r="AG28" s="109">
        <f t="shared" si="138"/>
        <v>0.53960865810280412</v>
      </c>
      <c r="AH28" s="109">
        <f t="shared" si="138"/>
        <v>6.9180597192667189E-3</v>
      </c>
      <c r="AI28" s="109">
        <f t="shared" si="138"/>
        <v>3.8568182934911959</v>
      </c>
      <c r="AJ28" s="109">
        <f t="shared" si="138"/>
        <v>1.037708957890008E-2</v>
      </c>
      <c r="AK28" s="109">
        <f t="shared" si="138"/>
        <v>7.9557686771567271E-2</v>
      </c>
      <c r="AL28" s="109">
        <f t="shared" si="138"/>
        <v>2.7672238877066876E-2</v>
      </c>
      <c r="AM28" s="109">
        <f t="shared" si="2"/>
        <v>0.25985964874176848</v>
      </c>
      <c r="AN28" s="109">
        <f t="shared" si="2"/>
        <v>3.5116168748887638E-3</v>
      </c>
      <c r="AO28" s="109">
        <f t="shared" si="138"/>
        <v>1.1131825493397378</v>
      </c>
      <c r="AQ28" s="199">
        <v>16</v>
      </c>
      <c r="AR28" s="195" t="s">
        <v>98</v>
      </c>
      <c r="AS28" s="190"/>
      <c r="AT28" s="191"/>
      <c r="AU28" s="191"/>
      <c r="AV28" s="192"/>
      <c r="AW28" s="204">
        <v>5100</v>
      </c>
      <c r="AX28" s="153">
        <f t="shared" si="3"/>
        <v>1.8561586251323876E-2</v>
      </c>
      <c r="AY28" s="141">
        <f t="shared" si="139"/>
        <v>0</v>
      </c>
      <c r="AZ28" s="141">
        <f t="shared" si="140"/>
        <v>1</v>
      </c>
      <c r="BA28" s="141">
        <f t="shared" si="141"/>
        <v>0</v>
      </c>
      <c r="BB28" s="141">
        <f t="shared" si="142"/>
        <v>0</v>
      </c>
      <c r="BC28" s="141">
        <f t="shared" si="143"/>
        <v>0</v>
      </c>
      <c r="BD28" s="141">
        <f t="shared" si="144"/>
        <v>2</v>
      </c>
      <c r="BE28" s="141">
        <f t="shared" si="10"/>
        <v>0</v>
      </c>
      <c r="BF28" s="141">
        <f t="shared" si="11"/>
        <v>0</v>
      </c>
      <c r="BG28" s="141">
        <f t="shared" si="145"/>
        <v>0</v>
      </c>
      <c r="BH28" s="141">
        <f t="shared" si="146"/>
        <v>0</v>
      </c>
      <c r="BI28" s="141">
        <f t="shared" si="147"/>
        <v>0</v>
      </c>
      <c r="BJ28" s="35">
        <f t="shared" si="148"/>
        <v>1</v>
      </c>
      <c r="BK28" s="148">
        <f t="shared" si="149"/>
        <v>0</v>
      </c>
      <c r="BL28" s="146">
        <f t="shared" si="150"/>
        <v>1</v>
      </c>
      <c r="BM28" s="146">
        <f t="shared" si="151"/>
        <v>2</v>
      </c>
      <c r="BN28" s="124">
        <f t="shared" si="152"/>
        <v>0</v>
      </c>
      <c r="BO28" s="124">
        <f t="shared" si="153"/>
        <v>0</v>
      </c>
      <c r="BP28" s="124">
        <f t="shared" si="154"/>
        <v>0</v>
      </c>
      <c r="BQ28" s="124">
        <f t="shared" si="155"/>
        <v>0</v>
      </c>
      <c r="BR28" s="124">
        <f t="shared" si="156"/>
        <v>1</v>
      </c>
      <c r="BS28" s="124">
        <f t="shared" si="157"/>
        <v>2</v>
      </c>
      <c r="BT28" s="124">
        <f t="shared" si="158"/>
        <v>0</v>
      </c>
      <c r="BU28" s="124">
        <f t="shared" si="159"/>
        <v>1</v>
      </c>
      <c r="BV28" s="124">
        <f t="shared" si="160"/>
        <v>1</v>
      </c>
      <c r="BW28" s="124">
        <f t="shared" si="161"/>
        <v>0</v>
      </c>
      <c r="BX28" s="124">
        <f t="shared" si="162"/>
        <v>4</v>
      </c>
      <c r="BY28" s="124">
        <f t="shared" si="163"/>
        <v>0</v>
      </c>
      <c r="BZ28" s="124">
        <f t="shared" si="164"/>
        <v>0</v>
      </c>
      <c r="CA28" s="124">
        <f t="shared" si="165"/>
        <v>0</v>
      </c>
      <c r="CB28" s="124">
        <f t="shared" si="32"/>
        <v>0</v>
      </c>
      <c r="CC28" s="124">
        <f t="shared" si="33"/>
        <v>0</v>
      </c>
      <c r="CD28" s="124">
        <f t="shared" si="166"/>
        <v>1</v>
      </c>
      <c r="CH28" s="7">
        <f t="shared" si="167"/>
        <v>0</v>
      </c>
      <c r="CI28" s="7">
        <f t="shared" si="168"/>
        <v>0</v>
      </c>
      <c r="CJ28" s="7">
        <f t="shared" si="169"/>
        <v>1</v>
      </c>
      <c r="CK28" s="7">
        <f t="shared" si="170"/>
        <v>0</v>
      </c>
      <c r="CL28" s="7">
        <f t="shared" si="171"/>
        <v>0</v>
      </c>
      <c r="CM28" s="7">
        <f t="shared" si="172"/>
        <v>0</v>
      </c>
      <c r="CN28" s="7">
        <f t="shared" si="173"/>
        <v>0</v>
      </c>
      <c r="CO28" s="7">
        <f t="shared" si="174"/>
        <v>0</v>
      </c>
      <c r="CP28" s="7">
        <f t="shared" si="175"/>
        <v>0</v>
      </c>
      <c r="CQ28" s="7">
        <f t="shared" si="176"/>
        <v>0</v>
      </c>
      <c r="CR28" s="7">
        <f t="shared" si="177"/>
        <v>2</v>
      </c>
      <c r="CS28" s="7">
        <f t="shared" si="178"/>
        <v>0</v>
      </c>
      <c r="CT28" s="7">
        <f t="shared" si="179"/>
        <v>0</v>
      </c>
      <c r="CU28" s="7">
        <f t="shared" si="180"/>
        <v>0</v>
      </c>
      <c r="CV28" s="7">
        <f t="shared" si="181"/>
        <v>0</v>
      </c>
      <c r="CW28" s="7">
        <f t="shared" si="182"/>
        <v>0</v>
      </c>
      <c r="CX28" s="7">
        <f t="shared" si="183"/>
        <v>0</v>
      </c>
      <c r="CY28" s="7">
        <f t="shared" si="184"/>
        <v>0</v>
      </c>
      <c r="CZ28" s="7">
        <f t="shared" si="185"/>
        <v>0</v>
      </c>
      <c r="DA28" s="7">
        <f t="shared" si="186"/>
        <v>0</v>
      </c>
      <c r="DB28" s="7">
        <f t="shared" si="187"/>
        <v>0</v>
      </c>
      <c r="DC28" s="7">
        <f t="shared" si="188"/>
        <v>0</v>
      </c>
      <c r="DD28" s="7">
        <f t="shared" si="189"/>
        <v>1</v>
      </c>
      <c r="DE28" s="7">
        <f t="shared" si="190"/>
        <v>0</v>
      </c>
      <c r="DF28" s="1">
        <f t="shared" si="191"/>
        <v>0</v>
      </c>
      <c r="DG28" s="1">
        <f t="shared" si="192"/>
        <v>0</v>
      </c>
      <c r="DH28" s="1">
        <f t="shared" si="193"/>
        <v>0.8</v>
      </c>
      <c r="DI28" s="1">
        <f t="shared" si="194"/>
        <v>0.2</v>
      </c>
      <c r="DJ28" s="1">
        <f t="shared" si="195"/>
        <v>1.6</v>
      </c>
      <c r="DK28" s="1">
        <f t="shared" si="196"/>
        <v>0.4</v>
      </c>
      <c r="DL28" s="1">
        <f t="shared" si="197"/>
        <v>0</v>
      </c>
      <c r="DM28" s="1">
        <f t="shared" si="198"/>
        <v>0</v>
      </c>
      <c r="DN28" s="1">
        <f t="shared" si="199"/>
        <v>0</v>
      </c>
      <c r="DO28" s="1">
        <f t="shared" si="200"/>
        <v>0</v>
      </c>
      <c r="DP28" s="1">
        <f t="shared" si="201"/>
        <v>0</v>
      </c>
      <c r="DQ28" s="1">
        <f t="shared" si="202"/>
        <v>0</v>
      </c>
      <c r="DR28" s="1">
        <f t="shared" si="203"/>
        <v>0</v>
      </c>
      <c r="DS28" s="1">
        <f t="shared" si="204"/>
        <v>0</v>
      </c>
      <c r="DT28" s="1">
        <f t="shared" si="205"/>
        <v>0.8</v>
      </c>
      <c r="DU28" s="1">
        <f t="shared" si="206"/>
        <v>0.2</v>
      </c>
      <c r="DV28" s="1">
        <f t="shared" si="207"/>
        <v>1.6</v>
      </c>
      <c r="DW28" s="1">
        <f t="shared" si="208"/>
        <v>0.4</v>
      </c>
      <c r="DX28" s="1">
        <f t="shared" si="209"/>
        <v>0</v>
      </c>
      <c r="DY28" s="1">
        <f t="shared" si="210"/>
        <v>0</v>
      </c>
      <c r="DZ28" s="1">
        <f t="shared" si="211"/>
        <v>0.8</v>
      </c>
      <c r="EA28" s="1">
        <f t="shared" si="212"/>
        <v>0.2</v>
      </c>
      <c r="EB28" s="1">
        <f t="shared" si="213"/>
        <v>0.8</v>
      </c>
      <c r="EC28" s="1">
        <f t="shared" si="214"/>
        <v>0.2</v>
      </c>
      <c r="ED28" s="1">
        <f t="shared" si="215"/>
        <v>0</v>
      </c>
      <c r="EE28" s="1">
        <f t="shared" si="216"/>
        <v>0</v>
      </c>
      <c r="EF28" s="1">
        <f t="shared" si="217"/>
        <v>3.2</v>
      </c>
      <c r="EG28" s="1">
        <f t="shared" si="218"/>
        <v>0.8</v>
      </c>
      <c r="EH28" s="1">
        <f t="shared" si="219"/>
        <v>0</v>
      </c>
      <c r="EI28" s="1">
        <f t="shared" si="220"/>
        <v>0</v>
      </c>
      <c r="EJ28" s="1">
        <f t="shared" si="221"/>
        <v>0</v>
      </c>
      <c r="EK28" s="1">
        <f t="shared" si="222"/>
        <v>0</v>
      </c>
      <c r="EL28" s="1">
        <f t="shared" si="223"/>
        <v>0</v>
      </c>
      <c r="EM28" s="1">
        <f t="shared" si="224"/>
        <v>0</v>
      </c>
      <c r="EN28" s="1">
        <f t="shared" si="225"/>
        <v>0</v>
      </c>
      <c r="EO28" s="1">
        <f t="shared" si="226"/>
        <v>0</v>
      </c>
      <c r="EP28" s="1">
        <f t="shared" si="227"/>
        <v>0</v>
      </c>
      <c r="EQ28" s="1">
        <f t="shared" si="228"/>
        <v>0</v>
      </c>
      <c r="ER28" s="1">
        <f t="shared" si="67"/>
        <v>0.8</v>
      </c>
      <c r="ES28" s="1">
        <f t="shared" si="68"/>
        <v>0.2</v>
      </c>
      <c r="EW28" s="7">
        <f t="shared" si="69"/>
        <v>0</v>
      </c>
      <c r="EX28" s="7">
        <f t="shared" si="70"/>
        <v>0</v>
      </c>
      <c r="EY28" s="7">
        <f t="shared" si="71"/>
        <v>1</v>
      </c>
      <c r="EZ28" s="7">
        <f t="shared" si="72"/>
        <v>0</v>
      </c>
      <c r="FA28" s="7">
        <f t="shared" si="73"/>
        <v>0</v>
      </c>
      <c r="FB28" s="7">
        <f t="shared" si="74"/>
        <v>0</v>
      </c>
      <c r="FC28" s="7">
        <f t="shared" si="75"/>
        <v>0</v>
      </c>
      <c r="FD28" s="7">
        <f t="shared" si="76"/>
        <v>0</v>
      </c>
      <c r="FE28" s="7">
        <f t="shared" si="77"/>
        <v>0</v>
      </c>
      <c r="FF28" s="7">
        <f t="shared" si="78"/>
        <v>0</v>
      </c>
      <c r="FG28" s="7">
        <f t="shared" si="79"/>
        <v>2</v>
      </c>
      <c r="FH28" s="7">
        <f t="shared" si="80"/>
        <v>0</v>
      </c>
      <c r="FI28" s="7">
        <f t="shared" si="81"/>
        <v>0</v>
      </c>
      <c r="FJ28" s="7">
        <f t="shared" si="82"/>
        <v>0</v>
      </c>
      <c r="FK28" s="7">
        <f t="shared" si="83"/>
        <v>0</v>
      </c>
      <c r="FL28" s="7">
        <f t="shared" si="84"/>
        <v>0</v>
      </c>
      <c r="FM28" s="7">
        <f t="shared" si="85"/>
        <v>0</v>
      </c>
      <c r="FN28" s="7">
        <f t="shared" si="86"/>
        <v>0</v>
      </c>
      <c r="FO28" s="7">
        <f t="shared" si="87"/>
        <v>0</v>
      </c>
      <c r="FP28" s="7">
        <f t="shared" si="88"/>
        <v>0</v>
      </c>
      <c r="FQ28" s="7">
        <f t="shared" si="89"/>
        <v>0</v>
      </c>
      <c r="FR28" s="7">
        <f t="shared" si="90"/>
        <v>0</v>
      </c>
      <c r="FS28" s="7">
        <f t="shared" si="91"/>
        <v>1</v>
      </c>
      <c r="FT28" s="7">
        <f t="shared" si="92"/>
        <v>0</v>
      </c>
      <c r="FU28" s="7">
        <f t="shared" si="93"/>
        <v>0</v>
      </c>
      <c r="FV28" s="7">
        <f t="shared" si="94"/>
        <v>0</v>
      </c>
      <c r="FW28" s="7">
        <f t="shared" si="95"/>
        <v>1</v>
      </c>
      <c r="FX28" s="7">
        <f t="shared" si="96"/>
        <v>0</v>
      </c>
      <c r="FY28" s="7">
        <f t="shared" si="97"/>
        <v>2</v>
      </c>
      <c r="FZ28" s="7">
        <f t="shared" si="98"/>
        <v>0</v>
      </c>
      <c r="GA28" s="7">
        <f t="shared" si="99"/>
        <v>0</v>
      </c>
      <c r="GB28" s="7">
        <f t="shared" si="100"/>
        <v>0</v>
      </c>
      <c r="GC28" s="7">
        <f t="shared" si="101"/>
        <v>0</v>
      </c>
      <c r="GD28" s="7">
        <f t="shared" si="102"/>
        <v>0</v>
      </c>
      <c r="GE28" s="7">
        <f t="shared" si="103"/>
        <v>0</v>
      </c>
      <c r="GF28" s="7">
        <f t="shared" si="104"/>
        <v>0</v>
      </c>
      <c r="GG28" s="7">
        <f t="shared" si="105"/>
        <v>0</v>
      </c>
      <c r="GH28" s="7">
        <f t="shared" si="106"/>
        <v>0</v>
      </c>
      <c r="GI28" s="7">
        <f t="shared" si="107"/>
        <v>1</v>
      </c>
      <c r="GJ28" s="7">
        <f t="shared" si="108"/>
        <v>0</v>
      </c>
      <c r="GK28" s="7">
        <f t="shared" si="109"/>
        <v>2</v>
      </c>
      <c r="GL28" s="7">
        <f t="shared" si="110"/>
        <v>0</v>
      </c>
      <c r="GM28" s="7">
        <f t="shared" si="111"/>
        <v>0</v>
      </c>
      <c r="GN28" s="7">
        <f t="shared" si="112"/>
        <v>0</v>
      </c>
      <c r="GO28" s="7">
        <f t="shared" si="113"/>
        <v>1</v>
      </c>
      <c r="GP28" s="7">
        <f t="shared" si="114"/>
        <v>0</v>
      </c>
      <c r="GQ28" s="7">
        <f t="shared" si="115"/>
        <v>1</v>
      </c>
      <c r="GR28" s="7">
        <f t="shared" si="116"/>
        <v>0</v>
      </c>
      <c r="GS28" s="7">
        <f t="shared" si="117"/>
        <v>0</v>
      </c>
      <c r="GT28" s="7">
        <f t="shared" si="118"/>
        <v>0</v>
      </c>
      <c r="GU28" s="7">
        <f t="shared" si="119"/>
        <v>3</v>
      </c>
      <c r="GV28" s="7">
        <f t="shared" si="120"/>
        <v>1</v>
      </c>
      <c r="GW28" s="7">
        <f t="shared" si="121"/>
        <v>0</v>
      </c>
      <c r="GX28" s="7">
        <f t="shared" si="122"/>
        <v>0</v>
      </c>
      <c r="GY28" s="7">
        <f t="shared" si="123"/>
        <v>0</v>
      </c>
      <c r="GZ28" s="7">
        <f t="shared" si="124"/>
        <v>0</v>
      </c>
      <c r="HA28" s="7">
        <f t="shared" si="125"/>
        <v>0</v>
      </c>
      <c r="HB28" s="7">
        <f t="shared" si="126"/>
        <v>0</v>
      </c>
      <c r="HC28" s="7">
        <f t="shared" si="127"/>
        <v>0</v>
      </c>
      <c r="HD28" s="7">
        <f t="shared" si="128"/>
        <v>0</v>
      </c>
      <c r="HE28" s="7">
        <f t="shared" si="129"/>
        <v>0</v>
      </c>
      <c r="HF28" s="7">
        <f t="shared" si="130"/>
        <v>0</v>
      </c>
      <c r="HG28" s="7">
        <f t="shared" si="229"/>
        <v>1</v>
      </c>
      <c r="HH28" s="7">
        <f t="shared" si="230"/>
        <v>0</v>
      </c>
      <c r="HJ28" s="1">
        <v>16</v>
      </c>
      <c r="HK28" s="10">
        <f t="shared" si="231"/>
        <v>49.978181818181817</v>
      </c>
      <c r="HL28" s="10">
        <f t="shared" si="232"/>
        <v>0.79</v>
      </c>
      <c r="HN28" s="1" t="str">
        <f t="shared" si="233"/>
        <v>[49.98, 0.79]</v>
      </c>
      <c r="HQ28" s="1" t="str">
        <f t="shared" si="234"/>
        <v>[49.98, 0.79]</v>
      </c>
      <c r="HR28" s="1" t="str">
        <f t="shared" si="235"/>
        <v>[77.53, 1.87]</v>
      </c>
      <c r="HS28" s="1" t="str">
        <f t="shared" si="236"/>
        <v>[152.67, 5.55]</v>
      </c>
      <c r="HU28" s="1" t="str">
        <f t="shared" si="237"/>
        <v xml:space="preserve">[[49.98, 0.79], [77.53, 1.87], [152.67, 5.55]], </v>
      </c>
      <c r="HV28" s="199"/>
      <c r="HW28" s="195" t="s">
        <v>98</v>
      </c>
      <c r="HX28" s="215">
        <v>2.052</v>
      </c>
      <c r="HY28" s="216">
        <v>5.3890000000000002</v>
      </c>
      <c r="HZ28" s="217">
        <v>3.9390000000000001</v>
      </c>
      <c r="IA28" s="217">
        <v>2.79</v>
      </c>
      <c r="IB28" s="217">
        <v>6.915</v>
      </c>
      <c r="IC28" s="217">
        <v>0.28299999999999997</v>
      </c>
      <c r="ID28" s="217">
        <v>0.873</v>
      </c>
      <c r="IE28" s="217">
        <v>6.43</v>
      </c>
      <c r="IF28" s="217">
        <v>4.0679999999999996</v>
      </c>
      <c r="IG28" s="217">
        <v>7.5309999999999997</v>
      </c>
      <c r="IH28" s="217">
        <v>8.6760000000000002</v>
      </c>
      <c r="II28" s="217">
        <v>7.681</v>
      </c>
      <c r="IJ28" s="217">
        <v>4.0609999999999999</v>
      </c>
      <c r="IK28" s="217">
        <v>9.2910000000000004</v>
      </c>
      <c r="IL28" s="217">
        <v>8.2040000000000006</v>
      </c>
      <c r="IM28" s="217">
        <v>2.0070000000000001</v>
      </c>
      <c r="IN28" s="217">
        <v>6.2359999999999998</v>
      </c>
      <c r="IO28" s="217">
        <v>3.048</v>
      </c>
      <c r="IP28" s="217">
        <v>7.9630000000000001</v>
      </c>
      <c r="IQ28" s="217">
        <v>6.7149999999999999</v>
      </c>
      <c r="IR28" s="215">
        <v>9.2100000000000009</v>
      </c>
      <c r="IS28" s="209">
        <v>7.2270000000000003</v>
      </c>
      <c r="IT28" s="209">
        <v>8.9120000000000008</v>
      </c>
      <c r="IU28" s="209">
        <v>4.0609999999999999</v>
      </c>
      <c r="IV28" s="209">
        <v>4.7210000000000001</v>
      </c>
      <c r="IW28" s="209">
        <v>7.3609999999999998</v>
      </c>
      <c r="IX28" s="209">
        <v>0.73899999999999999</v>
      </c>
      <c r="IY28" s="209">
        <v>3.5449999999999999</v>
      </c>
      <c r="IZ28" s="209">
        <v>4.1609999999999996</v>
      </c>
      <c r="JA28" s="209">
        <v>2.2709999999999999</v>
      </c>
      <c r="JB28" s="209">
        <v>0.46600000000000003</v>
      </c>
      <c r="JC28" s="209">
        <v>0.77700000000000002</v>
      </c>
      <c r="JD28" s="209">
        <v>2.113</v>
      </c>
      <c r="JE28" s="209">
        <v>0.27900000000000003</v>
      </c>
      <c r="JF28" s="209">
        <v>7.6639999999999997</v>
      </c>
      <c r="JG28" s="209">
        <v>6.9290000000000003</v>
      </c>
      <c r="JH28" s="209">
        <v>5.45</v>
      </c>
      <c r="JI28" s="209">
        <v>4.22</v>
      </c>
      <c r="JJ28" s="209">
        <v>2.1120000000000001</v>
      </c>
      <c r="JK28" s="209">
        <v>8.5310000000000006</v>
      </c>
      <c r="JL28" s="209">
        <v>2.8740000000000001</v>
      </c>
      <c r="JM28" s="209">
        <v>4.4989999999999997</v>
      </c>
      <c r="JN28" s="209">
        <v>6.9509999999999996</v>
      </c>
      <c r="JO28" s="209">
        <v>2.4409999999999998</v>
      </c>
      <c r="JP28" s="209">
        <v>5.2290000000000001</v>
      </c>
      <c r="JQ28" s="209">
        <v>8.3670000000000009</v>
      </c>
      <c r="JR28" s="209">
        <v>1.5429999999999999</v>
      </c>
      <c r="JS28" s="209">
        <v>7.67</v>
      </c>
      <c r="JT28" s="209">
        <v>0.39500000000000002</v>
      </c>
      <c r="JU28" s="209">
        <v>2.7509999999999999</v>
      </c>
      <c r="JV28" s="209">
        <v>9.2810000000000006</v>
      </c>
      <c r="JW28" s="209">
        <v>2.2290000000000001</v>
      </c>
      <c r="JX28" s="209">
        <v>7.923</v>
      </c>
      <c r="JY28" s="209">
        <v>1.5780000000000001</v>
      </c>
      <c r="JZ28" s="209">
        <v>5.0170000000000003</v>
      </c>
      <c r="KA28" s="209">
        <v>4.2169999999999996</v>
      </c>
      <c r="KB28" s="209">
        <v>6.1040000000000001</v>
      </c>
      <c r="KC28" s="209">
        <v>2.363</v>
      </c>
      <c r="KD28" s="209">
        <v>1.28</v>
      </c>
      <c r="KE28" s="209">
        <v>7.2939999999999996</v>
      </c>
      <c r="KF28" s="209">
        <v>9.3190000000000008</v>
      </c>
      <c r="KG28" s="209">
        <v>2.6219999999999999</v>
      </c>
      <c r="KH28" s="209">
        <v>7.8220000000000001</v>
      </c>
      <c r="KI28" s="209">
        <v>8.0869999999999997</v>
      </c>
      <c r="KJ28" s="209">
        <v>8.8849999999999998</v>
      </c>
      <c r="KK28" s="209">
        <v>1.278</v>
      </c>
      <c r="KL28" s="209">
        <v>7.6210000000000004</v>
      </c>
      <c r="KM28" s="209">
        <v>6.1079999999999997</v>
      </c>
      <c r="KN28" s="209">
        <v>2.2069999999999999</v>
      </c>
      <c r="KO28" s="209">
        <v>4.2750000000000004</v>
      </c>
      <c r="KP28" s="209">
        <v>8.7080000000000002</v>
      </c>
      <c r="KQ28" s="209">
        <v>4.649</v>
      </c>
      <c r="KR28" s="209">
        <v>5.7560000000000002</v>
      </c>
      <c r="KS28" s="209">
        <v>1.24</v>
      </c>
      <c r="KT28" s="209">
        <v>4.6500000000000004</v>
      </c>
      <c r="KU28" s="209">
        <v>5.008</v>
      </c>
      <c r="KV28" s="209">
        <v>0.59399999999999997</v>
      </c>
      <c r="KW28" s="209">
        <v>5.665</v>
      </c>
      <c r="KX28" s="209">
        <v>0.99299999999999999</v>
      </c>
      <c r="KY28" s="209">
        <v>8.9209999999999994</v>
      </c>
      <c r="KZ28" s="209">
        <v>6.3159999999999998</v>
      </c>
      <c r="LA28" s="209">
        <v>5.6029999999999998</v>
      </c>
      <c r="LB28" s="209">
        <v>5.7220000000000004</v>
      </c>
      <c r="LC28" s="209">
        <v>0.45300000000000001</v>
      </c>
      <c r="LE28" s="50">
        <f t="shared" si="238"/>
        <v>2.052</v>
      </c>
      <c r="LF28" s="50">
        <f t="shared" si="239"/>
        <v>5.3890000000000002</v>
      </c>
      <c r="LG28" s="50">
        <f t="shared" si="240"/>
        <v>3.9390000000000001</v>
      </c>
      <c r="LH28" s="50">
        <f t="shared" si="241"/>
        <v>2.79</v>
      </c>
      <c r="LI28" s="50">
        <f t="shared" si="242"/>
        <v>6.915</v>
      </c>
      <c r="LJ28" s="50">
        <f t="shared" si="243"/>
        <v>0.28299999999999997</v>
      </c>
      <c r="LK28" s="50">
        <f t="shared" si="244"/>
        <v>0.873</v>
      </c>
      <c r="LL28" s="50">
        <f t="shared" si="245"/>
        <v>6.43</v>
      </c>
      <c r="LM28" s="50">
        <f t="shared" si="246"/>
        <v>4.0679999999999996</v>
      </c>
      <c r="LN28" s="50">
        <f t="shared" si="247"/>
        <v>7.5309999999999997</v>
      </c>
      <c r="LO28" s="50">
        <f t="shared" si="248"/>
        <v>8.6760000000000002</v>
      </c>
      <c r="LP28" s="50">
        <f t="shared" si="249"/>
        <v>7.681</v>
      </c>
      <c r="LQ28" s="50">
        <f t="shared" si="250"/>
        <v>4.0609999999999999</v>
      </c>
      <c r="LR28" s="50">
        <f t="shared" si="251"/>
        <v>9.2910000000000004</v>
      </c>
      <c r="LS28" s="50">
        <f t="shared" si="252"/>
        <v>8.2040000000000006</v>
      </c>
      <c r="LT28" s="50">
        <f t="shared" si="253"/>
        <v>2.0070000000000001</v>
      </c>
      <c r="LU28" s="50">
        <f t="shared" si="254"/>
        <v>6.2359999999999998</v>
      </c>
      <c r="LV28" s="50">
        <f t="shared" si="255"/>
        <v>3.048</v>
      </c>
      <c r="LW28" s="50">
        <f t="shared" si="256"/>
        <v>7.9630000000000001</v>
      </c>
      <c r="LX28" s="50">
        <f t="shared" si="257"/>
        <v>6.7149999999999999</v>
      </c>
      <c r="LY28" s="50">
        <f t="shared" si="258"/>
        <v>9.2100000000000009</v>
      </c>
      <c r="LZ28" s="50">
        <f t="shared" si="259"/>
        <v>7.2270000000000003</v>
      </c>
      <c r="MA28" s="50">
        <f t="shared" si="260"/>
        <v>8.9120000000000008</v>
      </c>
      <c r="MB28" s="50">
        <f t="shared" si="261"/>
        <v>4.0609999999999999</v>
      </c>
      <c r="MC28" s="50">
        <f t="shared" si="262"/>
        <v>4.7210000000000001</v>
      </c>
      <c r="MD28" s="50">
        <f t="shared" si="263"/>
        <v>7.3609999999999998</v>
      </c>
      <c r="ME28" s="50">
        <f t="shared" si="264"/>
        <v>0.73899999999999999</v>
      </c>
      <c r="MF28" s="50">
        <f t="shared" si="265"/>
        <v>3.5449999999999999</v>
      </c>
      <c r="MG28" s="50">
        <f t="shared" si="266"/>
        <v>4.1609999999999996</v>
      </c>
      <c r="MH28" s="50">
        <f t="shared" si="267"/>
        <v>2.2709999999999999</v>
      </c>
      <c r="MI28" s="50">
        <f t="shared" si="268"/>
        <v>0.46600000000000003</v>
      </c>
      <c r="MJ28" s="50">
        <f t="shared" si="269"/>
        <v>0.77700000000000002</v>
      </c>
      <c r="MK28" s="50">
        <f t="shared" si="270"/>
        <v>2.113</v>
      </c>
      <c r="ML28" s="50">
        <f t="shared" si="271"/>
        <v>0.27900000000000003</v>
      </c>
      <c r="MM28" s="50">
        <f t="shared" si="272"/>
        <v>7.6639999999999997</v>
      </c>
      <c r="MN28" s="50">
        <f t="shared" si="273"/>
        <v>6.9290000000000003</v>
      </c>
      <c r="MO28" s="50">
        <f t="shared" si="274"/>
        <v>5.45</v>
      </c>
      <c r="MP28" s="50">
        <f t="shared" si="275"/>
        <v>4.22</v>
      </c>
      <c r="MQ28" s="50">
        <f t="shared" si="276"/>
        <v>2.1120000000000001</v>
      </c>
      <c r="MR28" s="50">
        <f t="shared" si="277"/>
        <v>8.5310000000000006</v>
      </c>
      <c r="MS28" s="50">
        <f t="shared" si="278"/>
        <v>2.8740000000000001</v>
      </c>
      <c r="MT28" s="50">
        <f t="shared" si="279"/>
        <v>4.4989999999999997</v>
      </c>
      <c r="MU28" s="50">
        <f t="shared" si="280"/>
        <v>6.9509999999999996</v>
      </c>
      <c r="MV28" s="50">
        <f t="shared" si="281"/>
        <v>2.4409999999999998</v>
      </c>
      <c r="MW28" s="50">
        <f t="shared" si="282"/>
        <v>5.2290000000000001</v>
      </c>
      <c r="MX28" s="50">
        <f t="shared" si="283"/>
        <v>8.3670000000000009</v>
      </c>
      <c r="MY28" s="50">
        <f t="shared" si="284"/>
        <v>1.5429999999999999</v>
      </c>
      <c r="MZ28" s="50">
        <f t="shared" si="285"/>
        <v>7.67</v>
      </c>
      <c r="NA28" s="50">
        <f t="shared" si="286"/>
        <v>0.39500000000000002</v>
      </c>
      <c r="NB28" s="50">
        <f t="shared" si="287"/>
        <v>2.7509999999999999</v>
      </c>
      <c r="NC28" s="50">
        <f t="shared" si="288"/>
        <v>9.2810000000000006</v>
      </c>
      <c r="ND28" s="50">
        <f t="shared" si="289"/>
        <v>2.2290000000000001</v>
      </c>
      <c r="NE28" s="50">
        <f t="shared" si="290"/>
        <v>7.923</v>
      </c>
      <c r="NF28" s="50">
        <f t="shared" si="291"/>
        <v>1.5780000000000001</v>
      </c>
      <c r="NG28" s="50">
        <f t="shared" si="292"/>
        <v>5.0170000000000003</v>
      </c>
      <c r="NH28" s="50">
        <f t="shared" si="293"/>
        <v>4.2169999999999996</v>
      </c>
      <c r="NI28" s="50">
        <f t="shared" si="294"/>
        <v>6.1040000000000001</v>
      </c>
      <c r="NJ28" s="50">
        <f t="shared" si="295"/>
        <v>2.363</v>
      </c>
      <c r="NK28" s="50">
        <f t="shared" si="296"/>
        <v>1.28</v>
      </c>
      <c r="NL28" s="50">
        <f t="shared" si="297"/>
        <v>7.2939999999999996</v>
      </c>
      <c r="NM28" s="50">
        <f t="shared" si="298"/>
        <v>9.3190000000000008</v>
      </c>
      <c r="NN28" s="50">
        <f t="shared" si="299"/>
        <v>2.6219999999999999</v>
      </c>
      <c r="NO28" s="50">
        <f t="shared" si="300"/>
        <v>7.8220000000000001</v>
      </c>
      <c r="NP28" s="50">
        <f t="shared" si="301"/>
        <v>8.0869999999999997</v>
      </c>
      <c r="NQ28" s="50">
        <f t="shared" si="302"/>
        <v>8.8849999999999998</v>
      </c>
      <c r="NR28" s="50">
        <f t="shared" si="303"/>
        <v>1.278</v>
      </c>
      <c r="NS28" s="50">
        <f t="shared" si="304"/>
        <v>7.6210000000000004</v>
      </c>
      <c r="NT28" s="50">
        <f t="shared" si="305"/>
        <v>6.1079999999999997</v>
      </c>
      <c r="NU28" s="50">
        <f t="shared" si="306"/>
        <v>2.2069999999999999</v>
      </c>
      <c r="NV28" s="50">
        <f t="shared" si="307"/>
        <v>4.2750000000000004</v>
      </c>
      <c r="NW28" s="50">
        <f t="shared" si="308"/>
        <v>8.7080000000000002</v>
      </c>
      <c r="NX28" s="50">
        <f t="shared" si="309"/>
        <v>4.649</v>
      </c>
      <c r="NY28" s="50">
        <f t="shared" si="310"/>
        <v>5.7560000000000002</v>
      </c>
      <c r="NZ28" s="50">
        <f t="shared" si="311"/>
        <v>1.24</v>
      </c>
      <c r="OA28" s="50">
        <f t="shared" si="312"/>
        <v>4.6500000000000004</v>
      </c>
      <c r="OB28" s="50">
        <f t="shared" si="313"/>
        <v>5.008</v>
      </c>
      <c r="OC28" s="50">
        <f t="shared" si="314"/>
        <v>0.59399999999999997</v>
      </c>
      <c r="OD28" s="50">
        <f t="shared" si="315"/>
        <v>5.665</v>
      </c>
      <c r="OE28" s="50">
        <f t="shared" si="316"/>
        <v>0.99299999999999999</v>
      </c>
      <c r="OF28" s="50">
        <f t="shared" si="317"/>
        <v>8.9209999999999994</v>
      </c>
      <c r="OG28" s="50">
        <f t="shared" si="318"/>
        <v>6.3159999999999998</v>
      </c>
      <c r="OH28" s="50">
        <f t="shared" si="319"/>
        <v>5.6029999999999998</v>
      </c>
      <c r="OI28" s="50">
        <f t="shared" si="320"/>
        <v>5.7220000000000004</v>
      </c>
      <c r="OJ28" s="50">
        <f t="shared" si="321"/>
        <v>0.45300000000000001</v>
      </c>
      <c r="OL28" s="1" t="str">
        <f t="shared" si="322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7.67, 0.395, 2.751, 9.281, 2.229, 7.923, 1.578, 5.017, 4.217, 6.104, 2.363, 1.28, 7.294, 9.319, 2.622, 7.822, 8.087, 8.885, 1.278, 7.621, 6.108, 2.207, 4.275, 8.708, 4.649, 5.756, 1.24, 4.65, 5.008, 0.594, 5.665, 0.993, 8.921, 6.316, 5.603, 5.722, 0.453],</v>
      </c>
    </row>
    <row r="29" spans="2:402" x14ac:dyDescent="0.35">
      <c r="B29" s="199">
        <v>17</v>
      </c>
      <c r="C29" s="196" t="s">
        <v>99</v>
      </c>
      <c r="D29" s="172"/>
      <c r="E29" s="163"/>
      <c r="F29" s="163"/>
      <c r="G29" s="164"/>
      <c r="H29" s="165">
        <v>6170</v>
      </c>
      <c r="I29" s="153">
        <f t="shared" si="136"/>
        <v>2.2455879837385947E-2</v>
      </c>
      <c r="J29" s="112">
        <f t="shared" si="137"/>
        <v>0.13391193244823738</v>
      </c>
      <c r="K29" s="112">
        <f t="shared" si="137"/>
        <v>0.79019642312938088</v>
      </c>
      <c r="L29" s="112">
        <f t="shared" si="137"/>
        <v>7.6470621593165894E-2</v>
      </c>
      <c r="M29" s="112">
        <f t="shared" si="137"/>
        <v>4.2483678662869947E-3</v>
      </c>
      <c r="N29" s="112">
        <f t="shared" si="137"/>
        <v>0.16568634678519278</v>
      </c>
      <c r="O29" s="112">
        <f t="shared" si="137"/>
        <v>2.85490320614486</v>
      </c>
      <c r="P29" s="112">
        <f t="shared" si="1"/>
        <v>0.39084984369840353</v>
      </c>
      <c r="Q29" s="112">
        <f t="shared" si="1"/>
        <v>0.10620919665717486</v>
      </c>
      <c r="R29" s="112">
        <f t="shared" si="137"/>
        <v>0.21241839331434972</v>
      </c>
      <c r="S29" s="112">
        <f t="shared" si="137"/>
        <v>2.5490207197721965E-2</v>
      </c>
      <c r="T29" s="112">
        <f t="shared" si="137"/>
        <v>0.42058841876241243</v>
      </c>
      <c r="U29" s="81">
        <f t="shared" si="137"/>
        <v>0.97712460924600886</v>
      </c>
      <c r="V29" s="121">
        <f t="shared" si="137"/>
        <v>0.1841289071163264</v>
      </c>
      <c r="W29" s="115">
        <f t="shared" si="137"/>
        <v>1.2596091145912327</v>
      </c>
      <c r="X29" s="115">
        <f t="shared" si="137"/>
        <v>2.7744878504119179</v>
      </c>
      <c r="Y29" s="109">
        <f t="shared" si="137"/>
        <v>1.2554243667022255E-2</v>
      </c>
      <c r="Z29" s="109">
        <f t="shared" si="137"/>
        <v>8.3694957780148359E-3</v>
      </c>
      <c r="AA29" s="109">
        <f t="shared" ref="AA29:AG72" si="323">IF(AA$11="EV",$I$5*($H$73/$C$7)*$A$1*AA$12*$I29,IF(AA$11="PHEV",$I$6*($H$73/$C$7)*$A$1*AA$12*$I29))</f>
        <v>9.2064453558163201E-2</v>
      </c>
      <c r="AB29" s="109">
        <f t="shared" si="138"/>
        <v>0.31804083956456375</v>
      </c>
      <c r="AC29" s="109">
        <f t="shared" si="138"/>
        <v>1.5316177273767149</v>
      </c>
      <c r="AD29" s="109">
        <f t="shared" si="138"/>
        <v>2.2472096163969835</v>
      </c>
      <c r="AE29" s="109">
        <f t="shared" si="138"/>
        <v>1.6738991556029672E-2</v>
      </c>
      <c r="AF29" s="109">
        <f t="shared" si="138"/>
        <v>1.3307498287043589</v>
      </c>
      <c r="AG29" s="109">
        <f t="shared" si="138"/>
        <v>0.65282067068515726</v>
      </c>
      <c r="AH29" s="109">
        <f t="shared" si="138"/>
        <v>8.3694957780148359E-3</v>
      </c>
      <c r="AI29" s="109">
        <f t="shared" si="138"/>
        <v>4.665993896243271</v>
      </c>
      <c r="AJ29" s="109">
        <f t="shared" si="138"/>
        <v>1.2554243667022255E-2</v>
      </c>
      <c r="AK29" s="109">
        <f t="shared" si="138"/>
        <v>9.6249201447170613E-2</v>
      </c>
      <c r="AL29" s="109">
        <f t="shared" si="138"/>
        <v>3.3477983112059344E-2</v>
      </c>
      <c r="AM29" s="109">
        <f t="shared" ref="AM29:AN72" si="324">IF(AM$11="EV",$I$5*($H$73/$C$7)*$A$1*AM$12*$I29,IF(AM$11="PHEV",$I$6*($H$73/$C$7)*$A$1*AM$12*$I29))</f>
        <v>0.31437922210523761</v>
      </c>
      <c r="AN29" s="109">
        <f t="shared" si="324"/>
        <v>4.2483678662869947E-3</v>
      </c>
      <c r="AO29" s="109">
        <f t="shared" si="138"/>
        <v>1.3467326136129771</v>
      </c>
      <c r="AQ29" s="199">
        <v>17</v>
      </c>
      <c r="AR29" s="196" t="s">
        <v>99</v>
      </c>
      <c r="AS29" s="172"/>
      <c r="AT29" s="163"/>
      <c r="AU29" s="163"/>
      <c r="AV29" s="164"/>
      <c r="AW29" s="205">
        <v>6170</v>
      </c>
      <c r="AX29" s="153">
        <f t="shared" si="3"/>
        <v>2.2455879837385947E-2</v>
      </c>
      <c r="AY29" s="141">
        <f t="shared" si="139"/>
        <v>0</v>
      </c>
      <c r="AZ29" s="141">
        <f t="shared" si="140"/>
        <v>1</v>
      </c>
      <c r="BA29" s="141">
        <f t="shared" si="141"/>
        <v>0</v>
      </c>
      <c r="BB29" s="141">
        <f t="shared" si="142"/>
        <v>0</v>
      </c>
      <c r="BC29" s="141">
        <f t="shared" si="143"/>
        <v>0</v>
      </c>
      <c r="BD29" s="141">
        <f t="shared" si="144"/>
        <v>3</v>
      </c>
      <c r="BE29" s="141">
        <f t="shared" si="10"/>
        <v>0</v>
      </c>
      <c r="BF29" s="141">
        <f t="shared" si="11"/>
        <v>0</v>
      </c>
      <c r="BG29" s="141">
        <f t="shared" si="145"/>
        <v>0</v>
      </c>
      <c r="BH29" s="141">
        <f t="shared" si="146"/>
        <v>0</v>
      </c>
      <c r="BI29" s="141">
        <f t="shared" si="147"/>
        <v>0</v>
      </c>
      <c r="BJ29" s="35">
        <f t="shared" si="148"/>
        <v>1</v>
      </c>
      <c r="BK29" s="148">
        <f t="shared" si="149"/>
        <v>0</v>
      </c>
      <c r="BL29" s="146">
        <f t="shared" si="150"/>
        <v>1</v>
      </c>
      <c r="BM29" s="146">
        <f t="shared" si="151"/>
        <v>3</v>
      </c>
      <c r="BN29" s="124">
        <f t="shared" si="152"/>
        <v>0</v>
      </c>
      <c r="BO29" s="124">
        <f t="shared" si="153"/>
        <v>0</v>
      </c>
      <c r="BP29" s="124">
        <f t="shared" si="154"/>
        <v>0</v>
      </c>
      <c r="BQ29" s="124">
        <f t="shared" si="155"/>
        <v>0</v>
      </c>
      <c r="BR29" s="124">
        <f t="shared" si="156"/>
        <v>2</v>
      </c>
      <c r="BS29" s="124">
        <f t="shared" si="157"/>
        <v>2</v>
      </c>
      <c r="BT29" s="124">
        <f t="shared" si="158"/>
        <v>0</v>
      </c>
      <c r="BU29" s="124">
        <f t="shared" si="159"/>
        <v>1</v>
      </c>
      <c r="BV29" s="124">
        <f t="shared" si="160"/>
        <v>1</v>
      </c>
      <c r="BW29" s="124">
        <f t="shared" si="161"/>
        <v>0</v>
      </c>
      <c r="BX29" s="124">
        <f t="shared" si="162"/>
        <v>5</v>
      </c>
      <c r="BY29" s="124">
        <f t="shared" si="163"/>
        <v>0</v>
      </c>
      <c r="BZ29" s="124">
        <f t="shared" si="164"/>
        <v>0</v>
      </c>
      <c r="CA29" s="124">
        <f t="shared" si="165"/>
        <v>0</v>
      </c>
      <c r="CB29" s="124">
        <f t="shared" si="32"/>
        <v>0</v>
      </c>
      <c r="CC29" s="124">
        <f t="shared" si="33"/>
        <v>0</v>
      </c>
      <c r="CD29" s="124">
        <f t="shared" si="166"/>
        <v>1</v>
      </c>
      <c r="CH29" s="7">
        <f t="shared" si="167"/>
        <v>0</v>
      </c>
      <c r="CI29" s="7">
        <f t="shared" si="168"/>
        <v>0</v>
      </c>
      <c r="CJ29" s="7">
        <f t="shared" si="169"/>
        <v>1</v>
      </c>
      <c r="CK29" s="7">
        <f t="shared" si="170"/>
        <v>0</v>
      </c>
      <c r="CL29" s="7">
        <f t="shared" si="171"/>
        <v>0</v>
      </c>
      <c r="CM29" s="7">
        <f t="shared" si="172"/>
        <v>0</v>
      </c>
      <c r="CN29" s="7">
        <f t="shared" si="173"/>
        <v>0</v>
      </c>
      <c r="CO29" s="7">
        <f t="shared" si="174"/>
        <v>0</v>
      </c>
      <c r="CP29" s="7">
        <f t="shared" si="175"/>
        <v>0</v>
      </c>
      <c r="CQ29" s="7">
        <f t="shared" si="176"/>
        <v>0</v>
      </c>
      <c r="CR29" s="7">
        <f t="shared" si="177"/>
        <v>3</v>
      </c>
      <c r="CS29" s="7">
        <f t="shared" si="178"/>
        <v>0</v>
      </c>
      <c r="CT29" s="7">
        <f t="shared" si="179"/>
        <v>0</v>
      </c>
      <c r="CU29" s="7">
        <f t="shared" si="180"/>
        <v>0</v>
      </c>
      <c r="CV29" s="7">
        <f t="shared" si="181"/>
        <v>0</v>
      </c>
      <c r="CW29" s="7">
        <f t="shared" si="182"/>
        <v>0</v>
      </c>
      <c r="CX29" s="7">
        <f t="shared" si="183"/>
        <v>0</v>
      </c>
      <c r="CY29" s="7">
        <f t="shared" si="184"/>
        <v>0</v>
      </c>
      <c r="CZ29" s="7">
        <f t="shared" si="185"/>
        <v>0</v>
      </c>
      <c r="DA29" s="7">
        <f t="shared" si="186"/>
        <v>0</v>
      </c>
      <c r="DB29" s="7">
        <f t="shared" si="187"/>
        <v>0</v>
      </c>
      <c r="DC29" s="7">
        <f t="shared" si="188"/>
        <v>0</v>
      </c>
      <c r="DD29" s="7">
        <f t="shared" si="189"/>
        <v>1</v>
      </c>
      <c r="DE29" s="7">
        <f t="shared" si="190"/>
        <v>0</v>
      </c>
      <c r="DF29" s="1">
        <f t="shared" si="191"/>
        <v>0</v>
      </c>
      <c r="DG29" s="1">
        <f t="shared" si="192"/>
        <v>0</v>
      </c>
      <c r="DH29" s="1">
        <f t="shared" si="193"/>
        <v>0.8</v>
      </c>
      <c r="DI29" s="1">
        <f t="shared" si="194"/>
        <v>0.2</v>
      </c>
      <c r="DJ29" s="1">
        <f t="shared" si="195"/>
        <v>2.4000000000000004</v>
      </c>
      <c r="DK29" s="1">
        <f t="shared" si="196"/>
        <v>0.60000000000000009</v>
      </c>
      <c r="DL29" s="1">
        <f t="shared" si="197"/>
        <v>0</v>
      </c>
      <c r="DM29" s="1">
        <f t="shared" si="198"/>
        <v>0</v>
      </c>
      <c r="DN29" s="1">
        <f t="shared" si="199"/>
        <v>0</v>
      </c>
      <c r="DO29" s="1">
        <f t="shared" si="200"/>
        <v>0</v>
      </c>
      <c r="DP29" s="1">
        <f t="shared" si="201"/>
        <v>0</v>
      </c>
      <c r="DQ29" s="1">
        <f t="shared" si="202"/>
        <v>0</v>
      </c>
      <c r="DR29" s="1">
        <f t="shared" si="203"/>
        <v>0</v>
      </c>
      <c r="DS29" s="1">
        <f t="shared" si="204"/>
        <v>0</v>
      </c>
      <c r="DT29" s="1">
        <f t="shared" si="205"/>
        <v>1.6</v>
      </c>
      <c r="DU29" s="1">
        <f t="shared" si="206"/>
        <v>0.4</v>
      </c>
      <c r="DV29" s="1">
        <f t="shared" si="207"/>
        <v>1.6</v>
      </c>
      <c r="DW29" s="1">
        <f t="shared" si="208"/>
        <v>0.4</v>
      </c>
      <c r="DX29" s="1">
        <f t="shared" si="209"/>
        <v>0</v>
      </c>
      <c r="DY29" s="1">
        <f t="shared" si="210"/>
        <v>0</v>
      </c>
      <c r="DZ29" s="1">
        <f t="shared" si="211"/>
        <v>0.8</v>
      </c>
      <c r="EA29" s="1">
        <f t="shared" si="212"/>
        <v>0.2</v>
      </c>
      <c r="EB29" s="1">
        <f t="shared" si="213"/>
        <v>0.8</v>
      </c>
      <c r="EC29" s="1">
        <f t="shared" si="214"/>
        <v>0.2</v>
      </c>
      <c r="ED29" s="1">
        <f t="shared" si="215"/>
        <v>0</v>
      </c>
      <c r="EE29" s="1">
        <f t="shared" si="216"/>
        <v>0</v>
      </c>
      <c r="EF29" s="1">
        <f t="shared" si="217"/>
        <v>4</v>
      </c>
      <c r="EG29" s="1">
        <f t="shared" si="218"/>
        <v>1</v>
      </c>
      <c r="EH29" s="1">
        <f t="shared" si="219"/>
        <v>0</v>
      </c>
      <c r="EI29" s="1">
        <f t="shared" si="220"/>
        <v>0</v>
      </c>
      <c r="EJ29" s="1">
        <f t="shared" si="221"/>
        <v>0</v>
      </c>
      <c r="EK29" s="1">
        <f t="shared" si="222"/>
        <v>0</v>
      </c>
      <c r="EL29" s="1">
        <f t="shared" si="223"/>
        <v>0</v>
      </c>
      <c r="EM29" s="1">
        <f t="shared" si="224"/>
        <v>0</v>
      </c>
      <c r="EN29" s="1">
        <f t="shared" si="225"/>
        <v>0</v>
      </c>
      <c r="EO29" s="1">
        <f t="shared" si="226"/>
        <v>0</v>
      </c>
      <c r="EP29" s="1">
        <f t="shared" si="227"/>
        <v>0</v>
      </c>
      <c r="EQ29" s="1">
        <f t="shared" si="228"/>
        <v>0</v>
      </c>
      <c r="ER29" s="1">
        <f t="shared" si="67"/>
        <v>0.8</v>
      </c>
      <c r="ES29" s="1">
        <f t="shared" si="68"/>
        <v>0.2</v>
      </c>
      <c r="EW29" s="7">
        <f t="shared" si="69"/>
        <v>0</v>
      </c>
      <c r="EX29" s="7">
        <f t="shared" si="70"/>
        <v>0</v>
      </c>
      <c r="EY29" s="7">
        <f t="shared" si="71"/>
        <v>1</v>
      </c>
      <c r="EZ29" s="7">
        <f t="shared" si="72"/>
        <v>0</v>
      </c>
      <c r="FA29" s="7">
        <f t="shared" si="73"/>
        <v>0</v>
      </c>
      <c r="FB29" s="7">
        <f t="shared" si="74"/>
        <v>0</v>
      </c>
      <c r="FC29" s="7">
        <f t="shared" si="75"/>
        <v>0</v>
      </c>
      <c r="FD29" s="7">
        <f t="shared" si="76"/>
        <v>0</v>
      </c>
      <c r="FE29" s="7">
        <f t="shared" si="77"/>
        <v>0</v>
      </c>
      <c r="FF29" s="7">
        <f t="shared" si="78"/>
        <v>0</v>
      </c>
      <c r="FG29" s="7">
        <f t="shared" si="79"/>
        <v>3</v>
      </c>
      <c r="FH29" s="7">
        <f t="shared" si="80"/>
        <v>0</v>
      </c>
      <c r="FI29" s="7">
        <f t="shared" si="81"/>
        <v>0</v>
      </c>
      <c r="FJ29" s="7">
        <f t="shared" si="82"/>
        <v>0</v>
      </c>
      <c r="FK29" s="7">
        <f t="shared" si="83"/>
        <v>0</v>
      </c>
      <c r="FL29" s="7">
        <f t="shared" si="84"/>
        <v>0</v>
      </c>
      <c r="FM29" s="7">
        <f t="shared" si="85"/>
        <v>0</v>
      </c>
      <c r="FN29" s="7">
        <f t="shared" si="86"/>
        <v>0</v>
      </c>
      <c r="FO29" s="7">
        <f t="shared" si="87"/>
        <v>0</v>
      </c>
      <c r="FP29" s="7">
        <f t="shared" si="88"/>
        <v>0</v>
      </c>
      <c r="FQ29" s="7">
        <f t="shared" si="89"/>
        <v>0</v>
      </c>
      <c r="FR29" s="7">
        <f t="shared" si="90"/>
        <v>0</v>
      </c>
      <c r="FS29" s="7">
        <f t="shared" si="91"/>
        <v>1</v>
      </c>
      <c r="FT29" s="7">
        <f t="shared" si="92"/>
        <v>0</v>
      </c>
      <c r="FU29" s="7">
        <f t="shared" si="93"/>
        <v>0</v>
      </c>
      <c r="FV29" s="7">
        <f t="shared" si="94"/>
        <v>0</v>
      </c>
      <c r="FW29" s="7">
        <f t="shared" si="95"/>
        <v>1</v>
      </c>
      <c r="FX29" s="7">
        <f t="shared" si="96"/>
        <v>0</v>
      </c>
      <c r="FY29" s="7">
        <f t="shared" si="97"/>
        <v>2</v>
      </c>
      <c r="FZ29" s="7">
        <f t="shared" si="98"/>
        <v>1</v>
      </c>
      <c r="GA29" s="7">
        <f t="shared" si="99"/>
        <v>0</v>
      </c>
      <c r="GB29" s="7">
        <f t="shared" si="100"/>
        <v>0</v>
      </c>
      <c r="GC29" s="7">
        <f t="shared" si="101"/>
        <v>0</v>
      </c>
      <c r="GD29" s="7">
        <f t="shared" si="102"/>
        <v>0</v>
      </c>
      <c r="GE29" s="7">
        <f t="shared" si="103"/>
        <v>0</v>
      </c>
      <c r="GF29" s="7">
        <f t="shared" si="104"/>
        <v>0</v>
      </c>
      <c r="GG29" s="7">
        <f t="shared" si="105"/>
        <v>0</v>
      </c>
      <c r="GH29" s="7">
        <f t="shared" si="106"/>
        <v>0</v>
      </c>
      <c r="GI29" s="7">
        <f t="shared" si="107"/>
        <v>2</v>
      </c>
      <c r="GJ29" s="7">
        <f t="shared" si="108"/>
        <v>0</v>
      </c>
      <c r="GK29" s="7">
        <f t="shared" si="109"/>
        <v>2</v>
      </c>
      <c r="GL29" s="7">
        <f t="shared" si="110"/>
        <v>0</v>
      </c>
      <c r="GM29" s="7">
        <f t="shared" si="111"/>
        <v>0</v>
      </c>
      <c r="GN29" s="7">
        <f t="shared" si="112"/>
        <v>0</v>
      </c>
      <c r="GO29" s="7">
        <f t="shared" si="113"/>
        <v>1</v>
      </c>
      <c r="GP29" s="7">
        <f t="shared" si="114"/>
        <v>0</v>
      </c>
      <c r="GQ29" s="7">
        <f t="shared" si="115"/>
        <v>1</v>
      </c>
      <c r="GR29" s="7">
        <f t="shared" si="116"/>
        <v>0</v>
      </c>
      <c r="GS29" s="7">
        <f t="shared" si="117"/>
        <v>0</v>
      </c>
      <c r="GT29" s="7">
        <f t="shared" si="118"/>
        <v>0</v>
      </c>
      <c r="GU29" s="7">
        <f t="shared" si="119"/>
        <v>4</v>
      </c>
      <c r="GV29" s="7">
        <f t="shared" si="120"/>
        <v>1</v>
      </c>
      <c r="GW29" s="7">
        <f t="shared" si="121"/>
        <v>0</v>
      </c>
      <c r="GX29" s="7">
        <f t="shared" si="122"/>
        <v>0</v>
      </c>
      <c r="GY29" s="7">
        <f t="shared" si="123"/>
        <v>0</v>
      </c>
      <c r="GZ29" s="7">
        <f t="shared" si="124"/>
        <v>0</v>
      </c>
      <c r="HA29" s="7">
        <f t="shared" si="125"/>
        <v>0</v>
      </c>
      <c r="HB29" s="7">
        <f t="shared" si="126"/>
        <v>0</v>
      </c>
      <c r="HC29" s="7">
        <f t="shared" si="127"/>
        <v>0</v>
      </c>
      <c r="HD29" s="7">
        <f t="shared" si="128"/>
        <v>0</v>
      </c>
      <c r="HE29" s="7">
        <f t="shared" si="129"/>
        <v>0</v>
      </c>
      <c r="HF29" s="7">
        <f t="shared" si="130"/>
        <v>0</v>
      </c>
      <c r="HG29" s="7">
        <f t="shared" si="229"/>
        <v>1</v>
      </c>
      <c r="HH29" s="7">
        <f t="shared" si="230"/>
        <v>0</v>
      </c>
      <c r="HJ29" s="1">
        <v>17</v>
      </c>
      <c r="HK29" s="10">
        <f t="shared" si="231"/>
        <v>58.058181818181822</v>
      </c>
      <c r="HL29" s="10">
        <f t="shared" si="232"/>
        <v>1.3080000000000001</v>
      </c>
      <c r="HN29" s="1" t="str">
        <f t="shared" si="233"/>
        <v>[58.06, 1.31]</v>
      </c>
      <c r="HQ29" s="1" t="str">
        <f t="shared" si="234"/>
        <v>[58.06, 1.31]</v>
      </c>
      <c r="HR29" s="1" t="str">
        <f t="shared" si="235"/>
        <v>[98.09, 3.25]</v>
      </c>
      <c r="HS29" s="1" t="str">
        <f t="shared" si="236"/>
        <v>[182.51, 5.55]</v>
      </c>
      <c r="HU29" s="1" t="str">
        <f t="shared" si="237"/>
        <v xml:space="preserve">[[58.06, 1.31], [98.09, 3.25], [182.51, 5.55]], </v>
      </c>
      <c r="HV29" s="199"/>
      <c r="HW29" s="196" t="s">
        <v>99</v>
      </c>
      <c r="HX29" s="215">
        <v>8.0359999999999996</v>
      </c>
      <c r="HY29" s="216">
        <v>0.75700000000000001</v>
      </c>
      <c r="HZ29" s="217">
        <v>8.0519999999999996</v>
      </c>
      <c r="IA29" s="217">
        <v>5.5060000000000002</v>
      </c>
      <c r="IB29" s="217">
        <v>8.3539999999999992</v>
      </c>
      <c r="IC29" s="217">
        <v>9.0289999999999999</v>
      </c>
      <c r="ID29" s="217">
        <v>3.5030000000000001</v>
      </c>
      <c r="IE29" s="217">
        <v>9.7010000000000005</v>
      </c>
      <c r="IF29" s="217">
        <v>0.10299999999999999</v>
      </c>
      <c r="IG29" s="217">
        <v>7.8209999999999997</v>
      </c>
      <c r="IH29" s="217">
        <v>2.8479999999999999</v>
      </c>
      <c r="II29" s="217">
        <v>10</v>
      </c>
      <c r="IJ29" s="217">
        <v>1.954</v>
      </c>
      <c r="IK29" s="217">
        <v>4.8959999999999999</v>
      </c>
      <c r="IL29" s="217">
        <v>4.79</v>
      </c>
      <c r="IM29" s="217">
        <v>0.49099999999999999</v>
      </c>
      <c r="IN29" s="217">
        <v>3.887</v>
      </c>
      <c r="IO29" s="217">
        <v>7.0670000000000002</v>
      </c>
      <c r="IP29" s="217">
        <v>5.3570000000000002</v>
      </c>
      <c r="IQ29" s="217">
        <v>4.2060000000000004</v>
      </c>
      <c r="IR29" s="215">
        <v>5.1420000000000003</v>
      </c>
      <c r="IS29" s="209">
        <v>3.5680000000000001</v>
      </c>
      <c r="IT29" s="209">
        <v>0.43</v>
      </c>
      <c r="IU29" s="209">
        <v>2.2240000000000002</v>
      </c>
      <c r="IV29" s="209">
        <v>4.2270000000000003</v>
      </c>
      <c r="IW29" s="209">
        <v>9.6050000000000004</v>
      </c>
      <c r="IX29" s="209">
        <v>7.5309999999999997</v>
      </c>
      <c r="IY29" s="209">
        <v>7.3449999999999998</v>
      </c>
      <c r="IZ29" s="209">
        <v>1.554</v>
      </c>
      <c r="JA29" s="209">
        <v>3.577</v>
      </c>
      <c r="JB29" s="209">
        <v>7.7149999999999999</v>
      </c>
      <c r="JC29" s="209">
        <v>4.9450000000000003</v>
      </c>
      <c r="JD29" s="209">
        <v>8.6300000000000008</v>
      </c>
      <c r="JE29" s="209">
        <v>7.3440000000000003</v>
      </c>
      <c r="JF29" s="209">
        <v>5.093</v>
      </c>
      <c r="JG29" s="209">
        <v>2.4350000000000001</v>
      </c>
      <c r="JH29" s="209">
        <v>1.4999999999999999E-2</v>
      </c>
      <c r="JI29" s="209">
        <v>7.0659999999999998</v>
      </c>
      <c r="JJ29" s="209">
        <v>7.3390000000000004</v>
      </c>
      <c r="JK29" s="209">
        <v>1.024</v>
      </c>
      <c r="JL29" s="209">
        <v>7.4409999999999998</v>
      </c>
      <c r="JM29" s="209">
        <v>1.5329999999999999</v>
      </c>
      <c r="JN29" s="209">
        <v>1.8959999999999999</v>
      </c>
      <c r="JO29" s="209">
        <v>9.1820000000000004</v>
      </c>
      <c r="JP29" s="209">
        <v>4.2409999999999997</v>
      </c>
      <c r="JQ29" s="209">
        <v>8.8849999999999998</v>
      </c>
      <c r="JR29" s="209">
        <v>5.1890000000000001</v>
      </c>
      <c r="JS29" s="209">
        <v>3.9159999999999999</v>
      </c>
      <c r="JT29" s="209">
        <v>0.27300000000000002</v>
      </c>
      <c r="JU29" s="209">
        <v>7.976</v>
      </c>
      <c r="JV29" s="209">
        <v>0.123</v>
      </c>
      <c r="JW29" s="209">
        <v>1.911</v>
      </c>
      <c r="JX29" s="209">
        <v>5.944</v>
      </c>
      <c r="JY29" s="209">
        <v>7.1980000000000004</v>
      </c>
      <c r="JZ29" s="209">
        <v>0.32500000000000001</v>
      </c>
      <c r="KA29" s="209">
        <v>9.8940000000000001</v>
      </c>
      <c r="KB29" s="209">
        <v>8.3740000000000006</v>
      </c>
      <c r="KC29" s="209">
        <v>2.9140000000000001</v>
      </c>
      <c r="KD29" s="209">
        <v>0.80300000000000005</v>
      </c>
      <c r="KE29" s="209">
        <v>9.0730000000000004</v>
      </c>
      <c r="KF29" s="209">
        <v>0.59799999999999998</v>
      </c>
      <c r="KG29" s="209">
        <v>4.891</v>
      </c>
      <c r="KH29" s="209">
        <v>9.9990000000000006</v>
      </c>
      <c r="KI29" s="209">
        <v>5.5330000000000004</v>
      </c>
      <c r="KJ29" s="209">
        <v>9.5289999999999999</v>
      </c>
      <c r="KK29" s="209">
        <v>6.24</v>
      </c>
      <c r="KL29" s="209">
        <v>3.4849999999999999</v>
      </c>
      <c r="KM29" s="209">
        <v>2.234</v>
      </c>
      <c r="KN29" s="209">
        <v>3.5409999999999999</v>
      </c>
      <c r="KO29" s="209">
        <v>0.27500000000000002</v>
      </c>
      <c r="KP29" s="209">
        <v>8.7050000000000001</v>
      </c>
      <c r="KQ29" s="209">
        <v>3.0830000000000002</v>
      </c>
      <c r="KR29" s="209">
        <v>7.9630000000000001</v>
      </c>
      <c r="KS29" s="209">
        <v>9.3030000000000008</v>
      </c>
      <c r="KT29" s="209">
        <v>4.609</v>
      </c>
      <c r="KU29" s="209">
        <v>6.4379999999999997</v>
      </c>
      <c r="KV29" s="209">
        <v>3.544</v>
      </c>
      <c r="KW29" s="209">
        <v>2.2869999999999999</v>
      </c>
      <c r="KX29" s="209">
        <v>5.3650000000000002</v>
      </c>
      <c r="KY29" s="209">
        <v>1.3149999999999999</v>
      </c>
      <c r="KZ29" s="209">
        <v>4.8019999999999996</v>
      </c>
      <c r="LA29" s="209">
        <v>7.4539999999999997</v>
      </c>
      <c r="LB29" s="209">
        <v>1.8919999999999999</v>
      </c>
      <c r="LC29" s="209">
        <v>8.1969999999999992</v>
      </c>
      <c r="LE29" s="50">
        <f t="shared" si="238"/>
        <v>8.0359999999999996</v>
      </c>
      <c r="LF29" s="50">
        <f t="shared" si="239"/>
        <v>0.75700000000000001</v>
      </c>
      <c r="LG29" s="50">
        <f t="shared" si="240"/>
        <v>8.0519999999999996</v>
      </c>
      <c r="LH29" s="50">
        <f t="shared" si="241"/>
        <v>5.5060000000000002</v>
      </c>
      <c r="LI29" s="50">
        <f t="shared" si="242"/>
        <v>8.3539999999999992</v>
      </c>
      <c r="LJ29" s="50">
        <f t="shared" si="243"/>
        <v>9.0289999999999999</v>
      </c>
      <c r="LK29" s="50">
        <f t="shared" si="244"/>
        <v>3.5030000000000001</v>
      </c>
      <c r="LL29" s="50">
        <f t="shared" si="245"/>
        <v>9.7010000000000005</v>
      </c>
      <c r="LM29" s="50">
        <f t="shared" si="246"/>
        <v>0.10299999999999999</v>
      </c>
      <c r="LN29" s="50">
        <f t="shared" si="247"/>
        <v>7.8209999999999997</v>
      </c>
      <c r="LO29" s="50">
        <f t="shared" si="248"/>
        <v>2.8479999999999999</v>
      </c>
      <c r="LP29" s="50">
        <f t="shared" si="249"/>
        <v>10</v>
      </c>
      <c r="LQ29" s="50">
        <f t="shared" si="250"/>
        <v>1.954</v>
      </c>
      <c r="LR29" s="50">
        <f t="shared" si="251"/>
        <v>4.8959999999999999</v>
      </c>
      <c r="LS29" s="50">
        <f t="shared" si="252"/>
        <v>4.79</v>
      </c>
      <c r="LT29" s="50">
        <f t="shared" si="253"/>
        <v>0.49099999999999999</v>
      </c>
      <c r="LU29" s="50">
        <f t="shared" si="254"/>
        <v>3.887</v>
      </c>
      <c r="LV29" s="50">
        <f t="shared" si="255"/>
        <v>7.0670000000000002</v>
      </c>
      <c r="LW29" s="50">
        <f t="shared" si="256"/>
        <v>5.3570000000000002</v>
      </c>
      <c r="LX29" s="50">
        <f t="shared" si="257"/>
        <v>4.2060000000000004</v>
      </c>
      <c r="LY29" s="50">
        <f t="shared" si="258"/>
        <v>5.1420000000000003</v>
      </c>
      <c r="LZ29" s="50">
        <f t="shared" si="259"/>
        <v>3.5680000000000001</v>
      </c>
      <c r="MA29" s="50">
        <f t="shared" si="260"/>
        <v>0.43</v>
      </c>
      <c r="MB29" s="50">
        <f t="shared" si="261"/>
        <v>2.2240000000000002</v>
      </c>
      <c r="MC29" s="50">
        <f t="shared" si="262"/>
        <v>4.2270000000000003</v>
      </c>
      <c r="MD29" s="50">
        <f t="shared" si="263"/>
        <v>9.6050000000000004</v>
      </c>
      <c r="ME29" s="50">
        <f t="shared" si="264"/>
        <v>7.5309999999999997</v>
      </c>
      <c r="MF29" s="50">
        <f t="shared" si="265"/>
        <v>7.3449999999999998</v>
      </c>
      <c r="MG29" s="50">
        <f t="shared" si="266"/>
        <v>1.554</v>
      </c>
      <c r="MH29" s="50">
        <f t="shared" si="267"/>
        <v>3.577</v>
      </c>
      <c r="MI29" s="50">
        <f t="shared" si="268"/>
        <v>7.7149999999999999</v>
      </c>
      <c r="MJ29" s="50">
        <f t="shared" si="269"/>
        <v>4.9450000000000003</v>
      </c>
      <c r="MK29" s="50">
        <f t="shared" si="270"/>
        <v>8.6300000000000008</v>
      </c>
      <c r="ML29" s="50">
        <f t="shared" si="271"/>
        <v>7.3440000000000003</v>
      </c>
      <c r="MM29" s="50">
        <f t="shared" si="272"/>
        <v>5.093</v>
      </c>
      <c r="MN29" s="50">
        <f t="shared" si="273"/>
        <v>2.4350000000000001</v>
      </c>
      <c r="MO29" s="50">
        <f t="shared" si="274"/>
        <v>1.4999999999999999E-2</v>
      </c>
      <c r="MP29" s="50">
        <f t="shared" si="275"/>
        <v>7.0659999999999998</v>
      </c>
      <c r="MQ29" s="50">
        <f t="shared" si="276"/>
        <v>7.3390000000000004</v>
      </c>
      <c r="MR29" s="50">
        <f t="shared" si="277"/>
        <v>1.024</v>
      </c>
      <c r="MS29" s="50">
        <f t="shared" si="278"/>
        <v>7.4409999999999998</v>
      </c>
      <c r="MT29" s="50">
        <f t="shared" si="279"/>
        <v>1.5329999999999999</v>
      </c>
      <c r="MU29" s="50">
        <f t="shared" si="280"/>
        <v>1.8959999999999999</v>
      </c>
      <c r="MV29" s="50">
        <f t="shared" si="281"/>
        <v>9.1820000000000004</v>
      </c>
      <c r="MW29" s="50">
        <f t="shared" si="282"/>
        <v>4.2409999999999997</v>
      </c>
      <c r="MX29" s="50">
        <f t="shared" si="283"/>
        <v>8.8849999999999998</v>
      </c>
      <c r="MY29" s="50">
        <f t="shared" si="284"/>
        <v>5.1890000000000001</v>
      </c>
      <c r="MZ29" s="50">
        <f t="shared" si="285"/>
        <v>3.9159999999999999</v>
      </c>
      <c r="NA29" s="50">
        <f t="shared" si="286"/>
        <v>0.27300000000000002</v>
      </c>
      <c r="NB29" s="50">
        <f t="shared" si="287"/>
        <v>7.976</v>
      </c>
      <c r="NC29" s="50">
        <f t="shared" si="288"/>
        <v>0.123</v>
      </c>
      <c r="ND29" s="50">
        <f t="shared" si="289"/>
        <v>1.911</v>
      </c>
      <c r="NE29" s="50">
        <f t="shared" si="290"/>
        <v>5.944</v>
      </c>
      <c r="NF29" s="50">
        <f t="shared" si="291"/>
        <v>7.1980000000000004</v>
      </c>
      <c r="NG29" s="50">
        <f t="shared" si="292"/>
        <v>0.32500000000000001</v>
      </c>
      <c r="NH29" s="50">
        <f t="shared" si="293"/>
        <v>9.8940000000000001</v>
      </c>
      <c r="NI29" s="50">
        <f t="shared" si="294"/>
        <v>8.3740000000000006</v>
      </c>
      <c r="NJ29" s="50">
        <f t="shared" si="295"/>
        <v>2.9140000000000001</v>
      </c>
      <c r="NK29" s="50">
        <f t="shared" si="296"/>
        <v>0.80300000000000005</v>
      </c>
      <c r="NL29" s="50">
        <f t="shared" si="297"/>
        <v>9.0730000000000004</v>
      </c>
      <c r="NM29" s="50">
        <f t="shared" si="298"/>
        <v>0.59799999999999998</v>
      </c>
      <c r="NN29" s="50">
        <f t="shared" si="299"/>
        <v>4.891</v>
      </c>
      <c r="NO29" s="50">
        <f t="shared" si="300"/>
        <v>9.9990000000000006</v>
      </c>
      <c r="NP29" s="50">
        <f t="shared" si="301"/>
        <v>5.5330000000000004</v>
      </c>
      <c r="NQ29" s="50">
        <f t="shared" si="302"/>
        <v>9.5289999999999999</v>
      </c>
      <c r="NR29" s="50">
        <f t="shared" si="303"/>
        <v>6.24</v>
      </c>
      <c r="NS29" s="50">
        <f t="shared" si="304"/>
        <v>3.4849999999999999</v>
      </c>
      <c r="NT29" s="50">
        <f t="shared" si="305"/>
        <v>2.234</v>
      </c>
      <c r="NU29" s="50">
        <f t="shared" si="306"/>
        <v>3.5409999999999999</v>
      </c>
      <c r="NV29" s="50">
        <f t="shared" si="307"/>
        <v>0.27500000000000002</v>
      </c>
      <c r="NW29" s="50">
        <f t="shared" si="308"/>
        <v>8.7050000000000001</v>
      </c>
      <c r="NX29" s="50">
        <f t="shared" si="309"/>
        <v>3.0830000000000002</v>
      </c>
      <c r="NY29" s="50">
        <f t="shared" si="310"/>
        <v>7.9630000000000001</v>
      </c>
      <c r="NZ29" s="50">
        <f t="shared" si="311"/>
        <v>9.3030000000000008</v>
      </c>
      <c r="OA29" s="50">
        <f t="shared" si="312"/>
        <v>4.609</v>
      </c>
      <c r="OB29" s="50">
        <f t="shared" si="313"/>
        <v>6.4379999999999997</v>
      </c>
      <c r="OC29" s="50">
        <f t="shared" si="314"/>
        <v>3.544</v>
      </c>
      <c r="OD29" s="50">
        <f t="shared" si="315"/>
        <v>2.2869999999999999</v>
      </c>
      <c r="OE29" s="50">
        <f t="shared" si="316"/>
        <v>5.3650000000000002</v>
      </c>
      <c r="OF29" s="50">
        <f t="shared" si="317"/>
        <v>1.3149999999999999</v>
      </c>
      <c r="OG29" s="50">
        <f t="shared" si="318"/>
        <v>4.8019999999999996</v>
      </c>
      <c r="OH29" s="50">
        <f t="shared" si="319"/>
        <v>7.4539999999999997</v>
      </c>
      <c r="OI29" s="50">
        <f t="shared" si="320"/>
        <v>1.8919999999999999</v>
      </c>
      <c r="OJ29" s="50">
        <f t="shared" si="321"/>
        <v>8.1969999999999992</v>
      </c>
      <c r="OL29" s="1" t="str">
        <f t="shared" si="322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3.916, 0.273, 7.976, 0.123, 1.911, 5.944, 7.198, 0.325, 9.894, 8.374, 2.914, 0.803, 9.073, 0.598, 4.891, 9.999, 5.533, 9.529, 6.24, 3.485, 2.234, 3.541, 0.275, 8.705, 3.083, 7.963, 9.303, 4.609, 6.438, 3.544, 2.287, 5.365, 1.315, 4.802, 7.454, 1.892, 8.197],</v>
      </c>
    </row>
    <row r="30" spans="2:402" x14ac:dyDescent="0.35">
      <c r="B30" s="199">
        <v>18</v>
      </c>
      <c r="C30" s="195" t="s">
        <v>100</v>
      </c>
      <c r="D30" s="172"/>
      <c r="E30" s="163"/>
      <c r="F30" s="163"/>
      <c r="G30" s="164"/>
      <c r="H30" s="165">
        <v>6235</v>
      </c>
      <c r="I30" s="153">
        <f t="shared" si="136"/>
        <v>2.2692449073922427E-2</v>
      </c>
      <c r="J30" s="112">
        <f t="shared" ref="J30:Z46" si="325">IF(J$11="EV",$I$5*($H$73/$C$7)*$A$1*J$12*$I30,IF(J$11="PHEV",$I$6*($H$73/$C$7)*$A$1*J$12*$I30))</f>
        <v>0.13532267403804862</v>
      </c>
      <c r="K30" s="112">
        <f t="shared" si="325"/>
        <v>0.79852102077985243</v>
      </c>
      <c r="L30" s="112">
        <f t="shared" si="325"/>
        <v>7.7276227817405077E-2</v>
      </c>
      <c r="M30" s="112">
        <f t="shared" si="325"/>
        <v>4.2931237676336166E-3</v>
      </c>
      <c r="N30" s="112">
        <f t="shared" si="325"/>
        <v>0.16743182693771103</v>
      </c>
      <c r="O30" s="112">
        <f t="shared" si="325"/>
        <v>2.8849791718497899</v>
      </c>
      <c r="P30" s="112">
        <f t="shared" si="1"/>
        <v>0.39496738662229269</v>
      </c>
      <c r="Q30" s="112">
        <f t="shared" si="1"/>
        <v>0.1073280941908404</v>
      </c>
      <c r="R30" s="112">
        <f t="shared" si="325"/>
        <v>0.2146561883816808</v>
      </c>
      <c r="S30" s="112">
        <f t="shared" si="325"/>
        <v>2.5758742605801695E-2</v>
      </c>
      <c r="T30" s="112">
        <f t="shared" si="325"/>
        <v>0.42501925299572796</v>
      </c>
      <c r="U30" s="81">
        <f t="shared" si="325"/>
        <v>0.98741846655573173</v>
      </c>
      <c r="V30" s="121">
        <f t="shared" si="325"/>
        <v>0.18606867680231687</v>
      </c>
      <c r="W30" s="115">
        <f t="shared" si="325"/>
        <v>1.2728789026703948</v>
      </c>
      <c r="X30" s="115">
        <f t="shared" si="325"/>
        <v>2.8037166527258197</v>
      </c>
      <c r="Y30" s="109">
        <f t="shared" si="325"/>
        <v>1.2686500691067059E-2</v>
      </c>
      <c r="Z30" s="109">
        <f t="shared" si="325"/>
        <v>8.457667127378039E-3</v>
      </c>
      <c r="AA30" s="109">
        <f t="shared" si="323"/>
        <v>9.3034338401158434E-2</v>
      </c>
      <c r="AB30" s="109">
        <f t="shared" si="138"/>
        <v>0.32139135084036546</v>
      </c>
      <c r="AC30" s="109">
        <f t="shared" si="138"/>
        <v>1.547753084310181</v>
      </c>
      <c r="AD30" s="109">
        <f t="shared" si="138"/>
        <v>2.2708836237010033</v>
      </c>
      <c r="AE30" s="109">
        <f t="shared" si="138"/>
        <v>1.6915334254756078E-2</v>
      </c>
      <c r="AF30" s="109">
        <f t="shared" si="138"/>
        <v>1.3447690732531081</v>
      </c>
      <c r="AG30" s="109">
        <f t="shared" si="138"/>
        <v>0.65969803593548704</v>
      </c>
      <c r="AH30" s="109">
        <f t="shared" si="138"/>
        <v>8.457667127378039E-3</v>
      </c>
      <c r="AI30" s="109">
        <f t="shared" si="138"/>
        <v>4.7151494235132567</v>
      </c>
      <c r="AJ30" s="109">
        <f t="shared" si="138"/>
        <v>1.2686500691067059E-2</v>
      </c>
      <c r="AK30" s="109">
        <f t="shared" si="138"/>
        <v>9.7263171964847447E-2</v>
      </c>
      <c r="AL30" s="109">
        <f t="shared" si="138"/>
        <v>3.3830668509512156E-2</v>
      </c>
      <c r="AM30" s="109">
        <f t="shared" si="324"/>
        <v>0.31769115880488757</v>
      </c>
      <c r="AN30" s="109">
        <f t="shared" si="324"/>
        <v>4.2931237676336166E-3</v>
      </c>
      <c r="AO30" s="109">
        <f t="shared" si="138"/>
        <v>1.3609202343398561</v>
      </c>
      <c r="AQ30" s="199">
        <v>18</v>
      </c>
      <c r="AR30" s="195" t="s">
        <v>100</v>
      </c>
      <c r="AS30" s="172"/>
      <c r="AT30" s="163"/>
      <c r="AU30" s="163"/>
      <c r="AV30" s="164"/>
      <c r="AW30" s="205">
        <v>6235</v>
      </c>
      <c r="AX30" s="153">
        <f t="shared" si="3"/>
        <v>2.2692449073922427E-2</v>
      </c>
      <c r="AY30" s="141">
        <f t="shared" si="139"/>
        <v>0</v>
      </c>
      <c r="AZ30" s="141">
        <f t="shared" si="140"/>
        <v>1</v>
      </c>
      <c r="BA30" s="141">
        <f t="shared" si="141"/>
        <v>0</v>
      </c>
      <c r="BB30" s="141">
        <f t="shared" si="142"/>
        <v>0</v>
      </c>
      <c r="BC30" s="141">
        <f t="shared" si="143"/>
        <v>0</v>
      </c>
      <c r="BD30" s="141">
        <f t="shared" si="144"/>
        <v>3</v>
      </c>
      <c r="BE30" s="141">
        <f t="shared" si="10"/>
        <v>0</v>
      </c>
      <c r="BF30" s="141">
        <f t="shared" si="11"/>
        <v>0</v>
      </c>
      <c r="BG30" s="141">
        <f t="shared" si="145"/>
        <v>0</v>
      </c>
      <c r="BH30" s="141">
        <f t="shared" si="146"/>
        <v>0</v>
      </c>
      <c r="BI30" s="141">
        <f t="shared" si="147"/>
        <v>0</v>
      </c>
      <c r="BJ30" s="35">
        <f t="shared" si="148"/>
        <v>1</v>
      </c>
      <c r="BK30" s="148">
        <f t="shared" si="149"/>
        <v>0</v>
      </c>
      <c r="BL30" s="146">
        <f t="shared" si="150"/>
        <v>1</v>
      </c>
      <c r="BM30" s="146">
        <f t="shared" si="151"/>
        <v>3</v>
      </c>
      <c r="BN30" s="124">
        <f t="shared" si="152"/>
        <v>0</v>
      </c>
      <c r="BO30" s="124">
        <f t="shared" si="153"/>
        <v>0</v>
      </c>
      <c r="BP30" s="124">
        <f t="shared" si="154"/>
        <v>0</v>
      </c>
      <c r="BQ30" s="124">
        <f t="shared" si="155"/>
        <v>0</v>
      </c>
      <c r="BR30" s="124">
        <f t="shared" si="156"/>
        <v>2</v>
      </c>
      <c r="BS30" s="124">
        <f t="shared" si="157"/>
        <v>2</v>
      </c>
      <c r="BT30" s="124">
        <f t="shared" si="158"/>
        <v>0</v>
      </c>
      <c r="BU30" s="124">
        <f t="shared" si="159"/>
        <v>1</v>
      </c>
      <c r="BV30" s="124">
        <f t="shared" si="160"/>
        <v>1</v>
      </c>
      <c r="BW30" s="124">
        <f t="shared" si="161"/>
        <v>0</v>
      </c>
      <c r="BX30" s="124">
        <f t="shared" si="162"/>
        <v>5</v>
      </c>
      <c r="BY30" s="124">
        <f t="shared" si="163"/>
        <v>0</v>
      </c>
      <c r="BZ30" s="124">
        <f t="shared" si="164"/>
        <v>0</v>
      </c>
      <c r="CA30" s="124">
        <f t="shared" si="165"/>
        <v>0</v>
      </c>
      <c r="CB30" s="124">
        <f t="shared" si="32"/>
        <v>0</v>
      </c>
      <c r="CC30" s="124">
        <f t="shared" si="33"/>
        <v>0</v>
      </c>
      <c r="CD30" s="124">
        <f t="shared" si="166"/>
        <v>1</v>
      </c>
      <c r="CH30" s="7">
        <f t="shared" si="167"/>
        <v>0</v>
      </c>
      <c r="CI30" s="7">
        <f t="shared" si="168"/>
        <v>0</v>
      </c>
      <c r="CJ30" s="7">
        <f t="shared" si="169"/>
        <v>1</v>
      </c>
      <c r="CK30" s="7">
        <f t="shared" si="170"/>
        <v>0</v>
      </c>
      <c r="CL30" s="7">
        <f t="shared" si="171"/>
        <v>0</v>
      </c>
      <c r="CM30" s="7">
        <f t="shared" si="172"/>
        <v>0</v>
      </c>
      <c r="CN30" s="7">
        <f t="shared" si="173"/>
        <v>0</v>
      </c>
      <c r="CO30" s="7">
        <f t="shared" si="174"/>
        <v>0</v>
      </c>
      <c r="CP30" s="7">
        <f t="shared" si="175"/>
        <v>0</v>
      </c>
      <c r="CQ30" s="7">
        <f t="shared" si="176"/>
        <v>0</v>
      </c>
      <c r="CR30" s="7">
        <f t="shared" si="177"/>
        <v>3</v>
      </c>
      <c r="CS30" s="7">
        <f t="shared" si="178"/>
        <v>0</v>
      </c>
      <c r="CT30" s="7">
        <f t="shared" si="179"/>
        <v>0</v>
      </c>
      <c r="CU30" s="7">
        <f t="shared" si="180"/>
        <v>0</v>
      </c>
      <c r="CV30" s="7">
        <f t="shared" si="181"/>
        <v>0</v>
      </c>
      <c r="CW30" s="7">
        <f t="shared" si="182"/>
        <v>0</v>
      </c>
      <c r="CX30" s="7">
        <f t="shared" si="183"/>
        <v>0</v>
      </c>
      <c r="CY30" s="7">
        <f t="shared" si="184"/>
        <v>0</v>
      </c>
      <c r="CZ30" s="7">
        <f t="shared" si="185"/>
        <v>0</v>
      </c>
      <c r="DA30" s="7">
        <f t="shared" si="186"/>
        <v>0</v>
      </c>
      <c r="DB30" s="7">
        <f t="shared" si="187"/>
        <v>0</v>
      </c>
      <c r="DC30" s="7">
        <f t="shared" si="188"/>
        <v>0</v>
      </c>
      <c r="DD30" s="7">
        <f t="shared" si="189"/>
        <v>1</v>
      </c>
      <c r="DE30" s="7">
        <f t="shared" si="190"/>
        <v>0</v>
      </c>
      <c r="DF30" s="1">
        <f t="shared" si="191"/>
        <v>0</v>
      </c>
      <c r="DG30" s="1">
        <f t="shared" si="192"/>
        <v>0</v>
      </c>
      <c r="DH30" s="1">
        <f t="shared" si="193"/>
        <v>0.8</v>
      </c>
      <c r="DI30" s="1">
        <f t="shared" si="194"/>
        <v>0.2</v>
      </c>
      <c r="DJ30" s="1">
        <f t="shared" si="195"/>
        <v>2.4000000000000004</v>
      </c>
      <c r="DK30" s="1">
        <f t="shared" si="196"/>
        <v>0.60000000000000009</v>
      </c>
      <c r="DL30" s="1">
        <f t="shared" si="197"/>
        <v>0</v>
      </c>
      <c r="DM30" s="1">
        <f t="shared" si="198"/>
        <v>0</v>
      </c>
      <c r="DN30" s="1">
        <f t="shared" si="199"/>
        <v>0</v>
      </c>
      <c r="DO30" s="1">
        <f t="shared" si="200"/>
        <v>0</v>
      </c>
      <c r="DP30" s="1">
        <f t="shared" si="201"/>
        <v>0</v>
      </c>
      <c r="DQ30" s="1">
        <f t="shared" si="202"/>
        <v>0</v>
      </c>
      <c r="DR30" s="1">
        <f t="shared" si="203"/>
        <v>0</v>
      </c>
      <c r="DS30" s="1">
        <f t="shared" si="204"/>
        <v>0</v>
      </c>
      <c r="DT30" s="1">
        <f t="shared" si="205"/>
        <v>1.6</v>
      </c>
      <c r="DU30" s="1">
        <f t="shared" si="206"/>
        <v>0.4</v>
      </c>
      <c r="DV30" s="1">
        <f t="shared" si="207"/>
        <v>1.6</v>
      </c>
      <c r="DW30" s="1">
        <f t="shared" si="208"/>
        <v>0.4</v>
      </c>
      <c r="DX30" s="1">
        <f t="shared" si="209"/>
        <v>0</v>
      </c>
      <c r="DY30" s="1">
        <f t="shared" si="210"/>
        <v>0</v>
      </c>
      <c r="DZ30" s="1">
        <f t="shared" si="211"/>
        <v>0.8</v>
      </c>
      <c r="EA30" s="1">
        <f t="shared" si="212"/>
        <v>0.2</v>
      </c>
      <c r="EB30" s="1">
        <f t="shared" si="213"/>
        <v>0.8</v>
      </c>
      <c r="EC30" s="1">
        <f t="shared" si="214"/>
        <v>0.2</v>
      </c>
      <c r="ED30" s="1">
        <f t="shared" si="215"/>
        <v>0</v>
      </c>
      <c r="EE30" s="1">
        <f t="shared" si="216"/>
        <v>0</v>
      </c>
      <c r="EF30" s="1">
        <f t="shared" si="217"/>
        <v>4</v>
      </c>
      <c r="EG30" s="1">
        <f t="shared" si="218"/>
        <v>1</v>
      </c>
      <c r="EH30" s="1">
        <f t="shared" si="219"/>
        <v>0</v>
      </c>
      <c r="EI30" s="1">
        <f t="shared" si="220"/>
        <v>0</v>
      </c>
      <c r="EJ30" s="1">
        <f t="shared" si="221"/>
        <v>0</v>
      </c>
      <c r="EK30" s="1">
        <f t="shared" si="222"/>
        <v>0</v>
      </c>
      <c r="EL30" s="1">
        <f t="shared" si="223"/>
        <v>0</v>
      </c>
      <c r="EM30" s="1">
        <f t="shared" si="224"/>
        <v>0</v>
      </c>
      <c r="EN30" s="1">
        <f t="shared" si="225"/>
        <v>0</v>
      </c>
      <c r="EO30" s="1">
        <f t="shared" si="226"/>
        <v>0</v>
      </c>
      <c r="EP30" s="1">
        <f t="shared" si="227"/>
        <v>0</v>
      </c>
      <c r="EQ30" s="1">
        <f t="shared" si="228"/>
        <v>0</v>
      </c>
      <c r="ER30" s="1">
        <f t="shared" si="67"/>
        <v>0.8</v>
      </c>
      <c r="ES30" s="1">
        <f t="shared" si="68"/>
        <v>0.2</v>
      </c>
      <c r="EW30" s="7">
        <f t="shared" si="69"/>
        <v>0</v>
      </c>
      <c r="EX30" s="7">
        <f t="shared" si="70"/>
        <v>0</v>
      </c>
      <c r="EY30" s="7">
        <f t="shared" si="71"/>
        <v>1</v>
      </c>
      <c r="EZ30" s="7">
        <f t="shared" si="72"/>
        <v>0</v>
      </c>
      <c r="FA30" s="7">
        <f t="shared" si="73"/>
        <v>0</v>
      </c>
      <c r="FB30" s="7">
        <f t="shared" si="74"/>
        <v>0</v>
      </c>
      <c r="FC30" s="7">
        <f t="shared" si="75"/>
        <v>0</v>
      </c>
      <c r="FD30" s="7">
        <f t="shared" si="76"/>
        <v>0</v>
      </c>
      <c r="FE30" s="7">
        <f t="shared" si="77"/>
        <v>0</v>
      </c>
      <c r="FF30" s="7">
        <f t="shared" si="78"/>
        <v>0</v>
      </c>
      <c r="FG30" s="7">
        <f t="shared" si="79"/>
        <v>3</v>
      </c>
      <c r="FH30" s="7">
        <f t="shared" si="80"/>
        <v>0</v>
      </c>
      <c r="FI30" s="7">
        <f t="shared" si="81"/>
        <v>0</v>
      </c>
      <c r="FJ30" s="7">
        <f t="shared" si="82"/>
        <v>0</v>
      </c>
      <c r="FK30" s="7">
        <f t="shared" si="83"/>
        <v>0</v>
      </c>
      <c r="FL30" s="7">
        <f t="shared" si="84"/>
        <v>0</v>
      </c>
      <c r="FM30" s="7">
        <f t="shared" si="85"/>
        <v>0</v>
      </c>
      <c r="FN30" s="7">
        <f t="shared" si="86"/>
        <v>0</v>
      </c>
      <c r="FO30" s="7">
        <f t="shared" si="87"/>
        <v>0</v>
      </c>
      <c r="FP30" s="7">
        <f t="shared" si="88"/>
        <v>0</v>
      </c>
      <c r="FQ30" s="7">
        <f t="shared" si="89"/>
        <v>0</v>
      </c>
      <c r="FR30" s="7">
        <f t="shared" si="90"/>
        <v>0</v>
      </c>
      <c r="FS30" s="7">
        <f t="shared" si="91"/>
        <v>1</v>
      </c>
      <c r="FT30" s="7">
        <f t="shared" si="92"/>
        <v>0</v>
      </c>
      <c r="FU30" s="7">
        <f t="shared" si="93"/>
        <v>0</v>
      </c>
      <c r="FV30" s="7">
        <f t="shared" si="94"/>
        <v>0</v>
      </c>
      <c r="FW30" s="7">
        <f t="shared" si="95"/>
        <v>1</v>
      </c>
      <c r="FX30" s="7">
        <f t="shared" si="96"/>
        <v>0</v>
      </c>
      <c r="FY30" s="7">
        <f t="shared" si="97"/>
        <v>2</v>
      </c>
      <c r="FZ30" s="7">
        <f t="shared" si="98"/>
        <v>1</v>
      </c>
      <c r="GA30" s="7">
        <f t="shared" si="99"/>
        <v>0</v>
      </c>
      <c r="GB30" s="7">
        <f t="shared" si="100"/>
        <v>0</v>
      </c>
      <c r="GC30" s="7">
        <f t="shared" si="101"/>
        <v>0</v>
      </c>
      <c r="GD30" s="7">
        <f t="shared" si="102"/>
        <v>0</v>
      </c>
      <c r="GE30" s="7">
        <f t="shared" si="103"/>
        <v>0</v>
      </c>
      <c r="GF30" s="7">
        <f t="shared" si="104"/>
        <v>0</v>
      </c>
      <c r="GG30" s="7">
        <f t="shared" si="105"/>
        <v>0</v>
      </c>
      <c r="GH30" s="7">
        <f t="shared" si="106"/>
        <v>0</v>
      </c>
      <c r="GI30" s="7">
        <f t="shared" si="107"/>
        <v>2</v>
      </c>
      <c r="GJ30" s="7">
        <f t="shared" si="108"/>
        <v>0</v>
      </c>
      <c r="GK30" s="7">
        <f t="shared" si="109"/>
        <v>2</v>
      </c>
      <c r="GL30" s="7">
        <f t="shared" si="110"/>
        <v>0</v>
      </c>
      <c r="GM30" s="7">
        <f t="shared" si="111"/>
        <v>0</v>
      </c>
      <c r="GN30" s="7">
        <f t="shared" si="112"/>
        <v>0</v>
      </c>
      <c r="GO30" s="7">
        <f t="shared" si="113"/>
        <v>1</v>
      </c>
      <c r="GP30" s="7">
        <f t="shared" si="114"/>
        <v>0</v>
      </c>
      <c r="GQ30" s="7">
        <f t="shared" si="115"/>
        <v>1</v>
      </c>
      <c r="GR30" s="7">
        <f t="shared" si="116"/>
        <v>0</v>
      </c>
      <c r="GS30" s="7">
        <f t="shared" si="117"/>
        <v>0</v>
      </c>
      <c r="GT30" s="7">
        <f t="shared" si="118"/>
        <v>0</v>
      </c>
      <c r="GU30" s="7">
        <f t="shared" si="119"/>
        <v>4</v>
      </c>
      <c r="GV30" s="7">
        <f t="shared" si="120"/>
        <v>1</v>
      </c>
      <c r="GW30" s="7">
        <f t="shared" si="121"/>
        <v>0</v>
      </c>
      <c r="GX30" s="7">
        <f t="shared" si="122"/>
        <v>0</v>
      </c>
      <c r="GY30" s="7">
        <f t="shared" si="123"/>
        <v>0</v>
      </c>
      <c r="GZ30" s="7">
        <f t="shared" si="124"/>
        <v>0</v>
      </c>
      <c r="HA30" s="7">
        <f t="shared" si="125"/>
        <v>0</v>
      </c>
      <c r="HB30" s="7">
        <f t="shared" si="126"/>
        <v>0</v>
      </c>
      <c r="HC30" s="7">
        <f t="shared" si="127"/>
        <v>0</v>
      </c>
      <c r="HD30" s="7">
        <f t="shared" si="128"/>
        <v>0</v>
      </c>
      <c r="HE30" s="7">
        <f t="shared" si="129"/>
        <v>0</v>
      </c>
      <c r="HF30" s="7">
        <f t="shared" si="130"/>
        <v>0</v>
      </c>
      <c r="HG30" s="7">
        <f t="shared" si="229"/>
        <v>1</v>
      </c>
      <c r="HH30" s="7">
        <f t="shared" si="230"/>
        <v>0</v>
      </c>
      <c r="HJ30" s="1">
        <v>18</v>
      </c>
      <c r="HK30" s="10">
        <f t="shared" si="231"/>
        <v>58.058181818181822</v>
      </c>
      <c r="HL30" s="10">
        <f t="shared" si="232"/>
        <v>1.3080000000000001</v>
      </c>
      <c r="HN30" s="1" t="str">
        <f t="shared" si="233"/>
        <v>[58.06, 1.31]</v>
      </c>
      <c r="HQ30" s="1" t="str">
        <f t="shared" si="234"/>
        <v>[58.06, 1.31]</v>
      </c>
      <c r="HR30" s="1" t="str">
        <f t="shared" si="235"/>
        <v>[98.09, 3.25]</v>
      </c>
      <c r="HS30" s="1" t="str">
        <f t="shared" si="236"/>
        <v>[183.08, 6.11]</v>
      </c>
      <c r="HU30" s="1" t="str">
        <f t="shared" si="237"/>
        <v xml:space="preserve">[[58.06, 1.31], [98.09, 3.25], [183.08, 6.11]], </v>
      </c>
      <c r="HV30" s="199"/>
      <c r="HW30" s="195" t="s">
        <v>100</v>
      </c>
      <c r="HX30" s="215">
        <v>8.5069999999999997</v>
      </c>
      <c r="HY30" s="216">
        <v>5.367</v>
      </c>
      <c r="HZ30" s="217">
        <v>5.3659999999999997</v>
      </c>
      <c r="IA30" s="217">
        <v>3.7330000000000001</v>
      </c>
      <c r="IB30" s="217">
        <v>5.1459999999999999</v>
      </c>
      <c r="IC30" s="217">
        <v>3.0209999999999999</v>
      </c>
      <c r="ID30" s="217">
        <v>6.9589999999999996</v>
      </c>
      <c r="IE30" s="217">
        <v>9.1739999999999995</v>
      </c>
      <c r="IF30" s="217">
        <v>5.0890000000000004</v>
      </c>
      <c r="IG30" s="217">
        <v>6.141</v>
      </c>
      <c r="IH30" s="217">
        <v>8.673</v>
      </c>
      <c r="II30" s="217">
        <v>2.2160000000000002</v>
      </c>
      <c r="IJ30" s="217">
        <v>4.3680000000000003</v>
      </c>
      <c r="IK30" s="217">
        <v>0.48699999999999999</v>
      </c>
      <c r="IL30" s="217">
        <v>5.05</v>
      </c>
      <c r="IM30" s="217">
        <v>2.4900000000000002</v>
      </c>
      <c r="IN30" s="217">
        <v>7.1219999999999999</v>
      </c>
      <c r="IO30" s="217">
        <v>3.5230000000000001</v>
      </c>
      <c r="IP30" s="217">
        <v>8.2330000000000005</v>
      </c>
      <c r="IQ30" s="217">
        <v>3.6120000000000001</v>
      </c>
      <c r="IR30" s="215">
        <v>9.5500000000000007</v>
      </c>
      <c r="IS30" s="209">
        <v>3.1869999999999998</v>
      </c>
      <c r="IT30" s="209">
        <v>2.0299999999999998</v>
      </c>
      <c r="IU30" s="209">
        <v>8.2850000000000001</v>
      </c>
      <c r="IV30" s="209">
        <v>3.8170000000000002</v>
      </c>
      <c r="IW30" s="209">
        <v>2.3519999999999999</v>
      </c>
      <c r="IX30" s="209">
        <v>3.3969999999999998</v>
      </c>
      <c r="IY30" s="209">
        <v>5.6890000000000001</v>
      </c>
      <c r="IZ30" s="209">
        <v>7.9669999999999996</v>
      </c>
      <c r="JA30" s="209">
        <v>4.24</v>
      </c>
      <c r="JB30" s="209">
        <v>1.425</v>
      </c>
      <c r="JC30" s="209">
        <v>9.6180000000000003</v>
      </c>
      <c r="JD30" s="209">
        <v>7.1779999999999999</v>
      </c>
      <c r="JE30" s="209">
        <v>8.8819999999999997</v>
      </c>
      <c r="JF30" s="209">
        <v>7.4829999999999997</v>
      </c>
      <c r="JG30" s="209">
        <v>8.1720000000000006</v>
      </c>
      <c r="JH30" s="209">
        <v>4.5019999999999998</v>
      </c>
      <c r="JI30" s="209">
        <v>8.5540000000000003</v>
      </c>
      <c r="JJ30" s="209">
        <v>6.2130000000000001</v>
      </c>
      <c r="JK30" s="209">
        <v>5.94</v>
      </c>
      <c r="JL30" s="209">
        <v>0.56599999999999995</v>
      </c>
      <c r="JM30" s="209">
        <v>3.7440000000000002</v>
      </c>
      <c r="JN30" s="209">
        <v>7.8120000000000003</v>
      </c>
      <c r="JO30" s="209">
        <v>6.5049999999999999</v>
      </c>
      <c r="JP30" s="209">
        <v>9.9149999999999991</v>
      </c>
      <c r="JQ30" s="209">
        <v>0.72899999999999998</v>
      </c>
      <c r="JR30" s="209">
        <v>3.1429999999999998</v>
      </c>
      <c r="JS30" s="209">
        <v>2.8690000000000002</v>
      </c>
      <c r="JT30" s="209">
        <v>7.6379999999999999</v>
      </c>
      <c r="JU30" s="209">
        <v>3.3359999999999999</v>
      </c>
      <c r="JV30" s="209">
        <v>0.217</v>
      </c>
      <c r="JW30" s="209">
        <v>5.9450000000000003</v>
      </c>
      <c r="JX30" s="209">
        <v>8.0530000000000008</v>
      </c>
      <c r="JY30" s="209">
        <v>8.5909999999999993</v>
      </c>
      <c r="JZ30" s="209">
        <v>8.4809999999999999</v>
      </c>
      <c r="KA30" s="209">
        <v>5.298</v>
      </c>
      <c r="KB30" s="209">
        <v>1.143</v>
      </c>
      <c r="KC30" s="209">
        <v>1.0660000000000001</v>
      </c>
      <c r="KD30" s="209">
        <v>0.28899999999999998</v>
      </c>
      <c r="KE30" s="209">
        <v>5.125</v>
      </c>
      <c r="KF30" s="209">
        <v>1.2010000000000001</v>
      </c>
      <c r="KG30" s="209">
        <v>7.2530000000000001</v>
      </c>
      <c r="KH30" s="209">
        <v>7.07</v>
      </c>
      <c r="KI30" s="209">
        <v>2.5739999999999998</v>
      </c>
      <c r="KJ30" s="209">
        <v>2.0510000000000002</v>
      </c>
      <c r="KK30" s="209">
        <v>5.5720000000000001</v>
      </c>
      <c r="KL30" s="209">
        <v>2.1989999999999998</v>
      </c>
      <c r="KM30" s="209">
        <v>6.556</v>
      </c>
      <c r="KN30" s="209">
        <v>2.1280000000000001</v>
      </c>
      <c r="KO30" s="209">
        <v>8.8000000000000007</v>
      </c>
      <c r="KP30" s="209">
        <v>2.9609999999999999</v>
      </c>
      <c r="KQ30" s="209">
        <v>3.6459999999999999</v>
      </c>
      <c r="KR30" s="209">
        <v>4.4020000000000001</v>
      </c>
      <c r="KS30" s="209">
        <v>5.28</v>
      </c>
      <c r="KT30" s="209">
        <v>0.65300000000000002</v>
      </c>
      <c r="KU30" s="209">
        <v>3.8849999999999998</v>
      </c>
      <c r="KV30" s="209">
        <v>2.0369999999999999</v>
      </c>
      <c r="KW30" s="209">
        <v>5.1859999999999999</v>
      </c>
      <c r="KX30" s="209">
        <v>9.3800000000000008</v>
      </c>
      <c r="KY30" s="209">
        <v>5.8390000000000004</v>
      </c>
      <c r="KZ30" s="209">
        <v>4.9000000000000002E-2</v>
      </c>
      <c r="LA30" s="209">
        <v>3.177</v>
      </c>
      <c r="LB30" s="209">
        <v>0.28999999999999998</v>
      </c>
      <c r="LC30" s="209">
        <v>2.1070000000000002</v>
      </c>
      <c r="LE30" s="50">
        <f t="shared" si="238"/>
        <v>8.5069999999999997</v>
      </c>
      <c r="LF30" s="50">
        <f t="shared" si="239"/>
        <v>5.367</v>
      </c>
      <c r="LG30" s="50">
        <f t="shared" si="240"/>
        <v>5.3659999999999997</v>
      </c>
      <c r="LH30" s="50">
        <f t="shared" si="241"/>
        <v>3.7330000000000001</v>
      </c>
      <c r="LI30" s="50">
        <f t="shared" si="242"/>
        <v>5.1459999999999999</v>
      </c>
      <c r="LJ30" s="50">
        <f t="shared" si="243"/>
        <v>3.0209999999999999</v>
      </c>
      <c r="LK30" s="50">
        <f t="shared" si="244"/>
        <v>6.9589999999999996</v>
      </c>
      <c r="LL30" s="50">
        <f t="shared" si="245"/>
        <v>9.1739999999999995</v>
      </c>
      <c r="LM30" s="50">
        <f t="shared" si="246"/>
        <v>5.0890000000000004</v>
      </c>
      <c r="LN30" s="50">
        <f t="shared" si="247"/>
        <v>6.141</v>
      </c>
      <c r="LO30" s="50">
        <f t="shared" si="248"/>
        <v>8.673</v>
      </c>
      <c r="LP30" s="50">
        <f t="shared" si="249"/>
        <v>2.2160000000000002</v>
      </c>
      <c r="LQ30" s="50">
        <f t="shared" si="250"/>
        <v>4.3680000000000003</v>
      </c>
      <c r="LR30" s="50">
        <f t="shared" si="251"/>
        <v>0.48699999999999999</v>
      </c>
      <c r="LS30" s="50">
        <f t="shared" si="252"/>
        <v>5.05</v>
      </c>
      <c r="LT30" s="50">
        <f t="shared" si="253"/>
        <v>2.4900000000000002</v>
      </c>
      <c r="LU30" s="50">
        <f t="shared" si="254"/>
        <v>7.1219999999999999</v>
      </c>
      <c r="LV30" s="50">
        <f t="shared" si="255"/>
        <v>3.5230000000000001</v>
      </c>
      <c r="LW30" s="50">
        <f t="shared" si="256"/>
        <v>8.2330000000000005</v>
      </c>
      <c r="LX30" s="50">
        <f t="shared" si="257"/>
        <v>3.6120000000000001</v>
      </c>
      <c r="LY30" s="50">
        <f t="shared" si="258"/>
        <v>9.5500000000000007</v>
      </c>
      <c r="LZ30" s="50">
        <f t="shared" si="259"/>
        <v>3.1869999999999998</v>
      </c>
      <c r="MA30" s="50">
        <f t="shared" si="260"/>
        <v>2.0299999999999998</v>
      </c>
      <c r="MB30" s="50">
        <f t="shared" si="261"/>
        <v>8.2850000000000001</v>
      </c>
      <c r="MC30" s="50">
        <f t="shared" si="262"/>
        <v>3.8170000000000002</v>
      </c>
      <c r="MD30" s="50">
        <f t="shared" si="263"/>
        <v>2.3519999999999999</v>
      </c>
      <c r="ME30" s="50">
        <f t="shared" si="264"/>
        <v>3.3969999999999998</v>
      </c>
      <c r="MF30" s="50">
        <f t="shared" si="265"/>
        <v>5.6890000000000001</v>
      </c>
      <c r="MG30" s="50">
        <f t="shared" si="266"/>
        <v>7.9669999999999996</v>
      </c>
      <c r="MH30" s="50">
        <f t="shared" si="267"/>
        <v>4.24</v>
      </c>
      <c r="MI30" s="50">
        <f t="shared" si="268"/>
        <v>1.425</v>
      </c>
      <c r="MJ30" s="50">
        <f t="shared" si="269"/>
        <v>9.6180000000000003</v>
      </c>
      <c r="MK30" s="50">
        <f t="shared" si="270"/>
        <v>7.1779999999999999</v>
      </c>
      <c r="ML30" s="50">
        <f t="shared" si="271"/>
        <v>8.8819999999999997</v>
      </c>
      <c r="MM30" s="50">
        <f t="shared" si="272"/>
        <v>7.4829999999999997</v>
      </c>
      <c r="MN30" s="50">
        <f t="shared" si="273"/>
        <v>8.1720000000000006</v>
      </c>
      <c r="MO30" s="50">
        <f t="shared" si="274"/>
        <v>4.5019999999999998</v>
      </c>
      <c r="MP30" s="50">
        <f t="shared" si="275"/>
        <v>8.5540000000000003</v>
      </c>
      <c r="MQ30" s="50">
        <f t="shared" si="276"/>
        <v>6.2130000000000001</v>
      </c>
      <c r="MR30" s="50">
        <f t="shared" si="277"/>
        <v>5.94</v>
      </c>
      <c r="MS30" s="50">
        <f t="shared" si="278"/>
        <v>0.56599999999999995</v>
      </c>
      <c r="MT30" s="50">
        <f t="shared" si="279"/>
        <v>3.7440000000000002</v>
      </c>
      <c r="MU30" s="50">
        <f t="shared" si="280"/>
        <v>7.8120000000000003</v>
      </c>
      <c r="MV30" s="50">
        <f t="shared" si="281"/>
        <v>6.5049999999999999</v>
      </c>
      <c r="MW30" s="50">
        <f t="shared" si="282"/>
        <v>9.9149999999999991</v>
      </c>
      <c r="MX30" s="50">
        <f t="shared" si="283"/>
        <v>0.72899999999999998</v>
      </c>
      <c r="MY30" s="50">
        <f t="shared" si="284"/>
        <v>3.1429999999999998</v>
      </c>
      <c r="MZ30" s="50">
        <f t="shared" si="285"/>
        <v>2.8690000000000002</v>
      </c>
      <c r="NA30" s="50">
        <f t="shared" si="286"/>
        <v>7.6379999999999999</v>
      </c>
      <c r="NB30" s="50">
        <f t="shared" si="287"/>
        <v>3.3359999999999999</v>
      </c>
      <c r="NC30" s="50">
        <f t="shared" si="288"/>
        <v>0.217</v>
      </c>
      <c r="ND30" s="50">
        <f t="shared" si="289"/>
        <v>5.9450000000000003</v>
      </c>
      <c r="NE30" s="50">
        <f t="shared" si="290"/>
        <v>8.0530000000000008</v>
      </c>
      <c r="NF30" s="50">
        <f t="shared" si="291"/>
        <v>8.5909999999999993</v>
      </c>
      <c r="NG30" s="50">
        <f t="shared" si="292"/>
        <v>8.4809999999999999</v>
      </c>
      <c r="NH30" s="50">
        <f t="shared" si="293"/>
        <v>5.298</v>
      </c>
      <c r="NI30" s="50">
        <f t="shared" si="294"/>
        <v>1.143</v>
      </c>
      <c r="NJ30" s="50">
        <f t="shared" si="295"/>
        <v>1.0660000000000001</v>
      </c>
      <c r="NK30" s="50">
        <f t="shared" si="296"/>
        <v>0.28899999999999998</v>
      </c>
      <c r="NL30" s="50">
        <f t="shared" si="297"/>
        <v>5.125</v>
      </c>
      <c r="NM30" s="50">
        <f t="shared" si="298"/>
        <v>1.2010000000000001</v>
      </c>
      <c r="NN30" s="50">
        <f t="shared" si="299"/>
        <v>7.2530000000000001</v>
      </c>
      <c r="NO30" s="50">
        <f t="shared" si="300"/>
        <v>7.07</v>
      </c>
      <c r="NP30" s="50">
        <f t="shared" si="301"/>
        <v>2.5739999999999998</v>
      </c>
      <c r="NQ30" s="50">
        <f t="shared" si="302"/>
        <v>2.0510000000000002</v>
      </c>
      <c r="NR30" s="50">
        <f t="shared" si="303"/>
        <v>5.5720000000000001</v>
      </c>
      <c r="NS30" s="50">
        <f t="shared" si="304"/>
        <v>2.1989999999999998</v>
      </c>
      <c r="NT30" s="50">
        <f t="shared" si="305"/>
        <v>6.556</v>
      </c>
      <c r="NU30" s="50">
        <f t="shared" si="306"/>
        <v>2.1280000000000001</v>
      </c>
      <c r="NV30" s="50">
        <f t="shared" si="307"/>
        <v>8.8000000000000007</v>
      </c>
      <c r="NW30" s="50">
        <f t="shared" si="308"/>
        <v>2.9609999999999999</v>
      </c>
      <c r="NX30" s="50">
        <f t="shared" si="309"/>
        <v>3.6459999999999999</v>
      </c>
      <c r="NY30" s="50">
        <f t="shared" si="310"/>
        <v>4.4020000000000001</v>
      </c>
      <c r="NZ30" s="50">
        <f t="shared" si="311"/>
        <v>5.28</v>
      </c>
      <c r="OA30" s="50">
        <f t="shared" si="312"/>
        <v>0.65300000000000002</v>
      </c>
      <c r="OB30" s="50">
        <f t="shared" si="313"/>
        <v>3.8849999999999998</v>
      </c>
      <c r="OC30" s="50">
        <f t="shared" si="314"/>
        <v>2.0369999999999999</v>
      </c>
      <c r="OD30" s="50">
        <f t="shared" si="315"/>
        <v>5.1859999999999999</v>
      </c>
      <c r="OE30" s="50">
        <f t="shared" si="316"/>
        <v>9.3800000000000008</v>
      </c>
      <c r="OF30" s="50">
        <f t="shared" si="317"/>
        <v>5.8390000000000004</v>
      </c>
      <c r="OG30" s="50">
        <f t="shared" si="318"/>
        <v>4.9000000000000002E-2</v>
      </c>
      <c r="OH30" s="50">
        <f t="shared" si="319"/>
        <v>3.177</v>
      </c>
      <c r="OI30" s="50">
        <f t="shared" si="320"/>
        <v>0.28999999999999998</v>
      </c>
      <c r="OJ30" s="50">
        <f t="shared" si="321"/>
        <v>2.1070000000000002</v>
      </c>
      <c r="OL30" s="1" t="str">
        <f t="shared" si="322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2.869, 7.638, 3.336, 0.217, 5.945, 8.053, 8.591, 8.481, 5.298, 1.143, 1.066, 0.289, 5.125, 1.201, 7.253, 7.07, 2.574, 2.051, 5.572, 2.199, 6.556, 2.128, 8.8, 2.961, 3.646, 4.402, 5.28, 0.653, 3.885, 2.037, 5.186, 9.38, 5.839, 0.049, 3.177, 0.29, 2.107],</v>
      </c>
    </row>
    <row r="31" spans="2:402" x14ac:dyDescent="0.35">
      <c r="B31" s="199">
        <v>19</v>
      </c>
      <c r="C31" s="196" t="s">
        <v>101</v>
      </c>
      <c r="D31" s="172"/>
      <c r="E31" s="163"/>
      <c r="F31" s="163"/>
      <c r="G31" s="164"/>
      <c r="H31" s="165">
        <v>3200</v>
      </c>
      <c r="I31" s="153">
        <f t="shared" si="136"/>
        <v>1.1646485491026747E-2</v>
      </c>
      <c r="J31" s="112">
        <f t="shared" si="325"/>
        <v>6.9451893652246285E-2</v>
      </c>
      <c r="K31" s="112">
        <f t="shared" si="325"/>
        <v>0.40982634586937094</v>
      </c>
      <c r="L31" s="112">
        <f t="shared" si="325"/>
        <v>3.9660614116390741E-2</v>
      </c>
      <c r="M31" s="112">
        <f t="shared" si="325"/>
        <v>2.203367450910597E-3</v>
      </c>
      <c r="N31" s="112">
        <f t="shared" si="325"/>
        <v>8.5931330585513263E-2</v>
      </c>
      <c r="O31" s="112">
        <f t="shared" si="325"/>
        <v>1.4806629270119209</v>
      </c>
      <c r="P31" s="112">
        <f t="shared" si="1"/>
        <v>0.2027098054837749</v>
      </c>
      <c r="Q31" s="112">
        <f t="shared" si="1"/>
        <v>5.5084186272764922E-2</v>
      </c>
      <c r="R31" s="112">
        <f t="shared" si="325"/>
        <v>0.11016837254552984</v>
      </c>
      <c r="S31" s="112">
        <f t="shared" si="325"/>
        <v>1.3220204705463579E-2</v>
      </c>
      <c r="T31" s="112">
        <f t="shared" si="325"/>
        <v>0.21813337764014909</v>
      </c>
      <c r="U31" s="81">
        <f t="shared" si="325"/>
        <v>0.50677451370943727</v>
      </c>
      <c r="V31" s="121">
        <f t="shared" si="325"/>
        <v>9.5496353771838641E-2</v>
      </c>
      <c r="W31" s="115">
        <f t="shared" si="325"/>
        <v>0.65328187466644161</v>
      </c>
      <c r="X31" s="115">
        <f t="shared" si="325"/>
        <v>1.4389564216074777</v>
      </c>
      <c r="Y31" s="109">
        <f t="shared" si="325"/>
        <v>6.5111150298980897E-3</v>
      </c>
      <c r="Z31" s="109">
        <f t="shared" si="325"/>
        <v>4.3407433532653928E-3</v>
      </c>
      <c r="AA31" s="109">
        <f t="shared" si="323"/>
        <v>4.774817688591932E-2</v>
      </c>
      <c r="AB31" s="109">
        <f t="shared" si="138"/>
        <v>0.16494824742408493</v>
      </c>
      <c r="AC31" s="109">
        <f t="shared" si="138"/>
        <v>0.79435603364756691</v>
      </c>
      <c r="AD31" s="109">
        <f t="shared" si="138"/>
        <v>1.1654895903517579</v>
      </c>
      <c r="AE31" s="109">
        <f t="shared" si="138"/>
        <v>8.6814867065307857E-3</v>
      </c>
      <c r="AF31" s="109">
        <f t="shared" si="138"/>
        <v>0.69017819316919748</v>
      </c>
      <c r="AG31" s="109">
        <f t="shared" si="138"/>
        <v>0.33857798155470065</v>
      </c>
      <c r="AH31" s="109">
        <f t="shared" si="138"/>
        <v>4.3407433532653928E-3</v>
      </c>
      <c r="AI31" s="109">
        <f t="shared" si="138"/>
        <v>2.4199644194454564</v>
      </c>
      <c r="AJ31" s="109">
        <f t="shared" si="138"/>
        <v>6.5111150298980897E-3</v>
      </c>
      <c r="AK31" s="109">
        <f t="shared" si="138"/>
        <v>4.9918548562552012E-2</v>
      </c>
      <c r="AL31" s="109">
        <f t="shared" si="138"/>
        <v>1.7362973413061571E-2</v>
      </c>
      <c r="AM31" s="109">
        <f t="shared" si="324"/>
        <v>0.16304919136738416</v>
      </c>
      <c r="AN31" s="109">
        <f t="shared" si="324"/>
        <v>2.203367450910597E-3</v>
      </c>
      <c r="AO31" s="109">
        <f t="shared" si="138"/>
        <v>0.69846748193865904</v>
      </c>
      <c r="AQ31" s="199">
        <v>19</v>
      </c>
      <c r="AR31" s="196" t="s">
        <v>101</v>
      </c>
      <c r="AS31" s="172"/>
      <c r="AT31" s="163"/>
      <c r="AU31" s="163"/>
      <c r="AV31" s="164"/>
      <c r="AW31" s="205">
        <v>3200</v>
      </c>
      <c r="AX31" s="153">
        <f t="shared" si="3"/>
        <v>1.1646485491026747E-2</v>
      </c>
      <c r="AY31" s="141">
        <f t="shared" si="139"/>
        <v>0</v>
      </c>
      <c r="AZ31" s="141">
        <f t="shared" si="140"/>
        <v>0</v>
      </c>
      <c r="BA31" s="141">
        <f t="shared" si="141"/>
        <v>0</v>
      </c>
      <c r="BB31" s="141">
        <f t="shared" si="142"/>
        <v>0</v>
      </c>
      <c r="BC31" s="141">
        <f t="shared" si="143"/>
        <v>0</v>
      </c>
      <c r="BD31" s="141">
        <f t="shared" si="144"/>
        <v>1</v>
      </c>
      <c r="BE31" s="141">
        <f t="shared" si="10"/>
        <v>0</v>
      </c>
      <c r="BF31" s="141">
        <f t="shared" si="11"/>
        <v>0</v>
      </c>
      <c r="BG31" s="141">
        <f t="shared" si="145"/>
        <v>0</v>
      </c>
      <c r="BH31" s="141">
        <f t="shared" si="146"/>
        <v>0</v>
      </c>
      <c r="BI31" s="141">
        <f t="shared" si="147"/>
        <v>0</v>
      </c>
      <c r="BJ31" s="35">
        <f t="shared" si="148"/>
        <v>1</v>
      </c>
      <c r="BK31" s="148">
        <f t="shared" si="149"/>
        <v>0</v>
      </c>
      <c r="BL31" s="146">
        <f t="shared" si="150"/>
        <v>1</v>
      </c>
      <c r="BM31" s="146">
        <f t="shared" si="151"/>
        <v>1</v>
      </c>
      <c r="BN31" s="124">
        <f t="shared" si="152"/>
        <v>0</v>
      </c>
      <c r="BO31" s="124">
        <f t="shared" si="153"/>
        <v>0</v>
      </c>
      <c r="BP31" s="124">
        <f t="shared" si="154"/>
        <v>0</v>
      </c>
      <c r="BQ31" s="124">
        <f t="shared" si="155"/>
        <v>0</v>
      </c>
      <c r="BR31" s="124">
        <f t="shared" si="156"/>
        <v>1</v>
      </c>
      <c r="BS31" s="124">
        <f t="shared" si="157"/>
        <v>1</v>
      </c>
      <c r="BT31" s="124">
        <f t="shared" si="158"/>
        <v>0</v>
      </c>
      <c r="BU31" s="124">
        <f t="shared" si="159"/>
        <v>1</v>
      </c>
      <c r="BV31" s="124">
        <f t="shared" si="160"/>
        <v>0</v>
      </c>
      <c r="BW31" s="124">
        <f t="shared" si="161"/>
        <v>0</v>
      </c>
      <c r="BX31" s="124">
        <f t="shared" si="162"/>
        <v>2</v>
      </c>
      <c r="BY31" s="124">
        <f t="shared" si="163"/>
        <v>0</v>
      </c>
      <c r="BZ31" s="124">
        <f t="shared" si="164"/>
        <v>0</v>
      </c>
      <c r="CA31" s="124">
        <f t="shared" si="165"/>
        <v>0</v>
      </c>
      <c r="CB31" s="124">
        <f t="shared" si="32"/>
        <v>0</v>
      </c>
      <c r="CC31" s="124">
        <f t="shared" si="33"/>
        <v>0</v>
      </c>
      <c r="CD31" s="124">
        <f t="shared" si="166"/>
        <v>1</v>
      </c>
      <c r="CH31" s="7">
        <f t="shared" si="167"/>
        <v>0</v>
      </c>
      <c r="CI31" s="7">
        <f t="shared" si="168"/>
        <v>0</v>
      </c>
      <c r="CJ31" s="7">
        <f t="shared" si="169"/>
        <v>0</v>
      </c>
      <c r="CK31" s="7">
        <f t="shared" si="170"/>
        <v>0</v>
      </c>
      <c r="CL31" s="7">
        <f t="shared" si="171"/>
        <v>0</v>
      </c>
      <c r="CM31" s="7">
        <f t="shared" si="172"/>
        <v>0</v>
      </c>
      <c r="CN31" s="7">
        <f t="shared" si="173"/>
        <v>0</v>
      </c>
      <c r="CO31" s="7">
        <f t="shared" si="174"/>
        <v>0</v>
      </c>
      <c r="CP31" s="7">
        <f t="shared" si="175"/>
        <v>0</v>
      </c>
      <c r="CQ31" s="7">
        <f t="shared" si="176"/>
        <v>0</v>
      </c>
      <c r="CR31" s="7">
        <f t="shared" si="177"/>
        <v>1</v>
      </c>
      <c r="CS31" s="7">
        <f t="shared" si="178"/>
        <v>0</v>
      </c>
      <c r="CT31" s="7">
        <f t="shared" si="179"/>
        <v>0</v>
      </c>
      <c r="CU31" s="7">
        <f t="shared" si="180"/>
        <v>0</v>
      </c>
      <c r="CV31" s="7">
        <f t="shared" si="181"/>
        <v>0</v>
      </c>
      <c r="CW31" s="7">
        <f t="shared" si="182"/>
        <v>0</v>
      </c>
      <c r="CX31" s="7">
        <f t="shared" si="183"/>
        <v>0</v>
      </c>
      <c r="CY31" s="7">
        <f t="shared" si="184"/>
        <v>0</v>
      </c>
      <c r="CZ31" s="7">
        <f t="shared" si="185"/>
        <v>0</v>
      </c>
      <c r="DA31" s="7">
        <f t="shared" si="186"/>
        <v>0</v>
      </c>
      <c r="DB31" s="7">
        <f t="shared" si="187"/>
        <v>0</v>
      </c>
      <c r="DC31" s="7">
        <f t="shared" si="188"/>
        <v>0</v>
      </c>
      <c r="DD31" s="7">
        <f t="shared" si="189"/>
        <v>1</v>
      </c>
      <c r="DE31" s="7">
        <f t="shared" si="190"/>
        <v>0</v>
      </c>
      <c r="DF31" s="1">
        <f t="shared" si="191"/>
        <v>0</v>
      </c>
      <c r="DG31" s="1">
        <f t="shared" si="192"/>
        <v>0</v>
      </c>
      <c r="DH31" s="1">
        <f t="shared" si="193"/>
        <v>0.8</v>
      </c>
      <c r="DI31" s="1">
        <f t="shared" si="194"/>
        <v>0.2</v>
      </c>
      <c r="DJ31" s="1">
        <f t="shared" si="195"/>
        <v>0.8</v>
      </c>
      <c r="DK31" s="1">
        <f t="shared" si="196"/>
        <v>0.2</v>
      </c>
      <c r="DL31" s="1">
        <f t="shared" si="197"/>
        <v>0</v>
      </c>
      <c r="DM31" s="1">
        <f t="shared" si="198"/>
        <v>0</v>
      </c>
      <c r="DN31" s="1">
        <f t="shared" si="199"/>
        <v>0</v>
      </c>
      <c r="DO31" s="1">
        <f t="shared" si="200"/>
        <v>0</v>
      </c>
      <c r="DP31" s="1">
        <f t="shared" si="201"/>
        <v>0</v>
      </c>
      <c r="DQ31" s="1">
        <f t="shared" si="202"/>
        <v>0</v>
      </c>
      <c r="DR31" s="1">
        <f t="shared" si="203"/>
        <v>0</v>
      </c>
      <c r="DS31" s="1">
        <f t="shared" si="204"/>
        <v>0</v>
      </c>
      <c r="DT31" s="1">
        <f t="shared" si="205"/>
        <v>0.8</v>
      </c>
      <c r="DU31" s="1">
        <f t="shared" si="206"/>
        <v>0.2</v>
      </c>
      <c r="DV31" s="1">
        <f t="shared" si="207"/>
        <v>0.8</v>
      </c>
      <c r="DW31" s="1">
        <f t="shared" si="208"/>
        <v>0.2</v>
      </c>
      <c r="DX31" s="1">
        <f t="shared" si="209"/>
        <v>0</v>
      </c>
      <c r="DY31" s="1">
        <f t="shared" si="210"/>
        <v>0</v>
      </c>
      <c r="DZ31" s="1">
        <f t="shared" si="211"/>
        <v>0.8</v>
      </c>
      <c r="EA31" s="1">
        <f t="shared" si="212"/>
        <v>0.2</v>
      </c>
      <c r="EB31" s="1">
        <f t="shared" si="213"/>
        <v>0</v>
      </c>
      <c r="EC31" s="1">
        <f t="shared" si="214"/>
        <v>0</v>
      </c>
      <c r="ED31" s="1">
        <f t="shared" si="215"/>
        <v>0</v>
      </c>
      <c r="EE31" s="1">
        <f t="shared" si="216"/>
        <v>0</v>
      </c>
      <c r="EF31" s="1">
        <f t="shared" si="217"/>
        <v>1.6</v>
      </c>
      <c r="EG31" s="1">
        <f t="shared" si="218"/>
        <v>0.4</v>
      </c>
      <c r="EH31" s="1">
        <f t="shared" si="219"/>
        <v>0</v>
      </c>
      <c r="EI31" s="1">
        <f t="shared" si="220"/>
        <v>0</v>
      </c>
      <c r="EJ31" s="1">
        <f t="shared" si="221"/>
        <v>0</v>
      </c>
      <c r="EK31" s="1">
        <f t="shared" si="222"/>
        <v>0</v>
      </c>
      <c r="EL31" s="1">
        <f t="shared" si="223"/>
        <v>0</v>
      </c>
      <c r="EM31" s="1">
        <f t="shared" si="224"/>
        <v>0</v>
      </c>
      <c r="EN31" s="1">
        <f t="shared" si="225"/>
        <v>0</v>
      </c>
      <c r="EO31" s="1">
        <f t="shared" si="226"/>
        <v>0</v>
      </c>
      <c r="EP31" s="1">
        <f t="shared" si="227"/>
        <v>0</v>
      </c>
      <c r="EQ31" s="1">
        <f t="shared" si="228"/>
        <v>0</v>
      </c>
      <c r="ER31" s="1">
        <f t="shared" si="67"/>
        <v>0.8</v>
      </c>
      <c r="ES31" s="1">
        <f t="shared" si="68"/>
        <v>0.2</v>
      </c>
      <c r="EW31" s="7">
        <f t="shared" si="69"/>
        <v>0</v>
      </c>
      <c r="EX31" s="7">
        <f t="shared" si="70"/>
        <v>0</v>
      </c>
      <c r="EY31" s="7">
        <f t="shared" si="71"/>
        <v>0</v>
      </c>
      <c r="EZ31" s="7">
        <f t="shared" si="72"/>
        <v>0</v>
      </c>
      <c r="FA31" s="7">
        <f t="shared" si="73"/>
        <v>0</v>
      </c>
      <c r="FB31" s="7">
        <f t="shared" si="74"/>
        <v>0</v>
      </c>
      <c r="FC31" s="7">
        <f t="shared" si="75"/>
        <v>0</v>
      </c>
      <c r="FD31" s="7">
        <f t="shared" si="76"/>
        <v>0</v>
      </c>
      <c r="FE31" s="7">
        <f t="shared" si="77"/>
        <v>0</v>
      </c>
      <c r="FF31" s="7">
        <f t="shared" si="78"/>
        <v>0</v>
      </c>
      <c r="FG31" s="7">
        <f t="shared" si="79"/>
        <v>1</v>
      </c>
      <c r="FH31" s="7">
        <f t="shared" si="80"/>
        <v>0</v>
      </c>
      <c r="FI31" s="7">
        <f t="shared" si="81"/>
        <v>0</v>
      </c>
      <c r="FJ31" s="7">
        <f t="shared" si="82"/>
        <v>0</v>
      </c>
      <c r="FK31" s="7">
        <f t="shared" si="83"/>
        <v>0</v>
      </c>
      <c r="FL31" s="7">
        <f t="shared" si="84"/>
        <v>0</v>
      </c>
      <c r="FM31" s="7">
        <f t="shared" si="85"/>
        <v>0</v>
      </c>
      <c r="FN31" s="7">
        <f t="shared" si="86"/>
        <v>0</v>
      </c>
      <c r="FO31" s="7">
        <f t="shared" si="87"/>
        <v>0</v>
      </c>
      <c r="FP31" s="7">
        <f t="shared" si="88"/>
        <v>0</v>
      </c>
      <c r="FQ31" s="7">
        <f t="shared" si="89"/>
        <v>0</v>
      </c>
      <c r="FR31" s="7">
        <f t="shared" si="90"/>
        <v>0</v>
      </c>
      <c r="FS31" s="7">
        <f t="shared" si="91"/>
        <v>1</v>
      </c>
      <c r="FT31" s="7">
        <f t="shared" si="92"/>
        <v>0</v>
      </c>
      <c r="FU31" s="7">
        <f t="shared" si="93"/>
        <v>0</v>
      </c>
      <c r="FV31" s="7">
        <f t="shared" si="94"/>
        <v>0</v>
      </c>
      <c r="FW31" s="7">
        <f t="shared" si="95"/>
        <v>1</v>
      </c>
      <c r="FX31" s="7">
        <f t="shared" si="96"/>
        <v>0</v>
      </c>
      <c r="FY31" s="7">
        <f t="shared" si="97"/>
        <v>1</v>
      </c>
      <c r="FZ31" s="7">
        <f t="shared" si="98"/>
        <v>0</v>
      </c>
      <c r="GA31" s="7">
        <f t="shared" si="99"/>
        <v>0</v>
      </c>
      <c r="GB31" s="7">
        <f t="shared" si="100"/>
        <v>0</v>
      </c>
      <c r="GC31" s="7">
        <f t="shared" si="101"/>
        <v>0</v>
      </c>
      <c r="GD31" s="7">
        <f t="shared" si="102"/>
        <v>0</v>
      </c>
      <c r="GE31" s="7">
        <f t="shared" si="103"/>
        <v>0</v>
      </c>
      <c r="GF31" s="7">
        <f t="shared" si="104"/>
        <v>0</v>
      </c>
      <c r="GG31" s="7">
        <f t="shared" si="105"/>
        <v>0</v>
      </c>
      <c r="GH31" s="7">
        <f t="shared" si="106"/>
        <v>0</v>
      </c>
      <c r="GI31" s="7">
        <f t="shared" si="107"/>
        <v>1</v>
      </c>
      <c r="GJ31" s="7">
        <f t="shared" si="108"/>
        <v>0</v>
      </c>
      <c r="GK31" s="7">
        <f t="shared" si="109"/>
        <v>1</v>
      </c>
      <c r="GL31" s="7">
        <f t="shared" si="110"/>
        <v>0</v>
      </c>
      <c r="GM31" s="7">
        <f t="shared" si="111"/>
        <v>0</v>
      </c>
      <c r="GN31" s="7">
        <f t="shared" si="112"/>
        <v>0</v>
      </c>
      <c r="GO31" s="7">
        <f t="shared" si="113"/>
        <v>1</v>
      </c>
      <c r="GP31" s="7">
        <f t="shared" si="114"/>
        <v>0</v>
      </c>
      <c r="GQ31" s="7">
        <f t="shared" si="115"/>
        <v>0</v>
      </c>
      <c r="GR31" s="7">
        <f t="shared" si="116"/>
        <v>0</v>
      </c>
      <c r="GS31" s="7">
        <f t="shared" si="117"/>
        <v>0</v>
      </c>
      <c r="GT31" s="7">
        <f t="shared" si="118"/>
        <v>0</v>
      </c>
      <c r="GU31" s="7">
        <f t="shared" si="119"/>
        <v>2</v>
      </c>
      <c r="GV31" s="7">
        <f t="shared" si="120"/>
        <v>0</v>
      </c>
      <c r="GW31" s="7">
        <f t="shared" si="121"/>
        <v>0</v>
      </c>
      <c r="GX31" s="7">
        <f t="shared" si="122"/>
        <v>0</v>
      </c>
      <c r="GY31" s="7">
        <f t="shared" si="123"/>
        <v>0</v>
      </c>
      <c r="GZ31" s="7">
        <f t="shared" si="124"/>
        <v>0</v>
      </c>
      <c r="HA31" s="7">
        <f t="shared" si="125"/>
        <v>0</v>
      </c>
      <c r="HB31" s="7">
        <f t="shared" si="126"/>
        <v>0</v>
      </c>
      <c r="HC31" s="7">
        <f t="shared" si="127"/>
        <v>0</v>
      </c>
      <c r="HD31" s="7">
        <f t="shared" si="128"/>
        <v>0</v>
      </c>
      <c r="HE31" s="7">
        <f t="shared" si="129"/>
        <v>0</v>
      </c>
      <c r="HF31" s="7">
        <f t="shared" si="130"/>
        <v>0</v>
      </c>
      <c r="HG31" s="7">
        <f t="shared" si="229"/>
        <v>1</v>
      </c>
      <c r="HH31" s="7">
        <f t="shared" si="230"/>
        <v>0</v>
      </c>
      <c r="HJ31" s="1">
        <v>19</v>
      </c>
      <c r="HK31" s="10">
        <f t="shared" si="231"/>
        <v>31.389090909090907</v>
      </c>
      <c r="HL31" s="10">
        <f t="shared" si="232"/>
        <v>0</v>
      </c>
      <c r="HN31" s="1" t="str">
        <f t="shared" si="233"/>
        <v>[31.39, 0]</v>
      </c>
      <c r="HQ31" s="1" t="str">
        <f t="shared" si="234"/>
        <v>[31.39, 0]</v>
      </c>
      <c r="HR31" s="1" t="str">
        <f t="shared" si="235"/>
        <v>[51.02, 0.79]</v>
      </c>
      <c r="HS31" s="1" t="str">
        <f t="shared" si="236"/>
        <v>[98.09, 3.25]</v>
      </c>
      <c r="HU31" s="1" t="str">
        <f t="shared" si="237"/>
        <v xml:space="preserve">[[31.39, 0], [51.02, 0.79], [98.09, 3.25]], </v>
      </c>
      <c r="HV31" s="199"/>
      <c r="HW31" s="196" t="s">
        <v>101</v>
      </c>
      <c r="HX31" s="215">
        <v>4.7830000000000004</v>
      </c>
      <c r="HY31" s="216">
        <v>0.41599999999999998</v>
      </c>
      <c r="HZ31" s="217">
        <v>8.4960000000000004</v>
      </c>
      <c r="IA31" s="217">
        <v>9.4489999999999998</v>
      </c>
      <c r="IB31" s="217">
        <v>7.1589999999999998</v>
      </c>
      <c r="IC31" s="217">
        <v>9.4369999999999994</v>
      </c>
      <c r="ID31" s="217">
        <v>2.8639999999999999</v>
      </c>
      <c r="IE31" s="217">
        <v>9.2710000000000008</v>
      </c>
      <c r="IF31" s="217">
        <v>4.3879999999999999</v>
      </c>
      <c r="IG31" s="217">
        <v>9.4339999999999993</v>
      </c>
      <c r="IH31" s="217">
        <v>7.2030000000000003</v>
      </c>
      <c r="II31" s="217">
        <v>6.5940000000000003</v>
      </c>
      <c r="IJ31" s="217">
        <v>1.698</v>
      </c>
      <c r="IK31" s="217">
        <v>6.6660000000000004</v>
      </c>
      <c r="IL31" s="217">
        <v>9.3239999999999998</v>
      </c>
      <c r="IM31" s="217">
        <v>4.1710000000000003</v>
      </c>
      <c r="IN31" s="217">
        <v>8.4990000000000006</v>
      </c>
      <c r="IO31" s="217">
        <v>1.1399999999999999</v>
      </c>
      <c r="IP31" s="217">
        <v>5.2249999999999996</v>
      </c>
      <c r="IQ31" s="217">
        <v>5.48</v>
      </c>
      <c r="IR31" s="215">
        <v>4.9740000000000002</v>
      </c>
      <c r="IS31" s="209">
        <v>8.3390000000000004</v>
      </c>
      <c r="IT31" s="209">
        <v>9.8089999999999993</v>
      </c>
      <c r="IU31" s="209">
        <v>5.9779999999999998</v>
      </c>
      <c r="IV31" s="209">
        <v>6.1660000000000004</v>
      </c>
      <c r="IW31" s="209">
        <v>8.1940000000000008</v>
      </c>
      <c r="IX31" s="209">
        <v>5.8140000000000001</v>
      </c>
      <c r="IY31" s="209">
        <v>9.6920000000000002</v>
      </c>
      <c r="IZ31" s="209">
        <v>8.3949999999999996</v>
      </c>
      <c r="JA31" s="209">
        <v>1.335</v>
      </c>
      <c r="JB31" s="209">
        <v>3.823</v>
      </c>
      <c r="JC31" s="209">
        <v>9.8889999999999993</v>
      </c>
      <c r="JD31" s="209">
        <v>2.149</v>
      </c>
      <c r="JE31" s="209">
        <v>7.3179999999999996</v>
      </c>
      <c r="JF31" s="209">
        <v>4.2220000000000004</v>
      </c>
      <c r="JG31" s="209">
        <v>6.2880000000000003</v>
      </c>
      <c r="JH31" s="209">
        <v>4.077</v>
      </c>
      <c r="JI31" s="209">
        <v>6.0229999999999997</v>
      </c>
      <c r="JJ31" s="209">
        <v>0.34699999999999998</v>
      </c>
      <c r="JK31" s="209">
        <v>2.306</v>
      </c>
      <c r="JL31" s="209">
        <v>0.128</v>
      </c>
      <c r="JM31" s="209">
        <v>2.1030000000000002</v>
      </c>
      <c r="JN31" s="209">
        <v>5.0350000000000001</v>
      </c>
      <c r="JO31" s="209">
        <v>2.7559999999999998</v>
      </c>
      <c r="JP31" s="209">
        <v>0.96799999999999997</v>
      </c>
      <c r="JQ31" s="209">
        <v>5.5720000000000001</v>
      </c>
      <c r="JR31" s="209">
        <v>2.3239999999999998</v>
      </c>
      <c r="JS31" s="209">
        <v>0.94599999999999995</v>
      </c>
      <c r="JT31" s="209">
        <v>2.8079999999999998</v>
      </c>
      <c r="JU31" s="209">
        <v>4.6589999999999998</v>
      </c>
      <c r="JV31" s="209">
        <v>9.5039999999999996</v>
      </c>
      <c r="JW31" s="209">
        <v>4.2649999999999997</v>
      </c>
      <c r="JX31" s="209">
        <v>9.1539999999999999</v>
      </c>
      <c r="JY31" s="209">
        <v>2.4180000000000001</v>
      </c>
      <c r="JZ31" s="209">
        <v>3.5459999999999998</v>
      </c>
      <c r="KA31" s="209">
        <v>1.59</v>
      </c>
      <c r="KB31" s="209">
        <v>4.3639999999999999</v>
      </c>
      <c r="KC31" s="209">
        <v>5.4160000000000004</v>
      </c>
      <c r="KD31" s="209">
        <v>9.0169999999999995</v>
      </c>
      <c r="KE31" s="209">
        <v>9.3409999999999993</v>
      </c>
      <c r="KF31" s="209">
        <v>4.8769999999999998</v>
      </c>
      <c r="KG31" s="209">
        <v>7.4660000000000002</v>
      </c>
      <c r="KH31" s="209">
        <v>5.4619999999999997</v>
      </c>
      <c r="KI31" s="209">
        <v>7.5720000000000001</v>
      </c>
      <c r="KJ31" s="209">
        <v>2.9830000000000001</v>
      </c>
      <c r="KK31" s="209">
        <v>7.0259999999999998</v>
      </c>
      <c r="KL31" s="209">
        <v>9.9849999999999994</v>
      </c>
      <c r="KM31" s="209">
        <v>9.2119999999999997</v>
      </c>
      <c r="KN31" s="209">
        <v>8.0269999999999992</v>
      </c>
      <c r="KO31" s="209">
        <v>3.1789999999999998</v>
      </c>
      <c r="KP31" s="209">
        <v>7.4580000000000002</v>
      </c>
      <c r="KQ31" s="209">
        <v>6.5250000000000004</v>
      </c>
      <c r="KR31" s="209">
        <v>1.885</v>
      </c>
      <c r="KS31" s="209">
        <v>6.2990000000000004</v>
      </c>
      <c r="KT31" s="209">
        <v>5.97</v>
      </c>
      <c r="KU31" s="209">
        <v>2.8559999999999999</v>
      </c>
      <c r="KV31" s="209">
        <v>3.2829999999999999</v>
      </c>
      <c r="KW31" s="209">
        <v>3.4420000000000002</v>
      </c>
      <c r="KX31" s="209">
        <v>8.8130000000000006</v>
      </c>
      <c r="KY31" s="209">
        <v>7.6210000000000004</v>
      </c>
      <c r="KZ31" s="209">
        <v>9.0920000000000005</v>
      </c>
      <c r="LA31" s="209">
        <v>6.2439999999999998</v>
      </c>
      <c r="LB31" s="209">
        <v>9.33</v>
      </c>
      <c r="LC31" s="209">
        <v>0.46100000000000002</v>
      </c>
      <c r="LE31" s="50">
        <f t="shared" si="238"/>
        <v>4.7830000000000004</v>
      </c>
      <c r="LF31" s="50">
        <f t="shared" si="239"/>
        <v>0.41599999999999998</v>
      </c>
      <c r="LG31" s="50">
        <f t="shared" si="240"/>
        <v>8.4960000000000004</v>
      </c>
      <c r="LH31" s="50">
        <f t="shared" si="241"/>
        <v>9.4489999999999998</v>
      </c>
      <c r="LI31" s="50">
        <f t="shared" si="242"/>
        <v>7.1589999999999998</v>
      </c>
      <c r="LJ31" s="50">
        <f t="shared" si="243"/>
        <v>9.4369999999999994</v>
      </c>
      <c r="LK31" s="50">
        <f t="shared" si="244"/>
        <v>2.8639999999999999</v>
      </c>
      <c r="LL31" s="50">
        <f t="shared" si="245"/>
        <v>9.2710000000000008</v>
      </c>
      <c r="LM31" s="50">
        <f t="shared" si="246"/>
        <v>4.3879999999999999</v>
      </c>
      <c r="LN31" s="50">
        <f t="shared" si="247"/>
        <v>9.4339999999999993</v>
      </c>
      <c r="LO31" s="50">
        <f t="shared" si="248"/>
        <v>7.2030000000000003</v>
      </c>
      <c r="LP31" s="50">
        <f t="shared" si="249"/>
        <v>6.5940000000000003</v>
      </c>
      <c r="LQ31" s="50">
        <f t="shared" si="250"/>
        <v>1.698</v>
      </c>
      <c r="LR31" s="50">
        <f t="shared" si="251"/>
        <v>6.6660000000000004</v>
      </c>
      <c r="LS31" s="50">
        <f t="shared" si="252"/>
        <v>9.3239999999999998</v>
      </c>
      <c r="LT31" s="50">
        <f t="shared" si="253"/>
        <v>4.1710000000000003</v>
      </c>
      <c r="LU31" s="50">
        <f t="shared" si="254"/>
        <v>8.4990000000000006</v>
      </c>
      <c r="LV31" s="50">
        <f t="shared" si="255"/>
        <v>1.1399999999999999</v>
      </c>
      <c r="LW31" s="50">
        <f t="shared" si="256"/>
        <v>5.2249999999999996</v>
      </c>
      <c r="LX31" s="50">
        <f t="shared" si="257"/>
        <v>5.48</v>
      </c>
      <c r="LY31" s="50">
        <f t="shared" si="258"/>
        <v>4.9740000000000002</v>
      </c>
      <c r="LZ31" s="50">
        <f t="shared" si="259"/>
        <v>8.3390000000000004</v>
      </c>
      <c r="MA31" s="50">
        <f t="shared" si="260"/>
        <v>9.8089999999999993</v>
      </c>
      <c r="MB31" s="50">
        <f t="shared" si="261"/>
        <v>5.9779999999999998</v>
      </c>
      <c r="MC31" s="50">
        <f t="shared" si="262"/>
        <v>6.1660000000000004</v>
      </c>
      <c r="MD31" s="50">
        <f t="shared" si="263"/>
        <v>8.1940000000000008</v>
      </c>
      <c r="ME31" s="50">
        <f t="shared" si="264"/>
        <v>5.8140000000000001</v>
      </c>
      <c r="MF31" s="50">
        <f t="shared" si="265"/>
        <v>9.6920000000000002</v>
      </c>
      <c r="MG31" s="50">
        <f t="shared" si="266"/>
        <v>8.3949999999999996</v>
      </c>
      <c r="MH31" s="50">
        <f t="shared" si="267"/>
        <v>1.335</v>
      </c>
      <c r="MI31" s="50">
        <f t="shared" si="268"/>
        <v>3.823</v>
      </c>
      <c r="MJ31" s="50">
        <f t="shared" si="269"/>
        <v>9.8889999999999993</v>
      </c>
      <c r="MK31" s="50">
        <f t="shared" si="270"/>
        <v>2.149</v>
      </c>
      <c r="ML31" s="50">
        <f t="shared" si="271"/>
        <v>7.3179999999999996</v>
      </c>
      <c r="MM31" s="50">
        <f t="shared" si="272"/>
        <v>4.2220000000000004</v>
      </c>
      <c r="MN31" s="50">
        <f t="shared" si="273"/>
        <v>6.2880000000000003</v>
      </c>
      <c r="MO31" s="50">
        <f t="shared" si="274"/>
        <v>4.077</v>
      </c>
      <c r="MP31" s="50">
        <f t="shared" si="275"/>
        <v>6.0229999999999997</v>
      </c>
      <c r="MQ31" s="50">
        <f t="shared" si="276"/>
        <v>0.34699999999999998</v>
      </c>
      <c r="MR31" s="50">
        <f t="shared" si="277"/>
        <v>2.306</v>
      </c>
      <c r="MS31" s="50">
        <f t="shared" si="278"/>
        <v>0.128</v>
      </c>
      <c r="MT31" s="50">
        <f t="shared" si="279"/>
        <v>2.1030000000000002</v>
      </c>
      <c r="MU31" s="50">
        <f t="shared" si="280"/>
        <v>5.0350000000000001</v>
      </c>
      <c r="MV31" s="50">
        <f t="shared" si="281"/>
        <v>2.7559999999999998</v>
      </c>
      <c r="MW31" s="50">
        <f t="shared" si="282"/>
        <v>0.96799999999999997</v>
      </c>
      <c r="MX31" s="50">
        <f t="shared" si="283"/>
        <v>5.5720000000000001</v>
      </c>
      <c r="MY31" s="50">
        <f t="shared" si="284"/>
        <v>2.3239999999999998</v>
      </c>
      <c r="MZ31" s="50">
        <f t="shared" si="285"/>
        <v>0.94599999999999995</v>
      </c>
      <c r="NA31" s="50">
        <f t="shared" si="286"/>
        <v>2.8079999999999998</v>
      </c>
      <c r="NB31" s="50">
        <f t="shared" si="287"/>
        <v>4.6589999999999998</v>
      </c>
      <c r="NC31" s="50">
        <f t="shared" si="288"/>
        <v>9.5039999999999996</v>
      </c>
      <c r="ND31" s="50">
        <f t="shared" si="289"/>
        <v>4.2649999999999997</v>
      </c>
      <c r="NE31" s="50">
        <f t="shared" si="290"/>
        <v>9.1539999999999999</v>
      </c>
      <c r="NF31" s="50">
        <f t="shared" si="291"/>
        <v>2.4180000000000001</v>
      </c>
      <c r="NG31" s="50">
        <f t="shared" si="292"/>
        <v>3.5459999999999998</v>
      </c>
      <c r="NH31" s="50">
        <f t="shared" si="293"/>
        <v>1.59</v>
      </c>
      <c r="NI31" s="50">
        <f t="shared" si="294"/>
        <v>4.3639999999999999</v>
      </c>
      <c r="NJ31" s="50">
        <f t="shared" si="295"/>
        <v>5.4160000000000004</v>
      </c>
      <c r="NK31" s="50">
        <f t="shared" si="296"/>
        <v>9.0169999999999995</v>
      </c>
      <c r="NL31" s="50">
        <f t="shared" si="297"/>
        <v>9.3409999999999993</v>
      </c>
      <c r="NM31" s="50">
        <f t="shared" si="298"/>
        <v>4.8769999999999998</v>
      </c>
      <c r="NN31" s="50">
        <f t="shared" si="299"/>
        <v>7.4660000000000002</v>
      </c>
      <c r="NO31" s="50">
        <f t="shared" si="300"/>
        <v>5.4619999999999997</v>
      </c>
      <c r="NP31" s="50">
        <f t="shared" si="301"/>
        <v>7.5720000000000001</v>
      </c>
      <c r="NQ31" s="50">
        <f t="shared" si="302"/>
        <v>2.9830000000000001</v>
      </c>
      <c r="NR31" s="50">
        <f t="shared" si="303"/>
        <v>7.0259999999999998</v>
      </c>
      <c r="NS31" s="50">
        <f t="shared" si="304"/>
        <v>9.9849999999999994</v>
      </c>
      <c r="NT31" s="50">
        <f t="shared" si="305"/>
        <v>9.2119999999999997</v>
      </c>
      <c r="NU31" s="50">
        <f t="shared" si="306"/>
        <v>8.0269999999999992</v>
      </c>
      <c r="NV31" s="50">
        <f t="shared" si="307"/>
        <v>3.1789999999999998</v>
      </c>
      <c r="NW31" s="50">
        <f t="shared" si="308"/>
        <v>7.4580000000000002</v>
      </c>
      <c r="NX31" s="50">
        <f t="shared" si="309"/>
        <v>6.5250000000000004</v>
      </c>
      <c r="NY31" s="50">
        <f t="shared" si="310"/>
        <v>1.885</v>
      </c>
      <c r="NZ31" s="50">
        <f t="shared" si="311"/>
        <v>6.2990000000000004</v>
      </c>
      <c r="OA31" s="50">
        <f t="shared" si="312"/>
        <v>5.97</v>
      </c>
      <c r="OB31" s="50">
        <f t="shared" si="313"/>
        <v>2.8559999999999999</v>
      </c>
      <c r="OC31" s="50">
        <f t="shared" si="314"/>
        <v>3.2829999999999999</v>
      </c>
      <c r="OD31" s="50">
        <f t="shared" si="315"/>
        <v>3.4420000000000002</v>
      </c>
      <c r="OE31" s="50">
        <f t="shared" si="316"/>
        <v>8.8130000000000006</v>
      </c>
      <c r="OF31" s="50">
        <f t="shared" si="317"/>
        <v>7.6210000000000004</v>
      </c>
      <c r="OG31" s="50">
        <f t="shared" si="318"/>
        <v>9.0920000000000005</v>
      </c>
      <c r="OH31" s="50">
        <f t="shared" si="319"/>
        <v>6.2439999999999998</v>
      </c>
      <c r="OI31" s="50">
        <f t="shared" si="320"/>
        <v>9.33</v>
      </c>
      <c r="OJ31" s="50">
        <f t="shared" si="321"/>
        <v>0.46100000000000002</v>
      </c>
      <c r="OL31" s="1" t="str">
        <f t="shared" si="322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0.946, 2.808, 4.659, 9.504, 4.265, 9.154, 2.418, 3.546, 1.59, 4.364, 5.416, 9.017, 9.341, 4.877, 7.466, 5.462, 7.572, 2.983, 7.026, 9.985, 9.212, 8.027, 3.179, 7.458, 6.525, 1.885, 6.299, 5.97, 2.856, 3.283, 3.442, 8.813, 7.621, 9.092, 6.244, 9.33, 0.461],</v>
      </c>
    </row>
    <row r="32" spans="2:402" x14ac:dyDescent="0.35">
      <c r="B32" s="199">
        <v>20</v>
      </c>
      <c r="C32" s="195" t="s">
        <v>102</v>
      </c>
      <c r="D32" s="172"/>
      <c r="E32" s="163"/>
      <c r="F32" s="163"/>
      <c r="G32" s="164"/>
      <c r="H32" s="165">
        <v>4906</v>
      </c>
      <c r="I32" s="153">
        <f t="shared" si="136"/>
        <v>1.785551806843038E-2</v>
      </c>
      <c r="J32" s="112">
        <f t="shared" si="325"/>
        <v>0.10647843445560007</v>
      </c>
      <c r="K32" s="112">
        <f t="shared" si="325"/>
        <v>0.62831501651097932</v>
      </c>
      <c r="L32" s="112">
        <f t="shared" si="325"/>
        <v>6.0804679017191547E-2</v>
      </c>
      <c r="M32" s="112">
        <f t="shared" si="325"/>
        <v>3.3780377231773088E-3</v>
      </c>
      <c r="N32" s="112">
        <f t="shared" si="325"/>
        <v>0.13174347120391502</v>
      </c>
      <c r="O32" s="112">
        <f t="shared" si="325"/>
        <v>2.2700413499751511</v>
      </c>
      <c r="P32" s="112">
        <f t="shared" si="1"/>
        <v>0.31077947053231242</v>
      </c>
      <c r="Q32" s="112">
        <f t="shared" si="1"/>
        <v>8.4450943079432711E-2</v>
      </c>
      <c r="R32" s="112">
        <f t="shared" si="325"/>
        <v>0.16890188615886542</v>
      </c>
      <c r="S32" s="112">
        <f t="shared" si="325"/>
        <v>2.026822633906385E-2</v>
      </c>
      <c r="T32" s="112">
        <f t="shared" si="325"/>
        <v>0.33442573459455355</v>
      </c>
      <c r="U32" s="81">
        <f t="shared" si="325"/>
        <v>0.77694867633078102</v>
      </c>
      <c r="V32" s="121">
        <f t="shared" si="325"/>
        <v>0.14640784737645013</v>
      </c>
      <c r="W32" s="115">
        <f t="shared" si="325"/>
        <v>1.0015627740979882</v>
      </c>
      <c r="X32" s="115">
        <f t="shared" si="325"/>
        <v>2.2061000638769639</v>
      </c>
      <c r="Y32" s="109">
        <f t="shared" si="325"/>
        <v>9.9823532302125081E-3</v>
      </c>
      <c r="Z32" s="109">
        <f t="shared" si="325"/>
        <v>6.6549021534750043E-3</v>
      </c>
      <c r="AA32" s="109">
        <f t="shared" si="323"/>
        <v>7.3203923688225064E-2</v>
      </c>
      <c r="AB32" s="109">
        <f t="shared" si="138"/>
        <v>0.2528862818320502</v>
      </c>
      <c r="AC32" s="109">
        <f t="shared" si="138"/>
        <v>1.2178470940859258</v>
      </c>
      <c r="AD32" s="109">
        <f t="shared" si="138"/>
        <v>1.7868412282080388</v>
      </c>
      <c r="AE32" s="109">
        <f t="shared" si="138"/>
        <v>1.3309804306950009E-2</v>
      </c>
      <c r="AF32" s="109">
        <f t="shared" si="138"/>
        <v>1.0581294424025258</v>
      </c>
      <c r="AG32" s="109">
        <f t="shared" si="138"/>
        <v>0.51908236797105045</v>
      </c>
      <c r="AH32" s="109">
        <f t="shared" si="138"/>
        <v>6.6549021534750043E-3</v>
      </c>
      <c r="AI32" s="109">
        <f t="shared" si="138"/>
        <v>3.7101079505623153</v>
      </c>
      <c r="AJ32" s="109">
        <f t="shared" si="138"/>
        <v>9.9823532302125081E-3</v>
      </c>
      <c r="AK32" s="109">
        <f t="shared" si="138"/>
        <v>7.6531374764962551E-2</v>
      </c>
      <c r="AL32" s="109">
        <f t="shared" si="138"/>
        <v>2.6619608613900017E-2</v>
      </c>
      <c r="AM32" s="109">
        <f t="shared" si="324"/>
        <v>0.24997479151512081</v>
      </c>
      <c r="AN32" s="109">
        <f t="shared" si="324"/>
        <v>3.3780377231773088E-3</v>
      </c>
      <c r="AO32" s="109">
        <f t="shared" si="138"/>
        <v>1.0708379582472067</v>
      </c>
      <c r="AQ32" s="199">
        <v>20</v>
      </c>
      <c r="AR32" s="195" t="s">
        <v>102</v>
      </c>
      <c r="AS32" s="172"/>
      <c r="AT32" s="163"/>
      <c r="AU32" s="163"/>
      <c r="AV32" s="164"/>
      <c r="AW32" s="205">
        <v>4906</v>
      </c>
      <c r="AX32" s="153">
        <f t="shared" si="3"/>
        <v>1.785551806843038E-2</v>
      </c>
      <c r="AY32" s="141">
        <f t="shared" si="139"/>
        <v>0</v>
      </c>
      <c r="AZ32" s="141">
        <f t="shared" si="140"/>
        <v>1</v>
      </c>
      <c r="BA32" s="141">
        <f t="shared" si="141"/>
        <v>0</v>
      </c>
      <c r="BB32" s="141">
        <f t="shared" si="142"/>
        <v>0</v>
      </c>
      <c r="BC32" s="141">
        <f t="shared" si="143"/>
        <v>0</v>
      </c>
      <c r="BD32" s="141">
        <f t="shared" si="144"/>
        <v>2</v>
      </c>
      <c r="BE32" s="141">
        <f t="shared" si="10"/>
        <v>0</v>
      </c>
      <c r="BF32" s="141">
        <f t="shared" si="11"/>
        <v>0</v>
      </c>
      <c r="BG32" s="141">
        <f t="shared" si="145"/>
        <v>0</v>
      </c>
      <c r="BH32" s="141">
        <f t="shared" si="146"/>
        <v>0</v>
      </c>
      <c r="BI32" s="141">
        <f t="shared" si="147"/>
        <v>0</v>
      </c>
      <c r="BJ32" s="35">
        <f t="shared" si="148"/>
        <v>1</v>
      </c>
      <c r="BK32" s="148">
        <f t="shared" si="149"/>
        <v>0</v>
      </c>
      <c r="BL32" s="146">
        <f t="shared" si="150"/>
        <v>1</v>
      </c>
      <c r="BM32" s="146">
        <f t="shared" si="151"/>
        <v>2</v>
      </c>
      <c r="BN32" s="124">
        <f t="shared" si="152"/>
        <v>0</v>
      </c>
      <c r="BO32" s="124">
        <f t="shared" si="153"/>
        <v>0</v>
      </c>
      <c r="BP32" s="124">
        <f t="shared" si="154"/>
        <v>0</v>
      </c>
      <c r="BQ32" s="124">
        <f t="shared" si="155"/>
        <v>0</v>
      </c>
      <c r="BR32" s="124">
        <f t="shared" si="156"/>
        <v>1</v>
      </c>
      <c r="BS32" s="124">
        <f t="shared" si="157"/>
        <v>2</v>
      </c>
      <c r="BT32" s="124">
        <f t="shared" si="158"/>
        <v>0</v>
      </c>
      <c r="BU32" s="124">
        <f t="shared" si="159"/>
        <v>1</v>
      </c>
      <c r="BV32" s="124">
        <f t="shared" si="160"/>
        <v>1</v>
      </c>
      <c r="BW32" s="124">
        <f t="shared" si="161"/>
        <v>0</v>
      </c>
      <c r="BX32" s="124">
        <f t="shared" si="162"/>
        <v>4</v>
      </c>
      <c r="BY32" s="124">
        <f t="shared" si="163"/>
        <v>0</v>
      </c>
      <c r="BZ32" s="124">
        <f t="shared" si="164"/>
        <v>0</v>
      </c>
      <c r="CA32" s="124">
        <f t="shared" si="165"/>
        <v>0</v>
      </c>
      <c r="CB32" s="124">
        <f t="shared" si="32"/>
        <v>0</v>
      </c>
      <c r="CC32" s="124">
        <f t="shared" si="33"/>
        <v>0</v>
      </c>
      <c r="CD32" s="124">
        <f t="shared" si="166"/>
        <v>1</v>
      </c>
      <c r="CH32" s="7">
        <f t="shared" si="167"/>
        <v>0</v>
      </c>
      <c r="CI32" s="7">
        <f t="shared" si="168"/>
        <v>0</v>
      </c>
      <c r="CJ32" s="7">
        <f t="shared" si="169"/>
        <v>1</v>
      </c>
      <c r="CK32" s="7">
        <f t="shared" si="170"/>
        <v>0</v>
      </c>
      <c r="CL32" s="7">
        <f t="shared" si="171"/>
        <v>0</v>
      </c>
      <c r="CM32" s="7">
        <f t="shared" si="172"/>
        <v>0</v>
      </c>
      <c r="CN32" s="7">
        <f t="shared" si="173"/>
        <v>0</v>
      </c>
      <c r="CO32" s="7">
        <f t="shared" si="174"/>
        <v>0</v>
      </c>
      <c r="CP32" s="7">
        <f t="shared" si="175"/>
        <v>0</v>
      </c>
      <c r="CQ32" s="7">
        <f t="shared" si="176"/>
        <v>0</v>
      </c>
      <c r="CR32" s="7">
        <f t="shared" si="177"/>
        <v>2</v>
      </c>
      <c r="CS32" s="7">
        <f t="shared" si="178"/>
        <v>0</v>
      </c>
      <c r="CT32" s="7">
        <f t="shared" si="179"/>
        <v>0</v>
      </c>
      <c r="CU32" s="7">
        <f t="shared" si="180"/>
        <v>0</v>
      </c>
      <c r="CV32" s="7">
        <f t="shared" si="181"/>
        <v>0</v>
      </c>
      <c r="CW32" s="7">
        <f t="shared" si="182"/>
        <v>0</v>
      </c>
      <c r="CX32" s="7">
        <f t="shared" si="183"/>
        <v>0</v>
      </c>
      <c r="CY32" s="7">
        <f t="shared" si="184"/>
        <v>0</v>
      </c>
      <c r="CZ32" s="7">
        <f t="shared" si="185"/>
        <v>0</v>
      </c>
      <c r="DA32" s="7">
        <f t="shared" si="186"/>
        <v>0</v>
      </c>
      <c r="DB32" s="7">
        <f t="shared" si="187"/>
        <v>0</v>
      </c>
      <c r="DC32" s="7">
        <f t="shared" si="188"/>
        <v>0</v>
      </c>
      <c r="DD32" s="7">
        <f t="shared" si="189"/>
        <v>1</v>
      </c>
      <c r="DE32" s="7">
        <f t="shared" si="190"/>
        <v>0</v>
      </c>
      <c r="DF32" s="1">
        <f t="shared" si="191"/>
        <v>0</v>
      </c>
      <c r="DG32" s="1">
        <f t="shared" si="192"/>
        <v>0</v>
      </c>
      <c r="DH32" s="1">
        <f t="shared" si="193"/>
        <v>0.8</v>
      </c>
      <c r="DI32" s="1">
        <f t="shared" si="194"/>
        <v>0.2</v>
      </c>
      <c r="DJ32" s="1">
        <f t="shared" si="195"/>
        <v>1.6</v>
      </c>
      <c r="DK32" s="1">
        <f t="shared" si="196"/>
        <v>0.4</v>
      </c>
      <c r="DL32" s="1">
        <f t="shared" si="197"/>
        <v>0</v>
      </c>
      <c r="DM32" s="1">
        <f t="shared" si="198"/>
        <v>0</v>
      </c>
      <c r="DN32" s="1">
        <f t="shared" si="199"/>
        <v>0</v>
      </c>
      <c r="DO32" s="1">
        <f t="shared" si="200"/>
        <v>0</v>
      </c>
      <c r="DP32" s="1">
        <f t="shared" si="201"/>
        <v>0</v>
      </c>
      <c r="DQ32" s="1">
        <f t="shared" si="202"/>
        <v>0</v>
      </c>
      <c r="DR32" s="1">
        <f t="shared" si="203"/>
        <v>0</v>
      </c>
      <c r="DS32" s="1">
        <f t="shared" si="204"/>
        <v>0</v>
      </c>
      <c r="DT32" s="1">
        <f t="shared" si="205"/>
        <v>0.8</v>
      </c>
      <c r="DU32" s="1">
        <f t="shared" si="206"/>
        <v>0.2</v>
      </c>
      <c r="DV32" s="1">
        <f t="shared" si="207"/>
        <v>1.6</v>
      </c>
      <c r="DW32" s="1">
        <f t="shared" si="208"/>
        <v>0.4</v>
      </c>
      <c r="DX32" s="1">
        <f t="shared" si="209"/>
        <v>0</v>
      </c>
      <c r="DY32" s="1">
        <f t="shared" si="210"/>
        <v>0</v>
      </c>
      <c r="DZ32" s="1">
        <f t="shared" si="211"/>
        <v>0.8</v>
      </c>
      <c r="EA32" s="1">
        <f t="shared" si="212"/>
        <v>0.2</v>
      </c>
      <c r="EB32" s="1">
        <f t="shared" si="213"/>
        <v>0.8</v>
      </c>
      <c r="EC32" s="1">
        <f t="shared" si="214"/>
        <v>0.2</v>
      </c>
      <c r="ED32" s="1">
        <f t="shared" si="215"/>
        <v>0</v>
      </c>
      <c r="EE32" s="1">
        <f t="shared" si="216"/>
        <v>0</v>
      </c>
      <c r="EF32" s="1">
        <f t="shared" si="217"/>
        <v>3.2</v>
      </c>
      <c r="EG32" s="1">
        <f t="shared" si="218"/>
        <v>0.8</v>
      </c>
      <c r="EH32" s="1">
        <f t="shared" si="219"/>
        <v>0</v>
      </c>
      <c r="EI32" s="1">
        <f t="shared" si="220"/>
        <v>0</v>
      </c>
      <c r="EJ32" s="1">
        <f t="shared" si="221"/>
        <v>0</v>
      </c>
      <c r="EK32" s="1">
        <f t="shared" si="222"/>
        <v>0</v>
      </c>
      <c r="EL32" s="1">
        <f t="shared" si="223"/>
        <v>0</v>
      </c>
      <c r="EM32" s="1">
        <f t="shared" si="224"/>
        <v>0</v>
      </c>
      <c r="EN32" s="1">
        <f t="shared" si="225"/>
        <v>0</v>
      </c>
      <c r="EO32" s="1">
        <f t="shared" si="226"/>
        <v>0</v>
      </c>
      <c r="EP32" s="1">
        <f t="shared" si="227"/>
        <v>0</v>
      </c>
      <c r="EQ32" s="1">
        <f t="shared" si="228"/>
        <v>0</v>
      </c>
      <c r="ER32" s="1">
        <f t="shared" si="67"/>
        <v>0.8</v>
      </c>
      <c r="ES32" s="1">
        <f t="shared" si="68"/>
        <v>0.2</v>
      </c>
      <c r="EW32" s="7">
        <f t="shared" si="69"/>
        <v>0</v>
      </c>
      <c r="EX32" s="7">
        <f t="shared" si="70"/>
        <v>0</v>
      </c>
      <c r="EY32" s="7">
        <f t="shared" si="71"/>
        <v>1</v>
      </c>
      <c r="EZ32" s="7">
        <f t="shared" si="72"/>
        <v>0</v>
      </c>
      <c r="FA32" s="7">
        <f t="shared" si="73"/>
        <v>0</v>
      </c>
      <c r="FB32" s="7">
        <f t="shared" si="74"/>
        <v>0</v>
      </c>
      <c r="FC32" s="7">
        <f t="shared" si="75"/>
        <v>0</v>
      </c>
      <c r="FD32" s="7">
        <f t="shared" si="76"/>
        <v>0</v>
      </c>
      <c r="FE32" s="7">
        <f t="shared" si="77"/>
        <v>0</v>
      </c>
      <c r="FF32" s="7">
        <f t="shared" si="78"/>
        <v>0</v>
      </c>
      <c r="FG32" s="7">
        <f t="shared" si="79"/>
        <v>2</v>
      </c>
      <c r="FH32" s="7">
        <f t="shared" si="80"/>
        <v>0</v>
      </c>
      <c r="FI32" s="7">
        <f t="shared" si="81"/>
        <v>0</v>
      </c>
      <c r="FJ32" s="7">
        <f t="shared" si="82"/>
        <v>0</v>
      </c>
      <c r="FK32" s="7">
        <f t="shared" si="83"/>
        <v>0</v>
      </c>
      <c r="FL32" s="7">
        <f t="shared" si="84"/>
        <v>0</v>
      </c>
      <c r="FM32" s="7">
        <f t="shared" si="85"/>
        <v>0</v>
      </c>
      <c r="FN32" s="7">
        <f t="shared" si="86"/>
        <v>0</v>
      </c>
      <c r="FO32" s="7">
        <f t="shared" si="87"/>
        <v>0</v>
      </c>
      <c r="FP32" s="7">
        <f t="shared" si="88"/>
        <v>0</v>
      </c>
      <c r="FQ32" s="7">
        <f t="shared" si="89"/>
        <v>0</v>
      </c>
      <c r="FR32" s="7">
        <f t="shared" si="90"/>
        <v>0</v>
      </c>
      <c r="FS32" s="7">
        <f t="shared" si="91"/>
        <v>1</v>
      </c>
      <c r="FT32" s="7">
        <f t="shared" si="92"/>
        <v>0</v>
      </c>
      <c r="FU32" s="7">
        <f t="shared" si="93"/>
        <v>0</v>
      </c>
      <c r="FV32" s="7">
        <f t="shared" si="94"/>
        <v>0</v>
      </c>
      <c r="FW32" s="7">
        <f t="shared" si="95"/>
        <v>1</v>
      </c>
      <c r="FX32" s="7">
        <f t="shared" si="96"/>
        <v>0</v>
      </c>
      <c r="FY32" s="7">
        <f t="shared" si="97"/>
        <v>2</v>
      </c>
      <c r="FZ32" s="7">
        <f t="shared" si="98"/>
        <v>0</v>
      </c>
      <c r="GA32" s="7">
        <f t="shared" si="99"/>
        <v>0</v>
      </c>
      <c r="GB32" s="7">
        <f t="shared" si="100"/>
        <v>0</v>
      </c>
      <c r="GC32" s="7">
        <f t="shared" si="101"/>
        <v>0</v>
      </c>
      <c r="GD32" s="7">
        <f t="shared" si="102"/>
        <v>0</v>
      </c>
      <c r="GE32" s="7">
        <f t="shared" si="103"/>
        <v>0</v>
      </c>
      <c r="GF32" s="7">
        <f t="shared" si="104"/>
        <v>0</v>
      </c>
      <c r="GG32" s="7">
        <f t="shared" si="105"/>
        <v>0</v>
      </c>
      <c r="GH32" s="7">
        <f t="shared" si="106"/>
        <v>0</v>
      </c>
      <c r="GI32" s="7">
        <f t="shared" si="107"/>
        <v>1</v>
      </c>
      <c r="GJ32" s="7">
        <f t="shared" si="108"/>
        <v>0</v>
      </c>
      <c r="GK32" s="7">
        <f t="shared" si="109"/>
        <v>2</v>
      </c>
      <c r="GL32" s="7">
        <f t="shared" si="110"/>
        <v>0</v>
      </c>
      <c r="GM32" s="7">
        <f t="shared" si="111"/>
        <v>0</v>
      </c>
      <c r="GN32" s="7">
        <f t="shared" si="112"/>
        <v>0</v>
      </c>
      <c r="GO32" s="7">
        <f t="shared" si="113"/>
        <v>1</v>
      </c>
      <c r="GP32" s="7">
        <f t="shared" si="114"/>
        <v>0</v>
      </c>
      <c r="GQ32" s="7">
        <f t="shared" si="115"/>
        <v>1</v>
      </c>
      <c r="GR32" s="7">
        <f t="shared" si="116"/>
        <v>0</v>
      </c>
      <c r="GS32" s="7">
        <f t="shared" si="117"/>
        <v>0</v>
      </c>
      <c r="GT32" s="7">
        <f t="shared" si="118"/>
        <v>0</v>
      </c>
      <c r="GU32" s="7">
        <f t="shared" si="119"/>
        <v>3</v>
      </c>
      <c r="GV32" s="7">
        <f t="shared" si="120"/>
        <v>1</v>
      </c>
      <c r="GW32" s="7">
        <f t="shared" si="121"/>
        <v>0</v>
      </c>
      <c r="GX32" s="7">
        <f t="shared" si="122"/>
        <v>0</v>
      </c>
      <c r="GY32" s="7">
        <f t="shared" si="123"/>
        <v>0</v>
      </c>
      <c r="GZ32" s="7">
        <f t="shared" si="124"/>
        <v>0</v>
      </c>
      <c r="HA32" s="7">
        <f t="shared" si="125"/>
        <v>0</v>
      </c>
      <c r="HB32" s="7">
        <f t="shared" si="126"/>
        <v>0</v>
      </c>
      <c r="HC32" s="7">
        <f t="shared" si="127"/>
        <v>0</v>
      </c>
      <c r="HD32" s="7">
        <f t="shared" si="128"/>
        <v>0</v>
      </c>
      <c r="HE32" s="7">
        <f t="shared" si="129"/>
        <v>0</v>
      </c>
      <c r="HF32" s="7">
        <f t="shared" si="130"/>
        <v>0</v>
      </c>
      <c r="HG32" s="7">
        <f t="shared" si="229"/>
        <v>1</v>
      </c>
      <c r="HH32" s="7">
        <f t="shared" si="230"/>
        <v>0</v>
      </c>
      <c r="HJ32" s="1">
        <v>20</v>
      </c>
      <c r="HK32" s="10">
        <f t="shared" si="231"/>
        <v>49.978181818181817</v>
      </c>
      <c r="HL32" s="10">
        <f t="shared" si="232"/>
        <v>0.79</v>
      </c>
      <c r="HN32" s="1" t="str">
        <f t="shared" si="233"/>
        <v>[49.98, 0.79]</v>
      </c>
      <c r="HQ32" s="1" t="str">
        <f t="shared" si="234"/>
        <v>[49.98, 0.79]</v>
      </c>
      <c r="HR32" s="1" t="str">
        <f t="shared" si="235"/>
        <v>[75.88, 1.87]</v>
      </c>
      <c r="HS32" s="1" t="str">
        <f t="shared" si="236"/>
        <v>[149.92, 4.24]</v>
      </c>
      <c r="HU32" s="1" t="str">
        <f t="shared" si="237"/>
        <v xml:space="preserve">[[49.98, 0.79], [75.88, 1.87], [149.92, 4.24]], </v>
      </c>
      <c r="HV32" s="199"/>
      <c r="HW32" s="195" t="s">
        <v>102</v>
      </c>
      <c r="HX32" s="215">
        <v>5.7990000000000004</v>
      </c>
      <c r="HY32" s="216">
        <v>7.5190000000000001</v>
      </c>
      <c r="HZ32" s="217">
        <v>4.2889999999999997</v>
      </c>
      <c r="IA32" s="217">
        <v>8.7189999999999994</v>
      </c>
      <c r="IB32" s="217">
        <v>2.2130000000000001</v>
      </c>
      <c r="IC32" s="217">
        <v>1.659</v>
      </c>
      <c r="ID32" s="217">
        <v>2.79</v>
      </c>
      <c r="IE32" s="217">
        <v>3.593</v>
      </c>
      <c r="IF32" s="217">
        <v>5.28</v>
      </c>
      <c r="IG32" s="217">
        <v>2.7949999999999999</v>
      </c>
      <c r="IH32" s="217">
        <v>1.7230000000000001</v>
      </c>
      <c r="II32" s="217">
        <v>9.8849999999999998</v>
      </c>
      <c r="IJ32" s="217">
        <v>3.0640000000000001</v>
      </c>
      <c r="IK32" s="217">
        <v>2.5630000000000002</v>
      </c>
      <c r="IL32" s="217">
        <v>1.264</v>
      </c>
      <c r="IM32" s="217">
        <v>3.3740000000000001</v>
      </c>
      <c r="IN32" s="217">
        <v>0.65300000000000002</v>
      </c>
      <c r="IO32" s="217">
        <v>3.18</v>
      </c>
      <c r="IP32" s="217">
        <v>9.827</v>
      </c>
      <c r="IQ32" s="217">
        <v>0.95399999999999996</v>
      </c>
      <c r="IR32" s="215">
        <v>2.508</v>
      </c>
      <c r="IS32" s="209">
        <v>9.11</v>
      </c>
      <c r="IT32" s="209">
        <v>6.0780000000000003</v>
      </c>
      <c r="IU32" s="209">
        <v>5.6680000000000001</v>
      </c>
      <c r="IV32" s="209">
        <v>0.68899999999999995</v>
      </c>
      <c r="IW32" s="209">
        <v>8.9740000000000002</v>
      </c>
      <c r="IX32" s="209">
        <v>0.56000000000000005</v>
      </c>
      <c r="IY32" s="209">
        <v>3.988</v>
      </c>
      <c r="IZ32" s="209">
        <v>2.9140000000000001</v>
      </c>
      <c r="JA32" s="209">
        <v>0.95399999999999996</v>
      </c>
      <c r="JB32" s="209">
        <v>9.2100000000000009</v>
      </c>
      <c r="JC32" s="209">
        <v>1.83</v>
      </c>
      <c r="JD32" s="209">
        <v>5.3280000000000003</v>
      </c>
      <c r="JE32" s="209">
        <v>1.7230000000000001</v>
      </c>
      <c r="JF32" s="209">
        <v>7.6390000000000002</v>
      </c>
      <c r="JG32" s="209">
        <v>6.0460000000000003</v>
      </c>
      <c r="JH32" s="209">
        <v>9.2569999999999997</v>
      </c>
      <c r="JI32" s="209">
        <v>7.8810000000000002</v>
      </c>
      <c r="JJ32" s="209">
        <v>5.9939999999999998</v>
      </c>
      <c r="JK32" s="209">
        <v>5.992</v>
      </c>
      <c r="JL32" s="209">
        <v>7.8849999999999998</v>
      </c>
      <c r="JM32" s="209">
        <v>8.5359999999999996</v>
      </c>
      <c r="JN32" s="209">
        <v>0.121</v>
      </c>
      <c r="JO32" s="209">
        <v>5.4039999999999999</v>
      </c>
      <c r="JP32" s="209">
        <v>2.5470000000000002</v>
      </c>
      <c r="JQ32" s="209">
        <v>4.6159999999999997</v>
      </c>
      <c r="JR32" s="209">
        <v>9.4529999999999994</v>
      </c>
      <c r="JS32" s="209">
        <v>2.44</v>
      </c>
      <c r="JT32" s="209">
        <v>1.276</v>
      </c>
      <c r="JU32" s="209">
        <v>8.6859999999999999</v>
      </c>
      <c r="JV32" s="209">
        <v>5.1870000000000003</v>
      </c>
      <c r="JW32" s="209">
        <v>7.98</v>
      </c>
      <c r="JX32" s="209">
        <v>1.4370000000000001</v>
      </c>
      <c r="JY32" s="209">
        <v>4.327</v>
      </c>
      <c r="JZ32" s="209">
        <v>0.17</v>
      </c>
      <c r="KA32" s="209">
        <v>5.1539999999999999</v>
      </c>
      <c r="KB32" s="209">
        <v>6.17</v>
      </c>
      <c r="KC32" s="209">
        <v>4.4530000000000003</v>
      </c>
      <c r="KD32" s="209">
        <v>8.1259999999999994</v>
      </c>
      <c r="KE32" s="209">
        <v>7.7389999999999999</v>
      </c>
      <c r="KF32" s="209">
        <v>7.569</v>
      </c>
      <c r="KG32" s="209">
        <v>3.1589999999999998</v>
      </c>
      <c r="KH32" s="209">
        <v>6.0940000000000003</v>
      </c>
      <c r="KI32" s="209">
        <v>8.4090000000000007</v>
      </c>
      <c r="KJ32" s="209">
        <v>2.7970000000000002</v>
      </c>
      <c r="KK32" s="209">
        <v>4.3410000000000002</v>
      </c>
      <c r="KL32" s="209">
        <v>9.58</v>
      </c>
      <c r="KM32" s="209">
        <v>5.4560000000000004</v>
      </c>
      <c r="KN32" s="209">
        <v>4.5720000000000001</v>
      </c>
      <c r="KO32" s="209">
        <v>8.1010000000000009</v>
      </c>
      <c r="KP32" s="209">
        <v>6.4139999999999997</v>
      </c>
      <c r="KQ32" s="209">
        <v>9.7319999999999993</v>
      </c>
      <c r="KR32" s="209">
        <v>8.2919999999999998</v>
      </c>
      <c r="KS32" s="209">
        <v>5.2190000000000003</v>
      </c>
      <c r="KT32" s="209">
        <v>3.0859999999999999</v>
      </c>
      <c r="KU32" s="209">
        <v>9.9489999999999998</v>
      </c>
      <c r="KV32" s="209">
        <v>0.874</v>
      </c>
      <c r="KW32" s="209">
        <v>7.827</v>
      </c>
      <c r="KX32" s="209">
        <v>0.60799999999999998</v>
      </c>
      <c r="KY32" s="209">
        <v>5.8109999999999999</v>
      </c>
      <c r="KZ32" s="209">
        <v>0.56899999999999995</v>
      </c>
      <c r="LA32" s="209">
        <v>4.4240000000000004</v>
      </c>
      <c r="LB32" s="209">
        <v>0.375</v>
      </c>
      <c r="LC32" s="209">
        <v>4.0819999999999999</v>
      </c>
      <c r="LE32" s="50">
        <f t="shared" si="238"/>
        <v>5.7990000000000004</v>
      </c>
      <c r="LF32" s="50">
        <f t="shared" si="239"/>
        <v>7.5190000000000001</v>
      </c>
      <c r="LG32" s="50">
        <f t="shared" si="240"/>
        <v>4.2889999999999997</v>
      </c>
      <c r="LH32" s="50">
        <f t="shared" si="241"/>
        <v>8.7189999999999994</v>
      </c>
      <c r="LI32" s="50">
        <f t="shared" si="242"/>
        <v>2.2130000000000001</v>
      </c>
      <c r="LJ32" s="50">
        <f t="shared" si="243"/>
        <v>1.659</v>
      </c>
      <c r="LK32" s="50">
        <f t="shared" si="244"/>
        <v>2.79</v>
      </c>
      <c r="LL32" s="50">
        <f t="shared" si="245"/>
        <v>3.593</v>
      </c>
      <c r="LM32" s="50">
        <f t="shared" si="246"/>
        <v>5.28</v>
      </c>
      <c r="LN32" s="50">
        <f t="shared" si="247"/>
        <v>2.7949999999999999</v>
      </c>
      <c r="LO32" s="50">
        <f t="shared" si="248"/>
        <v>1.7230000000000001</v>
      </c>
      <c r="LP32" s="50">
        <f t="shared" si="249"/>
        <v>9.8849999999999998</v>
      </c>
      <c r="LQ32" s="50">
        <f t="shared" si="250"/>
        <v>3.0640000000000001</v>
      </c>
      <c r="LR32" s="50">
        <f t="shared" si="251"/>
        <v>2.5630000000000002</v>
      </c>
      <c r="LS32" s="50">
        <f t="shared" si="252"/>
        <v>1.264</v>
      </c>
      <c r="LT32" s="50">
        <f t="shared" si="253"/>
        <v>3.3740000000000001</v>
      </c>
      <c r="LU32" s="50">
        <f t="shared" si="254"/>
        <v>0.65300000000000002</v>
      </c>
      <c r="LV32" s="50">
        <f t="shared" si="255"/>
        <v>3.18</v>
      </c>
      <c r="LW32" s="50">
        <f t="shared" si="256"/>
        <v>9.827</v>
      </c>
      <c r="LX32" s="50">
        <f t="shared" si="257"/>
        <v>0.95399999999999996</v>
      </c>
      <c r="LY32" s="50">
        <f t="shared" si="258"/>
        <v>2.508</v>
      </c>
      <c r="LZ32" s="50">
        <f t="shared" si="259"/>
        <v>9.11</v>
      </c>
      <c r="MA32" s="50">
        <f t="shared" si="260"/>
        <v>6.0780000000000003</v>
      </c>
      <c r="MB32" s="50">
        <f t="shared" si="261"/>
        <v>5.6680000000000001</v>
      </c>
      <c r="MC32" s="50">
        <f t="shared" si="262"/>
        <v>0.68899999999999995</v>
      </c>
      <c r="MD32" s="50">
        <f t="shared" si="263"/>
        <v>8.9740000000000002</v>
      </c>
      <c r="ME32" s="50">
        <f t="shared" si="264"/>
        <v>0.56000000000000005</v>
      </c>
      <c r="MF32" s="50">
        <f t="shared" si="265"/>
        <v>3.988</v>
      </c>
      <c r="MG32" s="50">
        <f t="shared" si="266"/>
        <v>2.9140000000000001</v>
      </c>
      <c r="MH32" s="50">
        <f t="shared" si="267"/>
        <v>0.95399999999999996</v>
      </c>
      <c r="MI32" s="50">
        <f t="shared" si="268"/>
        <v>9.2100000000000009</v>
      </c>
      <c r="MJ32" s="50">
        <f t="shared" si="269"/>
        <v>1.83</v>
      </c>
      <c r="MK32" s="50">
        <f t="shared" si="270"/>
        <v>5.3280000000000003</v>
      </c>
      <c r="ML32" s="50">
        <f t="shared" si="271"/>
        <v>1.7230000000000001</v>
      </c>
      <c r="MM32" s="50">
        <f t="shared" si="272"/>
        <v>7.6390000000000002</v>
      </c>
      <c r="MN32" s="50">
        <f t="shared" si="273"/>
        <v>6.0460000000000003</v>
      </c>
      <c r="MO32" s="50">
        <f t="shared" si="274"/>
        <v>9.2569999999999997</v>
      </c>
      <c r="MP32" s="50">
        <f t="shared" si="275"/>
        <v>7.8810000000000002</v>
      </c>
      <c r="MQ32" s="50">
        <f t="shared" si="276"/>
        <v>5.9939999999999998</v>
      </c>
      <c r="MR32" s="50">
        <f t="shared" si="277"/>
        <v>5.992</v>
      </c>
      <c r="MS32" s="50">
        <f t="shared" si="278"/>
        <v>7.8849999999999998</v>
      </c>
      <c r="MT32" s="50">
        <f t="shared" si="279"/>
        <v>8.5359999999999996</v>
      </c>
      <c r="MU32" s="50">
        <f t="shared" si="280"/>
        <v>0.121</v>
      </c>
      <c r="MV32" s="50">
        <f t="shared" si="281"/>
        <v>5.4039999999999999</v>
      </c>
      <c r="MW32" s="50">
        <f t="shared" si="282"/>
        <v>2.5470000000000002</v>
      </c>
      <c r="MX32" s="50">
        <f t="shared" si="283"/>
        <v>4.6159999999999997</v>
      </c>
      <c r="MY32" s="50">
        <f t="shared" si="284"/>
        <v>9.4529999999999994</v>
      </c>
      <c r="MZ32" s="50">
        <f t="shared" si="285"/>
        <v>2.44</v>
      </c>
      <c r="NA32" s="50">
        <f t="shared" si="286"/>
        <v>1.276</v>
      </c>
      <c r="NB32" s="50">
        <f t="shared" si="287"/>
        <v>8.6859999999999999</v>
      </c>
      <c r="NC32" s="50">
        <f t="shared" si="288"/>
        <v>5.1870000000000003</v>
      </c>
      <c r="ND32" s="50">
        <f t="shared" si="289"/>
        <v>7.98</v>
      </c>
      <c r="NE32" s="50">
        <f t="shared" si="290"/>
        <v>1.4370000000000001</v>
      </c>
      <c r="NF32" s="50">
        <f t="shared" si="291"/>
        <v>4.327</v>
      </c>
      <c r="NG32" s="50">
        <f t="shared" si="292"/>
        <v>0.17</v>
      </c>
      <c r="NH32" s="50">
        <f t="shared" si="293"/>
        <v>5.1539999999999999</v>
      </c>
      <c r="NI32" s="50">
        <f t="shared" si="294"/>
        <v>6.17</v>
      </c>
      <c r="NJ32" s="50">
        <f t="shared" si="295"/>
        <v>4.4530000000000003</v>
      </c>
      <c r="NK32" s="50">
        <f t="shared" si="296"/>
        <v>8.1259999999999994</v>
      </c>
      <c r="NL32" s="50">
        <f t="shared" si="297"/>
        <v>7.7389999999999999</v>
      </c>
      <c r="NM32" s="50">
        <f t="shared" si="298"/>
        <v>7.569</v>
      </c>
      <c r="NN32" s="50">
        <f t="shared" si="299"/>
        <v>3.1589999999999998</v>
      </c>
      <c r="NO32" s="50">
        <f t="shared" si="300"/>
        <v>6.0940000000000003</v>
      </c>
      <c r="NP32" s="50">
        <f t="shared" si="301"/>
        <v>8.4090000000000007</v>
      </c>
      <c r="NQ32" s="50">
        <f t="shared" si="302"/>
        <v>2.7970000000000002</v>
      </c>
      <c r="NR32" s="50">
        <f t="shared" si="303"/>
        <v>4.3410000000000002</v>
      </c>
      <c r="NS32" s="50">
        <f t="shared" si="304"/>
        <v>9.58</v>
      </c>
      <c r="NT32" s="50">
        <f t="shared" si="305"/>
        <v>5.4560000000000004</v>
      </c>
      <c r="NU32" s="50">
        <f t="shared" si="306"/>
        <v>4.5720000000000001</v>
      </c>
      <c r="NV32" s="50">
        <f t="shared" si="307"/>
        <v>8.1010000000000009</v>
      </c>
      <c r="NW32" s="50">
        <f t="shared" si="308"/>
        <v>6.4139999999999997</v>
      </c>
      <c r="NX32" s="50">
        <f t="shared" si="309"/>
        <v>9.7319999999999993</v>
      </c>
      <c r="NY32" s="50">
        <f t="shared" si="310"/>
        <v>8.2919999999999998</v>
      </c>
      <c r="NZ32" s="50">
        <f t="shared" si="311"/>
        <v>5.2190000000000003</v>
      </c>
      <c r="OA32" s="50">
        <f t="shared" si="312"/>
        <v>3.0859999999999999</v>
      </c>
      <c r="OB32" s="50">
        <f t="shared" si="313"/>
        <v>9.9489999999999998</v>
      </c>
      <c r="OC32" s="50">
        <f t="shared" si="314"/>
        <v>0.874</v>
      </c>
      <c r="OD32" s="50">
        <f t="shared" si="315"/>
        <v>7.827</v>
      </c>
      <c r="OE32" s="50">
        <f t="shared" si="316"/>
        <v>0.60799999999999998</v>
      </c>
      <c r="OF32" s="50">
        <f t="shared" si="317"/>
        <v>5.8109999999999999</v>
      </c>
      <c r="OG32" s="50">
        <f t="shared" si="318"/>
        <v>0.56899999999999995</v>
      </c>
      <c r="OH32" s="50">
        <f t="shared" si="319"/>
        <v>4.4240000000000004</v>
      </c>
      <c r="OI32" s="50">
        <f t="shared" si="320"/>
        <v>0.375</v>
      </c>
      <c r="OJ32" s="50">
        <f t="shared" si="321"/>
        <v>4.0819999999999999</v>
      </c>
      <c r="OL32" s="1" t="str">
        <f t="shared" si="322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2.44, 1.276, 8.686, 5.187, 7.98, 1.437, 4.327, 0.17, 5.154, 6.17, 4.453, 8.126, 7.739, 7.569, 3.159, 6.094, 8.409, 2.797, 4.341, 9.58, 5.456, 4.572, 8.101, 6.414, 9.732, 8.292, 5.219, 3.086, 9.949, 0.874, 7.827, 0.608, 5.811, 0.569, 4.424, 0.375, 4.082],</v>
      </c>
    </row>
    <row r="33" spans="2:402" x14ac:dyDescent="0.35">
      <c r="B33" s="199">
        <v>21</v>
      </c>
      <c r="C33" s="196" t="s">
        <v>103</v>
      </c>
      <c r="D33" s="172"/>
      <c r="E33" s="163"/>
      <c r="F33" s="163"/>
      <c r="G33" s="164"/>
      <c r="H33" s="165">
        <v>4408</v>
      </c>
      <c r="I33" s="153">
        <f t="shared" si="136"/>
        <v>1.6043033763889342E-2</v>
      </c>
      <c r="J33" s="112">
        <f t="shared" si="325"/>
        <v>9.5669983505969239E-2</v>
      </c>
      <c r="K33" s="112">
        <f t="shared" si="325"/>
        <v>0.56453579143505839</v>
      </c>
      <c r="L33" s="112">
        <f t="shared" si="325"/>
        <v>5.4632495945328235E-2</v>
      </c>
      <c r="M33" s="112">
        <f t="shared" si="325"/>
        <v>3.0351386636293469E-3</v>
      </c>
      <c r="N33" s="112">
        <f t="shared" si="325"/>
        <v>0.11837040788154451</v>
      </c>
      <c r="O33" s="112">
        <f t="shared" si="325"/>
        <v>2.0396131819589209</v>
      </c>
      <c r="P33" s="112">
        <f t="shared" ref="P33:Q52" si="326">IF(P$11="EV",$I$5*($H$73/$C$7)*$A$1*P$12*$I33,IF(P$11="PHEV",$I$6*($H$73/$C$7)*$A$1*P$12*$I33))</f>
        <v>0.27923275705389994</v>
      </c>
      <c r="Q33" s="112">
        <f t="shared" si="326"/>
        <v>7.5878466590733676E-2</v>
      </c>
      <c r="R33" s="112">
        <f t="shared" si="325"/>
        <v>0.15175693318146735</v>
      </c>
      <c r="S33" s="112">
        <f t="shared" si="325"/>
        <v>1.8210831981776081E-2</v>
      </c>
      <c r="T33" s="112">
        <f t="shared" si="325"/>
        <v>0.30047872769930534</v>
      </c>
      <c r="U33" s="81">
        <f t="shared" si="325"/>
        <v>0.69808189263474985</v>
      </c>
      <c r="V33" s="121">
        <f t="shared" si="325"/>
        <v>0.13154622732070773</v>
      </c>
      <c r="W33" s="115">
        <f t="shared" si="325"/>
        <v>0.89989578235302325</v>
      </c>
      <c r="X33" s="115">
        <f t="shared" si="325"/>
        <v>1.9821624707643002</v>
      </c>
      <c r="Y33" s="109">
        <f t="shared" si="325"/>
        <v>8.9690609536846183E-3</v>
      </c>
      <c r="Z33" s="109">
        <f t="shared" si="325"/>
        <v>5.9793739691230774E-3</v>
      </c>
      <c r="AA33" s="109">
        <f t="shared" si="323"/>
        <v>6.5773113660353863E-2</v>
      </c>
      <c r="AB33" s="109">
        <f t="shared" si="138"/>
        <v>0.22721621082667698</v>
      </c>
      <c r="AC33" s="109">
        <f t="shared" si="138"/>
        <v>1.0942254363495232</v>
      </c>
      <c r="AD33" s="109">
        <f t="shared" si="138"/>
        <v>1.6054619107095465</v>
      </c>
      <c r="AE33" s="109">
        <f t="shared" si="138"/>
        <v>1.1958747938246155E-2</v>
      </c>
      <c r="AF33" s="109">
        <f t="shared" si="138"/>
        <v>0.9507204610905694</v>
      </c>
      <c r="AG33" s="109">
        <f t="shared" si="138"/>
        <v>0.4663911695916001</v>
      </c>
      <c r="AH33" s="109">
        <f t="shared" si="138"/>
        <v>5.9793739691230774E-3</v>
      </c>
      <c r="AI33" s="109">
        <f t="shared" si="138"/>
        <v>3.3335009877861159</v>
      </c>
      <c r="AJ33" s="109">
        <f t="shared" si="138"/>
        <v>8.9690609536846183E-3</v>
      </c>
      <c r="AK33" s="109">
        <f t="shared" si="138"/>
        <v>6.8762800644915398E-2</v>
      </c>
      <c r="AL33" s="109">
        <f t="shared" si="138"/>
        <v>2.391749587649231E-2</v>
      </c>
      <c r="AM33" s="109">
        <f t="shared" si="324"/>
        <v>0.22460026110857165</v>
      </c>
      <c r="AN33" s="109">
        <f t="shared" si="324"/>
        <v>3.0351386636293469E-3</v>
      </c>
      <c r="AO33" s="109">
        <f t="shared" si="138"/>
        <v>0.96213895637050284</v>
      </c>
      <c r="AQ33" s="199">
        <v>21</v>
      </c>
      <c r="AR33" s="196" t="s">
        <v>103</v>
      </c>
      <c r="AS33" s="172"/>
      <c r="AT33" s="163"/>
      <c r="AU33" s="163"/>
      <c r="AV33" s="164"/>
      <c r="AW33" s="205">
        <v>4408</v>
      </c>
      <c r="AX33" s="153">
        <f t="shared" si="3"/>
        <v>1.6043033763889342E-2</v>
      </c>
      <c r="AY33" s="141">
        <f t="shared" si="139"/>
        <v>0</v>
      </c>
      <c r="AZ33" s="141">
        <f t="shared" si="140"/>
        <v>1</v>
      </c>
      <c r="BA33" s="141">
        <f t="shared" si="141"/>
        <v>0</v>
      </c>
      <c r="BB33" s="141">
        <f t="shared" si="142"/>
        <v>0</v>
      </c>
      <c r="BC33" s="141">
        <f t="shared" si="143"/>
        <v>0</v>
      </c>
      <c r="BD33" s="141">
        <f t="shared" si="144"/>
        <v>2</v>
      </c>
      <c r="BE33" s="141">
        <f t="shared" si="10"/>
        <v>0</v>
      </c>
      <c r="BF33" s="141">
        <f t="shared" si="11"/>
        <v>0</v>
      </c>
      <c r="BG33" s="141">
        <f t="shared" si="145"/>
        <v>0</v>
      </c>
      <c r="BH33" s="141">
        <f t="shared" si="146"/>
        <v>0</v>
      </c>
      <c r="BI33" s="141">
        <f t="shared" si="147"/>
        <v>0</v>
      </c>
      <c r="BJ33" s="35">
        <f t="shared" si="148"/>
        <v>1</v>
      </c>
      <c r="BK33" s="148">
        <f t="shared" si="149"/>
        <v>0</v>
      </c>
      <c r="BL33" s="146">
        <f t="shared" si="150"/>
        <v>1</v>
      </c>
      <c r="BM33" s="146">
        <f t="shared" si="151"/>
        <v>2</v>
      </c>
      <c r="BN33" s="124">
        <f t="shared" si="152"/>
        <v>0</v>
      </c>
      <c r="BO33" s="124">
        <f t="shared" si="153"/>
        <v>0</v>
      </c>
      <c r="BP33" s="124">
        <f t="shared" si="154"/>
        <v>0</v>
      </c>
      <c r="BQ33" s="124">
        <f t="shared" si="155"/>
        <v>0</v>
      </c>
      <c r="BR33" s="124">
        <f t="shared" si="156"/>
        <v>1</v>
      </c>
      <c r="BS33" s="124">
        <f t="shared" si="157"/>
        <v>2</v>
      </c>
      <c r="BT33" s="124">
        <f t="shared" si="158"/>
        <v>0</v>
      </c>
      <c r="BU33" s="124">
        <f t="shared" si="159"/>
        <v>1</v>
      </c>
      <c r="BV33" s="124">
        <f t="shared" si="160"/>
        <v>0</v>
      </c>
      <c r="BW33" s="124">
        <f t="shared" si="161"/>
        <v>0</v>
      </c>
      <c r="BX33" s="124">
        <f t="shared" si="162"/>
        <v>3</v>
      </c>
      <c r="BY33" s="124">
        <f t="shared" si="163"/>
        <v>0</v>
      </c>
      <c r="BZ33" s="124">
        <f t="shared" si="164"/>
        <v>0</v>
      </c>
      <c r="CA33" s="124">
        <f t="shared" si="165"/>
        <v>0</v>
      </c>
      <c r="CB33" s="124">
        <f t="shared" si="32"/>
        <v>0</v>
      </c>
      <c r="CC33" s="124">
        <f t="shared" si="33"/>
        <v>0</v>
      </c>
      <c r="CD33" s="124">
        <f t="shared" si="166"/>
        <v>1</v>
      </c>
      <c r="CH33" s="7">
        <f t="shared" si="167"/>
        <v>0</v>
      </c>
      <c r="CI33" s="7">
        <f t="shared" si="168"/>
        <v>0</v>
      </c>
      <c r="CJ33" s="7">
        <f t="shared" si="169"/>
        <v>1</v>
      </c>
      <c r="CK33" s="7">
        <f t="shared" si="170"/>
        <v>0</v>
      </c>
      <c r="CL33" s="7">
        <f t="shared" si="171"/>
        <v>0</v>
      </c>
      <c r="CM33" s="7">
        <f t="shared" si="172"/>
        <v>0</v>
      </c>
      <c r="CN33" s="7">
        <f t="shared" si="173"/>
        <v>0</v>
      </c>
      <c r="CO33" s="7">
        <f t="shared" si="174"/>
        <v>0</v>
      </c>
      <c r="CP33" s="7">
        <f t="shared" si="175"/>
        <v>0</v>
      </c>
      <c r="CQ33" s="7">
        <f t="shared" si="176"/>
        <v>0</v>
      </c>
      <c r="CR33" s="7">
        <f t="shared" si="177"/>
        <v>2</v>
      </c>
      <c r="CS33" s="7">
        <f t="shared" si="178"/>
        <v>0</v>
      </c>
      <c r="CT33" s="7">
        <f t="shared" si="179"/>
        <v>0</v>
      </c>
      <c r="CU33" s="7">
        <f t="shared" si="180"/>
        <v>0</v>
      </c>
      <c r="CV33" s="7">
        <f t="shared" si="181"/>
        <v>0</v>
      </c>
      <c r="CW33" s="7">
        <f t="shared" si="182"/>
        <v>0</v>
      </c>
      <c r="CX33" s="7">
        <f t="shared" si="183"/>
        <v>0</v>
      </c>
      <c r="CY33" s="7">
        <f t="shared" si="184"/>
        <v>0</v>
      </c>
      <c r="CZ33" s="7">
        <f t="shared" si="185"/>
        <v>0</v>
      </c>
      <c r="DA33" s="7">
        <f t="shared" si="186"/>
        <v>0</v>
      </c>
      <c r="DB33" s="7">
        <f t="shared" si="187"/>
        <v>0</v>
      </c>
      <c r="DC33" s="7">
        <f t="shared" si="188"/>
        <v>0</v>
      </c>
      <c r="DD33" s="7">
        <f t="shared" si="189"/>
        <v>1</v>
      </c>
      <c r="DE33" s="7">
        <f t="shared" si="190"/>
        <v>0</v>
      </c>
      <c r="DF33" s="1">
        <f t="shared" si="191"/>
        <v>0</v>
      </c>
      <c r="DG33" s="1">
        <f t="shared" si="192"/>
        <v>0</v>
      </c>
      <c r="DH33" s="1">
        <f t="shared" si="193"/>
        <v>0.8</v>
      </c>
      <c r="DI33" s="1">
        <f t="shared" si="194"/>
        <v>0.2</v>
      </c>
      <c r="DJ33" s="1">
        <f t="shared" si="195"/>
        <v>1.6</v>
      </c>
      <c r="DK33" s="1">
        <f t="shared" si="196"/>
        <v>0.4</v>
      </c>
      <c r="DL33" s="1">
        <f t="shared" si="197"/>
        <v>0</v>
      </c>
      <c r="DM33" s="1">
        <f t="shared" si="198"/>
        <v>0</v>
      </c>
      <c r="DN33" s="1">
        <f t="shared" si="199"/>
        <v>0</v>
      </c>
      <c r="DO33" s="1">
        <f t="shared" si="200"/>
        <v>0</v>
      </c>
      <c r="DP33" s="1">
        <f t="shared" si="201"/>
        <v>0</v>
      </c>
      <c r="DQ33" s="1">
        <f t="shared" si="202"/>
        <v>0</v>
      </c>
      <c r="DR33" s="1">
        <f t="shared" si="203"/>
        <v>0</v>
      </c>
      <c r="DS33" s="1">
        <f t="shared" si="204"/>
        <v>0</v>
      </c>
      <c r="DT33" s="1">
        <f t="shared" si="205"/>
        <v>0.8</v>
      </c>
      <c r="DU33" s="1">
        <f t="shared" si="206"/>
        <v>0.2</v>
      </c>
      <c r="DV33" s="1">
        <f t="shared" si="207"/>
        <v>1.6</v>
      </c>
      <c r="DW33" s="1">
        <f t="shared" si="208"/>
        <v>0.4</v>
      </c>
      <c r="DX33" s="1">
        <f t="shared" si="209"/>
        <v>0</v>
      </c>
      <c r="DY33" s="1">
        <f t="shared" si="210"/>
        <v>0</v>
      </c>
      <c r="DZ33" s="1">
        <f t="shared" si="211"/>
        <v>0.8</v>
      </c>
      <c r="EA33" s="1">
        <f t="shared" si="212"/>
        <v>0.2</v>
      </c>
      <c r="EB33" s="1">
        <f t="shared" si="213"/>
        <v>0</v>
      </c>
      <c r="EC33" s="1">
        <f t="shared" si="214"/>
        <v>0</v>
      </c>
      <c r="ED33" s="1">
        <f t="shared" si="215"/>
        <v>0</v>
      </c>
      <c r="EE33" s="1">
        <f t="shared" si="216"/>
        <v>0</v>
      </c>
      <c r="EF33" s="1">
        <f t="shared" si="217"/>
        <v>2.4000000000000004</v>
      </c>
      <c r="EG33" s="1">
        <f t="shared" si="218"/>
        <v>0.60000000000000009</v>
      </c>
      <c r="EH33" s="1">
        <f t="shared" si="219"/>
        <v>0</v>
      </c>
      <c r="EI33" s="1">
        <f t="shared" si="220"/>
        <v>0</v>
      </c>
      <c r="EJ33" s="1">
        <f t="shared" si="221"/>
        <v>0</v>
      </c>
      <c r="EK33" s="1">
        <f t="shared" si="222"/>
        <v>0</v>
      </c>
      <c r="EL33" s="1">
        <f t="shared" si="223"/>
        <v>0</v>
      </c>
      <c r="EM33" s="1">
        <f t="shared" si="224"/>
        <v>0</v>
      </c>
      <c r="EN33" s="1">
        <f t="shared" si="225"/>
        <v>0</v>
      </c>
      <c r="EO33" s="1">
        <f t="shared" si="226"/>
        <v>0</v>
      </c>
      <c r="EP33" s="1">
        <f t="shared" si="227"/>
        <v>0</v>
      </c>
      <c r="EQ33" s="1">
        <f t="shared" si="228"/>
        <v>0</v>
      </c>
      <c r="ER33" s="1">
        <f t="shared" si="67"/>
        <v>0.8</v>
      </c>
      <c r="ES33" s="1">
        <f t="shared" si="68"/>
        <v>0.2</v>
      </c>
      <c r="EW33" s="7">
        <f t="shared" si="69"/>
        <v>0</v>
      </c>
      <c r="EX33" s="7">
        <f t="shared" si="70"/>
        <v>0</v>
      </c>
      <c r="EY33" s="7">
        <f t="shared" si="71"/>
        <v>1</v>
      </c>
      <c r="EZ33" s="7">
        <f t="shared" si="72"/>
        <v>0</v>
      </c>
      <c r="FA33" s="7">
        <f t="shared" si="73"/>
        <v>0</v>
      </c>
      <c r="FB33" s="7">
        <f t="shared" si="74"/>
        <v>0</v>
      </c>
      <c r="FC33" s="7">
        <f t="shared" si="75"/>
        <v>0</v>
      </c>
      <c r="FD33" s="7">
        <f t="shared" si="76"/>
        <v>0</v>
      </c>
      <c r="FE33" s="7">
        <f t="shared" si="77"/>
        <v>0</v>
      </c>
      <c r="FF33" s="7">
        <f t="shared" si="78"/>
        <v>0</v>
      </c>
      <c r="FG33" s="7">
        <f t="shared" si="79"/>
        <v>2</v>
      </c>
      <c r="FH33" s="7">
        <f t="shared" si="80"/>
        <v>0</v>
      </c>
      <c r="FI33" s="7">
        <f t="shared" si="81"/>
        <v>0</v>
      </c>
      <c r="FJ33" s="7">
        <f t="shared" si="82"/>
        <v>0</v>
      </c>
      <c r="FK33" s="7">
        <f t="shared" si="83"/>
        <v>0</v>
      </c>
      <c r="FL33" s="7">
        <f t="shared" si="84"/>
        <v>0</v>
      </c>
      <c r="FM33" s="7">
        <f t="shared" si="85"/>
        <v>0</v>
      </c>
      <c r="FN33" s="7">
        <f t="shared" si="86"/>
        <v>0</v>
      </c>
      <c r="FO33" s="7">
        <f t="shared" si="87"/>
        <v>0</v>
      </c>
      <c r="FP33" s="7">
        <f t="shared" si="88"/>
        <v>0</v>
      </c>
      <c r="FQ33" s="7">
        <f t="shared" si="89"/>
        <v>0</v>
      </c>
      <c r="FR33" s="7">
        <f t="shared" si="90"/>
        <v>0</v>
      </c>
      <c r="FS33" s="7">
        <f t="shared" si="91"/>
        <v>1</v>
      </c>
      <c r="FT33" s="7">
        <f t="shared" si="92"/>
        <v>0</v>
      </c>
      <c r="FU33" s="7">
        <f t="shared" si="93"/>
        <v>0</v>
      </c>
      <c r="FV33" s="7">
        <f t="shared" si="94"/>
        <v>0</v>
      </c>
      <c r="FW33" s="7">
        <f t="shared" si="95"/>
        <v>1</v>
      </c>
      <c r="FX33" s="7">
        <f t="shared" si="96"/>
        <v>0</v>
      </c>
      <c r="FY33" s="7">
        <f t="shared" si="97"/>
        <v>2</v>
      </c>
      <c r="FZ33" s="7">
        <f t="shared" si="98"/>
        <v>0</v>
      </c>
      <c r="GA33" s="7">
        <f t="shared" si="99"/>
        <v>0</v>
      </c>
      <c r="GB33" s="7">
        <f t="shared" si="100"/>
        <v>0</v>
      </c>
      <c r="GC33" s="7">
        <f t="shared" si="101"/>
        <v>0</v>
      </c>
      <c r="GD33" s="7">
        <f t="shared" si="102"/>
        <v>0</v>
      </c>
      <c r="GE33" s="7">
        <f t="shared" si="103"/>
        <v>0</v>
      </c>
      <c r="GF33" s="7">
        <f t="shared" si="104"/>
        <v>0</v>
      </c>
      <c r="GG33" s="7">
        <f t="shared" si="105"/>
        <v>0</v>
      </c>
      <c r="GH33" s="7">
        <f t="shared" si="106"/>
        <v>0</v>
      </c>
      <c r="GI33" s="7">
        <f t="shared" si="107"/>
        <v>1</v>
      </c>
      <c r="GJ33" s="7">
        <f t="shared" si="108"/>
        <v>0</v>
      </c>
      <c r="GK33" s="7">
        <f t="shared" si="109"/>
        <v>2</v>
      </c>
      <c r="GL33" s="7">
        <f t="shared" si="110"/>
        <v>0</v>
      </c>
      <c r="GM33" s="7">
        <f t="shared" si="111"/>
        <v>0</v>
      </c>
      <c r="GN33" s="7">
        <f t="shared" si="112"/>
        <v>0</v>
      </c>
      <c r="GO33" s="7">
        <f t="shared" si="113"/>
        <v>1</v>
      </c>
      <c r="GP33" s="7">
        <f t="shared" si="114"/>
        <v>0</v>
      </c>
      <c r="GQ33" s="7">
        <f t="shared" si="115"/>
        <v>0</v>
      </c>
      <c r="GR33" s="7">
        <f t="shared" si="116"/>
        <v>0</v>
      </c>
      <c r="GS33" s="7">
        <f t="shared" si="117"/>
        <v>0</v>
      </c>
      <c r="GT33" s="7">
        <f t="shared" si="118"/>
        <v>0</v>
      </c>
      <c r="GU33" s="7">
        <f t="shared" si="119"/>
        <v>2</v>
      </c>
      <c r="GV33" s="7">
        <f t="shared" si="120"/>
        <v>1</v>
      </c>
      <c r="GW33" s="7">
        <f t="shared" si="121"/>
        <v>0</v>
      </c>
      <c r="GX33" s="7">
        <f t="shared" si="122"/>
        <v>0</v>
      </c>
      <c r="GY33" s="7">
        <f t="shared" si="123"/>
        <v>0</v>
      </c>
      <c r="GZ33" s="7">
        <f t="shared" si="124"/>
        <v>0</v>
      </c>
      <c r="HA33" s="7">
        <f t="shared" si="125"/>
        <v>0</v>
      </c>
      <c r="HB33" s="7">
        <f t="shared" si="126"/>
        <v>0</v>
      </c>
      <c r="HC33" s="7">
        <f t="shared" si="127"/>
        <v>0</v>
      </c>
      <c r="HD33" s="7">
        <f t="shared" si="128"/>
        <v>0</v>
      </c>
      <c r="HE33" s="7">
        <f t="shared" si="129"/>
        <v>0</v>
      </c>
      <c r="HF33" s="7">
        <f t="shared" si="130"/>
        <v>0</v>
      </c>
      <c r="HG33" s="7">
        <f t="shared" si="229"/>
        <v>1</v>
      </c>
      <c r="HH33" s="7">
        <f t="shared" si="230"/>
        <v>0</v>
      </c>
      <c r="HJ33" s="1">
        <v>21</v>
      </c>
      <c r="HK33" s="10">
        <f t="shared" si="231"/>
        <v>46.488181818181815</v>
      </c>
      <c r="HL33" s="10">
        <f t="shared" si="232"/>
        <v>0.79</v>
      </c>
      <c r="HN33" s="1" t="str">
        <f t="shared" si="233"/>
        <v>[46.49, 0.79]</v>
      </c>
      <c r="HQ33" s="1" t="str">
        <f t="shared" si="234"/>
        <v>[46.49, 0.79]</v>
      </c>
      <c r="HR33" s="1" t="str">
        <f t="shared" si="235"/>
        <v>[69.09, 1.87]</v>
      </c>
      <c r="HS33" s="1" t="str">
        <f t="shared" si="236"/>
        <v>[132.69, 4.24]</v>
      </c>
      <c r="HU33" s="1" t="str">
        <f t="shared" si="237"/>
        <v xml:space="preserve">[[46.49, 0.79], [69.09, 1.87], [132.69, 4.24]], </v>
      </c>
      <c r="HV33" s="199"/>
      <c r="HW33" s="196" t="s">
        <v>103</v>
      </c>
      <c r="HX33" s="215">
        <v>6.8360000000000003</v>
      </c>
      <c r="HY33" s="216">
        <v>3.4289999999999998</v>
      </c>
      <c r="HZ33" s="217">
        <v>0.92700000000000005</v>
      </c>
      <c r="IA33" s="217">
        <v>4.8719999999999999</v>
      </c>
      <c r="IB33" s="217">
        <v>7.1369999999999996</v>
      </c>
      <c r="IC33" s="217">
        <v>9.3279999999999994</v>
      </c>
      <c r="ID33" s="217">
        <v>0.63900000000000001</v>
      </c>
      <c r="IE33" s="217">
        <v>5.3319999999999999</v>
      </c>
      <c r="IF33" s="217">
        <v>6.2960000000000003</v>
      </c>
      <c r="IG33" s="217">
        <v>3.5510000000000002</v>
      </c>
      <c r="IH33" s="217">
        <v>4.2489999999999997</v>
      </c>
      <c r="II33" s="217">
        <v>5.899</v>
      </c>
      <c r="IJ33" s="217">
        <v>9.9480000000000004</v>
      </c>
      <c r="IK33" s="217">
        <v>6.6420000000000003</v>
      </c>
      <c r="IL33" s="217">
        <v>2.8420000000000001</v>
      </c>
      <c r="IM33" s="217">
        <v>0.38600000000000001</v>
      </c>
      <c r="IN33" s="217">
        <v>2.19</v>
      </c>
      <c r="IO33" s="217">
        <v>4.0259999999999998</v>
      </c>
      <c r="IP33" s="217">
        <v>8.9269999999999996</v>
      </c>
      <c r="IQ33" s="217">
        <v>4.6790000000000003</v>
      </c>
      <c r="IR33" s="215">
        <v>3.2410000000000001</v>
      </c>
      <c r="IS33" s="209">
        <v>9.2420000000000009</v>
      </c>
      <c r="IT33" s="209">
        <v>8.2129999999999992</v>
      </c>
      <c r="IU33" s="209">
        <v>8.5289999999999999</v>
      </c>
      <c r="IV33" s="209">
        <v>4.2460000000000004</v>
      </c>
      <c r="IW33" s="209">
        <v>1.712</v>
      </c>
      <c r="IX33" s="209">
        <v>9.2469999999999999</v>
      </c>
      <c r="IY33" s="209">
        <v>5.9290000000000003</v>
      </c>
      <c r="IZ33" s="209">
        <v>1.3220000000000001</v>
      </c>
      <c r="JA33" s="209">
        <v>4.9340000000000002</v>
      </c>
      <c r="JB33" s="209">
        <v>7.101</v>
      </c>
      <c r="JC33" s="209">
        <v>3.2559999999999998</v>
      </c>
      <c r="JD33" s="209">
        <v>7.8410000000000002</v>
      </c>
      <c r="JE33" s="209">
        <v>7.7590000000000003</v>
      </c>
      <c r="JF33" s="209">
        <v>6.0330000000000004</v>
      </c>
      <c r="JG33" s="209">
        <v>2.2949999999999999</v>
      </c>
      <c r="JH33" s="209">
        <v>3.214</v>
      </c>
      <c r="JI33" s="209">
        <v>4.8170000000000002</v>
      </c>
      <c r="JJ33" s="209">
        <v>0.154</v>
      </c>
      <c r="JK33" s="209">
        <v>2.0619999999999998</v>
      </c>
      <c r="JL33" s="209">
        <v>2.782</v>
      </c>
      <c r="JM33" s="209">
        <v>3.1440000000000001</v>
      </c>
      <c r="JN33" s="209">
        <v>5.944</v>
      </c>
      <c r="JO33" s="209">
        <v>9.5169999999999995</v>
      </c>
      <c r="JP33" s="209">
        <v>5.0030000000000001</v>
      </c>
      <c r="JQ33" s="209">
        <v>1.38</v>
      </c>
      <c r="JR33" s="209">
        <v>4.2080000000000002</v>
      </c>
      <c r="JS33" s="209">
        <v>9.6069999999999993</v>
      </c>
      <c r="JT33" s="209">
        <v>2.101</v>
      </c>
      <c r="JU33" s="209">
        <v>3.121</v>
      </c>
      <c r="JV33" s="209">
        <v>4.5220000000000002</v>
      </c>
      <c r="JW33" s="209">
        <v>5.2389999999999999</v>
      </c>
      <c r="JX33" s="209">
        <v>4.13</v>
      </c>
      <c r="JY33" s="209">
        <v>5.944</v>
      </c>
      <c r="JZ33" s="209">
        <v>3.1640000000000001</v>
      </c>
      <c r="KA33" s="209">
        <v>0.627</v>
      </c>
      <c r="KB33" s="209">
        <v>7.6390000000000002</v>
      </c>
      <c r="KC33" s="209">
        <v>6.0869999999999997</v>
      </c>
      <c r="KD33" s="209">
        <v>5.9160000000000004</v>
      </c>
      <c r="KE33" s="209">
        <v>3.86</v>
      </c>
      <c r="KF33" s="209">
        <v>6.7249999999999996</v>
      </c>
      <c r="KG33" s="209">
        <v>7.45</v>
      </c>
      <c r="KH33" s="209">
        <v>4.319</v>
      </c>
      <c r="KI33" s="209">
        <v>7.8979999999999997</v>
      </c>
      <c r="KJ33" s="209">
        <v>8.3840000000000003</v>
      </c>
      <c r="KK33" s="209">
        <v>2.6</v>
      </c>
      <c r="KL33" s="209">
        <v>2.2490000000000001</v>
      </c>
      <c r="KM33" s="209">
        <v>0.34300000000000003</v>
      </c>
      <c r="KN33" s="209">
        <v>5.774</v>
      </c>
      <c r="KO33" s="209">
        <v>6.6310000000000002</v>
      </c>
      <c r="KP33" s="209">
        <v>1.7370000000000001</v>
      </c>
      <c r="KQ33" s="209">
        <v>2.544</v>
      </c>
      <c r="KR33" s="209">
        <v>1.1539999999999999</v>
      </c>
      <c r="KS33" s="209">
        <v>6.5359999999999996</v>
      </c>
      <c r="KT33" s="209">
        <v>6.9260000000000002</v>
      </c>
      <c r="KU33" s="209">
        <v>4.3840000000000003</v>
      </c>
      <c r="KV33" s="209">
        <v>2.4809999999999999</v>
      </c>
      <c r="KW33" s="209">
        <v>9.9649999999999999</v>
      </c>
      <c r="KX33" s="209">
        <v>9.3729999999999993</v>
      </c>
      <c r="KY33" s="209">
        <v>5.851</v>
      </c>
      <c r="KZ33" s="209">
        <v>3.1360000000000001</v>
      </c>
      <c r="LA33" s="209">
        <v>3.39</v>
      </c>
      <c r="LB33" s="209">
        <v>3.72</v>
      </c>
      <c r="LC33" s="209">
        <v>9.0370000000000008</v>
      </c>
      <c r="LE33" s="50">
        <f t="shared" si="238"/>
        <v>6.8360000000000003</v>
      </c>
      <c r="LF33" s="50">
        <f t="shared" si="239"/>
        <v>3.4289999999999998</v>
      </c>
      <c r="LG33" s="50">
        <f t="shared" si="240"/>
        <v>0.92700000000000005</v>
      </c>
      <c r="LH33" s="50">
        <f t="shared" si="241"/>
        <v>4.8719999999999999</v>
      </c>
      <c r="LI33" s="50">
        <f t="shared" si="242"/>
        <v>7.1369999999999996</v>
      </c>
      <c r="LJ33" s="50">
        <f t="shared" si="243"/>
        <v>9.3279999999999994</v>
      </c>
      <c r="LK33" s="50">
        <f t="shared" si="244"/>
        <v>0.63900000000000001</v>
      </c>
      <c r="LL33" s="50">
        <f t="shared" si="245"/>
        <v>5.3319999999999999</v>
      </c>
      <c r="LM33" s="50">
        <f t="shared" si="246"/>
        <v>6.2960000000000003</v>
      </c>
      <c r="LN33" s="50">
        <f t="shared" si="247"/>
        <v>3.5510000000000002</v>
      </c>
      <c r="LO33" s="50">
        <f t="shared" si="248"/>
        <v>4.2489999999999997</v>
      </c>
      <c r="LP33" s="50">
        <f t="shared" si="249"/>
        <v>5.899</v>
      </c>
      <c r="LQ33" s="50">
        <f t="shared" si="250"/>
        <v>9.9480000000000004</v>
      </c>
      <c r="LR33" s="50">
        <f t="shared" si="251"/>
        <v>6.6420000000000003</v>
      </c>
      <c r="LS33" s="50">
        <f t="shared" si="252"/>
        <v>2.8420000000000001</v>
      </c>
      <c r="LT33" s="50">
        <f t="shared" si="253"/>
        <v>0.38600000000000001</v>
      </c>
      <c r="LU33" s="50">
        <f t="shared" si="254"/>
        <v>2.19</v>
      </c>
      <c r="LV33" s="50">
        <f t="shared" si="255"/>
        <v>4.0259999999999998</v>
      </c>
      <c r="LW33" s="50">
        <f t="shared" si="256"/>
        <v>8.9269999999999996</v>
      </c>
      <c r="LX33" s="50">
        <f t="shared" si="257"/>
        <v>4.6790000000000003</v>
      </c>
      <c r="LY33" s="50">
        <f t="shared" si="258"/>
        <v>3.2410000000000001</v>
      </c>
      <c r="LZ33" s="50">
        <f t="shared" si="259"/>
        <v>9.2420000000000009</v>
      </c>
      <c r="MA33" s="50">
        <f t="shared" si="260"/>
        <v>8.2129999999999992</v>
      </c>
      <c r="MB33" s="50">
        <f t="shared" si="261"/>
        <v>8.5289999999999999</v>
      </c>
      <c r="MC33" s="50">
        <f t="shared" si="262"/>
        <v>4.2460000000000004</v>
      </c>
      <c r="MD33" s="50">
        <f t="shared" si="263"/>
        <v>1.712</v>
      </c>
      <c r="ME33" s="50">
        <f t="shared" si="264"/>
        <v>9.2469999999999999</v>
      </c>
      <c r="MF33" s="50">
        <f t="shared" si="265"/>
        <v>5.9290000000000003</v>
      </c>
      <c r="MG33" s="50">
        <f t="shared" si="266"/>
        <v>1.3220000000000001</v>
      </c>
      <c r="MH33" s="50">
        <f t="shared" si="267"/>
        <v>4.9340000000000002</v>
      </c>
      <c r="MI33" s="50">
        <f t="shared" si="268"/>
        <v>7.101</v>
      </c>
      <c r="MJ33" s="50">
        <f t="shared" si="269"/>
        <v>3.2559999999999998</v>
      </c>
      <c r="MK33" s="50">
        <f t="shared" si="270"/>
        <v>7.8410000000000002</v>
      </c>
      <c r="ML33" s="50">
        <f t="shared" si="271"/>
        <v>7.7590000000000003</v>
      </c>
      <c r="MM33" s="50">
        <f t="shared" si="272"/>
        <v>6.0330000000000004</v>
      </c>
      <c r="MN33" s="50">
        <f t="shared" si="273"/>
        <v>2.2949999999999999</v>
      </c>
      <c r="MO33" s="50">
        <f t="shared" si="274"/>
        <v>3.214</v>
      </c>
      <c r="MP33" s="50">
        <f t="shared" si="275"/>
        <v>4.8170000000000002</v>
      </c>
      <c r="MQ33" s="50">
        <f t="shared" si="276"/>
        <v>0.154</v>
      </c>
      <c r="MR33" s="50">
        <f t="shared" si="277"/>
        <v>2.0619999999999998</v>
      </c>
      <c r="MS33" s="50">
        <f t="shared" si="278"/>
        <v>2.782</v>
      </c>
      <c r="MT33" s="50">
        <f t="shared" si="279"/>
        <v>3.1440000000000001</v>
      </c>
      <c r="MU33" s="50">
        <f t="shared" si="280"/>
        <v>5.944</v>
      </c>
      <c r="MV33" s="50">
        <f t="shared" si="281"/>
        <v>9.5169999999999995</v>
      </c>
      <c r="MW33" s="50">
        <f t="shared" si="282"/>
        <v>5.0030000000000001</v>
      </c>
      <c r="MX33" s="50">
        <f t="shared" si="283"/>
        <v>1.38</v>
      </c>
      <c r="MY33" s="50">
        <f t="shared" si="284"/>
        <v>4.2080000000000002</v>
      </c>
      <c r="MZ33" s="50">
        <f t="shared" si="285"/>
        <v>9.6069999999999993</v>
      </c>
      <c r="NA33" s="50">
        <f t="shared" si="286"/>
        <v>2.101</v>
      </c>
      <c r="NB33" s="50">
        <f t="shared" si="287"/>
        <v>3.121</v>
      </c>
      <c r="NC33" s="50">
        <f t="shared" si="288"/>
        <v>4.5220000000000002</v>
      </c>
      <c r="ND33" s="50">
        <f t="shared" si="289"/>
        <v>5.2389999999999999</v>
      </c>
      <c r="NE33" s="50">
        <f t="shared" si="290"/>
        <v>4.13</v>
      </c>
      <c r="NF33" s="50">
        <f t="shared" si="291"/>
        <v>5.944</v>
      </c>
      <c r="NG33" s="50">
        <f t="shared" si="292"/>
        <v>3.1640000000000001</v>
      </c>
      <c r="NH33" s="50">
        <f t="shared" si="293"/>
        <v>0.627</v>
      </c>
      <c r="NI33" s="50">
        <f t="shared" si="294"/>
        <v>7.6390000000000002</v>
      </c>
      <c r="NJ33" s="50">
        <f t="shared" si="295"/>
        <v>6.0869999999999997</v>
      </c>
      <c r="NK33" s="50">
        <f t="shared" si="296"/>
        <v>5.9160000000000004</v>
      </c>
      <c r="NL33" s="50">
        <f t="shared" si="297"/>
        <v>3.86</v>
      </c>
      <c r="NM33" s="50">
        <f t="shared" si="298"/>
        <v>6.7249999999999996</v>
      </c>
      <c r="NN33" s="50">
        <f t="shared" si="299"/>
        <v>7.45</v>
      </c>
      <c r="NO33" s="50">
        <f t="shared" si="300"/>
        <v>4.319</v>
      </c>
      <c r="NP33" s="50">
        <f t="shared" si="301"/>
        <v>7.8979999999999997</v>
      </c>
      <c r="NQ33" s="50">
        <f t="shared" si="302"/>
        <v>8.3840000000000003</v>
      </c>
      <c r="NR33" s="50">
        <f t="shared" si="303"/>
        <v>2.6</v>
      </c>
      <c r="NS33" s="50">
        <f t="shared" si="304"/>
        <v>2.2490000000000001</v>
      </c>
      <c r="NT33" s="50">
        <f t="shared" si="305"/>
        <v>0.34300000000000003</v>
      </c>
      <c r="NU33" s="50">
        <f t="shared" si="306"/>
        <v>5.774</v>
      </c>
      <c r="NV33" s="50">
        <f t="shared" si="307"/>
        <v>6.6310000000000002</v>
      </c>
      <c r="NW33" s="50">
        <f t="shared" si="308"/>
        <v>1.7370000000000001</v>
      </c>
      <c r="NX33" s="50">
        <f t="shared" si="309"/>
        <v>2.544</v>
      </c>
      <c r="NY33" s="50">
        <f t="shared" si="310"/>
        <v>1.1539999999999999</v>
      </c>
      <c r="NZ33" s="50">
        <f t="shared" si="311"/>
        <v>6.5359999999999996</v>
      </c>
      <c r="OA33" s="50">
        <f t="shared" si="312"/>
        <v>6.9260000000000002</v>
      </c>
      <c r="OB33" s="50">
        <f t="shared" si="313"/>
        <v>4.3840000000000003</v>
      </c>
      <c r="OC33" s="50">
        <f t="shared" si="314"/>
        <v>2.4809999999999999</v>
      </c>
      <c r="OD33" s="50">
        <f t="shared" si="315"/>
        <v>9.9649999999999999</v>
      </c>
      <c r="OE33" s="50">
        <f t="shared" si="316"/>
        <v>9.3729999999999993</v>
      </c>
      <c r="OF33" s="50">
        <f t="shared" si="317"/>
        <v>5.851</v>
      </c>
      <c r="OG33" s="50">
        <f t="shared" si="318"/>
        <v>3.1360000000000001</v>
      </c>
      <c r="OH33" s="50">
        <f t="shared" si="319"/>
        <v>3.39</v>
      </c>
      <c r="OI33" s="50">
        <f t="shared" si="320"/>
        <v>3.72</v>
      </c>
      <c r="OJ33" s="50">
        <f t="shared" si="321"/>
        <v>9.0370000000000008</v>
      </c>
      <c r="OL33" s="1" t="str">
        <f t="shared" si="322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9.607, 2.101, 3.121, 4.522, 5.239, 4.13, 5.944, 3.164, 0.627, 7.639, 6.087, 5.916, 3.86, 6.725, 7.45, 4.319, 7.898, 8.384, 2.6, 2.249, 0.343, 5.774, 6.631, 1.737, 2.544, 1.154, 6.536, 6.926, 4.384, 2.481, 9.965, 9.373, 5.851, 3.136, 3.39, 3.72, 9.037],</v>
      </c>
    </row>
    <row r="34" spans="2:402" x14ac:dyDescent="0.35">
      <c r="B34" s="199">
        <v>22</v>
      </c>
      <c r="C34" s="195" t="s">
        <v>104</v>
      </c>
      <c r="D34" s="172"/>
      <c r="E34" s="163"/>
      <c r="F34" s="163"/>
      <c r="G34" s="164"/>
      <c r="H34" s="165">
        <v>5348</v>
      </c>
      <c r="I34" s="153">
        <f t="shared" si="136"/>
        <v>1.9464188876878452E-2</v>
      </c>
      <c r="J34" s="112">
        <f t="shared" si="325"/>
        <v>0.11607147726631661</v>
      </c>
      <c r="K34" s="112">
        <f t="shared" si="325"/>
        <v>0.68492228053418625</v>
      </c>
      <c r="L34" s="112">
        <f t="shared" si="325"/>
        <v>6.6282801342018027E-2</v>
      </c>
      <c r="M34" s="112">
        <f t="shared" si="325"/>
        <v>3.6823778523343356E-3</v>
      </c>
      <c r="N34" s="112">
        <f t="shared" si="325"/>
        <v>0.14361273624103907</v>
      </c>
      <c r="O34" s="112">
        <f t="shared" si="325"/>
        <v>2.4745579167686733</v>
      </c>
      <c r="P34" s="112">
        <f t="shared" si="326"/>
        <v>0.33877876241475885</v>
      </c>
      <c r="Q34" s="112">
        <f t="shared" si="326"/>
        <v>9.2059446308358384E-2</v>
      </c>
      <c r="R34" s="112">
        <f t="shared" si="325"/>
        <v>0.18411889261671677</v>
      </c>
      <c r="S34" s="112">
        <f t="shared" si="325"/>
        <v>2.209426711400601E-2</v>
      </c>
      <c r="T34" s="112">
        <f t="shared" si="325"/>
        <v>0.36455540738109915</v>
      </c>
      <c r="U34" s="81">
        <f t="shared" si="325"/>
        <v>0.84694690603689715</v>
      </c>
      <c r="V34" s="121">
        <f t="shared" si="325"/>
        <v>0.15959828124118536</v>
      </c>
      <c r="W34" s="115">
        <f t="shared" si="325"/>
        <v>1.0917973330362907</v>
      </c>
      <c r="X34" s="115">
        <f t="shared" si="325"/>
        <v>2.4048559196114971</v>
      </c>
      <c r="Y34" s="109">
        <f t="shared" si="325"/>
        <v>1.0881700993717183E-2</v>
      </c>
      <c r="Z34" s="109">
        <f t="shared" si="325"/>
        <v>7.2544673291447884E-3</v>
      </c>
      <c r="AA34" s="109">
        <f t="shared" si="323"/>
        <v>7.9799140620592679E-2</v>
      </c>
      <c r="AB34" s="109">
        <f t="shared" si="138"/>
        <v>0.27566975850750197</v>
      </c>
      <c r="AC34" s="109">
        <f t="shared" si="138"/>
        <v>1.3275675212334963</v>
      </c>
      <c r="AD34" s="109">
        <f t="shared" si="138"/>
        <v>1.9478244778753757</v>
      </c>
      <c r="AE34" s="109">
        <f t="shared" si="138"/>
        <v>1.4508934658289577E-2</v>
      </c>
      <c r="AF34" s="109">
        <f t="shared" si="138"/>
        <v>1.1534603053340213</v>
      </c>
      <c r="AG34" s="109">
        <f t="shared" si="138"/>
        <v>0.56584845167329356</v>
      </c>
      <c r="AH34" s="109">
        <f t="shared" si="138"/>
        <v>7.2544673291447884E-3</v>
      </c>
      <c r="AI34" s="109">
        <f t="shared" si="138"/>
        <v>4.0443655359982191</v>
      </c>
      <c r="AJ34" s="109">
        <f t="shared" si="138"/>
        <v>1.0881700993717183E-2</v>
      </c>
      <c r="AK34" s="109">
        <f t="shared" si="138"/>
        <v>8.3426374285165056E-2</v>
      </c>
      <c r="AL34" s="109">
        <f t="shared" si="138"/>
        <v>2.9017869316579153E-2</v>
      </c>
      <c r="AM34" s="109">
        <f t="shared" si="324"/>
        <v>0.27249596107274077</v>
      </c>
      <c r="AN34" s="109">
        <f t="shared" si="324"/>
        <v>3.6823778523343356E-3</v>
      </c>
      <c r="AO34" s="109">
        <f t="shared" si="138"/>
        <v>1.1673137791899841</v>
      </c>
      <c r="AQ34" s="199">
        <v>22</v>
      </c>
      <c r="AR34" s="195" t="s">
        <v>104</v>
      </c>
      <c r="AS34" s="172"/>
      <c r="AT34" s="163"/>
      <c r="AU34" s="163"/>
      <c r="AV34" s="164"/>
      <c r="AW34" s="205">
        <v>5348</v>
      </c>
      <c r="AX34" s="153">
        <f t="shared" si="3"/>
        <v>1.9464188876878452E-2</v>
      </c>
      <c r="AY34" s="141">
        <f t="shared" si="139"/>
        <v>0</v>
      </c>
      <c r="AZ34" s="141">
        <f t="shared" si="140"/>
        <v>1</v>
      </c>
      <c r="BA34" s="141">
        <f t="shared" si="141"/>
        <v>0</v>
      </c>
      <c r="BB34" s="141">
        <f t="shared" si="142"/>
        <v>0</v>
      </c>
      <c r="BC34" s="141">
        <f t="shared" si="143"/>
        <v>0</v>
      </c>
      <c r="BD34" s="141">
        <f t="shared" si="144"/>
        <v>2</v>
      </c>
      <c r="BE34" s="141">
        <f t="shared" si="10"/>
        <v>0</v>
      </c>
      <c r="BF34" s="141">
        <f t="shared" si="11"/>
        <v>0</v>
      </c>
      <c r="BG34" s="141">
        <f t="shared" si="145"/>
        <v>0</v>
      </c>
      <c r="BH34" s="141">
        <f t="shared" si="146"/>
        <v>0</v>
      </c>
      <c r="BI34" s="141">
        <f t="shared" si="147"/>
        <v>0</v>
      </c>
      <c r="BJ34" s="35">
        <f t="shared" si="148"/>
        <v>1</v>
      </c>
      <c r="BK34" s="148">
        <f t="shared" si="149"/>
        <v>0</v>
      </c>
      <c r="BL34" s="146">
        <f t="shared" si="150"/>
        <v>1</v>
      </c>
      <c r="BM34" s="146">
        <f t="shared" si="151"/>
        <v>2</v>
      </c>
      <c r="BN34" s="124">
        <f t="shared" si="152"/>
        <v>0</v>
      </c>
      <c r="BO34" s="124">
        <f t="shared" si="153"/>
        <v>0</v>
      </c>
      <c r="BP34" s="124">
        <f t="shared" si="154"/>
        <v>0</v>
      </c>
      <c r="BQ34" s="124">
        <f t="shared" si="155"/>
        <v>0</v>
      </c>
      <c r="BR34" s="124">
        <f t="shared" si="156"/>
        <v>1</v>
      </c>
      <c r="BS34" s="124">
        <f t="shared" si="157"/>
        <v>2</v>
      </c>
      <c r="BT34" s="124">
        <f t="shared" si="158"/>
        <v>0</v>
      </c>
      <c r="BU34" s="124">
        <f t="shared" si="159"/>
        <v>1</v>
      </c>
      <c r="BV34" s="124">
        <f t="shared" si="160"/>
        <v>1</v>
      </c>
      <c r="BW34" s="124">
        <f t="shared" si="161"/>
        <v>0</v>
      </c>
      <c r="BX34" s="124">
        <f t="shared" si="162"/>
        <v>4</v>
      </c>
      <c r="BY34" s="124">
        <f t="shared" si="163"/>
        <v>0</v>
      </c>
      <c r="BZ34" s="124">
        <f t="shared" si="164"/>
        <v>0</v>
      </c>
      <c r="CA34" s="124">
        <f t="shared" si="165"/>
        <v>0</v>
      </c>
      <c r="CB34" s="124">
        <f t="shared" si="32"/>
        <v>0</v>
      </c>
      <c r="CC34" s="124">
        <f t="shared" si="33"/>
        <v>0</v>
      </c>
      <c r="CD34" s="124">
        <f t="shared" si="166"/>
        <v>1</v>
      </c>
      <c r="CH34" s="7">
        <f t="shared" si="167"/>
        <v>0</v>
      </c>
      <c r="CI34" s="7">
        <f t="shared" si="168"/>
        <v>0</v>
      </c>
      <c r="CJ34" s="7">
        <f t="shared" si="169"/>
        <v>1</v>
      </c>
      <c r="CK34" s="7">
        <f t="shared" si="170"/>
        <v>0</v>
      </c>
      <c r="CL34" s="7">
        <f t="shared" si="171"/>
        <v>0</v>
      </c>
      <c r="CM34" s="7">
        <f t="shared" si="172"/>
        <v>0</v>
      </c>
      <c r="CN34" s="7">
        <f t="shared" si="173"/>
        <v>0</v>
      </c>
      <c r="CO34" s="7">
        <f t="shared" si="174"/>
        <v>0</v>
      </c>
      <c r="CP34" s="7">
        <f t="shared" si="175"/>
        <v>0</v>
      </c>
      <c r="CQ34" s="7">
        <f t="shared" si="176"/>
        <v>0</v>
      </c>
      <c r="CR34" s="7">
        <f t="shared" si="177"/>
        <v>2</v>
      </c>
      <c r="CS34" s="7">
        <f t="shared" si="178"/>
        <v>0</v>
      </c>
      <c r="CT34" s="7">
        <f t="shared" si="179"/>
        <v>0</v>
      </c>
      <c r="CU34" s="7">
        <f t="shared" si="180"/>
        <v>0</v>
      </c>
      <c r="CV34" s="7">
        <f t="shared" si="181"/>
        <v>0</v>
      </c>
      <c r="CW34" s="7">
        <f t="shared" si="182"/>
        <v>0</v>
      </c>
      <c r="CX34" s="7">
        <f t="shared" si="183"/>
        <v>0</v>
      </c>
      <c r="CY34" s="7">
        <f t="shared" si="184"/>
        <v>0</v>
      </c>
      <c r="CZ34" s="7">
        <f t="shared" si="185"/>
        <v>0</v>
      </c>
      <c r="DA34" s="7">
        <f t="shared" si="186"/>
        <v>0</v>
      </c>
      <c r="DB34" s="7">
        <f t="shared" si="187"/>
        <v>0</v>
      </c>
      <c r="DC34" s="7">
        <f t="shared" si="188"/>
        <v>0</v>
      </c>
      <c r="DD34" s="7">
        <f t="shared" si="189"/>
        <v>1</v>
      </c>
      <c r="DE34" s="7">
        <f t="shared" si="190"/>
        <v>0</v>
      </c>
      <c r="DF34" s="1">
        <f t="shared" si="191"/>
        <v>0</v>
      </c>
      <c r="DG34" s="1">
        <f t="shared" si="192"/>
        <v>0</v>
      </c>
      <c r="DH34" s="1">
        <f t="shared" si="193"/>
        <v>0.8</v>
      </c>
      <c r="DI34" s="1">
        <f t="shared" si="194"/>
        <v>0.2</v>
      </c>
      <c r="DJ34" s="1">
        <f t="shared" si="195"/>
        <v>1.6</v>
      </c>
      <c r="DK34" s="1">
        <f t="shared" si="196"/>
        <v>0.4</v>
      </c>
      <c r="DL34" s="1">
        <f t="shared" si="197"/>
        <v>0</v>
      </c>
      <c r="DM34" s="1">
        <f t="shared" si="198"/>
        <v>0</v>
      </c>
      <c r="DN34" s="1">
        <f t="shared" si="199"/>
        <v>0</v>
      </c>
      <c r="DO34" s="1">
        <f t="shared" si="200"/>
        <v>0</v>
      </c>
      <c r="DP34" s="1">
        <f t="shared" si="201"/>
        <v>0</v>
      </c>
      <c r="DQ34" s="1">
        <f t="shared" si="202"/>
        <v>0</v>
      </c>
      <c r="DR34" s="1">
        <f t="shared" si="203"/>
        <v>0</v>
      </c>
      <c r="DS34" s="1">
        <f t="shared" si="204"/>
        <v>0</v>
      </c>
      <c r="DT34" s="1">
        <f t="shared" si="205"/>
        <v>0.8</v>
      </c>
      <c r="DU34" s="1">
        <f t="shared" si="206"/>
        <v>0.2</v>
      </c>
      <c r="DV34" s="1">
        <f t="shared" si="207"/>
        <v>1.6</v>
      </c>
      <c r="DW34" s="1">
        <f t="shared" si="208"/>
        <v>0.4</v>
      </c>
      <c r="DX34" s="1">
        <f t="shared" si="209"/>
        <v>0</v>
      </c>
      <c r="DY34" s="1">
        <f t="shared" si="210"/>
        <v>0</v>
      </c>
      <c r="DZ34" s="1">
        <f t="shared" si="211"/>
        <v>0.8</v>
      </c>
      <c r="EA34" s="1">
        <f t="shared" si="212"/>
        <v>0.2</v>
      </c>
      <c r="EB34" s="1">
        <f t="shared" si="213"/>
        <v>0.8</v>
      </c>
      <c r="EC34" s="1">
        <f t="shared" si="214"/>
        <v>0.2</v>
      </c>
      <c r="ED34" s="1">
        <f t="shared" si="215"/>
        <v>0</v>
      </c>
      <c r="EE34" s="1">
        <f t="shared" si="216"/>
        <v>0</v>
      </c>
      <c r="EF34" s="1">
        <f t="shared" si="217"/>
        <v>3.2</v>
      </c>
      <c r="EG34" s="1">
        <f t="shared" si="218"/>
        <v>0.8</v>
      </c>
      <c r="EH34" s="1">
        <f t="shared" si="219"/>
        <v>0</v>
      </c>
      <c r="EI34" s="1">
        <f t="shared" si="220"/>
        <v>0</v>
      </c>
      <c r="EJ34" s="1">
        <f t="shared" si="221"/>
        <v>0</v>
      </c>
      <c r="EK34" s="1">
        <f t="shared" si="222"/>
        <v>0</v>
      </c>
      <c r="EL34" s="1">
        <f t="shared" si="223"/>
        <v>0</v>
      </c>
      <c r="EM34" s="1">
        <f t="shared" si="224"/>
        <v>0</v>
      </c>
      <c r="EN34" s="1">
        <f t="shared" si="225"/>
        <v>0</v>
      </c>
      <c r="EO34" s="1">
        <f t="shared" si="226"/>
        <v>0</v>
      </c>
      <c r="EP34" s="1">
        <f t="shared" si="227"/>
        <v>0</v>
      </c>
      <c r="EQ34" s="1">
        <f t="shared" si="228"/>
        <v>0</v>
      </c>
      <c r="ER34" s="1">
        <f t="shared" si="67"/>
        <v>0.8</v>
      </c>
      <c r="ES34" s="1">
        <f t="shared" si="68"/>
        <v>0.2</v>
      </c>
      <c r="EW34" s="7">
        <f t="shared" si="69"/>
        <v>0</v>
      </c>
      <c r="EX34" s="7">
        <f t="shared" si="70"/>
        <v>0</v>
      </c>
      <c r="EY34" s="7">
        <f t="shared" si="71"/>
        <v>1</v>
      </c>
      <c r="EZ34" s="7">
        <f t="shared" si="72"/>
        <v>0</v>
      </c>
      <c r="FA34" s="7">
        <f t="shared" si="73"/>
        <v>0</v>
      </c>
      <c r="FB34" s="7">
        <f t="shared" si="74"/>
        <v>0</v>
      </c>
      <c r="FC34" s="7">
        <f t="shared" si="75"/>
        <v>0</v>
      </c>
      <c r="FD34" s="7">
        <f t="shared" si="76"/>
        <v>0</v>
      </c>
      <c r="FE34" s="7">
        <f t="shared" si="77"/>
        <v>0</v>
      </c>
      <c r="FF34" s="7">
        <f t="shared" si="78"/>
        <v>0</v>
      </c>
      <c r="FG34" s="7">
        <f t="shared" si="79"/>
        <v>2</v>
      </c>
      <c r="FH34" s="7">
        <f t="shared" si="80"/>
        <v>0</v>
      </c>
      <c r="FI34" s="7">
        <f t="shared" si="81"/>
        <v>0</v>
      </c>
      <c r="FJ34" s="7">
        <f t="shared" si="82"/>
        <v>0</v>
      </c>
      <c r="FK34" s="7">
        <f t="shared" si="83"/>
        <v>0</v>
      </c>
      <c r="FL34" s="7">
        <f t="shared" si="84"/>
        <v>0</v>
      </c>
      <c r="FM34" s="7">
        <f t="shared" si="85"/>
        <v>0</v>
      </c>
      <c r="FN34" s="7">
        <f t="shared" si="86"/>
        <v>0</v>
      </c>
      <c r="FO34" s="7">
        <f t="shared" si="87"/>
        <v>0</v>
      </c>
      <c r="FP34" s="7">
        <f t="shared" si="88"/>
        <v>0</v>
      </c>
      <c r="FQ34" s="7">
        <f t="shared" si="89"/>
        <v>0</v>
      </c>
      <c r="FR34" s="7">
        <f t="shared" si="90"/>
        <v>0</v>
      </c>
      <c r="FS34" s="7">
        <f t="shared" si="91"/>
        <v>1</v>
      </c>
      <c r="FT34" s="7">
        <f t="shared" si="92"/>
        <v>0</v>
      </c>
      <c r="FU34" s="7">
        <f t="shared" si="93"/>
        <v>0</v>
      </c>
      <c r="FV34" s="7">
        <f t="shared" si="94"/>
        <v>0</v>
      </c>
      <c r="FW34" s="7">
        <f t="shared" si="95"/>
        <v>1</v>
      </c>
      <c r="FX34" s="7">
        <f t="shared" si="96"/>
        <v>0</v>
      </c>
      <c r="FY34" s="7">
        <f t="shared" si="97"/>
        <v>2</v>
      </c>
      <c r="FZ34" s="7">
        <f t="shared" si="98"/>
        <v>0</v>
      </c>
      <c r="GA34" s="7">
        <f t="shared" si="99"/>
        <v>0</v>
      </c>
      <c r="GB34" s="7">
        <f t="shared" si="100"/>
        <v>0</v>
      </c>
      <c r="GC34" s="7">
        <f t="shared" si="101"/>
        <v>0</v>
      </c>
      <c r="GD34" s="7">
        <f t="shared" si="102"/>
        <v>0</v>
      </c>
      <c r="GE34" s="7">
        <f t="shared" si="103"/>
        <v>0</v>
      </c>
      <c r="GF34" s="7">
        <f t="shared" si="104"/>
        <v>0</v>
      </c>
      <c r="GG34" s="7">
        <f t="shared" si="105"/>
        <v>0</v>
      </c>
      <c r="GH34" s="7">
        <f t="shared" si="106"/>
        <v>0</v>
      </c>
      <c r="GI34" s="7">
        <f t="shared" si="107"/>
        <v>1</v>
      </c>
      <c r="GJ34" s="7">
        <f t="shared" si="108"/>
        <v>0</v>
      </c>
      <c r="GK34" s="7">
        <f t="shared" si="109"/>
        <v>2</v>
      </c>
      <c r="GL34" s="7">
        <f t="shared" si="110"/>
        <v>0</v>
      </c>
      <c r="GM34" s="7">
        <f t="shared" si="111"/>
        <v>0</v>
      </c>
      <c r="GN34" s="7">
        <f t="shared" si="112"/>
        <v>0</v>
      </c>
      <c r="GO34" s="7">
        <f t="shared" si="113"/>
        <v>1</v>
      </c>
      <c r="GP34" s="7">
        <f t="shared" si="114"/>
        <v>0</v>
      </c>
      <c r="GQ34" s="7">
        <f t="shared" si="115"/>
        <v>1</v>
      </c>
      <c r="GR34" s="7">
        <f t="shared" si="116"/>
        <v>0</v>
      </c>
      <c r="GS34" s="7">
        <f t="shared" si="117"/>
        <v>0</v>
      </c>
      <c r="GT34" s="7">
        <f t="shared" si="118"/>
        <v>0</v>
      </c>
      <c r="GU34" s="7">
        <f t="shared" si="119"/>
        <v>3</v>
      </c>
      <c r="GV34" s="7">
        <f t="shared" si="120"/>
        <v>1</v>
      </c>
      <c r="GW34" s="7">
        <f t="shared" si="121"/>
        <v>0</v>
      </c>
      <c r="GX34" s="7">
        <f t="shared" si="122"/>
        <v>0</v>
      </c>
      <c r="GY34" s="7">
        <f t="shared" si="123"/>
        <v>0</v>
      </c>
      <c r="GZ34" s="7">
        <f t="shared" si="124"/>
        <v>0</v>
      </c>
      <c r="HA34" s="7">
        <f t="shared" si="125"/>
        <v>0</v>
      </c>
      <c r="HB34" s="7">
        <f t="shared" si="126"/>
        <v>0</v>
      </c>
      <c r="HC34" s="7">
        <f t="shared" si="127"/>
        <v>0</v>
      </c>
      <c r="HD34" s="7">
        <f t="shared" si="128"/>
        <v>0</v>
      </c>
      <c r="HE34" s="7">
        <f t="shared" si="129"/>
        <v>0</v>
      </c>
      <c r="HF34" s="7">
        <f t="shared" si="130"/>
        <v>0</v>
      </c>
      <c r="HG34" s="7">
        <f t="shared" si="229"/>
        <v>1</v>
      </c>
      <c r="HH34" s="7">
        <f t="shared" si="230"/>
        <v>0</v>
      </c>
      <c r="HJ34" s="1">
        <v>22</v>
      </c>
      <c r="HK34" s="10">
        <f t="shared" si="231"/>
        <v>49.978181818181817</v>
      </c>
      <c r="HL34" s="10">
        <f t="shared" si="232"/>
        <v>0.79</v>
      </c>
      <c r="HN34" s="1" t="str">
        <f t="shared" si="233"/>
        <v>[49.98, 0.79]</v>
      </c>
      <c r="HQ34" s="1" t="str">
        <f t="shared" si="234"/>
        <v>[49.98, 0.79]</v>
      </c>
      <c r="HR34" s="1" t="str">
        <f t="shared" si="235"/>
        <v>[77.53, 1.87]</v>
      </c>
      <c r="HS34" s="1" t="str">
        <f t="shared" si="236"/>
        <v>[155.08, 5.55]</v>
      </c>
      <c r="HU34" s="1" t="str">
        <f t="shared" si="237"/>
        <v xml:space="preserve">[[49.98, 0.79], [77.53, 1.87], [155.08, 5.55]], </v>
      </c>
      <c r="HV34" s="199"/>
      <c r="HW34" s="195" t="s">
        <v>104</v>
      </c>
      <c r="HX34" s="215">
        <v>4.4640000000000004</v>
      </c>
      <c r="HY34" s="216">
        <v>1.5189999999999999</v>
      </c>
      <c r="HZ34" s="217">
        <v>1.954</v>
      </c>
      <c r="IA34" s="217">
        <v>0.70899999999999996</v>
      </c>
      <c r="IB34" s="217">
        <v>2.3460000000000001</v>
      </c>
      <c r="IC34" s="217">
        <v>9.7859999999999996</v>
      </c>
      <c r="ID34" s="217">
        <v>1.3160000000000001</v>
      </c>
      <c r="IE34" s="217">
        <v>0.14799999999999999</v>
      </c>
      <c r="IF34" s="217">
        <v>6.7249999999999996</v>
      </c>
      <c r="IG34" s="217">
        <v>7.7460000000000004</v>
      </c>
      <c r="IH34" s="217">
        <v>1.8080000000000001</v>
      </c>
      <c r="II34" s="217">
        <v>7.133</v>
      </c>
      <c r="IJ34" s="217">
        <v>0.94499999999999995</v>
      </c>
      <c r="IK34" s="217">
        <v>7.2590000000000003</v>
      </c>
      <c r="IL34" s="217">
        <v>9.8469999999999995</v>
      </c>
      <c r="IM34" s="217">
        <v>3.9009999999999998</v>
      </c>
      <c r="IN34" s="217">
        <v>6.7119999999999997</v>
      </c>
      <c r="IO34" s="217">
        <v>3.9049999999999998</v>
      </c>
      <c r="IP34" s="217">
        <v>5.9059999999999997</v>
      </c>
      <c r="IQ34" s="217">
        <v>5.6779999999999999</v>
      </c>
      <c r="IR34" s="215">
        <v>8.0790000000000006</v>
      </c>
      <c r="IS34" s="209">
        <v>5.8789999999999996</v>
      </c>
      <c r="IT34" s="209">
        <v>1.107</v>
      </c>
      <c r="IU34" s="209">
        <v>9.3350000000000009</v>
      </c>
      <c r="IV34" s="209">
        <v>8.7070000000000007</v>
      </c>
      <c r="IW34" s="209">
        <v>6.0780000000000003</v>
      </c>
      <c r="IX34" s="209">
        <v>8.3260000000000005</v>
      </c>
      <c r="IY34" s="209">
        <v>1.1100000000000001</v>
      </c>
      <c r="IZ34" s="209">
        <v>8.2059999999999995</v>
      </c>
      <c r="JA34" s="209">
        <v>3.4289999999999998</v>
      </c>
      <c r="JB34" s="209">
        <v>6.7789999999999999</v>
      </c>
      <c r="JC34" s="209">
        <v>9.0640000000000001</v>
      </c>
      <c r="JD34" s="209">
        <v>5.0659999999999998</v>
      </c>
      <c r="JE34" s="209">
        <v>4.5590000000000002</v>
      </c>
      <c r="JF34" s="209">
        <v>9.7520000000000007</v>
      </c>
      <c r="JG34" s="209">
        <v>1.204</v>
      </c>
      <c r="JH34" s="209">
        <v>2.7850000000000001</v>
      </c>
      <c r="JI34" s="209">
        <v>7.6890000000000001</v>
      </c>
      <c r="JJ34" s="209">
        <v>6.915</v>
      </c>
      <c r="JK34" s="209">
        <v>2.391</v>
      </c>
      <c r="JL34" s="209">
        <v>7.8719999999999999</v>
      </c>
      <c r="JM34" s="209">
        <v>7.6059999999999999</v>
      </c>
      <c r="JN34" s="209">
        <v>0.56799999999999995</v>
      </c>
      <c r="JO34" s="209">
        <v>4.4669999999999996</v>
      </c>
      <c r="JP34" s="209">
        <v>1.6659999999999999</v>
      </c>
      <c r="JQ34" s="209">
        <v>1.3169999999999999</v>
      </c>
      <c r="JR34" s="209">
        <v>0.52400000000000002</v>
      </c>
      <c r="JS34" s="209">
        <v>2.0979999999999999</v>
      </c>
      <c r="JT34" s="209">
        <v>0.32400000000000001</v>
      </c>
      <c r="JU34" s="209">
        <v>8.1110000000000007</v>
      </c>
      <c r="JV34" s="209">
        <v>1.327</v>
      </c>
      <c r="JW34" s="209">
        <v>6.8000000000000005E-2</v>
      </c>
      <c r="JX34" s="209">
        <v>5.3810000000000002</v>
      </c>
      <c r="JY34" s="209">
        <v>9.2240000000000002</v>
      </c>
      <c r="JZ34" s="209">
        <v>4.4880000000000004</v>
      </c>
      <c r="KA34" s="209">
        <v>3.407</v>
      </c>
      <c r="KB34" s="209">
        <v>0.64900000000000002</v>
      </c>
      <c r="KC34" s="209">
        <v>0.25</v>
      </c>
      <c r="KD34" s="209">
        <v>1.879</v>
      </c>
      <c r="KE34" s="209">
        <v>4.6420000000000003</v>
      </c>
      <c r="KF34" s="209">
        <v>7.5739999999999998</v>
      </c>
      <c r="KG34" s="209">
        <v>0.38200000000000001</v>
      </c>
      <c r="KH34" s="209">
        <v>2.931</v>
      </c>
      <c r="KI34" s="209">
        <v>3.3820000000000001</v>
      </c>
      <c r="KJ34" s="209">
        <v>5.6619999999999999</v>
      </c>
      <c r="KK34" s="209">
        <v>4.7889999999999997</v>
      </c>
      <c r="KL34" s="209">
        <v>5.7839999999999998</v>
      </c>
      <c r="KM34" s="209">
        <v>1.9019999999999999</v>
      </c>
      <c r="KN34" s="209">
        <v>4.8179999999999996</v>
      </c>
      <c r="KO34" s="209">
        <v>6.5679999999999996</v>
      </c>
      <c r="KP34" s="209">
        <v>4.4589999999999996</v>
      </c>
      <c r="KQ34" s="209">
        <v>3.9660000000000002</v>
      </c>
      <c r="KR34" s="209">
        <v>2.976</v>
      </c>
      <c r="KS34" s="209">
        <v>0.41199999999999998</v>
      </c>
      <c r="KT34" s="209">
        <v>1.3959999999999999</v>
      </c>
      <c r="KU34" s="209">
        <v>7.5380000000000003</v>
      </c>
      <c r="KV34" s="209">
        <v>2.6269999999999998</v>
      </c>
      <c r="KW34" s="209">
        <v>6.0110000000000001</v>
      </c>
      <c r="KX34" s="209">
        <v>5.6859999999999999</v>
      </c>
      <c r="KY34" s="209">
        <v>9.6720000000000006</v>
      </c>
      <c r="KZ34" s="209">
        <v>2.0579999999999998</v>
      </c>
      <c r="LA34" s="209">
        <v>1.37</v>
      </c>
      <c r="LB34" s="209">
        <v>2.7559999999999998</v>
      </c>
      <c r="LC34" s="209">
        <v>1.3640000000000001</v>
      </c>
      <c r="LE34" s="50">
        <f t="shared" si="238"/>
        <v>4.4640000000000004</v>
      </c>
      <c r="LF34" s="50">
        <f t="shared" si="239"/>
        <v>1.5189999999999999</v>
      </c>
      <c r="LG34" s="50">
        <f t="shared" si="240"/>
        <v>1.954</v>
      </c>
      <c r="LH34" s="50">
        <f t="shared" si="241"/>
        <v>0.70899999999999996</v>
      </c>
      <c r="LI34" s="50">
        <f t="shared" si="242"/>
        <v>2.3460000000000001</v>
      </c>
      <c r="LJ34" s="50">
        <f t="shared" si="243"/>
        <v>9.7859999999999996</v>
      </c>
      <c r="LK34" s="50">
        <f t="shared" si="244"/>
        <v>1.3160000000000001</v>
      </c>
      <c r="LL34" s="50">
        <f t="shared" si="245"/>
        <v>0.14799999999999999</v>
      </c>
      <c r="LM34" s="50">
        <f t="shared" si="246"/>
        <v>6.7249999999999996</v>
      </c>
      <c r="LN34" s="50">
        <f t="shared" si="247"/>
        <v>7.7460000000000004</v>
      </c>
      <c r="LO34" s="50">
        <f t="shared" si="248"/>
        <v>1.8080000000000001</v>
      </c>
      <c r="LP34" s="50">
        <f t="shared" si="249"/>
        <v>7.133</v>
      </c>
      <c r="LQ34" s="50">
        <f t="shared" si="250"/>
        <v>0.94499999999999995</v>
      </c>
      <c r="LR34" s="50">
        <f t="shared" si="251"/>
        <v>7.2590000000000003</v>
      </c>
      <c r="LS34" s="50">
        <f t="shared" si="252"/>
        <v>9.8469999999999995</v>
      </c>
      <c r="LT34" s="50">
        <f t="shared" si="253"/>
        <v>3.9009999999999998</v>
      </c>
      <c r="LU34" s="50">
        <f t="shared" si="254"/>
        <v>6.7119999999999997</v>
      </c>
      <c r="LV34" s="50">
        <f t="shared" si="255"/>
        <v>3.9049999999999998</v>
      </c>
      <c r="LW34" s="50">
        <f t="shared" si="256"/>
        <v>5.9059999999999997</v>
      </c>
      <c r="LX34" s="50">
        <f t="shared" si="257"/>
        <v>5.6779999999999999</v>
      </c>
      <c r="LY34" s="50">
        <f t="shared" si="258"/>
        <v>8.0790000000000006</v>
      </c>
      <c r="LZ34" s="50">
        <f t="shared" si="259"/>
        <v>5.8789999999999996</v>
      </c>
      <c r="MA34" s="50">
        <f t="shared" si="260"/>
        <v>1.107</v>
      </c>
      <c r="MB34" s="50">
        <f t="shared" si="261"/>
        <v>9.3350000000000009</v>
      </c>
      <c r="MC34" s="50">
        <f t="shared" si="262"/>
        <v>8.7070000000000007</v>
      </c>
      <c r="MD34" s="50">
        <f t="shared" si="263"/>
        <v>6.0780000000000003</v>
      </c>
      <c r="ME34" s="50">
        <f t="shared" si="264"/>
        <v>8.3260000000000005</v>
      </c>
      <c r="MF34" s="50">
        <f t="shared" si="265"/>
        <v>1.1100000000000001</v>
      </c>
      <c r="MG34" s="50">
        <f t="shared" si="266"/>
        <v>8.2059999999999995</v>
      </c>
      <c r="MH34" s="50">
        <f t="shared" si="267"/>
        <v>3.4289999999999998</v>
      </c>
      <c r="MI34" s="50">
        <f t="shared" si="268"/>
        <v>6.7789999999999999</v>
      </c>
      <c r="MJ34" s="50">
        <f t="shared" si="269"/>
        <v>9.0640000000000001</v>
      </c>
      <c r="MK34" s="50">
        <f t="shared" si="270"/>
        <v>5.0659999999999998</v>
      </c>
      <c r="ML34" s="50">
        <f t="shared" si="271"/>
        <v>4.5590000000000002</v>
      </c>
      <c r="MM34" s="50">
        <f t="shared" si="272"/>
        <v>9.7520000000000007</v>
      </c>
      <c r="MN34" s="50">
        <f t="shared" si="273"/>
        <v>1.204</v>
      </c>
      <c r="MO34" s="50">
        <f t="shared" si="274"/>
        <v>2.7850000000000001</v>
      </c>
      <c r="MP34" s="50">
        <f t="shared" si="275"/>
        <v>7.6890000000000001</v>
      </c>
      <c r="MQ34" s="50">
        <f t="shared" si="276"/>
        <v>6.915</v>
      </c>
      <c r="MR34" s="50">
        <f t="shared" si="277"/>
        <v>2.391</v>
      </c>
      <c r="MS34" s="50">
        <f t="shared" si="278"/>
        <v>7.8719999999999999</v>
      </c>
      <c r="MT34" s="50">
        <f t="shared" si="279"/>
        <v>7.6059999999999999</v>
      </c>
      <c r="MU34" s="50">
        <f t="shared" si="280"/>
        <v>0.56799999999999995</v>
      </c>
      <c r="MV34" s="50">
        <f t="shared" si="281"/>
        <v>4.4669999999999996</v>
      </c>
      <c r="MW34" s="50">
        <f t="shared" si="282"/>
        <v>1.6659999999999999</v>
      </c>
      <c r="MX34" s="50">
        <f t="shared" si="283"/>
        <v>1.3169999999999999</v>
      </c>
      <c r="MY34" s="50">
        <f t="shared" si="284"/>
        <v>0.52400000000000002</v>
      </c>
      <c r="MZ34" s="50">
        <f t="shared" si="285"/>
        <v>2.0979999999999999</v>
      </c>
      <c r="NA34" s="50">
        <f t="shared" si="286"/>
        <v>0.32400000000000001</v>
      </c>
      <c r="NB34" s="50">
        <f t="shared" si="287"/>
        <v>8.1110000000000007</v>
      </c>
      <c r="NC34" s="50">
        <f t="shared" si="288"/>
        <v>1.327</v>
      </c>
      <c r="ND34" s="50">
        <f t="shared" si="289"/>
        <v>6.8000000000000005E-2</v>
      </c>
      <c r="NE34" s="50">
        <f t="shared" si="290"/>
        <v>5.3810000000000002</v>
      </c>
      <c r="NF34" s="50">
        <f t="shared" si="291"/>
        <v>9.2240000000000002</v>
      </c>
      <c r="NG34" s="50">
        <f t="shared" si="292"/>
        <v>4.4880000000000004</v>
      </c>
      <c r="NH34" s="50">
        <f t="shared" si="293"/>
        <v>3.407</v>
      </c>
      <c r="NI34" s="50">
        <f t="shared" si="294"/>
        <v>0.64900000000000002</v>
      </c>
      <c r="NJ34" s="50">
        <f t="shared" si="295"/>
        <v>0.25</v>
      </c>
      <c r="NK34" s="50">
        <f t="shared" si="296"/>
        <v>1.879</v>
      </c>
      <c r="NL34" s="50">
        <f t="shared" si="297"/>
        <v>4.6420000000000003</v>
      </c>
      <c r="NM34" s="50">
        <f t="shared" si="298"/>
        <v>7.5739999999999998</v>
      </c>
      <c r="NN34" s="50">
        <f t="shared" si="299"/>
        <v>0.38200000000000001</v>
      </c>
      <c r="NO34" s="50">
        <f t="shared" si="300"/>
        <v>2.931</v>
      </c>
      <c r="NP34" s="50">
        <f t="shared" si="301"/>
        <v>3.3820000000000001</v>
      </c>
      <c r="NQ34" s="50">
        <f t="shared" si="302"/>
        <v>5.6619999999999999</v>
      </c>
      <c r="NR34" s="50">
        <f t="shared" si="303"/>
        <v>4.7889999999999997</v>
      </c>
      <c r="NS34" s="50">
        <f t="shared" si="304"/>
        <v>5.7839999999999998</v>
      </c>
      <c r="NT34" s="50">
        <f t="shared" si="305"/>
        <v>1.9019999999999999</v>
      </c>
      <c r="NU34" s="50">
        <f t="shared" si="306"/>
        <v>4.8179999999999996</v>
      </c>
      <c r="NV34" s="50">
        <f t="shared" si="307"/>
        <v>6.5679999999999996</v>
      </c>
      <c r="NW34" s="50">
        <f t="shared" si="308"/>
        <v>4.4589999999999996</v>
      </c>
      <c r="NX34" s="50">
        <f t="shared" si="309"/>
        <v>3.9660000000000002</v>
      </c>
      <c r="NY34" s="50">
        <f t="shared" si="310"/>
        <v>2.976</v>
      </c>
      <c r="NZ34" s="50">
        <f t="shared" si="311"/>
        <v>0.41199999999999998</v>
      </c>
      <c r="OA34" s="50">
        <f t="shared" si="312"/>
        <v>1.3959999999999999</v>
      </c>
      <c r="OB34" s="50">
        <f t="shared" si="313"/>
        <v>7.5380000000000003</v>
      </c>
      <c r="OC34" s="50">
        <f t="shared" si="314"/>
        <v>2.6269999999999998</v>
      </c>
      <c r="OD34" s="50">
        <f t="shared" si="315"/>
        <v>6.0110000000000001</v>
      </c>
      <c r="OE34" s="50">
        <f t="shared" si="316"/>
        <v>5.6859999999999999</v>
      </c>
      <c r="OF34" s="50">
        <f t="shared" si="317"/>
        <v>9.6720000000000006</v>
      </c>
      <c r="OG34" s="50">
        <f t="shared" si="318"/>
        <v>2.0579999999999998</v>
      </c>
      <c r="OH34" s="50">
        <f t="shared" si="319"/>
        <v>1.37</v>
      </c>
      <c r="OI34" s="50">
        <f t="shared" si="320"/>
        <v>2.7559999999999998</v>
      </c>
      <c r="OJ34" s="50">
        <f t="shared" si="321"/>
        <v>1.3640000000000001</v>
      </c>
      <c r="OL34" s="1" t="str">
        <f t="shared" si="322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2.098, 0.324, 8.111, 1.327, 0.068, 5.381, 9.224, 4.488, 3.407, 0.649, 0.25, 1.879, 4.642, 7.574, 0.382, 2.931, 3.382, 5.662, 4.789, 5.784, 1.902, 4.818, 6.568, 4.459, 3.966, 2.976, 0.412, 1.396, 7.538, 2.627, 6.011, 5.686, 9.672, 2.058, 1.37, 2.756, 1.364],</v>
      </c>
    </row>
    <row r="35" spans="2:402" x14ac:dyDescent="0.35">
      <c r="B35" s="199">
        <v>23</v>
      </c>
      <c r="C35" s="196" t="s">
        <v>105</v>
      </c>
      <c r="D35" s="172"/>
      <c r="E35" s="163"/>
      <c r="F35" s="163"/>
      <c r="G35" s="164"/>
      <c r="H35" s="165">
        <v>6857</v>
      </c>
      <c r="I35" s="153">
        <f t="shared" si="136"/>
        <v>2.4956234691240749E-2</v>
      </c>
      <c r="J35" s="112">
        <f t="shared" si="325"/>
        <v>0.14882238586670399</v>
      </c>
      <c r="K35" s="112">
        <f t="shared" si="325"/>
        <v>0.87818101675821136</v>
      </c>
      <c r="L35" s="112">
        <f t="shared" si="325"/>
        <v>8.4985259686278528E-2</v>
      </c>
      <c r="M35" s="112">
        <f t="shared" si="325"/>
        <v>4.7214033159043633E-3</v>
      </c>
      <c r="N35" s="112">
        <f t="shared" si="325"/>
        <v>0.18413472932027014</v>
      </c>
      <c r="O35" s="112">
        <f t="shared" si="325"/>
        <v>3.1727830282877316</v>
      </c>
      <c r="P35" s="112">
        <f t="shared" si="326"/>
        <v>0.43436910506320142</v>
      </c>
      <c r="Q35" s="112">
        <f t="shared" si="326"/>
        <v>0.11803508289760907</v>
      </c>
      <c r="R35" s="112">
        <f t="shared" si="325"/>
        <v>0.23607016579521814</v>
      </c>
      <c r="S35" s="112">
        <f t="shared" si="325"/>
        <v>2.8328419895426175E-2</v>
      </c>
      <c r="T35" s="112">
        <f t="shared" si="325"/>
        <v>0.46741892827453191</v>
      </c>
      <c r="U35" s="81">
        <f t="shared" si="325"/>
        <v>1.0859227626580035</v>
      </c>
      <c r="V35" s="121">
        <f t="shared" si="325"/>
        <v>0.20463078056671799</v>
      </c>
      <c r="W35" s="115">
        <f t="shared" si="325"/>
        <v>1.3998605670586843</v>
      </c>
      <c r="X35" s="115">
        <f t="shared" si="325"/>
        <v>3.0834138071757731</v>
      </c>
      <c r="Y35" s="109">
        <f t="shared" si="325"/>
        <v>1.3952098675003499E-2</v>
      </c>
      <c r="Z35" s="109">
        <f t="shared" si="325"/>
        <v>9.3013991166689992E-3</v>
      </c>
      <c r="AA35" s="109">
        <f t="shared" si="323"/>
        <v>0.102315390283359</v>
      </c>
      <c r="AB35" s="109">
        <f t="shared" si="138"/>
        <v>0.35345316643342195</v>
      </c>
      <c r="AC35" s="109">
        <f t="shared" si="138"/>
        <v>1.7021560383504268</v>
      </c>
      <c r="AD35" s="109">
        <f t="shared" si="138"/>
        <v>2.4974256628256262</v>
      </c>
      <c r="AE35" s="109">
        <f t="shared" ref="AE35:AO63" si="327">IF(AE$11="EV",$I$5*($H$73/$C$7)*$A$1*AE$12*$I35,IF(AE$11="PHEV",$I$6*($H$73/$C$7)*$A$1*AE$12*$I35))</f>
        <v>1.8602798233337998E-2</v>
      </c>
      <c r="AF35" s="109">
        <f t="shared" si="327"/>
        <v>1.4789224595503709</v>
      </c>
      <c r="AG35" s="109">
        <f t="shared" si="327"/>
        <v>0.725509131100182</v>
      </c>
      <c r="AH35" s="109">
        <f t="shared" si="327"/>
        <v>9.3013991166689992E-3</v>
      </c>
      <c r="AI35" s="109">
        <f t="shared" si="327"/>
        <v>5.1855300075429671</v>
      </c>
      <c r="AJ35" s="109">
        <f t="shared" si="327"/>
        <v>1.3952098675003499E-2</v>
      </c>
      <c r="AK35" s="109">
        <f t="shared" si="327"/>
        <v>0.10696608984169348</v>
      </c>
      <c r="AL35" s="109">
        <f t="shared" si="327"/>
        <v>3.7205596466675997E-2</v>
      </c>
      <c r="AM35" s="109">
        <f t="shared" si="324"/>
        <v>0.34938384537692285</v>
      </c>
      <c r="AN35" s="109">
        <f t="shared" si="324"/>
        <v>4.7214033159043633E-3</v>
      </c>
      <c r="AO35" s="109">
        <f t="shared" si="327"/>
        <v>1.4966848511416828</v>
      </c>
      <c r="AQ35" s="199">
        <v>23</v>
      </c>
      <c r="AR35" s="196" t="s">
        <v>105</v>
      </c>
      <c r="AS35" s="172"/>
      <c r="AT35" s="163"/>
      <c r="AU35" s="163"/>
      <c r="AV35" s="164"/>
      <c r="AW35" s="205">
        <v>6857</v>
      </c>
      <c r="AX35" s="153">
        <f t="shared" si="3"/>
        <v>2.4956234691240749E-2</v>
      </c>
      <c r="AY35" s="141">
        <f t="shared" si="139"/>
        <v>0</v>
      </c>
      <c r="AZ35" s="141">
        <f t="shared" si="140"/>
        <v>1</v>
      </c>
      <c r="BA35" s="141">
        <f t="shared" si="141"/>
        <v>0</v>
      </c>
      <c r="BB35" s="141">
        <f t="shared" si="142"/>
        <v>0</v>
      </c>
      <c r="BC35" s="141">
        <f t="shared" si="143"/>
        <v>0</v>
      </c>
      <c r="BD35" s="141">
        <f t="shared" si="144"/>
        <v>3</v>
      </c>
      <c r="BE35" s="141">
        <f t="shared" si="10"/>
        <v>0</v>
      </c>
      <c r="BF35" s="141">
        <f t="shared" si="11"/>
        <v>0</v>
      </c>
      <c r="BG35" s="141">
        <f t="shared" si="145"/>
        <v>0</v>
      </c>
      <c r="BH35" s="141">
        <f t="shared" si="146"/>
        <v>0</v>
      </c>
      <c r="BI35" s="141">
        <f t="shared" si="147"/>
        <v>0</v>
      </c>
      <c r="BJ35" s="35">
        <f t="shared" si="148"/>
        <v>1</v>
      </c>
      <c r="BK35" s="148">
        <f t="shared" si="149"/>
        <v>0</v>
      </c>
      <c r="BL35" s="146">
        <f t="shared" si="150"/>
        <v>1</v>
      </c>
      <c r="BM35" s="146">
        <f t="shared" si="151"/>
        <v>3</v>
      </c>
      <c r="BN35" s="124">
        <f t="shared" si="152"/>
        <v>0</v>
      </c>
      <c r="BO35" s="124">
        <f t="shared" si="153"/>
        <v>0</v>
      </c>
      <c r="BP35" s="124">
        <f t="shared" si="154"/>
        <v>0</v>
      </c>
      <c r="BQ35" s="124">
        <f t="shared" si="155"/>
        <v>0</v>
      </c>
      <c r="BR35" s="124">
        <f t="shared" si="156"/>
        <v>2</v>
      </c>
      <c r="BS35" s="124">
        <f t="shared" si="157"/>
        <v>2</v>
      </c>
      <c r="BT35" s="124">
        <f t="shared" si="158"/>
        <v>0</v>
      </c>
      <c r="BU35" s="124">
        <f t="shared" si="159"/>
        <v>1</v>
      </c>
      <c r="BV35" s="124">
        <f t="shared" si="160"/>
        <v>1</v>
      </c>
      <c r="BW35" s="124">
        <f t="shared" si="161"/>
        <v>0</v>
      </c>
      <c r="BX35" s="124">
        <f t="shared" si="162"/>
        <v>5</v>
      </c>
      <c r="BY35" s="124">
        <f t="shared" si="163"/>
        <v>0</v>
      </c>
      <c r="BZ35" s="124">
        <f t="shared" si="164"/>
        <v>0</v>
      </c>
      <c r="CA35" s="124">
        <f t="shared" si="165"/>
        <v>0</v>
      </c>
      <c r="CB35" s="124">
        <f t="shared" si="32"/>
        <v>0</v>
      </c>
      <c r="CC35" s="124">
        <f t="shared" si="33"/>
        <v>0</v>
      </c>
      <c r="CD35" s="124">
        <f t="shared" si="166"/>
        <v>1</v>
      </c>
      <c r="CH35" s="7">
        <f t="shared" si="167"/>
        <v>0</v>
      </c>
      <c r="CI35" s="7">
        <f t="shared" si="168"/>
        <v>0</v>
      </c>
      <c r="CJ35" s="7">
        <f t="shared" si="169"/>
        <v>1</v>
      </c>
      <c r="CK35" s="7">
        <f t="shared" si="170"/>
        <v>0</v>
      </c>
      <c r="CL35" s="7">
        <f t="shared" si="171"/>
        <v>0</v>
      </c>
      <c r="CM35" s="7">
        <f t="shared" si="172"/>
        <v>0</v>
      </c>
      <c r="CN35" s="7">
        <f t="shared" si="173"/>
        <v>0</v>
      </c>
      <c r="CO35" s="7">
        <f t="shared" si="174"/>
        <v>0</v>
      </c>
      <c r="CP35" s="7">
        <f t="shared" si="175"/>
        <v>0</v>
      </c>
      <c r="CQ35" s="7">
        <f t="shared" si="176"/>
        <v>0</v>
      </c>
      <c r="CR35" s="7">
        <f t="shared" si="177"/>
        <v>3</v>
      </c>
      <c r="CS35" s="7">
        <f t="shared" si="178"/>
        <v>0</v>
      </c>
      <c r="CT35" s="7">
        <f t="shared" si="179"/>
        <v>0</v>
      </c>
      <c r="CU35" s="7">
        <f t="shared" si="180"/>
        <v>0</v>
      </c>
      <c r="CV35" s="7">
        <f t="shared" si="181"/>
        <v>0</v>
      </c>
      <c r="CW35" s="7">
        <f t="shared" si="182"/>
        <v>0</v>
      </c>
      <c r="CX35" s="7">
        <f t="shared" si="183"/>
        <v>0</v>
      </c>
      <c r="CY35" s="7">
        <f t="shared" si="184"/>
        <v>0</v>
      </c>
      <c r="CZ35" s="7">
        <f t="shared" si="185"/>
        <v>0</v>
      </c>
      <c r="DA35" s="7">
        <f t="shared" si="186"/>
        <v>0</v>
      </c>
      <c r="DB35" s="7">
        <f t="shared" si="187"/>
        <v>0</v>
      </c>
      <c r="DC35" s="7">
        <f t="shared" si="188"/>
        <v>0</v>
      </c>
      <c r="DD35" s="7">
        <f t="shared" si="189"/>
        <v>1</v>
      </c>
      <c r="DE35" s="7">
        <f t="shared" si="190"/>
        <v>0</v>
      </c>
      <c r="DF35" s="1">
        <f t="shared" si="191"/>
        <v>0</v>
      </c>
      <c r="DG35" s="1">
        <f t="shared" si="192"/>
        <v>0</v>
      </c>
      <c r="DH35" s="1">
        <f t="shared" si="193"/>
        <v>0.8</v>
      </c>
      <c r="DI35" s="1">
        <f t="shared" si="194"/>
        <v>0.2</v>
      </c>
      <c r="DJ35" s="1">
        <f t="shared" si="195"/>
        <v>2.4000000000000004</v>
      </c>
      <c r="DK35" s="1">
        <f t="shared" si="196"/>
        <v>0.60000000000000009</v>
      </c>
      <c r="DL35" s="1">
        <f t="shared" si="197"/>
        <v>0</v>
      </c>
      <c r="DM35" s="1">
        <f t="shared" si="198"/>
        <v>0</v>
      </c>
      <c r="DN35" s="1">
        <f t="shared" si="199"/>
        <v>0</v>
      </c>
      <c r="DO35" s="1">
        <f t="shared" si="200"/>
        <v>0</v>
      </c>
      <c r="DP35" s="1">
        <f t="shared" si="201"/>
        <v>0</v>
      </c>
      <c r="DQ35" s="1">
        <f t="shared" si="202"/>
        <v>0</v>
      </c>
      <c r="DR35" s="1">
        <f t="shared" si="203"/>
        <v>0</v>
      </c>
      <c r="DS35" s="1">
        <f t="shared" si="204"/>
        <v>0</v>
      </c>
      <c r="DT35" s="1">
        <f t="shared" si="205"/>
        <v>1.6</v>
      </c>
      <c r="DU35" s="1">
        <f t="shared" si="206"/>
        <v>0.4</v>
      </c>
      <c r="DV35" s="1">
        <f t="shared" si="207"/>
        <v>1.6</v>
      </c>
      <c r="DW35" s="1">
        <f t="shared" si="208"/>
        <v>0.4</v>
      </c>
      <c r="DX35" s="1">
        <f t="shared" si="209"/>
        <v>0</v>
      </c>
      <c r="DY35" s="1">
        <f t="shared" si="210"/>
        <v>0</v>
      </c>
      <c r="DZ35" s="1">
        <f t="shared" si="211"/>
        <v>0.8</v>
      </c>
      <c r="EA35" s="1">
        <f t="shared" si="212"/>
        <v>0.2</v>
      </c>
      <c r="EB35" s="1">
        <f t="shared" si="213"/>
        <v>0.8</v>
      </c>
      <c r="EC35" s="1">
        <f t="shared" si="214"/>
        <v>0.2</v>
      </c>
      <c r="ED35" s="1">
        <f t="shared" si="215"/>
        <v>0</v>
      </c>
      <c r="EE35" s="1">
        <f t="shared" si="216"/>
        <v>0</v>
      </c>
      <c r="EF35" s="1">
        <f t="shared" si="217"/>
        <v>4</v>
      </c>
      <c r="EG35" s="1">
        <f t="shared" si="218"/>
        <v>1</v>
      </c>
      <c r="EH35" s="1">
        <f t="shared" si="219"/>
        <v>0</v>
      </c>
      <c r="EI35" s="1">
        <f t="shared" si="220"/>
        <v>0</v>
      </c>
      <c r="EJ35" s="1">
        <f t="shared" si="221"/>
        <v>0</v>
      </c>
      <c r="EK35" s="1">
        <f t="shared" si="222"/>
        <v>0</v>
      </c>
      <c r="EL35" s="1">
        <f t="shared" si="223"/>
        <v>0</v>
      </c>
      <c r="EM35" s="1">
        <f t="shared" si="224"/>
        <v>0</v>
      </c>
      <c r="EN35" s="1">
        <f t="shared" si="225"/>
        <v>0</v>
      </c>
      <c r="EO35" s="1">
        <f t="shared" si="226"/>
        <v>0</v>
      </c>
      <c r="EP35" s="1">
        <f t="shared" si="227"/>
        <v>0</v>
      </c>
      <c r="EQ35" s="1">
        <f t="shared" si="228"/>
        <v>0</v>
      </c>
      <c r="ER35" s="1">
        <f t="shared" si="67"/>
        <v>0.8</v>
      </c>
      <c r="ES35" s="1">
        <f t="shared" si="68"/>
        <v>0.2</v>
      </c>
      <c r="EW35" s="7">
        <f t="shared" si="69"/>
        <v>0</v>
      </c>
      <c r="EX35" s="7">
        <f t="shared" si="70"/>
        <v>0</v>
      </c>
      <c r="EY35" s="7">
        <f t="shared" si="71"/>
        <v>1</v>
      </c>
      <c r="EZ35" s="7">
        <f t="shared" si="72"/>
        <v>0</v>
      </c>
      <c r="FA35" s="7">
        <f t="shared" si="73"/>
        <v>0</v>
      </c>
      <c r="FB35" s="7">
        <f t="shared" si="74"/>
        <v>0</v>
      </c>
      <c r="FC35" s="7">
        <f t="shared" si="75"/>
        <v>0</v>
      </c>
      <c r="FD35" s="7">
        <f t="shared" si="76"/>
        <v>0</v>
      </c>
      <c r="FE35" s="7">
        <f t="shared" si="77"/>
        <v>0</v>
      </c>
      <c r="FF35" s="7">
        <f t="shared" si="78"/>
        <v>0</v>
      </c>
      <c r="FG35" s="7">
        <f t="shared" si="79"/>
        <v>3</v>
      </c>
      <c r="FH35" s="7">
        <f t="shared" si="80"/>
        <v>0</v>
      </c>
      <c r="FI35" s="7">
        <f t="shared" si="81"/>
        <v>0</v>
      </c>
      <c r="FJ35" s="7">
        <f t="shared" si="82"/>
        <v>0</v>
      </c>
      <c r="FK35" s="7">
        <f t="shared" si="83"/>
        <v>0</v>
      </c>
      <c r="FL35" s="7">
        <f t="shared" si="84"/>
        <v>0</v>
      </c>
      <c r="FM35" s="7">
        <f t="shared" si="85"/>
        <v>0</v>
      </c>
      <c r="FN35" s="7">
        <f t="shared" si="86"/>
        <v>0</v>
      </c>
      <c r="FO35" s="7">
        <f t="shared" si="87"/>
        <v>0</v>
      </c>
      <c r="FP35" s="7">
        <f t="shared" si="88"/>
        <v>0</v>
      </c>
      <c r="FQ35" s="7">
        <f t="shared" si="89"/>
        <v>0</v>
      </c>
      <c r="FR35" s="7">
        <f t="shared" si="90"/>
        <v>0</v>
      </c>
      <c r="FS35" s="7">
        <f t="shared" si="91"/>
        <v>1</v>
      </c>
      <c r="FT35" s="7">
        <f t="shared" si="92"/>
        <v>0</v>
      </c>
      <c r="FU35" s="7">
        <f t="shared" si="93"/>
        <v>0</v>
      </c>
      <c r="FV35" s="7">
        <f t="shared" si="94"/>
        <v>0</v>
      </c>
      <c r="FW35" s="7">
        <f t="shared" si="95"/>
        <v>1</v>
      </c>
      <c r="FX35" s="7">
        <f t="shared" si="96"/>
        <v>0</v>
      </c>
      <c r="FY35" s="7">
        <f t="shared" si="97"/>
        <v>2</v>
      </c>
      <c r="FZ35" s="7">
        <f t="shared" si="98"/>
        <v>1</v>
      </c>
      <c r="GA35" s="7">
        <f t="shared" si="99"/>
        <v>0</v>
      </c>
      <c r="GB35" s="7">
        <f t="shared" si="100"/>
        <v>0</v>
      </c>
      <c r="GC35" s="7">
        <f t="shared" si="101"/>
        <v>0</v>
      </c>
      <c r="GD35" s="7">
        <f t="shared" si="102"/>
        <v>0</v>
      </c>
      <c r="GE35" s="7">
        <f t="shared" si="103"/>
        <v>0</v>
      </c>
      <c r="GF35" s="7">
        <f t="shared" si="104"/>
        <v>0</v>
      </c>
      <c r="GG35" s="7">
        <f t="shared" si="105"/>
        <v>0</v>
      </c>
      <c r="GH35" s="7">
        <f t="shared" si="106"/>
        <v>0</v>
      </c>
      <c r="GI35" s="7">
        <f t="shared" si="107"/>
        <v>2</v>
      </c>
      <c r="GJ35" s="7">
        <f t="shared" si="108"/>
        <v>0</v>
      </c>
      <c r="GK35" s="7">
        <f t="shared" si="109"/>
        <v>2</v>
      </c>
      <c r="GL35" s="7">
        <f t="shared" si="110"/>
        <v>0</v>
      </c>
      <c r="GM35" s="7">
        <f t="shared" si="111"/>
        <v>0</v>
      </c>
      <c r="GN35" s="7">
        <f t="shared" si="112"/>
        <v>0</v>
      </c>
      <c r="GO35" s="7">
        <f t="shared" si="113"/>
        <v>1</v>
      </c>
      <c r="GP35" s="7">
        <f t="shared" si="114"/>
        <v>0</v>
      </c>
      <c r="GQ35" s="7">
        <f t="shared" si="115"/>
        <v>1</v>
      </c>
      <c r="GR35" s="7">
        <f t="shared" si="116"/>
        <v>0</v>
      </c>
      <c r="GS35" s="7">
        <f t="shared" si="117"/>
        <v>0</v>
      </c>
      <c r="GT35" s="7">
        <f t="shared" si="118"/>
        <v>0</v>
      </c>
      <c r="GU35" s="7">
        <f t="shared" si="119"/>
        <v>4</v>
      </c>
      <c r="GV35" s="7">
        <f t="shared" si="120"/>
        <v>1</v>
      </c>
      <c r="GW35" s="7">
        <f t="shared" si="121"/>
        <v>0</v>
      </c>
      <c r="GX35" s="7">
        <f t="shared" si="122"/>
        <v>0</v>
      </c>
      <c r="GY35" s="7">
        <f t="shared" si="123"/>
        <v>0</v>
      </c>
      <c r="GZ35" s="7">
        <f t="shared" si="124"/>
        <v>0</v>
      </c>
      <c r="HA35" s="7">
        <f t="shared" si="125"/>
        <v>0</v>
      </c>
      <c r="HB35" s="7">
        <f t="shared" si="126"/>
        <v>0</v>
      </c>
      <c r="HC35" s="7">
        <f t="shared" si="127"/>
        <v>0</v>
      </c>
      <c r="HD35" s="7">
        <f t="shared" si="128"/>
        <v>0</v>
      </c>
      <c r="HE35" s="7">
        <f t="shared" si="129"/>
        <v>0</v>
      </c>
      <c r="HF35" s="7">
        <f t="shared" si="130"/>
        <v>0</v>
      </c>
      <c r="HG35" s="7">
        <f t="shared" si="229"/>
        <v>1</v>
      </c>
      <c r="HH35" s="7">
        <f t="shared" si="230"/>
        <v>0</v>
      </c>
      <c r="HJ35" s="1">
        <v>23</v>
      </c>
      <c r="HK35" s="10">
        <f t="shared" si="231"/>
        <v>58.058181818181822</v>
      </c>
      <c r="HL35" s="10">
        <f t="shared" si="232"/>
        <v>1.3080000000000001</v>
      </c>
      <c r="HN35" s="1" t="str">
        <f t="shared" si="233"/>
        <v>[58.06, 1.31]</v>
      </c>
      <c r="HQ35" s="1" t="str">
        <f t="shared" si="234"/>
        <v>[58.06, 1.31]</v>
      </c>
      <c r="HR35" s="1" t="str">
        <f t="shared" si="235"/>
        <v>[99.74, 3.7]</v>
      </c>
      <c r="HS35" s="1" t="str">
        <f t="shared" si="236"/>
        <v>[206.57, 6.11]</v>
      </c>
      <c r="HU35" s="1" t="str">
        <f t="shared" si="237"/>
        <v xml:space="preserve">[[58.06, 1.31], [99.74, 3.7], [206.57, 6.11]], </v>
      </c>
      <c r="HV35" s="199"/>
      <c r="HW35" s="196" t="s">
        <v>105</v>
      </c>
      <c r="HX35" s="215">
        <v>7.8179999999999996</v>
      </c>
      <c r="HY35" s="216">
        <v>7.6509999999999998</v>
      </c>
      <c r="HZ35" s="217">
        <v>4.2839999999999998</v>
      </c>
      <c r="IA35" s="217">
        <v>5.5060000000000002</v>
      </c>
      <c r="IB35" s="217">
        <v>1.796</v>
      </c>
      <c r="IC35" s="217">
        <v>5.3949999999999996</v>
      </c>
      <c r="ID35" s="217">
        <v>1.4410000000000001</v>
      </c>
      <c r="IE35" s="217">
        <v>7.9</v>
      </c>
      <c r="IF35" s="217">
        <v>6.7009999999999996</v>
      </c>
      <c r="IG35" s="217">
        <v>1.6E-2</v>
      </c>
      <c r="IH35" s="217">
        <v>7.1589999999999998</v>
      </c>
      <c r="II35" s="217">
        <v>2.7410000000000001</v>
      </c>
      <c r="IJ35" s="217">
        <v>1.5529999999999999</v>
      </c>
      <c r="IK35" s="217">
        <v>5.8719999999999999</v>
      </c>
      <c r="IL35" s="217">
        <v>5.6909999999999998</v>
      </c>
      <c r="IM35" s="217">
        <v>6.7590000000000003</v>
      </c>
      <c r="IN35" s="217">
        <v>1.5249999999999999</v>
      </c>
      <c r="IO35" s="217">
        <v>2.6720000000000002</v>
      </c>
      <c r="IP35" s="217">
        <v>7.4740000000000002</v>
      </c>
      <c r="IQ35" s="217">
        <v>9.7479999999999993</v>
      </c>
      <c r="IR35" s="215">
        <v>8.1489999999999991</v>
      </c>
      <c r="IS35" s="209">
        <v>0.32800000000000001</v>
      </c>
      <c r="IT35" s="209">
        <v>2.2759999999999998</v>
      </c>
      <c r="IU35" s="209">
        <v>4.8730000000000002</v>
      </c>
      <c r="IV35" s="209">
        <v>4.6050000000000004</v>
      </c>
      <c r="IW35" s="209">
        <v>9.9779999999999998</v>
      </c>
      <c r="IX35" s="209">
        <v>5.5830000000000002</v>
      </c>
      <c r="IY35" s="209">
        <v>4.7969999999999997</v>
      </c>
      <c r="IZ35" s="209">
        <v>4.4409999999999998</v>
      </c>
      <c r="JA35" s="209">
        <v>3.0169999999999999</v>
      </c>
      <c r="JB35" s="209">
        <v>9.0109999999999992</v>
      </c>
      <c r="JC35" s="209">
        <v>8.3580000000000005</v>
      </c>
      <c r="JD35" s="209">
        <v>4.34</v>
      </c>
      <c r="JE35" s="209">
        <v>1.7250000000000001</v>
      </c>
      <c r="JF35" s="209">
        <v>4.1449999999999996</v>
      </c>
      <c r="JG35" s="209">
        <v>8.7460000000000004</v>
      </c>
      <c r="JH35" s="209">
        <v>0.504</v>
      </c>
      <c r="JI35" s="209">
        <v>2.044</v>
      </c>
      <c r="JJ35" s="209">
        <v>6.4870000000000001</v>
      </c>
      <c r="JK35" s="209">
        <v>3.3109999999999999</v>
      </c>
      <c r="JL35" s="209">
        <v>7.3140000000000001</v>
      </c>
      <c r="JM35" s="209">
        <v>9.2059999999999995</v>
      </c>
      <c r="JN35" s="209">
        <v>5.5270000000000001</v>
      </c>
      <c r="JO35" s="209">
        <v>2.1070000000000002</v>
      </c>
      <c r="JP35" s="209">
        <v>9.2210000000000001</v>
      </c>
      <c r="JQ35" s="209">
        <v>5.194</v>
      </c>
      <c r="JR35" s="209">
        <v>9.2579999999999991</v>
      </c>
      <c r="JS35" s="209">
        <v>9.3390000000000004</v>
      </c>
      <c r="JT35" s="209">
        <v>7.4859999999999998</v>
      </c>
      <c r="JU35" s="209">
        <v>2.464</v>
      </c>
      <c r="JV35" s="209">
        <v>0.93100000000000005</v>
      </c>
      <c r="JW35" s="209">
        <v>6.2649999999999997</v>
      </c>
      <c r="JX35" s="209">
        <v>2.7040000000000002</v>
      </c>
      <c r="JY35" s="209">
        <v>4.7320000000000002</v>
      </c>
      <c r="JZ35" s="209">
        <v>7.1950000000000003</v>
      </c>
      <c r="KA35" s="209">
        <v>8.7270000000000003</v>
      </c>
      <c r="KB35" s="209">
        <v>5.8609999999999998</v>
      </c>
      <c r="KC35" s="209">
        <v>8.1820000000000004</v>
      </c>
      <c r="KD35" s="209">
        <v>7.5869999999999997</v>
      </c>
      <c r="KE35" s="209">
        <v>1.6379999999999999</v>
      </c>
      <c r="KF35" s="209">
        <v>3.0569999999999999</v>
      </c>
      <c r="KG35" s="209">
        <v>2.573</v>
      </c>
      <c r="KH35" s="209">
        <v>5.6920000000000002</v>
      </c>
      <c r="KI35" s="209">
        <v>1.93</v>
      </c>
      <c r="KJ35" s="209">
        <v>3.6459999999999999</v>
      </c>
      <c r="KK35" s="209">
        <v>9.5289999999999999</v>
      </c>
      <c r="KL35" s="209">
        <v>7.7060000000000004</v>
      </c>
      <c r="KM35" s="209">
        <v>4.2210000000000001</v>
      </c>
      <c r="KN35" s="209">
        <v>2.1219999999999999</v>
      </c>
      <c r="KO35" s="209">
        <v>0.78500000000000003</v>
      </c>
      <c r="KP35" s="209">
        <v>8.4149999999999991</v>
      </c>
      <c r="KQ35" s="209">
        <v>6.7409999999999997</v>
      </c>
      <c r="KR35" s="209">
        <v>7.0000000000000001E-3</v>
      </c>
      <c r="KS35" s="209">
        <v>9.6479999999999997</v>
      </c>
      <c r="KT35" s="209">
        <v>1.863</v>
      </c>
      <c r="KU35" s="209">
        <v>5.782</v>
      </c>
      <c r="KV35" s="209">
        <v>2.9550000000000001</v>
      </c>
      <c r="KW35" s="209">
        <v>8.9789999999999992</v>
      </c>
      <c r="KX35" s="209">
        <v>2.0920000000000001</v>
      </c>
      <c r="KY35" s="209">
        <v>0.13600000000000001</v>
      </c>
      <c r="KZ35" s="209">
        <v>1.794</v>
      </c>
      <c r="LA35" s="209">
        <v>8.6920000000000002</v>
      </c>
      <c r="LB35" s="209">
        <v>6.8819999999999997</v>
      </c>
      <c r="LC35" s="209">
        <v>2.3180000000000001</v>
      </c>
      <c r="LE35" s="50">
        <f t="shared" si="238"/>
        <v>7.8179999999999996</v>
      </c>
      <c r="LF35" s="50">
        <f t="shared" si="239"/>
        <v>7.6509999999999998</v>
      </c>
      <c r="LG35" s="50">
        <f t="shared" si="240"/>
        <v>4.2839999999999998</v>
      </c>
      <c r="LH35" s="50">
        <f t="shared" si="241"/>
        <v>5.5060000000000002</v>
      </c>
      <c r="LI35" s="50">
        <f t="shared" si="242"/>
        <v>1.796</v>
      </c>
      <c r="LJ35" s="50">
        <f t="shared" si="243"/>
        <v>5.3949999999999996</v>
      </c>
      <c r="LK35" s="50">
        <f t="shared" si="244"/>
        <v>1.4410000000000001</v>
      </c>
      <c r="LL35" s="50">
        <f t="shared" si="245"/>
        <v>7.9</v>
      </c>
      <c r="LM35" s="50">
        <f t="shared" si="246"/>
        <v>6.7009999999999996</v>
      </c>
      <c r="LN35" s="50">
        <f t="shared" si="247"/>
        <v>1.6E-2</v>
      </c>
      <c r="LO35" s="50">
        <f t="shared" si="248"/>
        <v>7.1589999999999998</v>
      </c>
      <c r="LP35" s="50">
        <f t="shared" si="249"/>
        <v>2.7410000000000001</v>
      </c>
      <c r="LQ35" s="50">
        <f t="shared" si="250"/>
        <v>1.5529999999999999</v>
      </c>
      <c r="LR35" s="50">
        <f t="shared" si="251"/>
        <v>5.8719999999999999</v>
      </c>
      <c r="LS35" s="50">
        <f t="shared" si="252"/>
        <v>5.6909999999999998</v>
      </c>
      <c r="LT35" s="50">
        <f t="shared" si="253"/>
        <v>6.7590000000000003</v>
      </c>
      <c r="LU35" s="50">
        <f t="shared" si="254"/>
        <v>1.5249999999999999</v>
      </c>
      <c r="LV35" s="50">
        <f t="shared" si="255"/>
        <v>2.6720000000000002</v>
      </c>
      <c r="LW35" s="50">
        <f t="shared" si="256"/>
        <v>7.4740000000000002</v>
      </c>
      <c r="LX35" s="50">
        <f t="shared" si="257"/>
        <v>9.7479999999999993</v>
      </c>
      <c r="LY35" s="50">
        <f t="shared" si="258"/>
        <v>8.1489999999999991</v>
      </c>
      <c r="LZ35" s="50">
        <f t="shared" si="259"/>
        <v>0.32800000000000001</v>
      </c>
      <c r="MA35" s="50">
        <f t="shared" si="260"/>
        <v>2.2759999999999998</v>
      </c>
      <c r="MB35" s="50">
        <f t="shared" si="261"/>
        <v>4.8730000000000002</v>
      </c>
      <c r="MC35" s="50">
        <f t="shared" si="262"/>
        <v>4.6050000000000004</v>
      </c>
      <c r="MD35" s="50">
        <f t="shared" si="263"/>
        <v>9.9779999999999998</v>
      </c>
      <c r="ME35" s="50">
        <f t="shared" si="264"/>
        <v>5.5830000000000002</v>
      </c>
      <c r="MF35" s="50">
        <f t="shared" si="265"/>
        <v>4.7969999999999997</v>
      </c>
      <c r="MG35" s="50">
        <f t="shared" si="266"/>
        <v>4.4409999999999998</v>
      </c>
      <c r="MH35" s="50">
        <f t="shared" si="267"/>
        <v>3.0169999999999999</v>
      </c>
      <c r="MI35" s="50">
        <f t="shared" si="268"/>
        <v>9.0109999999999992</v>
      </c>
      <c r="MJ35" s="50">
        <f t="shared" si="269"/>
        <v>8.3580000000000005</v>
      </c>
      <c r="MK35" s="50">
        <f t="shared" si="270"/>
        <v>4.34</v>
      </c>
      <c r="ML35" s="50">
        <f t="shared" si="271"/>
        <v>1.7250000000000001</v>
      </c>
      <c r="MM35" s="50">
        <f t="shared" si="272"/>
        <v>4.1449999999999996</v>
      </c>
      <c r="MN35" s="50">
        <f t="shared" si="273"/>
        <v>8.7460000000000004</v>
      </c>
      <c r="MO35" s="50">
        <f t="shared" si="274"/>
        <v>0.504</v>
      </c>
      <c r="MP35" s="50">
        <f t="shared" si="275"/>
        <v>2.044</v>
      </c>
      <c r="MQ35" s="50">
        <f t="shared" si="276"/>
        <v>6.4870000000000001</v>
      </c>
      <c r="MR35" s="50">
        <f t="shared" si="277"/>
        <v>3.3109999999999999</v>
      </c>
      <c r="MS35" s="50">
        <f t="shared" si="278"/>
        <v>7.3140000000000001</v>
      </c>
      <c r="MT35" s="50">
        <f t="shared" si="279"/>
        <v>9.2059999999999995</v>
      </c>
      <c r="MU35" s="50">
        <f t="shared" si="280"/>
        <v>5.5270000000000001</v>
      </c>
      <c r="MV35" s="50">
        <f t="shared" si="281"/>
        <v>2.1070000000000002</v>
      </c>
      <c r="MW35" s="50">
        <f t="shared" si="282"/>
        <v>9.2210000000000001</v>
      </c>
      <c r="MX35" s="50">
        <f t="shared" si="283"/>
        <v>5.194</v>
      </c>
      <c r="MY35" s="50">
        <f t="shared" si="284"/>
        <v>9.2579999999999991</v>
      </c>
      <c r="MZ35" s="50">
        <f t="shared" si="285"/>
        <v>9.3390000000000004</v>
      </c>
      <c r="NA35" s="50">
        <f t="shared" si="286"/>
        <v>7.4859999999999998</v>
      </c>
      <c r="NB35" s="50">
        <f t="shared" si="287"/>
        <v>2.464</v>
      </c>
      <c r="NC35" s="50">
        <f t="shared" si="288"/>
        <v>0.93100000000000005</v>
      </c>
      <c r="ND35" s="50">
        <f t="shared" si="289"/>
        <v>6.2649999999999997</v>
      </c>
      <c r="NE35" s="50">
        <f t="shared" si="290"/>
        <v>2.7040000000000002</v>
      </c>
      <c r="NF35" s="50">
        <f t="shared" si="291"/>
        <v>4.7320000000000002</v>
      </c>
      <c r="NG35" s="50">
        <f t="shared" si="292"/>
        <v>7.1950000000000003</v>
      </c>
      <c r="NH35" s="50">
        <f t="shared" si="293"/>
        <v>8.7270000000000003</v>
      </c>
      <c r="NI35" s="50">
        <f t="shared" si="294"/>
        <v>5.8609999999999998</v>
      </c>
      <c r="NJ35" s="50">
        <f t="shared" si="295"/>
        <v>8.1820000000000004</v>
      </c>
      <c r="NK35" s="50">
        <f t="shared" si="296"/>
        <v>7.5869999999999997</v>
      </c>
      <c r="NL35" s="50">
        <f t="shared" si="297"/>
        <v>1.6379999999999999</v>
      </c>
      <c r="NM35" s="50">
        <f t="shared" si="298"/>
        <v>3.0569999999999999</v>
      </c>
      <c r="NN35" s="50">
        <f t="shared" si="299"/>
        <v>2.573</v>
      </c>
      <c r="NO35" s="50">
        <f t="shared" si="300"/>
        <v>5.6920000000000002</v>
      </c>
      <c r="NP35" s="50">
        <f t="shared" si="301"/>
        <v>1.93</v>
      </c>
      <c r="NQ35" s="50">
        <f t="shared" si="302"/>
        <v>3.6459999999999999</v>
      </c>
      <c r="NR35" s="50">
        <f t="shared" si="303"/>
        <v>9.5289999999999999</v>
      </c>
      <c r="NS35" s="50">
        <f t="shared" si="304"/>
        <v>7.7060000000000004</v>
      </c>
      <c r="NT35" s="50">
        <f t="shared" si="305"/>
        <v>4.2210000000000001</v>
      </c>
      <c r="NU35" s="50">
        <f t="shared" si="306"/>
        <v>2.1219999999999999</v>
      </c>
      <c r="NV35" s="50">
        <f t="shared" si="307"/>
        <v>0.78500000000000003</v>
      </c>
      <c r="NW35" s="50">
        <f t="shared" si="308"/>
        <v>8.4149999999999991</v>
      </c>
      <c r="NX35" s="50">
        <f t="shared" si="309"/>
        <v>6.7409999999999997</v>
      </c>
      <c r="NY35" s="50">
        <f t="shared" si="310"/>
        <v>7.0000000000000001E-3</v>
      </c>
      <c r="NZ35" s="50">
        <f t="shared" si="311"/>
        <v>9.6479999999999997</v>
      </c>
      <c r="OA35" s="50">
        <f t="shared" si="312"/>
        <v>1.863</v>
      </c>
      <c r="OB35" s="50">
        <f t="shared" si="313"/>
        <v>5.782</v>
      </c>
      <c r="OC35" s="50">
        <f t="shared" si="314"/>
        <v>2.9550000000000001</v>
      </c>
      <c r="OD35" s="50">
        <f t="shared" si="315"/>
        <v>8.9789999999999992</v>
      </c>
      <c r="OE35" s="50">
        <f t="shared" si="316"/>
        <v>2.0920000000000001</v>
      </c>
      <c r="OF35" s="50">
        <f t="shared" si="317"/>
        <v>0.13600000000000001</v>
      </c>
      <c r="OG35" s="50">
        <f t="shared" si="318"/>
        <v>1.794</v>
      </c>
      <c r="OH35" s="50">
        <f t="shared" si="319"/>
        <v>8.6920000000000002</v>
      </c>
      <c r="OI35" s="50">
        <f t="shared" si="320"/>
        <v>6.8819999999999997</v>
      </c>
      <c r="OJ35" s="50">
        <f t="shared" si="321"/>
        <v>2.3180000000000001</v>
      </c>
      <c r="OL35" s="1" t="str">
        <f t="shared" si="322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9.339, 7.486, 2.464, 0.931, 6.265, 2.704, 4.732, 7.195, 8.727, 5.861, 8.182, 7.587, 1.638, 3.057, 2.573, 5.692, 1.93, 3.646, 9.529, 7.706, 4.221, 2.122, 0.785, 8.415, 6.741, 0.007, 9.648, 1.863, 5.782, 2.955, 8.979, 2.092, 0.136, 1.794, 8.692, 6.882, 2.318],</v>
      </c>
    </row>
    <row r="36" spans="2:402" x14ac:dyDescent="0.35">
      <c r="B36" s="199">
        <v>24</v>
      </c>
      <c r="C36" s="195" t="s">
        <v>106</v>
      </c>
      <c r="D36" s="172"/>
      <c r="E36" s="163"/>
      <c r="F36" s="163"/>
      <c r="G36" s="164"/>
      <c r="H36" s="165">
        <v>3688</v>
      </c>
      <c r="I36" s="153">
        <f t="shared" si="136"/>
        <v>1.3422574528408325E-2</v>
      </c>
      <c r="J36" s="112">
        <f t="shared" si="325"/>
        <v>8.004330743421384E-2</v>
      </c>
      <c r="K36" s="112">
        <f t="shared" si="325"/>
        <v>0.47232486361444997</v>
      </c>
      <c r="L36" s="112">
        <f t="shared" si="325"/>
        <v>4.5708857769140326E-2</v>
      </c>
      <c r="M36" s="112">
        <f t="shared" si="325"/>
        <v>2.5393809871744632E-3</v>
      </c>
      <c r="N36" s="112">
        <f t="shared" si="325"/>
        <v>9.9035858499804036E-2</v>
      </c>
      <c r="O36" s="112">
        <f t="shared" si="325"/>
        <v>1.7064640233812389</v>
      </c>
      <c r="P36" s="112">
        <f t="shared" si="326"/>
        <v>0.23362305082005058</v>
      </c>
      <c r="Q36" s="112">
        <f t="shared" si="326"/>
        <v>6.3484524679361568E-2</v>
      </c>
      <c r="R36" s="112">
        <f t="shared" si="325"/>
        <v>0.12696904935872314</v>
      </c>
      <c r="S36" s="112">
        <f t="shared" si="325"/>
        <v>1.5236285923046775E-2</v>
      </c>
      <c r="T36" s="112">
        <f t="shared" si="325"/>
        <v>0.25139871773027178</v>
      </c>
      <c r="U36" s="81">
        <f t="shared" si="325"/>
        <v>0.58405762705012643</v>
      </c>
      <c r="V36" s="121">
        <f t="shared" si="325"/>
        <v>0.11005954772204404</v>
      </c>
      <c r="W36" s="115">
        <f t="shared" si="325"/>
        <v>0.75290736055307395</v>
      </c>
      <c r="X36" s="115">
        <f t="shared" si="325"/>
        <v>1.658397275902618</v>
      </c>
      <c r="Y36" s="109">
        <f t="shared" si="325"/>
        <v>7.5040600719575483E-3</v>
      </c>
      <c r="Z36" s="109">
        <f t="shared" si="325"/>
        <v>5.002706714638365E-3</v>
      </c>
      <c r="AA36" s="109">
        <f t="shared" si="323"/>
        <v>5.5029773861022022E-2</v>
      </c>
      <c r="AB36" s="109">
        <f t="shared" si="323"/>
        <v>0.19010285515625788</v>
      </c>
      <c r="AC36" s="109">
        <f t="shared" si="323"/>
        <v>0.91549532877882078</v>
      </c>
      <c r="AD36" s="109">
        <f t="shared" si="323"/>
        <v>1.3432267528804009</v>
      </c>
      <c r="AE36" s="109">
        <f t="shared" si="327"/>
        <v>1.000541342927673E-2</v>
      </c>
      <c r="AF36" s="109">
        <f t="shared" si="327"/>
        <v>0.79543036762750008</v>
      </c>
      <c r="AG36" s="109">
        <f t="shared" si="327"/>
        <v>0.39021112374179251</v>
      </c>
      <c r="AH36" s="109">
        <f t="shared" si="327"/>
        <v>5.002706714638365E-3</v>
      </c>
      <c r="AI36" s="109">
        <f t="shared" si="327"/>
        <v>2.7890089934108886</v>
      </c>
      <c r="AJ36" s="109">
        <f t="shared" si="327"/>
        <v>7.5040600719575483E-3</v>
      </c>
      <c r="AK36" s="109">
        <f t="shared" si="327"/>
        <v>5.7531127218341194E-2</v>
      </c>
      <c r="AL36" s="109">
        <f t="shared" si="327"/>
        <v>2.001082685855346E-2</v>
      </c>
      <c r="AM36" s="109">
        <f t="shared" si="324"/>
        <v>0.18791419305091023</v>
      </c>
      <c r="AN36" s="109">
        <f t="shared" si="324"/>
        <v>2.5393809871744632E-3</v>
      </c>
      <c r="AO36" s="109">
        <f t="shared" si="327"/>
        <v>0.80498377293430456</v>
      </c>
      <c r="AQ36" s="199">
        <v>24</v>
      </c>
      <c r="AR36" s="195" t="s">
        <v>106</v>
      </c>
      <c r="AS36" s="172"/>
      <c r="AT36" s="163"/>
      <c r="AU36" s="163"/>
      <c r="AV36" s="164"/>
      <c r="AW36" s="205">
        <v>3688</v>
      </c>
      <c r="AX36" s="153">
        <f t="shared" si="3"/>
        <v>1.3422574528408325E-2</v>
      </c>
      <c r="AY36" s="141">
        <f t="shared" si="139"/>
        <v>0</v>
      </c>
      <c r="AZ36" s="141">
        <f t="shared" si="140"/>
        <v>0</v>
      </c>
      <c r="BA36" s="141">
        <f t="shared" si="141"/>
        <v>0</v>
      </c>
      <c r="BB36" s="141">
        <f t="shared" si="142"/>
        <v>0</v>
      </c>
      <c r="BC36" s="141">
        <f t="shared" si="143"/>
        <v>0</v>
      </c>
      <c r="BD36" s="141">
        <f t="shared" si="144"/>
        <v>2</v>
      </c>
      <c r="BE36" s="141">
        <f t="shared" si="10"/>
        <v>0</v>
      </c>
      <c r="BF36" s="141">
        <f t="shared" si="11"/>
        <v>0</v>
      </c>
      <c r="BG36" s="141">
        <f t="shared" si="145"/>
        <v>0</v>
      </c>
      <c r="BH36" s="141">
        <f t="shared" si="146"/>
        <v>0</v>
      </c>
      <c r="BI36" s="141">
        <f t="shared" si="147"/>
        <v>0</v>
      </c>
      <c r="BJ36" s="35">
        <f t="shared" si="148"/>
        <v>1</v>
      </c>
      <c r="BK36" s="148">
        <f t="shared" si="149"/>
        <v>0</v>
      </c>
      <c r="BL36" s="146">
        <f t="shared" si="150"/>
        <v>1</v>
      </c>
      <c r="BM36" s="146">
        <f t="shared" si="151"/>
        <v>2</v>
      </c>
      <c r="BN36" s="124">
        <f t="shared" si="152"/>
        <v>0</v>
      </c>
      <c r="BO36" s="124">
        <f t="shared" si="153"/>
        <v>0</v>
      </c>
      <c r="BP36" s="124">
        <f t="shared" si="154"/>
        <v>0</v>
      </c>
      <c r="BQ36" s="124">
        <f t="shared" si="155"/>
        <v>0</v>
      </c>
      <c r="BR36" s="124">
        <f t="shared" si="156"/>
        <v>1</v>
      </c>
      <c r="BS36" s="124">
        <f t="shared" si="157"/>
        <v>1</v>
      </c>
      <c r="BT36" s="124">
        <f t="shared" si="158"/>
        <v>0</v>
      </c>
      <c r="BU36" s="124">
        <f t="shared" si="159"/>
        <v>1</v>
      </c>
      <c r="BV36" s="124">
        <f t="shared" si="160"/>
        <v>0</v>
      </c>
      <c r="BW36" s="124">
        <f t="shared" si="161"/>
        <v>0</v>
      </c>
      <c r="BX36" s="124">
        <f t="shared" si="162"/>
        <v>3</v>
      </c>
      <c r="BY36" s="124">
        <f t="shared" si="163"/>
        <v>0</v>
      </c>
      <c r="BZ36" s="124">
        <f t="shared" si="164"/>
        <v>0</v>
      </c>
      <c r="CA36" s="124">
        <f t="shared" si="165"/>
        <v>0</v>
      </c>
      <c r="CB36" s="124">
        <f t="shared" si="32"/>
        <v>0</v>
      </c>
      <c r="CC36" s="124">
        <f t="shared" si="33"/>
        <v>0</v>
      </c>
      <c r="CD36" s="124">
        <f t="shared" si="166"/>
        <v>1</v>
      </c>
      <c r="CH36" s="7">
        <f t="shared" si="167"/>
        <v>0</v>
      </c>
      <c r="CI36" s="7">
        <f t="shared" si="168"/>
        <v>0</v>
      </c>
      <c r="CJ36" s="7">
        <f t="shared" si="169"/>
        <v>0</v>
      </c>
      <c r="CK36" s="7">
        <f t="shared" si="170"/>
        <v>0</v>
      </c>
      <c r="CL36" s="7">
        <f t="shared" si="171"/>
        <v>0</v>
      </c>
      <c r="CM36" s="7">
        <f t="shared" si="172"/>
        <v>0</v>
      </c>
      <c r="CN36" s="7">
        <f t="shared" si="173"/>
        <v>0</v>
      </c>
      <c r="CO36" s="7">
        <f t="shared" si="174"/>
        <v>0</v>
      </c>
      <c r="CP36" s="7">
        <f t="shared" si="175"/>
        <v>0</v>
      </c>
      <c r="CQ36" s="7">
        <f t="shared" si="176"/>
        <v>0</v>
      </c>
      <c r="CR36" s="7">
        <f t="shared" si="177"/>
        <v>2</v>
      </c>
      <c r="CS36" s="7">
        <f t="shared" si="178"/>
        <v>0</v>
      </c>
      <c r="CT36" s="7">
        <f t="shared" si="179"/>
        <v>0</v>
      </c>
      <c r="CU36" s="7">
        <f t="shared" si="180"/>
        <v>0</v>
      </c>
      <c r="CV36" s="7">
        <f t="shared" si="181"/>
        <v>0</v>
      </c>
      <c r="CW36" s="7">
        <f t="shared" si="182"/>
        <v>0</v>
      </c>
      <c r="CX36" s="7">
        <f t="shared" si="183"/>
        <v>0</v>
      </c>
      <c r="CY36" s="7">
        <f t="shared" si="184"/>
        <v>0</v>
      </c>
      <c r="CZ36" s="7">
        <f t="shared" si="185"/>
        <v>0</v>
      </c>
      <c r="DA36" s="7">
        <f t="shared" si="186"/>
        <v>0</v>
      </c>
      <c r="DB36" s="7">
        <f t="shared" si="187"/>
        <v>0</v>
      </c>
      <c r="DC36" s="7">
        <f t="shared" si="188"/>
        <v>0</v>
      </c>
      <c r="DD36" s="7">
        <f t="shared" si="189"/>
        <v>1</v>
      </c>
      <c r="DE36" s="7">
        <f t="shared" si="190"/>
        <v>0</v>
      </c>
      <c r="DF36" s="1">
        <f t="shared" si="191"/>
        <v>0</v>
      </c>
      <c r="DG36" s="1">
        <f t="shared" si="192"/>
        <v>0</v>
      </c>
      <c r="DH36" s="1">
        <f t="shared" si="193"/>
        <v>0.8</v>
      </c>
      <c r="DI36" s="1">
        <f t="shared" si="194"/>
        <v>0.2</v>
      </c>
      <c r="DJ36" s="1">
        <f t="shared" si="195"/>
        <v>1.6</v>
      </c>
      <c r="DK36" s="1">
        <f t="shared" si="196"/>
        <v>0.4</v>
      </c>
      <c r="DL36" s="1">
        <f t="shared" si="197"/>
        <v>0</v>
      </c>
      <c r="DM36" s="1">
        <f t="shared" si="198"/>
        <v>0</v>
      </c>
      <c r="DN36" s="1">
        <f t="shared" si="199"/>
        <v>0</v>
      </c>
      <c r="DO36" s="1">
        <f t="shared" si="200"/>
        <v>0</v>
      </c>
      <c r="DP36" s="1">
        <f t="shared" si="201"/>
        <v>0</v>
      </c>
      <c r="DQ36" s="1">
        <f t="shared" si="202"/>
        <v>0</v>
      </c>
      <c r="DR36" s="1">
        <f t="shared" si="203"/>
        <v>0</v>
      </c>
      <c r="DS36" s="1">
        <f t="shared" si="204"/>
        <v>0</v>
      </c>
      <c r="DT36" s="1">
        <f t="shared" si="205"/>
        <v>0.8</v>
      </c>
      <c r="DU36" s="1">
        <f t="shared" si="206"/>
        <v>0.2</v>
      </c>
      <c r="DV36" s="1">
        <f t="shared" si="207"/>
        <v>0.8</v>
      </c>
      <c r="DW36" s="1">
        <f t="shared" si="208"/>
        <v>0.2</v>
      </c>
      <c r="DX36" s="1">
        <f t="shared" si="209"/>
        <v>0</v>
      </c>
      <c r="DY36" s="1">
        <f t="shared" si="210"/>
        <v>0</v>
      </c>
      <c r="DZ36" s="1">
        <f t="shared" si="211"/>
        <v>0.8</v>
      </c>
      <c r="EA36" s="1">
        <f t="shared" si="212"/>
        <v>0.2</v>
      </c>
      <c r="EB36" s="1">
        <f t="shared" si="213"/>
        <v>0</v>
      </c>
      <c r="EC36" s="1">
        <f t="shared" si="214"/>
        <v>0</v>
      </c>
      <c r="ED36" s="1">
        <f t="shared" si="215"/>
        <v>0</v>
      </c>
      <c r="EE36" s="1">
        <f t="shared" si="216"/>
        <v>0</v>
      </c>
      <c r="EF36" s="1">
        <f t="shared" si="217"/>
        <v>2.4000000000000004</v>
      </c>
      <c r="EG36" s="1">
        <f t="shared" si="218"/>
        <v>0.60000000000000009</v>
      </c>
      <c r="EH36" s="1">
        <f t="shared" si="219"/>
        <v>0</v>
      </c>
      <c r="EI36" s="1">
        <f t="shared" si="220"/>
        <v>0</v>
      </c>
      <c r="EJ36" s="1">
        <f t="shared" si="221"/>
        <v>0</v>
      </c>
      <c r="EK36" s="1">
        <f t="shared" si="222"/>
        <v>0</v>
      </c>
      <c r="EL36" s="1">
        <f t="shared" si="223"/>
        <v>0</v>
      </c>
      <c r="EM36" s="1">
        <f t="shared" si="224"/>
        <v>0</v>
      </c>
      <c r="EN36" s="1">
        <f t="shared" si="225"/>
        <v>0</v>
      </c>
      <c r="EO36" s="1">
        <f t="shared" si="226"/>
        <v>0</v>
      </c>
      <c r="EP36" s="1">
        <f t="shared" si="227"/>
        <v>0</v>
      </c>
      <c r="EQ36" s="1">
        <f t="shared" si="228"/>
        <v>0</v>
      </c>
      <c r="ER36" s="1">
        <f t="shared" si="67"/>
        <v>0.8</v>
      </c>
      <c r="ES36" s="1">
        <f t="shared" si="68"/>
        <v>0.2</v>
      </c>
      <c r="EW36" s="7">
        <f t="shared" si="69"/>
        <v>0</v>
      </c>
      <c r="EX36" s="7">
        <f t="shared" si="70"/>
        <v>0</v>
      </c>
      <c r="EY36" s="7">
        <f t="shared" si="71"/>
        <v>0</v>
      </c>
      <c r="EZ36" s="7">
        <f t="shared" si="72"/>
        <v>0</v>
      </c>
      <c r="FA36" s="7">
        <f t="shared" si="73"/>
        <v>0</v>
      </c>
      <c r="FB36" s="7">
        <f t="shared" si="74"/>
        <v>0</v>
      </c>
      <c r="FC36" s="7">
        <f t="shared" si="75"/>
        <v>0</v>
      </c>
      <c r="FD36" s="7">
        <f t="shared" si="76"/>
        <v>0</v>
      </c>
      <c r="FE36" s="7">
        <f t="shared" si="77"/>
        <v>0</v>
      </c>
      <c r="FF36" s="7">
        <f t="shared" si="78"/>
        <v>0</v>
      </c>
      <c r="FG36" s="7">
        <f t="shared" si="79"/>
        <v>2</v>
      </c>
      <c r="FH36" s="7">
        <f t="shared" si="80"/>
        <v>0</v>
      </c>
      <c r="FI36" s="7">
        <f t="shared" si="81"/>
        <v>0</v>
      </c>
      <c r="FJ36" s="7">
        <f t="shared" si="82"/>
        <v>0</v>
      </c>
      <c r="FK36" s="7">
        <f t="shared" si="83"/>
        <v>0</v>
      </c>
      <c r="FL36" s="7">
        <f t="shared" si="84"/>
        <v>0</v>
      </c>
      <c r="FM36" s="7">
        <f t="shared" si="85"/>
        <v>0</v>
      </c>
      <c r="FN36" s="7">
        <f t="shared" si="86"/>
        <v>0</v>
      </c>
      <c r="FO36" s="7">
        <f t="shared" si="87"/>
        <v>0</v>
      </c>
      <c r="FP36" s="7">
        <f t="shared" si="88"/>
        <v>0</v>
      </c>
      <c r="FQ36" s="7">
        <f t="shared" si="89"/>
        <v>0</v>
      </c>
      <c r="FR36" s="7">
        <f t="shared" si="90"/>
        <v>0</v>
      </c>
      <c r="FS36" s="7">
        <f t="shared" si="91"/>
        <v>1</v>
      </c>
      <c r="FT36" s="7">
        <f t="shared" si="92"/>
        <v>0</v>
      </c>
      <c r="FU36" s="7">
        <f t="shared" si="93"/>
        <v>0</v>
      </c>
      <c r="FV36" s="7">
        <f t="shared" si="94"/>
        <v>0</v>
      </c>
      <c r="FW36" s="7">
        <f t="shared" si="95"/>
        <v>1</v>
      </c>
      <c r="FX36" s="7">
        <f t="shared" si="96"/>
        <v>0</v>
      </c>
      <c r="FY36" s="7">
        <f t="shared" si="97"/>
        <v>2</v>
      </c>
      <c r="FZ36" s="7">
        <f t="shared" si="98"/>
        <v>0</v>
      </c>
      <c r="GA36" s="7">
        <f t="shared" si="99"/>
        <v>0</v>
      </c>
      <c r="GB36" s="7">
        <f t="shared" si="100"/>
        <v>0</v>
      </c>
      <c r="GC36" s="7">
        <f t="shared" si="101"/>
        <v>0</v>
      </c>
      <c r="GD36" s="7">
        <f t="shared" si="102"/>
        <v>0</v>
      </c>
      <c r="GE36" s="7">
        <f t="shared" si="103"/>
        <v>0</v>
      </c>
      <c r="GF36" s="7">
        <f t="shared" si="104"/>
        <v>0</v>
      </c>
      <c r="GG36" s="7">
        <f t="shared" si="105"/>
        <v>0</v>
      </c>
      <c r="GH36" s="7">
        <f t="shared" si="106"/>
        <v>0</v>
      </c>
      <c r="GI36" s="7">
        <f t="shared" si="107"/>
        <v>1</v>
      </c>
      <c r="GJ36" s="7">
        <f t="shared" si="108"/>
        <v>0</v>
      </c>
      <c r="GK36" s="7">
        <f t="shared" si="109"/>
        <v>1</v>
      </c>
      <c r="GL36" s="7">
        <f t="shared" si="110"/>
        <v>0</v>
      </c>
      <c r="GM36" s="7">
        <f t="shared" si="111"/>
        <v>0</v>
      </c>
      <c r="GN36" s="7">
        <f t="shared" si="112"/>
        <v>0</v>
      </c>
      <c r="GO36" s="7">
        <f t="shared" si="113"/>
        <v>1</v>
      </c>
      <c r="GP36" s="7">
        <f t="shared" si="114"/>
        <v>0</v>
      </c>
      <c r="GQ36" s="7">
        <f t="shared" si="115"/>
        <v>0</v>
      </c>
      <c r="GR36" s="7">
        <f t="shared" si="116"/>
        <v>0</v>
      </c>
      <c r="GS36" s="7">
        <f t="shared" si="117"/>
        <v>0</v>
      </c>
      <c r="GT36" s="7">
        <f t="shared" si="118"/>
        <v>0</v>
      </c>
      <c r="GU36" s="7">
        <f t="shared" si="119"/>
        <v>2</v>
      </c>
      <c r="GV36" s="7">
        <f t="shared" si="120"/>
        <v>1</v>
      </c>
      <c r="GW36" s="7">
        <f t="shared" si="121"/>
        <v>0</v>
      </c>
      <c r="GX36" s="7">
        <f t="shared" si="122"/>
        <v>0</v>
      </c>
      <c r="GY36" s="7">
        <f t="shared" si="123"/>
        <v>0</v>
      </c>
      <c r="GZ36" s="7">
        <f t="shared" si="124"/>
        <v>0</v>
      </c>
      <c r="HA36" s="7">
        <f t="shared" si="125"/>
        <v>0</v>
      </c>
      <c r="HB36" s="7">
        <f t="shared" si="126"/>
        <v>0</v>
      </c>
      <c r="HC36" s="7">
        <f t="shared" si="127"/>
        <v>0</v>
      </c>
      <c r="HD36" s="7">
        <f t="shared" si="128"/>
        <v>0</v>
      </c>
      <c r="HE36" s="7">
        <f t="shared" si="129"/>
        <v>0</v>
      </c>
      <c r="HF36" s="7">
        <f t="shared" si="130"/>
        <v>0</v>
      </c>
      <c r="HG36" s="7">
        <f t="shared" si="229"/>
        <v>1</v>
      </c>
      <c r="HH36" s="7">
        <f t="shared" si="230"/>
        <v>0</v>
      </c>
      <c r="HJ36" s="1">
        <v>24</v>
      </c>
      <c r="HK36" s="10">
        <f t="shared" si="231"/>
        <v>37.138181818181813</v>
      </c>
      <c r="HL36" s="10">
        <f t="shared" si="232"/>
        <v>0.79</v>
      </c>
      <c r="HN36" s="1" t="str">
        <f t="shared" si="233"/>
        <v>[37.14, 0.79]</v>
      </c>
      <c r="HQ36" s="1" t="str">
        <f t="shared" si="234"/>
        <v>[37.14, 0.79]</v>
      </c>
      <c r="HR36" s="1" t="str">
        <f t="shared" si="235"/>
        <v>[58.06, 1.31]</v>
      </c>
      <c r="HS36" s="1" t="str">
        <f t="shared" si="236"/>
        <v>[107.27, 4.24]</v>
      </c>
      <c r="HU36" s="1" t="str">
        <f t="shared" si="237"/>
        <v xml:space="preserve">[[37.14, 0.79], [58.06, 1.31], [107.27, 4.24]], </v>
      </c>
      <c r="HV36" s="199"/>
      <c r="HW36" s="195" t="s">
        <v>106</v>
      </c>
      <c r="HX36" s="215">
        <v>4.7130000000000001</v>
      </c>
      <c r="HY36" s="216">
        <v>6.0730000000000004</v>
      </c>
      <c r="HZ36" s="217">
        <v>1.65</v>
      </c>
      <c r="IA36" s="217">
        <v>8.8149999999999995</v>
      </c>
      <c r="IB36" s="217">
        <v>5.2329999999999997</v>
      </c>
      <c r="IC36" s="217">
        <v>9.6679999999999993</v>
      </c>
      <c r="ID36" s="217">
        <v>1.6839999999999999</v>
      </c>
      <c r="IE36" s="217">
        <v>7.22</v>
      </c>
      <c r="IF36" s="217">
        <v>4.4580000000000002</v>
      </c>
      <c r="IG36" s="217">
        <v>0.91500000000000004</v>
      </c>
      <c r="IH36" s="217">
        <v>5.452</v>
      </c>
      <c r="II36" s="217">
        <v>3.4649999999999999</v>
      </c>
      <c r="IJ36" s="217">
        <v>3.9340000000000002</v>
      </c>
      <c r="IK36" s="217">
        <v>5.5579999999999998</v>
      </c>
      <c r="IL36" s="217">
        <v>4.891</v>
      </c>
      <c r="IM36" s="217">
        <v>3.4830000000000001</v>
      </c>
      <c r="IN36" s="217">
        <v>1.5489999999999999</v>
      </c>
      <c r="IO36" s="217">
        <v>9.67</v>
      </c>
      <c r="IP36" s="217">
        <v>0.113</v>
      </c>
      <c r="IQ36" s="217">
        <v>8.8729999999999993</v>
      </c>
      <c r="IR36" s="215">
        <v>7.5359999999999996</v>
      </c>
      <c r="IS36" s="209">
        <v>6.3659999999999997</v>
      </c>
      <c r="IT36" s="209">
        <v>0.57299999999999995</v>
      </c>
      <c r="IU36" s="209">
        <v>8.1780000000000008</v>
      </c>
      <c r="IV36" s="209">
        <v>0.71599999999999997</v>
      </c>
      <c r="IW36" s="209">
        <v>5.5979999999999999</v>
      </c>
      <c r="IX36" s="209">
        <v>2.38</v>
      </c>
      <c r="IY36" s="209">
        <v>0.57399999999999995</v>
      </c>
      <c r="IZ36" s="209">
        <v>7.82</v>
      </c>
      <c r="JA36" s="209">
        <v>6.4470000000000001</v>
      </c>
      <c r="JB36" s="209">
        <v>4.6929999999999996</v>
      </c>
      <c r="JC36" s="209">
        <v>0.121</v>
      </c>
      <c r="JD36" s="209">
        <v>9.702</v>
      </c>
      <c r="JE36" s="209">
        <v>1.202</v>
      </c>
      <c r="JF36" s="209">
        <v>0.85099999999999998</v>
      </c>
      <c r="JG36" s="209">
        <v>9.9009999999999998</v>
      </c>
      <c r="JH36" s="209">
        <v>1.3049999999999999</v>
      </c>
      <c r="JI36" s="209">
        <v>5.875</v>
      </c>
      <c r="JJ36" s="209">
        <v>2.464</v>
      </c>
      <c r="JK36" s="209">
        <v>6.9470000000000001</v>
      </c>
      <c r="JL36" s="209">
        <v>3.7069999999999999</v>
      </c>
      <c r="JM36" s="209">
        <v>5.4669999999999996</v>
      </c>
      <c r="JN36" s="209">
        <v>6.4480000000000004</v>
      </c>
      <c r="JO36" s="209">
        <v>1.831</v>
      </c>
      <c r="JP36" s="209">
        <v>5.3520000000000003</v>
      </c>
      <c r="JQ36" s="209">
        <v>6.1390000000000002</v>
      </c>
      <c r="JR36" s="209">
        <v>0.439</v>
      </c>
      <c r="JS36" s="209">
        <v>2.4750000000000001</v>
      </c>
      <c r="JT36" s="209">
        <v>2.0510000000000002</v>
      </c>
      <c r="JU36" s="209">
        <v>4.3239999999999998</v>
      </c>
      <c r="JV36" s="209">
        <v>8.4440000000000008</v>
      </c>
      <c r="JW36" s="209">
        <v>1.9E-2</v>
      </c>
      <c r="JX36" s="209">
        <v>4.4989999999999997</v>
      </c>
      <c r="JY36" s="209">
        <v>5.2480000000000002</v>
      </c>
      <c r="JZ36" s="209">
        <v>6.2549999999999999</v>
      </c>
      <c r="KA36" s="209">
        <v>7.3840000000000003</v>
      </c>
      <c r="KB36" s="209">
        <v>6.6920000000000002</v>
      </c>
      <c r="KC36" s="209">
        <v>4.5490000000000004</v>
      </c>
      <c r="KD36" s="209">
        <v>1.4410000000000001</v>
      </c>
      <c r="KE36" s="209">
        <v>8.7420000000000009</v>
      </c>
      <c r="KF36" s="209">
        <v>6.8579999999999997</v>
      </c>
      <c r="KG36" s="209">
        <v>4.43</v>
      </c>
      <c r="KH36" s="209">
        <v>3.3809999999999998</v>
      </c>
      <c r="KI36" s="209">
        <v>6.2880000000000003</v>
      </c>
      <c r="KJ36" s="209">
        <v>5.2409999999999997</v>
      </c>
      <c r="KK36" s="209">
        <v>3.24</v>
      </c>
      <c r="KL36" s="209">
        <v>2.593</v>
      </c>
      <c r="KM36" s="209">
        <v>6.7110000000000003</v>
      </c>
      <c r="KN36" s="209">
        <v>0.76500000000000001</v>
      </c>
      <c r="KO36" s="209">
        <v>4.0119999999999996</v>
      </c>
      <c r="KP36" s="209">
        <v>0.91500000000000004</v>
      </c>
      <c r="KQ36" s="209">
        <v>9.4350000000000005</v>
      </c>
      <c r="KR36" s="209">
        <v>3.129</v>
      </c>
      <c r="KS36" s="209">
        <v>9.8460000000000001</v>
      </c>
      <c r="KT36" s="209">
        <v>8.8260000000000005</v>
      </c>
      <c r="KU36" s="209">
        <v>0.38100000000000001</v>
      </c>
      <c r="KV36" s="209">
        <v>3.3679999999999999</v>
      </c>
      <c r="KW36" s="209">
        <v>1.9330000000000001</v>
      </c>
      <c r="KX36" s="209">
        <v>9.9009999999999998</v>
      </c>
      <c r="KY36" s="209">
        <v>4.8579999999999997</v>
      </c>
      <c r="KZ36" s="209">
        <v>6.4939999999999998</v>
      </c>
      <c r="LA36" s="209">
        <v>9.5719999999999992</v>
      </c>
      <c r="LB36" s="209">
        <v>0.97599999999999998</v>
      </c>
      <c r="LC36" s="209">
        <v>4.9260000000000002</v>
      </c>
      <c r="LE36" s="50">
        <f t="shared" si="238"/>
        <v>4.7130000000000001</v>
      </c>
      <c r="LF36" s="50">
        <f t="shared" si="239"/>
        <v>6.0730000000000004</v>
      </c>
      <c r="LG36" s="50">
        <f t="shared" si="240"/>
        <v>1.65</v>
      </c>
      <c r="LH36" s="50">
        <f t="shared" si="241"/>
        <v>8.8149999999999995</v>
      </c>
      <c r="LI36" s="50">
        <f t="shared" si="242"/>
        <v>5.2329999999999997</v>
      </c>
      <c r="LJ36" s="50">
        <f t="shared" si="243"/>
        <v>9.6679999999999993</v>
      </c>
      <c r="LK36" s="50">
        <f t="shared" si="244"/>
        <v>1.6839999999999999</v>
      </c>
      <c r="LL36" s="50">
        <f t="shared" si="245"/>
        <v>7.22</v>
      </c>
      <c r="LM36" s="50">
        <f t="shared" si="246"/>
        <v>4.4580000000000002</v>
      </c>
      <c r="LN36" s="50">
        <f t="shared" si="247"/>
        <v>0.91500000000000004</v>
      </c>
      <c r="LO36" s="50">
        <f t="shared" si="248"/>
        <v>5.452</v>
      </c>
      <c r="LP36" s="50">
        <f t="shared" si="249"/>
        <v>3.4649999999999999</v>
      </c>
      <c r="LQ36" s="50">
        <f t="shared" si="250"/>
        <v>3.9340000000000002</v>
      </c>
      <c r="LR36" s="50">
        <f t="shared" si="251"/>
        <v>5.5579999999999998</v>
      </c>
      <c r="LS36" s="50">
        <f t="shared" si="252"/>
        <v>4.891</v>
      </c>
      <c r="LT36" s="50">
        <f t="shared" si="253"/>
        <v>3.4830000000000001</v>
      </c>
      <c r="LU36" s="50">
        <f t="shared" si="254"/>
        <v>1.5489999999999999</v>
      </c>
      <c r="LV36" s="50">
        <f t="shared" si="255"/>
        <v>9.67</v>
      </c>
      <c r="LW36" s="50">
        <f t="shared" si="256"/>
        <v>0.113</v>
      </c>
      <c r="LX36" s="50">
        <f t="shared" si="257"/>
        <v>8.8729999999999993</v>
      </c>
      <c r="LY36" s="50">
        <f t="shared" si="258"/>
        <v>7.5359999999999996</v>
      </c>
      <c r="LZ36" s="50">
        <f t="shared" si="259"/>
        <v>6.3659999999999997</v>
      </c>
      <c r="MA36" s="50">
        <f t="shared" si="260"/>
        <v>0.57299999999999995</v>
      </c>
      <c r="MB36" s="50">
        <f t="shared" si="261"/>
        <v>8.1780000000000008</v>
      </c>
      <c r="MC36" s="50">
        <f t="shared" si="262"/>
        <v>0.71599999999999997</v>
      </c>
      <c r="MD36" s="50">
        <f t="shared" si="263"/>
        <v>5.5979999999999999</v>
      </c>
      <c r="ME36" s="50">
        <f t="shared" si="264"/>
        <v>2.38</v>
      </c>
      <c r="MF36" s="50">
        <f t="shared" si="265"/>
        <v>0.57399999999999995</v>
      </c>
      <c r="MG36" s="50">
        <f t="shared" si="266"/>
        <v>7.82</v>
      </c>
      <c r="MH36" s="50">
        <f t="shared" si="267"/>
        <v>6.4470000000000001</v>
      </c>
      <c r="MI36" s="50">
        <f t="shared" si="268"/>
        <v>4.6929999999999996</v>
      </c>
      <c r="MJ36" s="50">
        <f t="shared" si="269"/>
        <v>0.121</v>
      </c>
      <c r="MK36" s="50">
        <f t="shared" si="270"/>
        <v>9.702</v>
      </c>
      <c r="ML36" s="50">
        <f t="shared" si="271"/>
        <v>1.202</v>
      </c>
      <c r="MM36" s="50">
        <f t="shared" si="272"/>
        <v>0.85099999999999998</v>
      </c>
      <c r="MN36" s="50">
        <f t="shared" si="273"/>
        <v>9.9009999999999998</v>
      </c>
      <c r="MO36" s="50">
        <f t="shared" si="274"/>
        <v>1.3049999999999999</v>
      </c>
      <c r="MP36" s="50">
        <f t="shared" si="275"/>
        <v>5.875</v>
      </c>
      <c r="MQ36" s="50">
        <f t="shared" si="276"/>
        <v>2.464</v>
      </c>
      <c r="MR36" s="50">
        <f t="shared" si="277"/>
        <v>6.9470000000000001</v>
      </c>
      <c r="MS36" s="50">
        <f t="shared" si="278"/>
        <v>3.7069999999999999</v>
      </c>
      <c r="MT36" s="50">
        <f t="shared" si="279"/>
        <v>5.4669999999999996</v>
      </c>
      <c r="MU36" s="50">
        <f t="shared" si="280"/>
        <v>6.4480000000000004</v>
      </c>
      <c r="MV36" s="50">
        <f t="shared" si="281"/>
        <v>1.831</v>
      </c>
      <c r="MW36" s="50">
        <f t="shared" si="282"/>
        <v>5.3520000000000003</v>
      </c>
      <c r="MX36" s="50">
        <f t="shared" si="283"/>
        <v>6.1390000000000002</v>
      </c>
      <c r="MY36" s="50">
        <f t="shared" si="284"/>
        <v>0.439</v>
      </c>
      <c r="MZ36" s="50">
        <f t="shared" si="285"/>
        <v>2.4750000000000001</v>
      </c>
      <c r="NA36" s="50">
        <f t="shared" si="286"/>
        <v>2.0510000000000002</v>
      </c>
      <c r="NB36" s="50">
        <f t="shared" si="287"/>
        <v>4.3239999999999998</v>
      </c>
      <c r="NC36" s="50">
        <f t="shared" si="288"/>
        <v>8.4440000000000008</v>
      </c>
      <c r="ND36" s="50">
        <f t="shared" si="289"/>
        <v>1.9E-2</v>
      </c>
      <c r="NE36" s="50">
        <f t="shared" si="290"/>
        <v>4.4989999999999997</v>
      </c>
      <c r="NF36" s="50">
        <f t="shared" si="291"/>
        <v>5.2480000000000002</v>
      </c>
      <c r="NG36" s="50">
        <f t="shared" si="292"/>
        <v>6.2549999999999999</v>
      </c>
      <c r="NH36" s="50">
        <f t="shared" si="293"/>
        <v>7.3840000000000003</v>
      </c>
      <c r="NI36" s="50">
        <f t="shared" si="294"/>
        <v>6.6920000000000002</v>
      </c>
      <c r="NJ36" s="50">
        <f t="shared" si="295"/>
        <v>4.5490000000000004</v>
      </c>
      <c r="NK36" s="50">
        <f t="shared" si="296"/>
        <v>1.4410000000000001</v>
      </c>
      <c r="NL36" s="50">
        <f t="shared" si="297"/>
        <v>8.7420000000000009</v>
      </c>
      <c r="NM36" s="50">
        <f t="shared" si="298"/>
        <v>6.8579999999999997</v>
      </c>
      <c r="NN36" s="50">
        <f t="shared" si="299"/>
        <v>4.43</v>
      </c>
      <c r="NO36" s="50">
        <f t="shared" si="300"/>
        <v>3.3809999999999998</v>
      </c>
      <c r="NP36" s="50">
        <f t="shared" si="301"/>
        <v>6.2880000000000003</v>
      </c>
      <c r="NQ36" s="50">
        <f t="shared" si="302"/>
        <v>5.2409999999999997</v>
      </c>
      <c r="NR36" s="50">
        <f t="shared" si="303"/>
        <v>3.24</v>
      </c>
      <c r="NS36" s="50">
        <f t="shared" si="304"/>
        <v>2.593</v>
      </c>
      <c r="NT36" s="50">
        <f t="shared" si="305"/>
        <v>6.7110000000000003</v>
      </c>
      <c r="NU36" s="50">
        <f t="shared" si="306"/>
        <v>0.76500000000000001</v>
      </c>
      <c r="NV36" s="50">
        <f t="shared" si="307"/>
        <v>4.0119999999999996</v>
      </c>
      <c r="NW36" s="50">
        <f t="shared" si="308"/>
        <v>0.91500000000000004</v>
      </c>
      <c r="NX36" s="50">
        <f t="shared" si="309"/>
        <v>9.4350000000000005</v>
      </c>
      <c r="NY36" s="50">
        <f t="shared" si="310"/>
        <v>3.129</v>
      </c>
      <c r="NZ36" s="50">
        <f t="shared" si="311"/>
        <v>9.8460000000000001</v>
      </c>
      <c r="OA36" s="50">
        <f t="shared" si="312"/>
        <v>8.8260000000000005</v>
      </c>
      <c r="OB36" s="50">
        <f t="shared" si="313"/>
        <v>0.38100000000000001</v>
      </c>
      <c r="OC36" s="50">
        <f t="shared" si="314"/>
        <v>3.3679999999999999</v>
      </c>
      <c r="OD36" s="50">
        <f t="shared" si="315"/>
        <v>1.9330000000000001</v>
      </c>
      <c r="OE36" s="50">
        <f t="shared" si="316"/>
        <v>9.9009999999999998</v>
      </c>
      <c r="OF36" s="50">
        <f t="shared" si="317"/>
        <v>4.8579999999999997</v>
      </c>
      <c r="OG36" s="50">
        <f t="shared" si="318"/>
        <v>6.4939999999999998</v>
      </c>
      <c r="OH36" s="50">
        <f t="shared" si="319"/>
        <v>9.5719999999999992</v>
      </c>
      <c r="OI36" s="50">
        <f t="shared" si="320"/>
        <v>0.97599999999999998</v>
      </c>
      <c r="OJ36" s="50">
        <f t="shared" si="321"/>
        <v>4.9260000000000002</v>
      </c>
      <c r="OL36" s="1" t="str">
        <f t="shared" si="322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2.475, 2.051, 4.324, 8.444, 0.019, 4.499, 5.248, 6.255, 7.384, 6.692, 4.549, 1.441, 8.742, 6.858, 4.43, 3.381, 6.288, 5.241, 3.24, 2.593, 6.711, 0.765, 4.012, 0.915, 9.435, 3.129, 9.846, 8.826, 0.381, 3.368, 1.933, 9.901, 4.858, 6.494, 9.572, 0.976, 4.926],</v>
      </c>
    </row>
    <row r="37" spans="2:402" x14ac:dyDescent="0.35">
      <c r="B37" s="199">
        <v>25</v>
      </c>
      <c r="C37" s="196" t="s">
        <v>107</v>
      </c>
      <c r="D37" s="172"/>
      <c r="E37" s="163"/>
      <c r="F37" s="163"/>
      <c r="G37" s="164"/>
      <c r="H37" s="165">
        <v>6281</v>
      </c>
      <c r="I37" s="153">
        <f t="shared" si="136"/>
        <v>2.2859867302855937E-2</v>
      </c>
      <c r="J37" s="112">
        <f t="shared" si="325"/>
        <v>0.13632104500929965</v>
      </c>
      <c r="K37" s="112">
        <f t="shared" si="325"/>
        <v>0.8044122745017247</v>
      </c>
      <c r="L37" s="112">
        <f t="shared" si="325"/>
        <v>7.7846349145328203E-2</v>
      </c>
      <c r="M37" s="112">
        <f t="shared" si="325"/>
        <v>4.3247971747404565E-3</v>
      </c>
      <c r="N37" s="112">
        <f t="shared" si="325"/>
        <v>0.16866708981487777</v>
      </c>
      <c r="O37" s="112">
        <f t="shared" si="325"/>
        <v>2.9062637014255861</v>
      </c>
      <c r="P37" s="112">
        <f t="shared" si="326"/>
        <v>0.39788134007612197</v>
      </c>
      <c r="Q37" s="112">
        <f t="shared" si="326"/>
        <v>0.10811992936851139</v>
      </c>
      <c r="R37" s="112">
        <f t="shared" si="325"/>
        <v>0.21623985873702278</v>
      </c>
      <c r="S37" s="112">
        <f t="shared" si="325"/>
        <v>2.5948783048442732E-2</v>
      </c>
      <c r="T37" s="112">
        <f t="shared" si="325"/>
        <v>0.42815492029930513</v>
      </c>
      <c r="U37" s="81">
        <f t="shared" si="325"/>
        <v>0.99470335019030498</v>
      </c>
      <c r="V37" s="121">
        <f t="shared" si="325"/>
        <v>0.18744143688778706</v>
      </c>
      <c r="W37" s="115">
        <f t="shared" si="325"/>
        <v>1.2822698296187249</v>
      </c>
      <c r="X37" s="115">
        <f t="shared" si="325"/>
        <v>2.8244016512864274</v>
      </c>
      <c r="Y37" s="109">
        <f t="shared" si="325"/>
        <v>1.2780097969621844E-2</v>
      </c>
      <c r="Z37" s="109">
        <f t="shared" si="325"/>
        <v>8.5200653130812279E-3</v>
      </c>
      <c r="AA37" s="109">
        <f t="shared" si="323"/>
        <v>9.3720718443893528E-2</v>
      </c>
      <c r="AB37" s="109">
        <f t="shared" si="323"/>
        <v>0.32376248189708673</v>
      </c>
      <c r="AC37" s="109">
        <f t="shared" si="323"/>
        <v>1.559171952293865</v>
      </c>
      <c r="AD37" s="109">
        <f t="shared" si="323"/>
        <v>2.2876375365623098</v>
      </c>
      <c r="AE37" s="109">
        <f t="shared" si="327"/>
        <v>1.7040130626162456E-2</v>
      </c>
      <c r="AF37" s="109">
        <f t="shared" si="327"/>
        <v>1.3546903847799154</v>
      </c>
      <c r="AG37" s="109">
        <f t="shared" si="327"/>
        <v>0.66456509442033596</v>
      </c>
      <c r="AH37" s="109">
        <f t="shared" si="327"/>
        <v>8.5200653130812279E-3</v>
      </c>
      <c r="AI37" s="109">
        <f t="shared" si="327"/>
        <v>4.7499364120427856</v>
      </c>
      <c r="AJ37" s="109">
        <f t="shared" si="327"/>
        <v>1.2780097969621844E-2</v>
      </c>
      <c r="AK37" s="109">
        <f t="shared" si="327"/>
        <v>9.7980751100434124E-2</v>
      </c>
      <c r="AL37" s="109">
        <f t="shared" si="327"/>
        <v>3.4080261252324912E-2</v>
      </c>
      <c r="AM37" s="109">
        <f t="shared" si="324"/>
        <v>0.32003499093079374</v>
      </c>
      <c r="AN37" s="109">
        <f t="shared" si="324"/>
        <v>4.3247971747404565E-3</v>
      </c>
      <c r="AO37" s="109">
        <f t="shared" si="327"/>
        <v>1.3709607043927243</v>
      </c>
      <c r="AQ37" s="199">
        <v>25</v>
      </c>
      <c r="AR37" s="196" t="s">
        <v>107</v>
      </c>
      <c r="AS37" s="172"/>
      <c r="AT37" s="163"/>
      <c r="AU37" s="163"/>
      <c r="AV37" s="164"/>
      <c r="AW37" s="205">
        <v>6281</v>
      </c>
      <c r="AX37" s="153">
        <f t="shared" si="3"/>
        <v>2.2859867302855937E-2</v>
      </c>
      <c r="AY37" s="141">
        <f t="shared" si="139"/>
        <v>0</v>
      </c>
      <c r="AZ37" s="141">
        <f t="shared" si="140"/>
        <v>1</v>
      </c>
      <c r="BA37" s="141">
        <f t="shared" si="141"/>
        <v>0</v>
      </c>
      <c r="BB37" s="141">
        <f t="shared" si="142"/>
        <v>0</v>
      </c>
      <c r="BC37" s="141">
        <f t="shared" si="143"/>
        <v>0</v>
      </c>
      <c r="BD37" s="141">
        <f t="shared" si="144"/>
        <v>3</v>
      </c>
      <c r="BE37" s="141">
        <f t="shared" si="10"/>
        <v>0</v>
      </c>
      <c r="BF37" s="141">
        <f t="shared" si="11"/>
        <v>0</v>
      </c>
      <c r="BG37" s="141">
        <f t="shared" si="145"/>
        <v>0</v>
      </c>
      <c r="BH37" s="141">
        <f t="shared" si="146"/>
        <v>0</v>
      </c>
      <c r="BI37" s="141">
        <f t="shared" si="147"/>
        <v>0</v>
      </c>
      <c r="BJ37" s="35">
        <f t="shared" si="148"/>
        <v>1</v>
      </c>
      <c r="BK37" s="148">
        <f t="shared" si="149"/>
        <v>0</v>
      </c>
      <c r="BL37" s="146">
        <f t="shared" si="150"/>
        <v>1</v>
      </c>
      <c r="BM37" s="146">
        <f t="shared" si="151"/>
        <v>3</v>
      </c>
      <c r="BN37" s="124">
        <f t="shared" si="152"/>
        <v>0</v>
      </c>
      <c r="BO37" s="124">
        <f t="shared" si="153"/>
        <v>0</v>
      </c>
      <c r="BP37" s="124">
        <f t="shared" si="154"/>
        <v>0</v>
      </c>
      <c r="BQ37" s="124">
        <f t="shared" si="155"/>
        <v>0</v>
      </c>
      <c r="BR37" s="124">
        <f t="shared" si="156"/>
        <v>2</v>
      </c>
      <c r="BS37" s="124">
        <f t="shared" si="157"/>
        <v>2</v>
      </c>
      <c r="BT37" s="124">
        <f t="shared" si="158"/>
        <v>0</v>
      </c>
      <c r="BU37" s="124">
        <f t="shared" si="159"/>
        <v>1</v>
      </c>
      <c r="BV37" s="124">
        <f t="shared" si="160"/>
        <v>1</v>
      </c>
      <c r="BW37" s="124">
        <f t="shared" si="161"/>
        <v>0</v>
      </c>
      <c r="BX37" s="124">
        <f t="shared" si="162"/>
        <v>5</v>
      </c>
      <c r="BY37" s="124">
        <f t="shared" si="163"/>
        <v>0</v>
      </c>
      <c r="BZ37" s="124">
        <f t="shared" si="164"/>
        <v>0</v>
      </c>
      <c r="CA37" s="124">
        <f t="shared" si="165"/>
        <v>0</v>
      </c>
      <c r="CB37" s="124">
        <f t="shared" si="32"/>
        <v>0</v>
      </c>
      <c r="CC37" s="124">
        <f t="shared" si="33"/>
        <v>0</v>
      </c>
      <c r="CD37" s="124">
        <f t="shared" si="166"/>
        <v>1</v>
      </c>
      <c r="CH37" s="7">
        <f t="shared" si="167"/>
        <v>0</v>
      </c>
      <c r="CI37" s="7">
        <f t="shared" si="168"/>
        <v>0</v>
      </c>
      <c r="CJ37" s="7">
        <f t="shared" si="169"/>
        <v>1</v>
      </c>
      <c r="CK37" s="7">
        <f t="shared" si="170"/>
        <v>0</v>
      </c>
      <c r="CL37" s="7">
        <f t="shared" si="171"/>
        <v>0</v>
      </c>
      <c r="CM37" s="7">
        <f t="shared" si="172"/>
        <v>0</v>
      </c>
      <c r="CN37" s="7">
        <f t="shared" si="173"/>
        <v>0</v>
      </c>
      <c r="CO37" s="7">
        <f t="shared" si="174"/>
        <v>0</v>
      </c>
      <c r="CP37" s="7">
        <f t="shared" si="175"/>
        <v>0</v>
      </c>
      <c r="CQ37" s="7">
        <f t="shared" si="176"/>
        <v>0</v>
      </c>
      <c r="CR37" s="7">
        <f t="shared" si="177"/>
        <v>3</v>
      </c>
      <c r="CS37" s="7">
        <f t="shared" si="178"/>
        <v>0</v>
      </c>
      <c r="CT37" s="7">
        <f t="shared" si="179"/>
        <v>0</v>
      </c>
      <c r="CU37" s="7">
        <f t="shared" si="180"/>
        <v>0</v>
      </c>
      <c r="CV37" s="7">
        <f t="shared" si="181"/>
        <v>0</v>
      </c>
      <c r="CW37" s="7">
        <f t="shared" si="182"/>
        <v>0</v>
      </c>
      <c r="CX37" s="7">
        <f t="shared" si="183"/>
        <v>0</v>
      </c>
      <c r="CY37" s="7">
        <f t="shared" si="184"/>
        <v>0</v>
      </c>
      <c r="CZ37" s="7">
        <f t="shared" si="185"/>
        <v>0</v>
      </c>
      <c r="DA37" s="7">
        <f t="shared" si="186"/>
        <v>0</v>
      </c>
      <c r="DB37" s="7">
        <f t="shared" si="187"/>
        <v>0</v>
      </c>
      <c r="DC37" s="7">
        <f t="shared" si="188"/>
        <v>0</v>
      </c>
      <c r="DD37" s="7">
        <f t="shared" si="189"/>
        <v>1</v>
      </c>
      <c r="DE37" s="7">
        <f t="shared" si="190"/>
        <v>0</v>
      </c>
      <c r="DF37" s="1">
        <f t="shared" si="191"/>
        <v>0</v>
      </c>
      <c r="DG37" s="1">
        <f t="shared" si="192"/>
        <v>0</v>
      </c>
      <c r="DH37" s="1">
        <f t="shared" si="193"/>
        <v>0.8</v>
      </c>
      <c r="DI37" s="1">
        <f t="shared" si="194"/>
        <v>0.2</v>
      </c>
      <c r="DJ37" s="1">
        <f t="shared" si="195"/>
        <v>2.4000000000000004</v>
      </c>
      <c r="DK37" s="1">
        <f t="shared" si="196"/>
        <v>0.60000000000000009</v>
      </c>
      <c r="DL37" s="1">
        <f t="shared" si="197"/>
        <v>0</v>
      </c>
      <c r="DM37" s="1">
        <f t="shared" si="198"/>
        <v>0</v>
      </c>
      <c r="DN37" s="1">
        <f t="shared" si="199"/>
        <v>0</v>
      </c>
      <c r="DO37" s="1">
        <f t="shared" si="200"/>
        <v>0</v>
      </c>
      <c r="DP37" s="1">
        <f t="shared" si="201"/>
        <v>0</v>
      </c>
      <c r="DQ37" s="1">
        <f t="shared" si="202"/>
        <v>0</v>
      </c>
      <c r="DR37" s="1">
        <f t="shared" si="203"/>
        <v>0</v>
      </c>
      <c r="DS37" s="1">
        <f t="shared" si="204"/>
        <v>0</v>
      </c>
      <c r="DT37" s="1">
        <f t="shared" si="205"/>
        <v>1.6</v>
      </c>
      <c r="DU37" s="1">
        <f t="shared" si="206"/>
        <v>0.4</v>
      </c>
      <c r="DV37" s="1">
        <f t="shared" si="207"/>
        <v>1.6</v>
      </c>
      <c r="DW37" s="1">
        <f t="shared" si="208"/>
        <v>0.4</v>
      </c>
      <c r="DX37" s="1">
        <f t="shared" si="209"/>
        <v>0</v>
      </c>
      <c r="DY37" s="1">
        <f t="shared" si="210"/>
        <v>0</v>
      </c>
      <c r="DZ37" s="1">
        <f t="shared" si="211"/>
        <v>0.8</v>
      </c>
      <c r="EA37" s="1">
        <f t="shared" si="212"/>
        <v>0.2</v>
      </c>
      <c r="EB37" s="1">
        <f t="shared" si="213"/>
        <v>0.8</v>
      </c>
      <c r="EC37" s="1">
        <f t="shared" si="214"/>
        <v>0.2</v>
      </c>
      <c r="ED37" s="1">
        <f t="shared" si="215"/>
        <v>0</v>
      </c>
      <c r="EE37" s="1">
        <f t="shared" si="216"/>
        <v>0</v>
      </c>
      <c r="EF37" s="1">
        <f t="shared" si="217"/>
        <v>4</v>
      </c>
      <c r="EG37" s="1">
        <f t="shared" si="218"/>
        <v>1</v>
      </c>
      <c r="EH37" s="1">
        <f t="shared" si="219"/>
        <v>0</v>
      </c>
      <c r="EI37" s="1">
        <f t="shared" si="220"/>
        <v>0</v>
      </c>
      <c r="EJ37" s="1">
        <f t="shared" si="221"/>
        <v>0</v>
      </c>
      <c r="EK37" s="1">
        <f t="shared" si="222"/>
        <v>0</v>
      </c>
      <c r="EL37" s="1">
        <f t="shared" si="223"/>
        <v>0</v>
      </c>
      <c r="EM37" s="1">
        <f t="shared" si="224"/>
        <v>0</v>
      </c>
      <c r="EN37" s="1">
        <f t="shared" si="225"/>
        <v>0</v>
      </c>
      <c r="EO37" s="1">
        <f t="shared" si="226"/>
        <v>0</v>
      </c>
      <c r="EP37" s="1">
        <f t="shared" si="227"/>
        <v>0</v>
      </c>
      <c r="EQ37" s="1">
        <f t="shared" si="228"/>
        <v>0</v>
      </c>
      <c r="ER37" s="1">
        <f t="shared" si="67"/>
        <v>0.8</v>
      </c>
      <c r="ES37" s="1">
        <f t="shared" si="68"/>
        <v>0.2</v>
      </c>
      <c r="EW37" s="7">
        <f t="shared" si="69"/>
        <v>0</v>
      </c>
      <c r="EX37" s="7">
        <f t="shared" si="70"/>
        <v>0</v>
      </c>
      <c r="EY37" s="7">
        <f t="shared" si="71"/>
        <v>1</v>
      </c>
      <c r="EZ37" s="7">
        <f t="shared" si="72"/>
        <v>0</v>
      </c>
      <c r="FA37" s="7">
        <f t="shared" si="73"/>
        <v>0</v>
      </c>
      <c r="FB37" s="7">
        <f t="shared" si="74"/>
        <v>0</v>
      </c>
      <c r="FC37" s="7">
        <f t="shared" si="75"/>
        <v>0</v>
      </c>
      <c r="FD37" s="7">
        <f t="shared" si="76"/>
        <v>0</v>
      </c>
      <c r="FE37" s="7">
        <f t="shared" si="77"/>
        <v>0</v>
      </c>
      <c r="FF37" s="7">
        <f t="shared" si="78"/>
        <v>0</v>
      </c>
      <c r="FG37" s="7">
        <f t="shared" si="79"/>
        <v>3</v>
      </c>
      <c r="FH37" s="7">
        <f t="shared" si="80"/>
        <v>0</v>
      </c>
      <c r="FI37" s="7">
        <f t="shared" si="81"/>
        <v>0</v>
      </c>
      <c r="FJ37" s="7">
        <f t="shared" si="82"/>
        <v>0</v>
      </c>
      <c r="FK37" s="7">
        <f t="shared" si="83"/>
        <v>0</v>
      </c>
      <c r="FL37" s="7">
        <f t="shared" si="84"/>
        <v>0</v>
      </c>
      <c r="FM37" s="7">
        <f t="shared" si="85"/>
        <v>0</v>
      </c>
      <c r="FN37" s="7">
        <f t="shared" si="86"/>
        <v>0</v>
      </c>
      <c r="FO37" s="7">
        <f t="shared" si="87"/>
        <v>0</v>
      </c>
      <c r="FP37" s="7">
        <f t="shared" si="88"/>
        <v>0</v>
      </c>
      <c r="FQ37" s="7">
        <f t="shared" si="89"/>
        <v>0</v>
      </c>
      <c r="FR37" s="7">
        <f t="shared" si="90"/>
        <v>0</v>
      </c>
      <c r="FS37" s="7">
        <f t="shared" si="91"/>
        <v>1</v>
      </c>
      <c r="FT37" s="7">
        <f t="shared" si="92"/>
        <v>0</v>
      </c>
      <c r="FU37" s="7">
        <f t="shared" si="93"/>
        <v>0</v>
      </c>
      <c r="FV37" s="7">
        <f t="shared" si="94"/>
        <v>0</v>
      </c>
      <c r="FW37" s="7">
        <f t="shared" si="95"/>
        <v>1</v>
      </c>
      <c r="FX37" s="7">
        <f t="shared" si="96"/>
        <v>0</v>
      </c>
      <c r="FY37" s="7">
        <f t="shared" si="97"/>
        <v>2</v>
      </c>
      <c r="FZ37" s="7">
        <f t="shared" si="98"/>
        <v>1</v>
      </c>
      <c r="GA37" s="7">
        <f t="shared" si="99"/>
        <v>0</v>
      </c>
      <c r="GB37" s="7">
        <f t="shared" si="100"/>
        <v>0</v>
      </c>
      <c r="GC37" s="7">
        <f t="shared" si="101"/>
        <v>0</v>
      </c>
      <c r="GD37" s="7">
        <f t="shared" si="102"/>
        <v>0</v>
      </c>
      <c r="GE37" s="7">
        <f t="shared" si="103"/>
        <v>0</v>
      </c>
      <c r="GF37" s="7">
        <f t="shared" si="104"/>
        <v>0</v>
      </c>
      <c r="GG37" s="7">
        <f t="shared" si="105"/>
        <v>0</v>
      </c>
      <c r="GH37" s="7">
        <f t="shared" si="106"/>
        <v>0</v>
      </c>
      <c r="GI37" s="7">
        <f t="shared" si="107"/>
        <v>2</v>
      </c>
      <c r="GJ37" s="7">
        <f t="shared" si="108"/>
        <v>0</v>
      </c>
      <c r="GK37" s="7">
        <f t="shared" si="109"/>
        <v>2</v>
      </c>
      <c r="GL37" s="7">
        <f t="shared" si="110"/>
        <v>0</v>
      </c>
      <c r="GM37" s="7">
        <f t="shared" si="111"/>
        <v>0</v>
      </c>
      <c r="GN37" s="7">
        <f t="shared" si="112"/>
        <v>0</v>
      </c>
      <c r="GO37" s="7">
        <f t="shared" si="113"/>
        <v>1</v>
      </c>
      <c r="GP37" s="7">
        <f t="shared" si="114"/>
        <v>0</v>
      </c>
      <c r="GQ37" s="7">
        <f t="shared" si="115"/>
        <v>1</v>
      </c>
      <c r="GR37" s="7">
        <f t="shared" si="116"/>
        <v>0</v>
      </c>
      <c r="GS37" s="7">
        <f t="shared" si="117"/>
        <v>0</v>
      </c>
      <c r="GT37" s="7">
        <f t="shared" si="118"/>
        <v>0</v>
      </c>
      <c r="GU37" s="7">
        <f t="shared" si="119"/>
        <v>4</v>
      </c>
      <c r="GV37" s="7">
        <f t="shared" si="120"/>
        <v>1</v>
      </c>
      <c r="GW37" s="7">
        <f t="shared" si="121"/>
        <v>0</v>
      </c>
      <c r="GX37" s="7">
        <f t="shared" si="122"/>
        <v>0</v>
      </c>
      <c r="GY37" s="7">
        <f t="shared" si="123"/>
        <v>0</v>
      </c>
      <c r="GZ37" s="7">
        <f t="shared" si="124"/>
        <v>0</v>
      </c>
      <c r="HA37" s="7">
        <f t="shared" si="125"/>
        <v>0</v>
      </c>
      <c r="HB37" s="7">
        <f t="shared" si="126"/>
        <v>0</v>
      </c>
      <c r="HC37" s="7">
        <f t="shared" si="127"/>
        <v>0</v>
      </c>
      <c r="HD37" s="7">
        <f t="shared" si="128"/>
        <v>0</v>
      </c>
      <c r="HE37" s="7">
        <f t="shared" si="129"/>
        <v>0</v>
      </c>
      <c r="HF37" s="7">
        <f t="shared" si="130"/>
        <v>0</v>
      </c>
      <c r="HG37" s="7">
        <f t="shared" si="229"/>
        <v>1</v>
      </c>
      <c r="HH37" s="7">
        <f t="shared" si="230"/>
        <v>0</v>
      </c>
      <c r="HJ37" s="1">
        <v>25</v>
      </c>
      <c r="HK37" s="10">
        <f t="shared" si="231"/>
        <v>58.058181818181822</v>
      </c>
      <c r="HL37" s="10">
        <f t="shared" si="232"/>
        <v>1.3080000000000001</v>
      </c>
      <c r="HN37" s="1" t="str">
        <f t="shared" si="233"/>
        <v>[58.06, 1.31]</v>
      </c>
      <c r="HQ37" s="1" t="str">
        <f t="shared" si="234"/>
        <v>[58.06, 1.31]</v>
      </c>
      <c r="HR37" s="1" t="str">
        <f t="shared" si="235"/>
        <v>[98.09, 3.25]</v>
      </c>
      <c r="HS37" s="1" t="str">
        <f t="shared" si="236"/>
        <v>[187.59, 6.11]</v>
      </c>
      <c r="HU37" s="1" t="str">
        <f t="shared" si="237"/>
        <v xml:space="preserve">[[58.06, 1.31], [98.09, 3.25], [187.59, 6.11]], </v>
      </c>
      <c r="HV37" s="199"/>
      <c r="HW37" s="196" t="s">
        <v>107</v>
      </c>
      <c r="HX37" s="215">
        <v>4.24</v>
      </c>
      <c r="HY37" s="216">
        <v>6.5129999999999999</v>
      </c>
      <c r="HZ37" s="217">
        <v>3.327</v>
      </c>
      <c r="IA37" s="217">
        <v>7.9379999999999997</v>
      </c>
      <c r="IB37" s="217">
        <v>2.5350000000000001</v>
      </c>
      <c r="IC37" s="217">
        <v>7.9550000000000001</v>
      </c>
      <c r="ID37" s="217">
        <v>0.33200000000000002</v>
      </c>
      <c r="IE37" s="217">
        <v>7.5990000000000002</v>
      </c>
      <c r="IF37" s="217">
        <v>9.0960000000000001</v>
      </c>
      <c r="IG37" s="217">
        <v>2.41</v>
      </c>
      <c r="IH37" s="217">
        <v>0.66400000000000003</v>
      </c>
      <c r="II37" s="217">
        <v>0.78600000000000003</v>
      </c>
      <c r="IJ37" s="217">
        <v>7.8109999999999999</v>
      </c>
      <c r="IK37" s="217">
        <v>6.3339999999999996</v>
      </c>
      <c r="IL37" s="217">
        <v>9.5020000000000007</v>
      </c>
      <c r="IM37" s="217">
        <v>0.93899999999999995</v>
      </c>
      <c r="IN37" s="217">
        <v>2.8980000000000001</v>
      </c>
      <c r="IO37" s="217">
        <v>9.31</v>
      </c>
      <c r="IP37" s="217">
        <v>8.1530000000000005</v>
      </c>
      <c r="IQ37" s="217">
        <v>6.6040000000000001</v>
      </c>
      <c r="IR37" s="215">
        <v>8.3989999999999991</v>
      </c>
      <c r="IS37" s="209">
        <v>5.5309999999999997</v>
      </c>
      <c r="IT37" s="209">
        <v>8.8629999999999995</v>
      </c>
      <c r="IU37" s="209">
        <v>1.569</v>
      </c>
      <c r="IV37" s="209">
        <v>6.8330000000000002</v>
      </c>
      <c r="IW37" s="209">
        <v>9.1519999999999992</v>
      </c>
      <c r="IX37" s="209">
        <v>1.1619999999999999</v>
      </c>
      <c r="IY37" s="209">
        <v>5.0060000000000002</v>
      </c>
      <c r="IZ37" s="209">
        <v>3.4609999999999999</v>
      </c>
      <c r="JA37" s="209">
        <v>1.585</v>
      </c>
      <c r="JB37" s="209">
        <v>5.1340000000000003</v>
      </c>
      <c r="JC37" s="209">
        <v>7.5149999999999997</v>
      </c>
      <c r="JD37" s="209">
        <v>0.58199999999999996</v>
      </c>
      <c r="JE37" s="209">
        <v>9.6329999999999991</v>
      </c>
      <c r="JF37" s="209">
        <v>0.66300000000000003</v>
      </c>
      <c r="JG37" s="209">
        <v>4.2009999999999996</v>
      </c>
      <c r="JH37" s="209">
        <v>7.3319999999999999</v>
      </c>
      <c r="JI37" s="209">
        <v>4.8029999999999999</v>
      </c>
      <c r="JJ37" s="209">
        <v>4.4370000000000003</v>
      </c>
      <c r="JK37" s="209">
        <v>0.27600000000000002</v>
      </c>
      <c r="JL37" s="209">
        <v>3.774</v>
      </c>
      <c r="JM37" s="209">
        <v>2.2160000000000002</v>
      </c>
      <c r="JN37" s="209">
        <v>3.3239999999999998</v>
      </c>
      <c r="JO37" s="209">
        <v>4.1310000000000002</v>
      </c>
      <c r="JP37" s="209">
        <v>2.169</v>
      </c>
      <c r="JQ37" s="209">
        <v>4.9740000000000002</v>
      </c>
      <c r="JR37" s="209">
        <v>6.45</v>
      </c>
      <c r="JS37" s="209">
        <v>2.3069999999999999</v>
      </c>
      <c r="JT37" s="209">
        <v>5.3470000000000004</v>
      </c>
      <c r="JU37" s="209">
        <v>4.8289999999999997</v>
      </c>
      <c r="JV37" s="209">
        <v>0.378</v>
      </c>
      <c r="JW37" s="209">
        <v>0.83099999999999996</v>
      </c>
      <c r="JX37" s="209">
        <v>0.63400000000000001</v>
      </c>
      <c r="JY37" s="209">
        <v>7.1050000000000004</v>
      </c>
      <c r="JZ37" s="209">
        <v>2.492</v>
      </c>
      <c r="KA37" s="209">
        <v>3.7669999999999999</v>
      </c>
      <c r="KB37" s="209">
        <v>8.6560000000000006</v>
      </c>
      <c r="KC37" s="209">
        <v>9.7119999999999997</v>
      </c>
      <c r="KD37" s="209">
        <v>2.282</v>
      </c>
      <c r="KE37" s="209">
        <v>9.5869999999999997</v>
      </c>
      <c r="KF37" s="209">
        <v>2.677</v>
      </c>
      <c r="KG37" s="209">
        <v>5.5510000000000002</v>
      </c>
      <c r="KH37" s="209">
        <v>3.177</v>
      </c>
      <c r="KI37" s="209">
        <v>3.5790000000000002</v>
      </c>
      <c r="KJ37" s="209">
        <v>7.8630000000000004</v>
      </c>
      <c r="KK37" s="209">
        <v>4.2489999999999997</v>
      </c>
      <c r="KL37" s="209">
        <v>7.0170000000000003</v>
      </c>
      <c r="KM37" s="209">
        <v>7.0190000000000001</v>
      </c>
      <c r="KN37" s="209">
        <v>5.5960000000000001</v>
      </c>
      <c r="KO37" s="209">
        <v>9.1300000000000008</v>
      </c>
      <c r="KP37" s="209">
        <v>4.7939999999999996</v>
      </c>
      <c r="KQ37" s="209">
        <v>3.774</v>
      </c>
      <c r="KR37" s="209">
        <v>1.9710000000000001</v>
      </c>
      <c r="KS37" s="209">
        <v>9.0719999999999992</v>
      </c>
      <c r="KT37" s="209">
        <v>7.3579999999999997</v>
      </c>
      <c r="KU37" s="209">
        <v>3.0539999999999998</v>
      </c>
      <c r="KV37" s="209">
        <v>6.28</v>
      </c>
      <c r="KW37" s="209">
        <v>6.4580000000000002</v>
      </c>
      <c r="KX37" s="209">
        <v>3.32</v>
      </c>
      <c r="KY37" s="209">
        <v>7.4320000000000004</v>
      </c>
      <c r="KZ37" s="209">
        <v>0.66200000000000003</v>
      </c>
      <c r="LA37" s="209">
        <v>2.5819999999999999</v>
      </c>
      <c r="LB37" s="209">
        <v>9.5630000000000006</v>
      </c>
      <c r="LC37" s="209">
        <v>2.4169999999999998</v>
      </c>
      <c r="LE37" s="50">
        <f t="shared" si="238"/>
        <v>4.24</v>
      </c>
      <c r="LF37" s="50">
        <f t="shared" si="239"/>
        <v>6.5129999999999999</v>
      </c>
      <c r="LG37" s="50">
        <f t="shared" si="240"/>
        <v>3.327</v>
      </c>
      <c r="LH37" s="50">
        <f t="shared" si="241"/>
        <v>7.9379999999999997</v>
      </c>
      <c r="LI37" s="50">
        <f t="shared" si="242"/>
        <v>2.5350000000000001</v>
      </c>
      <c r="LJ37" s="50">
        <f t="shared" si="243"/>
        <v>7.9550000000000001</v>
      </c>
      <c r="LK37" s="50">
        <f t="shared" si="244"/>
        <v>0.33200000000000002</v>
      </c>
      <c r="LL37" s="50">
        <f t="shared" si="245"/>
        <v>7.5990000000000002</v>
      </c>
      <c r="LM37" s="50">
        <f t="shared" si="246"/>
        <v>9.0960000000000001</v>
      </c>
      <c r="LN37" s="50">
        <f t="shared" si="247"/>
        <v>2.41</v>
      </c>
      <c r="LO37" s="50">
        <f t="shared" si="248"/>
        <v>0.66400000000000003</v>
      </c>
      <c r="LP37" s="50">
        <f t="shared" si="249"/>
        <v>0.78600000000000003</v>
      </c>
      <c r="LQ37" s="50">
        <f t="shared" si="250"/>
        <v>7.8109999999999999</v>
      </c>
      <c r="LR37" s="50">
        <f t="shared" si="251"/>
        <v>6.3339999999999996</v>
      </c>
      <c r="LS37" s="50">
        <f t="shared" si="252"/>
        <v>9.5020000000000007</v>
      </c>
      <c r="LT37" s="50">
        <f t="shared" si="253"/>
        <v>0.93899999999999995</v>
      </c>
      <c r="LU37" s="50">
        <f t="shared" si="254"/>
        <v>2.8980000000000001</v>
      </c>
      <c r="LV37" s="50">
        <f t="shared" si="255"/>
        <v>9.31</v>
      </c>
      <c r="LW37" s="50">
        <f t="shared" si="256"/>
        <v>8.1530000000000005</v>
      </c>
      <c r="LX37" s="50">
        <f t="shared" si="257"/>
        <v>6.6040000000000001</v>
      </c>
      <c r="LY37" s="50">
        <f t="shared" si="258"/>
        <v>8.3989999999999991</v>
      </c>
      <c r="LZ37" s="50">
        <f t="shared" si="259"/>
        <v>5.5309999999999997</v>
      </c>
      <c r="MA37" s="50">
        <f t="shared" si="260"/>
        <v>8.8629999999999995</v>
      </c>
      <c r="MB37" s="50">
        <f t="shared" si="261"/>
        <v>1.569</v>
      </c>
      <c r="MC37" s="50">
        <f t="shared" si="262"/>
        <v>6.8330000000000002</v>
      </c>
      <c r="MD37" s="50">
        <f t="shared" si="263"/>
        <v>9.1519999999999992</v>
      </c>
      <c r="ME37" s="50">
        <f t="shared" si="264"/>
        <v>1.1619999999999999</v>
      </c>
      <c r="MF37" s="50">
        <f t="shared" si="265"/>
        <v>5.0060000000000002</v>
      </c>
      <c r="MG37" s="50">
        <f t="shared" si="266"/>
        <v>3.4609999999999999</v>
      </c>
      <c r="MH37" s="50">
        <f t="shared" si="267"/>
        <v>1.585</v>
      </c>
      <c r="MI37" s="50">
        <f t="shared" si="268"/>
        <v>5.1340000000000003</v>
      </c>
      <c r="MJ37" s="50">
        <f t="shared" si="269"/>
        <v>7.5149999999999997</v>
      </c>
      <c r="MK37" s="50">
        <f t="shared" si="270"/>
        <v>0.58199999999999996</v>
      </c>
      <c r="ML37" s="50">
        <f t="shared" si="271"/>
        <v>9.6329999999999991</v>
      </c>
      <c r="MM37" s="50">
        <f t="shared" si="272"/>
        <v>0.66300000000000003</v>
      </c>
      <c r="MN37" s="50">
        <f t="shared" si="273"/>
        <v>4.2009999999999996</v>
      </c>
      <c r="MO37" s="50">
        <f t="shared" si="274"/>
        <v>7.3319999999999999</v>
      </c>
      <c r="MP37" s="50">
        <f t="shared" si="275"/>
        <v>4.8029999999999999</v>
      </c>
      <c r="MQ37" s="50">
        <f t="shared" si="276"/>
        <v>4.4370000000000003</v>
      </c>
      <c r="MR37" s="50">
        <f t="shared" si="277"/>
        <v>0.27600000000000002</v>
      </c>
      <c r="MS37" s="50">
        <f t="shared" si="278"/>
        <v>3.774</v>
      </c>
      <c r="MT37" s="50">
        <f t="shared" si="279"/>
        <v>2.2160000000000002</v>
      </c>
      <c r="MU37" s="50">
        <f t="shared" si="280"/>
        <v>3.3239999999999998</v>
      </c>
      <c r="MV37" s="50">
        <f t="shared" si="281"/>
        <v>4.1310000000000002</v>
      </c>
      <c r="MW37" s="50">
        <f t="shared" si="282"/>
        <v>2.169</v>
      </c>
      <c r="MX37" s="50">
        <f t="shared" si="283"/>
        <v>4.9740000000000002</v>
      </c>
      <c r="MY37" s="50">
        <f t="shared" si="284"/>
        <v>6.45</v>
      </c>
      <c r="MZ37" s="50">
        <f t="shared" si="285"/>
        <v>2.3069999999999999</v>
      </c>
      <c r="NA37" s="50">
        <f t="shared" si="286"/>
        <v>5.3470000000000004</v>
      </c>
      <c r="NB37" s="50">
        <f t="shared" si="287"/>
        <v>4.8289999999999997</v>
      </c>
      <c r="NC37" s="50">
        <f t="shared" si="288"/>
        <v>0.378</v>
      </c>
      <c r="ND37" s="50">
        <f t="shared" si="289"/>
        <v>0.83099999999999996</v>
      </c>
      <c r="NE37" s="50">
        <f t="shared" si="290"/>
        <v>0.63400000000000001</v>
      </c>
      <c r="NF37" s="50">
        <f t="shared" si="291"/>
        <v>7.1050000000000004</v>
      </c>
      <c r="NG37" s="50">
        <f t="shared" si="292"/>
        <v>2.492</v>
      </c>
      <c r="NH37" s="50">
        <f t="shared" si="293"/>
        <v>3.7669999999999999</v>
      </c>
      <c r="NI37" s="50">
        <f t="shared" si="294"/>
        <v>8.6560000000000006</v>
      </c>
      <c r="NJ37" s="50">
        <f t="shared" si="295"/>
        <v>9.7119999999999997</v>
      </c>
      <c r="NK37" s="50">
        <f t="shared" si="296"/>
        <v>2.282</v>
      </c>
      <c r="NL37" s="50">
        <f t="shared" si="297"/>
        <v>9.5869999999999997</v>
      </c>
      <c r="NM37" s="50">
        <f t="shared" si="298"/>
        <v>2.677</v>
      </c>
      <c r="NN37" s="50">
        <f t="shared" si="299"/>
        <v>5.5510000000000002</v>
      </c>
      <c r="NO37" s="50">
        <f t="shared" si="300"/>
        <v>3.177</v>
      </c>
      <c r="NP37" s="50">
        <f t="shared" si="301"/>
        <v>3.5790000000000002</v>
      </c>
      <c r="NQ37" s="50">
        <f t="shared" si="302"/>
        <v>7.8630000000000004</v>
      </c>
      <c r="NR37" s="50">
        <f t="shared" si="303"/>
        <v>4.2489999999999997</v>
      </c>
      <c r="NS37" s="50">
        <f t="shared" si="304"/>
        <v>7.0170000000000003</v>
      </c>
      <c r="NT37" s="50">
        <f t="shared" si="305"/>
        <v>7.0190000000000001</v>
      </c>
      <c r="NU37" s="50">
        <f t="shared" si="306"/>
        <v>5.5960000000000001</v>
      </c>
      <c r="NV37" s="50">
        <f t="shared" si="307"/>
        <v>9.1300000000000008</v>
      </c>
      <c r="NW37" s="50">
        <f t="shared" si="308"/>
        <v>4.7939999999999996</v>
      </c>
      <c r="NX37" s="50">
        <f t="shared" si="309"/>
        <v>3.774</v>
      </c>
      <c r="NY37" s="50">
        <f t="shared" si="310"/>
        <v>1.9710000000000001</v>
      </c>
      <c r="NZ37" s="50">
        <f t="shared" si="311"/>
        <v>9.0719999999999992</v>
      </c>
      <c r="OA37" s="50">
        <f t="shared" si="312"/>
        <v>7.3579999999999997</v>
      </c>
      <c r="OB37" s="50">
        <f t="shared" si="313"/>
        <v>3.0539999999999998</v>
      </c>
      <c r="OC37" s="50">
        <f t="shared" si="314"/>
        <v>6.28</v>
      </c>
      <c r="OD37" s="50">
        <f t="shared" si="315"/>
        <v>6.4580000000000002</v>
      </c>
      <c r="OE37" s="50">
        <f t="shared" si="316"/>
        <v>3.32</v>
      </c>
      <c r="OF37" s="50">
        <f t="shared" si="317"/>
        <v>7.4320000000000004</v>
      </c>
      <c r="OG37" s="50">
        <f t="shared" si="318"/>
        <v>0.66200000000000003</v>
      </c>
      <c r="OH37" s="50">
        <f t="shared" si="319"/>
        <v>2.5819999999999999</v>
      </c>
      <c r="OI37" s="50">
        <f t="shared" si="320"/>
        <v>9.5630000000000006</v>
      </c>
      <c r="OJ37" s="50">
        <f t="shared" si="321"/>
        <v>2.4169999999999998</v>
      </c>
      <c r="OL37" s="1" t="str">
        <f t="shared" si="322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2.307, 5.347, 4.829, 0.378, 0.831, 0.634, 7.105, 2.492, 3.767, 8.656, 9.712, 2.282, 9.587, 2.677, 5.551, 3.177, 3.579, 7.863, 4.249, 7.017, 7.019, 5.596, 9.13, 4.794, 3.774, 1.971, 9.072, 7.358, 3.054, 6.28, 6.458, 3.32, 7.432, 0.662, 2.582, 9.563, 2.417],</v>
      </c>
    </row>
    <row r="38" spans="2:402" x14ac:dyDescent="0.35">
      <c r="B38" s="199">
        <v>26</v>
      </c>
      <c r="C38" s="195" t="s">
        <v>108</v>
      </c>
      <c r="D38" s="172"/>
      <c r="E38" s="163"/>
      <c r="F38" s="163"/>
      <c r="G38" s="164"/>
      <c r="H38" s="165">
        <v>6409</v>
      </c>
      <c r="I38" s="153">
        <f t="shared" si="136"/>
        <v>2.3325726722497008E-2</v>
      </c>
      <c r="J38" s="112">
        <f t="shared" si="325"/>
        <v>0.13909912075538952</v>
      </c>
      <c r="K38" s="112">
        <f t="shared" si="325"/>
        <v>0.82080532833649955</v>
      </c>
      <c r="L38" s="112">
        <f t="shared" si="325"/>
        <v>7.9432773709983834E-2</v>
      </c>
      <c r="M38" s="112">
        <f t="shared" si="325"/>
        <v>4.4129318727768804E-3</v>
      </c>
      <c r="N38" s="112">
        <f t="shared" si="325"/>
        <v>0.1721043430382983</v>
      </c>
      <c r="O38" s="112">
        <f t="shared" si="325"/>
        <v>2.9654902185060634</v>
      </c>
      <c r="P38" s="112">
        <f t="shared" si="326"/>
        <v>0.40598973229547297</v>
      </c>
      <c r="Q38" s="112">
        <f t="shared" si="326"/>
        <v>0.110323296819422</v>
      </c>
      <c r="R38" s="112">
        <f t="shared" si="325"/>
        <v>0.22064659363884401</v>
      </c>
      <c r="S38" s="112">
        <f t="shared" si="325"/>
        <v>2.6477591236661279E-2</v>
      </c>
      <c r="T38" s="112">
        <f t="shared" si="325"/>
        <v>0.4368802554049111</v>
      </c>
      <c r="U38" s="81">
        <f t="shared" si="325"/>
        <v>1.0149743307386825</v>
      </c>
      <c r="V38" s="121">
        <f t="shared" si="325"/>
        <v>0.1912612910386606</v>
      </c>
      <c r="W38" s="115">
        <f t="shared" si="325"/>
        <v>1.3084011046053827</v>
      </c>
      <c r="X38" s="115">
        <f t="shared" si="325"/>
        <v>2.8819599081507263</v>
      </c>
      <c r="Y38" s="109">
        <f t="shared" si="325"/>
        <v>1.3040542570817769E-2</v>
      </c>
      <c r="Z38" s="109">
        <f t="shared" si="325"/>
        <v>8.6936950472118451E-3</v>
      </c>
      <c r="AA38" s="109">
        <f t="shared" si="323"/>
        <v>9.5630645519330301E-2</v>
      </c>
      <c r="AB38" s="109">
        <f t="shared" si="323"/>
        <v>0.33036041179405012</v>
      </c>
      <c r="AC38" s="109">
        <f t="shared" si="323"/>
        <v>1.5909461936397675</v>
      </c>
      <c r="AD38" s="109">
        <f t="shared" si="323"/>
        <v>2.3342571201763804</v>
      </c>
      <c r="AE38" s="109">
        <f t="shared" si="327"/>
        <v>1.738739009442369E-2</v>
      </c>
      <c r="AF38" s="109">
        <f t="shared" si="327"/>
        <v>1.3822975125066834</v>
      </c>
      <c r="AG38" s="109">
        <f t="shared" si="327"/>
        <v>0.67810821368252394</v>
      </c>
      <c r="AH38" s="109">
        <f t="shared" si="327"/>
        <v>8.6936950472118451E-3</v>
      </c>
      <c r="AI38" s="109">
        <f t="shared" si="327"/>
        <v>4.8467349888206037</v>
      </c>
      <c r="AJ38" s="109">
        <f t="shared" si="327"/>
        <v>1.3040542570817769E-2</v>
      </c>
      <c r="AK38" s="109">
        <f t="shared" si="327"/>
        <v>9.9977493042936211E-2</v>
      </c>
      <c r="AL38" s="109">
        <f t="shared" si="327"/>
        <v>3.477478018884738E-2</v>
      </c>
      <c r="AM38" s="109">
        <f t="shared" si="324"/>
        <v>0.32655695858548911</v>
      </c>
      <c r="AN38" s="109">
        <f t="shared" si="324"/>
        <v>4.4129318727768804E-3</v>
      </c>
      <c r="AO38" s="109">
        <f t="shared" si="327"/>
        <v>1.3988994036702707</v>
      </c>
      <c r="AQ38" s="199">
        <v>26</v>
      </c>
      <c r="AR38" s="195" t="s">
        <v>108</v>
      </c>
      <c r="AS38" s="172"/>
      <c r="AT38" s="163"/>
      <c r="AU38" s="163"/>
      <c r="AV38" s="164"/>
      <c r="AW38" s="205">
        <v>6409</v>
      </c>
      <c r="AX38" s="153">
        <f t="shared" si="3"/>
        <v>2.3325726722497008E-2</v>
      </c>
      <c r="AY38" s="141">
        <f t="shared" si="139"/>
        <v>0</v>
      </c>
      <c r="AZ38" s="141">
        <f t="shared" si="140"/>
        <v>1</v>
      </c>
      <c r="BA38" s="141">
        <f t="shared" si="141"/>
        <v>0</v>
      </c>
      <c r="BB38" s="141">
        <f t="shared" si="142"/>
        <v>0</v>
      </c>
      <c r="BC38" s="141">
        <f t="shared" si="143"/>
        <v>0</v>
      </c>
      <c r="BD38" s="141">
        <f t="shared" si="144"/>
        <v>3</v>
      </c>
      <c r="BE38" s="141">
        <f t="shared" si="10"/>
        <v>0</v>
      </c>
      <c r="BF38" s="141">
        <f t="shared" si="11"/>
        <v>0</v>
      </c>
      <c r="BG38" s="141">
        <f t="shared" si="145"/>
        <v>0</v>
      </c>
      <c r="BH38" s="141">
        <f t="shared" si="146"/>
        <v>0</v>
      </c>
      <c r="BI38" s="141">
        <f t="shared" si="147"/>
        <v>0</v>
      </c>
      <c r="BJ38" s="35">
        <f t="shared" si="148"/>
        <v>1</v>
      </c>
      <c r="BK38" s="148">
        <f t="shared" si="149"/>
        <v>0</v>
      </c>
      <c r="BL38" s="146">
        <f t="shared" si="150"/>
        <v>1</v>
      </c>
      <c r="BM38" s="146">
        <f t="shared" si="151"/>
        <v>3</v>
      </c>
      <c r="BN38" s="124">
        <f t="shared" si="152"/>
        <v>0</v>
      </c>
      <c r="BO38" s="124">
        <f t="shared" si="153"/>
        <v>0</v>
      </c>
      <c r="BP38" s="124">
        <f t="shared" si="154"/>
        <v>0</v>
      </c>
      <c r="BQ38" s="124">
        <f t="shared" si="155"/>
        <v>0</v>
      </c>
      <c r="BR38" s="124">
        <f t="shared" si="156"/>
        <v>2</v>
      </c>
      <c r="BS38" s="124">
        <f t="shared" si="157"/>
        <v>2</v>
      </c>
      <c r="BT38" s="124">
        <f t="shared" si="158"/>
        <v>0</v>
      </c>
      <c r="BU38" s="124">
        <f t="shared" si="159"/>
        <v>1</v>
      </c>
      <c r="BV38" s="124">
        <f t="shared" si="160"/>
        <v>1</v>
      </c>
      <c r="BW38" s="124">
        <f t="shared" si="161"/>
        <v>0</v>
      </c>
      <c r="BX38" s="124">
        <f t="shared" si="162"/>
        <v>5</v>
      </c>
      <c r="BY38" s="124">
        <f t="shared" si="163"/>
        <v>0</v>
      </c>
      <c r="BZ38" s="124">
        <f t="shared" si="164"/>
        <v>0</v>
      </c>
      <c r="CA38" s="124">
        <f t="shared" si="165"/>
        <v>0</v>
      </c>
      <c r="CB38" s="124">
        <f t="shared" si="32"/>
        <v>0</v>
      </c>
      <c r="CC38" s="124">
        <f t="shared" si="33"/>
        <v>0</v>
      </c>
      <c r="CD38" s="124">
        <f t="shared" si="166"/>
        <v>1</v>
      </c>
      <c r="CH38" s="7">
        <f t="shared" si="167"/>
        <v>0</v>
      </c>
      <c r="CI38" s="7">
        <f t="shared" si="168"/>
        <v>0</v>
      </c>
      <c r="CJ38" s="7">
        <f t="shared" si="169"/>
        <v>1</v>
      </c>
      <c r="CK38" s="7">
        <f t="shared" si="170"/>
        <v>0</v>
      </c>
      <c r="CL38" s="7">
        <f t="shared" si="171"/>
        <v>0</v>
      </c>
      <c r="CM38" s="7">
        <f t="shared" si="172"/>
        <v>0</v>
      </c>
      <c r="CN38" s="7">
        <f t="shared" si="173"/>
        <v>0</v>
      </c>
      <c r="CO38" s="7">
        <f t="shared" si="174"/>
        <v>0</v>
      </c>
      <c r="CP38" s="7">
        <f t="shared" si="175"/>
        <v>0</v>
      </c>
      <c r="CQ38" s="7">
        <f t="shared" si="176"/>
        <v>0</v>
      </c>
      <c r="CR38" s="7">
        <f t="shared" si="177"/>
        <v>3</v>
      </c>
      <c r="CS38" s="7">
        <f t="shared" si="178"/>
        <v>0</v>
      </c>
      <c r="CT38" s="7">
        <f t="shared" si="179"/>
        <v>0</v>
      </c>
      <c r="CU38" s="7">
        <f t="shared" si="180"/>
        <v>0</v>
      </c>
      <c r="CV38" s="7">
        <f t="shared" si="181"/>
        <v>0</v>
      </c>
      <c r="CW38" s="7">
        <f t="shared" si="182"/>
        <v>0</v>
      </c>
      <c r="CX38" s="7">
        <f t="shared" si="183"/>
        <v>0</v>
      </c>
      <c r="CY38" s="7">
        <f t="shared" si="184"/>
        <v>0</v>
      </c>
      <c r="CZ38" s="7">
        <f t="shared" si="185"/>
        <v>0</v>
      </c>
      <c r="DA38" s="7">
        <f t="shared" si="186"/>
        <v>0</v>
      </c>
      <c r="DB38" s="7">
        <f t="shared" si="187"/>
        <v>0</v>
      </c>
      <c r="DC38" s="7">
        <f t="shared" si="188"/>
        <v>0</v>
      </c>
      <c r="DD38" s="7">
        <f t="shared" si="189"/>
        <v>1</v>
      </c>
      <c r="DE38" s="7">
        <f t="shared" si="190"/>
        <v>0</v>
      </c>
      <c r="DF38" s="1">
        <f t="shared" si="191"/>
        <v>0</v>
      </c>
      <c r="DG38" s="1">
        <f t="shared" si="192"/>
        <v>0</v>
      </c>
      <c r="DH38" s="1">
        <f t="shared" si="193"/>
        <v>0.8</v>
      </c>
      <c r="DI38" s="1">
        <f t="shared" si="194"/>
        <v>0.2</v>
      </c>
      <c r="DJ38" s="1">
        <f t="shared" si="195"/>
        <v>2.4000000000000004</v>
      </c>
      <c r="DK38" s="1">
        <f t="shared" si="196"/>
        <v>0.60000000000000009</v>
      </c>
      <c r="DL38" s="1">
        <f t="shared" si="197"/>
        <v>0</v>
      </c>
      <c r="DM38" s="1">
        <f t="shared" si="198"/>
        <v>0</v>
      </c>
      <c r="DN38" s="1">
        <f t="shared" si="199"/>
        <v>0</v>
      </c>
      <c r="DO38" s="1">
        <f t="shared" si="200"/>
        <v>0</v>
      </c>
      <c r="DP38" s="1">
        <f t="shared" si="201"/>
        <v>0</v>
      </c>
      <c r="DQ38" s="1">
        <f t="shared" si="202"/>
        <v>0</v>
      </c>
      <c r="DR38" s="1">
        <f t="shared" si="203"/>
        <v>0</v>
      </c>
      <c r="DS38" s="1">
        <f t="shared" si="204"/>
        <v>0</v>
      </c>
      <c r="DT38" s="1">
        <f t="shared" si="205"/>
        <v>1.6</v>
      </c>
      <c r="DU38" s="1">
        <f t="shared" si="206"/>
        <v>0.4</v>
      </c>
      <c r="DV38" s="1">
        <f t="shared" si="207"/>
        <v>1.6</v>
      </c>
      <c r="DW38" s="1">
        <f t="shared" si="208"/>
        <v>0.4</v>
      </c>
      <c r="DX38" s="1">
        <f t="shared" si="209"/>
        <v>0</v>
      </c>
      <c r="DY38" s="1">
        <f t="shared" si="210"/>
        <v>0</v>
      </c>
      <c r="DZ38" s="1">
        <f t="shared" si="211"/>
        <v>0.8</v>
      </c>
      <c r="EA38" s="1">
        <f t="shared" si="212"/>
        <v>0.2</v>
      </c>
      <c r="EB38" s="1">
        <f t="shared" si="213"/>
        <v>0.8</v>
      </c>
      <c r="EC38" s="1">
        <f t="shared" si="214"/>
        <v>0.2</v>
      </c>
      <c r="ED38" s="1">
        <f t="shared" si="215"/>
        <v>0</v>
      </c>
      <c r="EE38" s="1">
        <f t="shared" si="216"/>
        <v>0</v>
      </c>
      <c r="EF38" s="1">
        <f t="shared" si="217"/>
        <v>4</v>
      </c>
      <c r="EG38" s="1">
        <f t="shared" si="218"/>
        <v>1</v>
      </c>
      <c r="EH38" s="1">
        <f t="shared" si="219"/>
        <v>0</v>
      </c>
      <c r="EI38" s="1">
        <f t="shared" si="220"/>
        <v>0</v>
      </c>
      <c r="EJ38" s="1">
        <f t="shared" si="221"/>
        <v>0</v>
      </c>
      <c r="EK38" s="1">
        <f t="shared" si="222"/>
        <v>0</v>
      </c>
      <c r="EL38" s="1">
        <f t="shared" si="223"/>
        <v>0</v>
      </c>
      <c r="EM38" s="1">
        <f t="shared" si="224"/>
        <v>0</v>
      </c>
      <c r="EN38" s="1">
        <f t="shared" si="225"/>
        <v>0</v>
      </c>
      <c r="EO38" s="1">
        <f t="shared" si="226"/>
        <v>0</v>
      </c>
      <c r="EP38" s="1">
        <f t="shared" si="227"/>
        <v>0</v>
      </c>
      <c r="EQ38" s="1">
        <f t="shared" si="228"/>
        <v>0</v>
      </c>
      <c r="ER38" s="1">
        <f t="shared" si="67"/>
        <v>0.8</v>
      </c>
      <c r="ES38" s="1">
        <f t="shared" si="68"/>
        <v>0.2</v>
      </c>
      <c r="EW38" s="7">
        <f t="shared" si="69"/>
        <v>0</v>
      </c>
      <c r="EX38" s="7">
        <f t="shared" si="70"/>
        <v>0</v>
      </c>
      <c r="EY38" s="7">
        <f t="shared" si="71"/>
        <v>1</v>
      </c>
      <c r="EZ38" s="7">
        <f t="shared" si="72"/>
        <v>0</v>
      </c>
      <c r="FA38" s="7">
        <f t="shared" si="73"/>
        <v>0</v>
      </c>
      <c r="FB38" s="7">
        <f t="shared" si="74"/>
        <v>0</v>
      </c>
      <c r="FC38" s="7">
        <f t="shared" si="75"/>
        <v>0</v>
      </c>
      <c r="FD38" s="7">
        <f t="shared" si="76"/>
        <v>0</v>
      </c>
      <c r="FE38" s="7">
        <f t="shared" si="77"/>
        <v>0</v>
      </c>
      <c r="FF38" s="7">
        <f t="shared" si="78"/>
        <v>0</v>
      </c>
      <c r="FG38" s="7">
        <f t="shared" si="79"/>
        <v>3</v>
      </c>
      <c r="FH38" s="7">
        <f t="shared" si="80"/>
        <v>0</v>
      </c>
      <c r="FI38" s="7">
        <f t="shared" si="81"/>
        <v>0</v>
      </c>
      <c r="FJ38" s="7">
        <f t="shared" si="82"/>
        <v>0</v>
      </c>
      <c r="FK38" s="7">
        <f t="shared" si="83"/>
        <v>0</v>
      </c>
      <c r="FL38" s="7">
        <f t="shared" si="84"/>
        <v>0</v>
      </c>
      <c r="FM38" s="7">
        <f t="shared" si="85"/>
        <v>0</v>
      </c>
      <c r="FN38" s="7">
        <f t="shared" si="86"/>
        <v>0</v>
      </c>
      <c r="FO38" s="7">
        <f t="shared" si="87"/>
        <v>0</v>
      </c>
      <c r="FP38" s="7">
        <f t="shared" si="88"/>
        <v>0</v>
      </c>
      <c r="FQ38" s="7">
        <f t="shared" si="89"/>
        <v>0</v>
      </c>
      <c r="FR38" s="7">
        <f t="shared" si="90"/>
        <v>0</v>
      </c>
      <c r="FS38" s="7">
        <f t="shared" si="91"/>
        <v>1</v>
      </c>
      <c r="FT38" s="7">
        <f t="shared" si="92"/>
        <v>0</v>
      </c>
      <c r="FU38" s="7">
        <f t="shared" si="93"/>
        <v>0</v>
      </c>
      <c r="FV38" s="7">
        <f t="shared" si="94"/>
        <v>0</v>
      </c>
      <c r="FW38" s="7">
        <f t="shared" si="95"/>
        <v>1</v>
      </c>
      <c r="FX38" s="7">
        <f t="shared" si="96"/>
        <v>0</v>
      </c>
      <c r="FY38" s="7">
        <f t="shared" si="97"/>
        <v>2</v>
      </c>
      <c r="FZ38" s="7">
        <f t="shared" si="98"/>
        <v>1</v>
      </c>
      <c r="GA38" s="7">
        <f t="shared" si="99"/>
        <v>0</v>
      </c>
      <c r="GB38" s="7">
        <f t="shared" si="100"/>
        <v>0</v>
      </c>
      <c r="GC38" s="7">
        <f t="shared" si="101"/>
        <v>0</v>
      </c>
      <c r="GD38" s="7">
        <f t="shared" si="102"/>
        <v>0</v>
      </c>
      <c r="GE38" s="7">
        <f t="shared" si="103"/>
        <v>0</v>
      </c>
      <c r="GF38" s="7">
        <f t="shared" si="104"/>
        <v>0</v>
      </c>
      <c r="GG38" s="7">
        <f t="shared" si="105"/>
        <v>0</v>
      </c>
      <c r="GH38" s="7">
        <f t="shared" si="106"/>
        <v>0</v>
      </c>
      <c r="GI38" s="7">
        <f t="shared" si="107"/>
        <v>2</v>
      </c>
      <c r="GJ38" s="7">
        <f t="shared" si="108"/>
        <v>0</v>
      </c>
      <c r="GK38" s="7">
        <f t="shared" si="109"/>
        <v>2</v>
      </c>
      <c r="GL38" s="7">
        <f t="shared" si="110"/>
        <v>0</v>
      </c>
      <c r="GM38" s="7">
        <f t="shared" si="111"/>
        <v>0</v>
      </c>
      <c r="GN38" s="7">
        <f t="shared" si="112"/>
        <v>0</v>
      </c>
      <c r="GO38" s="7">
        <f t="shared" si="113"/>
        <v>1</v>
      </c>
      <c r="GP38" s="7">
        <f t="shared" si="114"/>
        <v>0</v>
      </c>
      <c r="GQ38" s="7">
        <f t="shared" si="115"/>
        <v>1</v>
      </c>
      <c r="GR38" s="7">
        <f t="shared" si="116"/>
        <v>0</v>
      </c>
      <c r="GS38" s="7">
        <f t="shared" si="117"/>
        <v>0</v>
      </c>
      <c r="GT38" s="7">
        <f t="shared" si="118"/>
        <v>0</v>
      </c>
      <c r="GU38" s="7">
        <f t="shared" si="119"/>
        <v>4</v>
      </c>
      <c r="GV38" s="7">
        <f t="shared" si="120"/>
        <v>1</v>
      </c>
      <c r="GW38" s="7">
        <f t="shared" si="121"/>
        <v>0</v>
      </c>
      <c r="GX38" s="7">
        <f t="shared" si="122"/>
        <v>0</v>
      </c>
      <c r="GY38" s="7">
        <f t="shared" si="123"/>
        <v>0</v>
      </c>
      <c r="GZ38" s="7">
        <f t="shared" si="124"/>
        <v>0</v>
      </c>
      <c r="HA38" s="7">
        <f t="shared" si="125"/>
        <v>0</v>
      </c>
      <c r="HB38" s="7">
        <f t="shared" si="126"/>
        <v>0</v>
      </c>
      <c r="HC38" s="7">
        <f t="shared" si="127"/>
        <v>0</v>
      </c>
      <c r="HD38" s="7">
        <f t="shared" si="128"/>
        <v>0</v>
      </c>
      <c r="HE38" s="7">
        <f t="shared" si="129"/>
        <v>0</v>
      </c>
      <c r="HF38" s="7">
        <f t="shared" si="130"/>
        <v>0</v>
      </c>
      <c r="HG38" s="7">
        <f t="shared" si="229"/>
        <v>1</v>
      </c>
      <c r="HH38" s="7">
        <f t="shared" si="230"/>
        <v>0</v>
      </c>
      <c r="HJ38" s="1">
        <v>26</v>
      </c>
      <c r="HK38" s="10">
        <f t="shared" si="231"/>
        <v>58.058181818181822</v>
      </c>
      <c r="HL38" s="10">
        <f t="shared" si="232"/>
        <v>1.3080000000000001</v>
      </c>
      <c r="HN38" s="1" t="str">
        <f t="shared" si="233"/>
        <v>[58.06, 1.31]</v>
      </c>
      <c r="HQ38" s="1" t="str">
        <f t="shared" si="234"/>
        <v>[58.06, 1.31]</v>
      </c>
      <c r="HR38" s="1" t="str">
        <f t="shared" si="235"/>
        <v>[98.09, 3.25]</v>
      </c>
      <c r="HS38" s="1" t="str">
        <f t="shared" si="236"/>
        <v>[192.3, 6.11]</v>
      </c>
      <c r="HU38" s="1" t="str">
        <f t="shared" si="237"/>
        <v xml:space="preserve">[[58.06, 1.31], [98.09, 3.25], [192.3, 6.11]], </v>
      </c>
      <c r="HV38" s="199"/>
      <c r="HW38" s="195" t="s">
        <v>108</v>
      </c>
      <c r="HX38" s="215">
        <v>0.55900000000000005</v>
      </c>
      <c r="HY38" s="216">
        <v>8.6059999999999999</v>
      </c>
      <c r="HZ38" s="217">
        <v>2.218</v>
      </c>
      <c r="IA38" s="217">
        <v>5.9749999999999996</v>
      </c>
      <c r="IB38" s="217">
        <v>1.151</v>
      </c>
      <c r="IC38" s="217">
        <v>8.8680000000000003</v>
      </c>
      <c r="ID38" s="217">
        <v>7.944</v>
      </c>
      <c r="IE38" s="217">
        <v>7.7930000000000001</v>
      </c>
      <c r="IF38" s="217">
        <v>6.5190000000000001</v>
      </c>
      <c r="IG38" s="217">
        <v>9.7240000000000002</v>
      </c>
      <c r="IH38" s="217">
        <v>8.9410000000000007</v>
      </c>
      <c r="II38" s="217">
        <v>4.593</v>
      </c>
      <c r="IJ38" s="217">
        <v>0.80500000000000005</v>
      </c>
      <c r="IK38" s="217">
        <v>5.31</v>
      </c>
      <c r="IL38" s="217">
        <v>7.6890000000000001</v>
      </c>
      <c r="IM38" s="217">
        <v>5.3129999999999997</v>
      </c>
      <c r="IN38" s="217">
        <v>6.0490000000000004</v>
      </c>
      <c r="IO38" s="217">
        <v>0.66600000000000004</v>
      </c>
      <c r="IP38" s="217">
        <v>0.91600000000000004</v>
      </c>
      <c r="IQ38" s="217">
        <v>2.2690000000000001</v>
      </c>
      <c r="IR38" s="215">
        <v>0.66400000000000003</v>
      </c>
      <c r="IS38" s="209">
        <v>3.08</v>
      </c>
      <c r="IT38" s="209">
        <v>7.4219999999999997</v>
      </c>
      <c r="IU38" s="209">
        <v>8.6679999999999993</v>
      </c>
      <c r="IV38" s="209">
        <v>2.3559999999999999</v>
      </c>
      <c r="IW38" s="209">
        <v>4.0620000000000003</v>
      </c>
      <c r="IX38" s="209">
        <v>7.0049999999999999</v>
      </c>
      <c r="IY38" s="209">
        <v>7.8780000000000001</v>
      </c>
      <c r="IZ38" s="209">
        <v>5.016</v>
      </c>
      <c r="JA38" s="209">
        <v>9.4420000000000002</v>
      </c>
      <c r="JB38" s="209">
        <v>5.2480000000000002</v>
      </c>
      <c r="JC38" s="209">
        <v>4.8099999999999996</v>
      </c>
      <c r="JD38" s="209">
        <v>9.3049999999999997</v>
      </c>
      <c r="JE38" s="209">
        <v>7.7130000000000001</v>
      </c>
      <c r="JF38" s="209">
        <v>8.1489999999999991</v>
      </c>
      <c r="JG38" s="209">
        <v>6.8339999999999996</v>
      </c>
      <c r="JH38" s="209">
        <v>0.52400000000000002</v>
      </c>
      <c r="JI38" s="209">
        <v>8.3469999999999995</v>
      </c>
      <c r="JJ38" s="209">
        <v>2.879</v>
      </c>
      <c r="JK38" s="209">
        <v>3.3239999999999998</v>
      </c>
      <c r="JL38" s="209">
        <v>0.34300000000000003</v>
      </c>
      <c r="JM38" s="209">
        <v>4.1680000000000001</v>
      </c>
      <c r="JN38" s="209">
        <v>3.101</v>
      </c>
      <c r="JO38" s="209">
        <v>5.1230000000000002</v>
      </c>
      <c r="JP38" s="209">
        <v>8.3379999999999992</v>
      </c>
      <c r="JQ38" s="209">
        <v>3.8519999999999999</v>
      </c>
      <c r="JR38" s="209">
        <v>8.8940000000000001</v>
      </c>
      <c r="JS38" s="209">
        <v>1.369</v>
      </c>
      <c r="JT38" s="209">
        <v>2.1949999999999998</v>
      </c>
      <c r="JU38" s="209">
        <v>8.7530000000000001</v>
      </c>
      <c r="JV38" s="209">
        <v>9.1159999999999997</v>
      </c>
      <c r="JW38" s="209">
        <v>9.9469999999999992</v>
      </c>
      <c r="JX38" s="209">
        <v>2.7290000000000001</v>
      </c>
      <c r="JY38" s="209">
        <v>0.76200000000000001</v>
      </c>
      <c r="JZ38" s="209">
        <v>1.0209999999999999</v>
      </c>
      <c r="KA38" s="209">
        <v>2.3919999999999999</v>
      </c>
      <c r="KB38" s="209">
        <v>3.43</v>
      </c>
      <c r="KC38" s="209">
        <v>7.4269999999999996</v>
      </c>
      <c r="KD38" s="209">
        <v>7.9779999999999998</v>
      </c>
      <c r="KE38" s="209">
        <v>2.41</v>
      </c>
      <c r="KF38" s="209">
        <v>2.915</v>
      </c>
      <c r="KG38" s="209">
        <v>5.1059999999999999</v>
      </c>
      <c r="KH38" s="209">
        <v>7.8109999999999999</v>
      </c>
      <c r="KI38" s="209">
        <v>0.74399999999999999</v>
      </c>
      <c r="KJ38" s="209">
        <v>8.2370000000000001</v>
      </c>
      <c r="KK38" s="209">
        <v>4.3019999999999996</v>
      </c>
      <c r="KL38" s="209">
        <v>8.6630000000000003</v>
      </c>
      <c r="KM38" s="209">
        <v>1.3480000000000001</v>
      </c>
      <c r="KN38" s="209">
        <v>7.9119999999999999</v>
      </c>
      <c r="KO38" s="209">
        <v>1.115</v>
      </c>
      <c r="KP38" s="209">
        <v>4.5890000000000004</v>
      </c>
      <c r="KQ38" s="209">
        <v>1.657</v>
      </c>
      <c r="KR38" s="209">
        <v>7.9669999999999996</v>
      </c>
      <c r="KS38" s="209">
        <v>1.518</v>
      </c>
      <c r="KT38" s="209">
        <v>5.484</v>
      </c>
      <c r="KU38" s="209">
        <v>1.246</v>
      </c>
      <c r="KV38" s="209">
        <v>2.125</v>
      </c>
      <c r="KW38" s="209">
        <v>6.42</v>
      </c>
      <c r="KX38" s="209">
        <v>0.71499999999999997</v>
      </c>
      <c r="KY38" s="209">
        <v>8.7029999999999994</v>
      </c>
      <c r="KZ38" s="209">
        <v>5.6210000000000004</v>
      </c>
      <c r="LA38" s="209">
        <v>3.302</v>
      </c>
      <c r="LB38" s="209">
        <v>5.984</v>
      </c>
      <c r="LC38" s="209">
        <v>0.97799999999999998</v>
      </c>
      <c r="LE38" s="50">
        <f t="shared" si="238"/>
        <v>0.55900000000000005</v>
      </c>
      <c r="LF38" s="50">
        <f t="shared" si="239"/>
        <v>8.6059999999999999</v>
      </c>
      <c r="LG38" s="50">
        <f t="shared" si="240"/>
        <v>2.218</v>
      </c>
      <c r="LH38" s="50">
        <f t="shared" si="241"/>
        <v>5.9749999999999996</v>
      </c>
      <c r="LI38" s="50">
        <f t="shared" si="242"/>
        <v>1.151</v>
      </c>
      <c r="LJ38" s="50">
        <f t="shared" si="243"/>
        <v>8.8680000000000003</v>
      </c>
      <c r="LK38" s="50">
        <f t="shared" si="244"/>
        <v>7.944</v>
      </c>
      <c r="LL38" s="50">
        <f t="shared" si="245"/>
        <v>7.7930000000000001</v>
      </c>
      <c r="LM38" s="50">
        <f t="shared" si="246"/>
        <v>6.5190000000000001</v>
      </c>
      <c r="LN38" s="50">
        <f t="shared" si="247"/>
        <v>9.7240000000000002</v>
      </c>
      <c r="LO38" s="50">
        <f t="shared" si="248"/>
        <v>8.9410000000000007</v>
      </c>
      <c r="LP38" s="50">
        <f t="shared" si="249"/>
        <v>4.593</v>
      </c>
      <c r="LQ38" s="50">
        <f t="shared" si="250"/>
        <v>0.80500000000000005</v>
      </c>
      <c r="LR38" s="50">
        <f t="shared" si="251"/>
        <v>5.31</v>
      </c>
      <c r="LS38" s="50">
        <f t="shared" si="252"/>
        <v>7.6890000000000001</v>
      </c>
      <c r="LT38" s="50">
        <f t="shared" si="253"/>
        <v>5.3129999999999997</v>
      </c>
      <c r="LU38" s="50">
        <f t="shared" si="254"/>
        <v>6.0490000000000004</v>
      </c>
      <c r="LV38" s="50">
        <f t="shared" si="255"/>
        <v>0.66600000000000004</v>
      </c>
      <c r="LW38" s="50">
        <f t="shared" si="256"/>
        <v>0.91600000000000004</v>
      </c>
      <c r="LX38" s="50">
        <f t="shared" si="257"/>
        <v>2.2690000000000001</v>
      </c>
      <c r="LY38" s="50">
        <f t="shared" si="258"/>
        <v>0.66400000000000003</v>
      </c>
      <c r="LZ38" s="50">
        <f t="shared" si="259"/>
        <v>3.08</v>
      </c>
      <c r="MA38" s="50">
        <f t="shared" si="260"/>
        <v>7.4219999999999997</v>
      </c>
      <c r="MB38" s="50">
        <f t="shared" si="261"/>
        <v>8.6679999999999993</v>
      </c>
      <c r="MC38" s="50">
        <f t="shared" si="262"/>
        <v>2.3559999999999999</v>
      </c>
      <c r="MD38" s="50">
        <f t="shared" si="263"/>
        <v>4.0620000000000003</v>
      </c>
      <c r="ME38" s="50">
        <f t="shared" si="264"/>
        <v>7.0049999999999999</v>
      </c>
      <c r="MF38" s="50">
        <f t="shared" si="265"/>
        <v>7.8780000000000001</v>
      </c>
      <c r="MG38" s="50">
        <f t="shared" si="266"/>
        <v>5.016</v>
      </c>
      <c r="MH38" s="50">
        <f t="shared" si="267"/>
        <v>9.4420000000000002</v>
      </c>
      <c r="MI38" s="50">
        <f t="shared" si="268"/>
        <v>5.2480000000000002</v>
      </c>
      <c r="MJ38" s="50">
        <f t="shared" si="269"/>
        <v>4.8099999999999996</v>
      </c>
      <c r="MK38" s="50">
        <f t="shared" si="270"/>
        <v>9.3049999999999997</v>
      </c>
      <c r="ML38" s="50">
        <f t="shared" si="271"/>
        <v>7.7130000000000001</v>
      </c>
      <c r="MM38" s="50">
        <f t="shared" si="272"/>
        <v>8.1489999999999991</v>
      </c>
      <c r="MN38" s="50">
        <f t="shared" si="273"/>
        <v>6.8339999999999996</v>
      </c>
      <c r="MO38" s="50">
        <f t="shared" si="274"/>
        <v>0.52400000000000002</v>
      </c>
      <c r="MP38" s="50">
        <f t="shared" si="275"/>
        <v>8.3469999999999995</v>
      </c>
      <c r="MQ38" s="50">
        <f t="shared" si="276"/>
        <v>2.879</v>
      </c>
      <c r="MR38" s="50">
        <f t="shared" si="277"/>
        <v>3.3239999999999998</v>
      </c>
      <c r="MS38" s="50">
        <f t="shared" si="278"/>
        <v>0.34300000000000003</v>
      </c>
      <c r="MT38" s="50">
        <f t="shared" si="279"/>
        <v>4.1680000000000001</v>
      </c>
      <c r="MU38" s="50">
        <f t="shared" si="280"/>
        <v>3.101</v>
      </c>
      <c r="MV38" s="50">
        <f t="shared" si="281"/>
        <v>5.1230000000000002</v>
      </c>
      <c r="MW38" s="50">
        <f t="shared" si="282"/>
        <v>8.3379999999999992</v>
      </c>
      <c r="MX38" s="50">
        <f t="shared" si="283"/>
        <v>3.8519999999999999</v>
      </c>
      <c r="MY38" s="50">
        <f t="shared" si="284"/>
        <v>8.8940000000000001</v>
      </c>
      <c r="MZ38" s="50">
        <f t="shared" si="285"/>
        <v>1.369</v>
      </c>
      <c r="NA38" s="50">
        <f t="shared" si="286"/>
        <v>2.1949999999999998</v>
      </c>
      <c r="NB38" s="50">
        <f t="shared" si="287"/>
        <v>8.7530000000000001</v>
      </c>
      <c r="NC38" s="50">
        <f t="shared" si="288"/>
        <v>9.1159999999999997</v>
      </c>
      <c r="ND38" s="50">
        <f t="shared" si="289"/>
        <v>9.9469999999999992</v>
      </c>
      <c r="NE38" s="50">
        <f t="shared" si="290"/>
        <v>2.7290000000000001</v>
      </c>
      <c r="NF38" s="50">
        <f t="shared" si="291"/>
        <v>0.76200000000000001</v>
      </c>
      <c r="NG38" s="50">
        <f t="shared" si="292"/>
        <v>1.0209999999999999</v>
      </c>
      <c r="NH38" s="50">
        <f t="shared" si="293"/>
        <v>2.3919999999999999</v>
      </c>
      <c r="NI38" s="50">
        <f t="shared" si="294"/>
        <v>3.43</v>
      </c>
      <c r="NJ38" s="50">
        <f t="shared" si="295"/>
        <v>7.4269999999999996</v>
      </c>
      <c r="NK38" s="50">
        <f t="shared" si="296"/>
        <v>7.9779999999999998</v>
      </c>
      <c r="NL38" s="50">
        <f t="shared" si="297"/>
        <v>2.41</v>
      </c>
      <c r="NM38" s="50">
        <f t="shared" si="298"/>
        <v>2.915</v>
      </c>
      <c r="NN38" s="50">
        <f t="shared" si="299"/>
        <v>5.1059999999999999</v>
      </c>
      <c r="NO38" s="50">
        <f t="shared" si="300"/>
        <v>7.8109999999999999</v>
      </c>
      <c r="NP38" s="50">
        <f t="shared" si="301"/>
        <v>0.74399999999999999</v>
      </c>
      <c r="NQ38" s="50">
        <f t="shared" si="302"/>
        <v>8.2370000000000001</v>
      </c>
      <c r="NR38" s="50">
        <f t="shared" si="303"/>
        <v>4.3019999999999996</v>
      </c>
      <c r="NS38" s="50">
        <f t="shared" si="304"/>
        <v>8.6630000000000003</v>
      </c>
      <c r="NT38" s="50">
        <f t="shared" si="305"/>
        <v>1.3480000000000001</v>
      </c>
      <c r="NU38" s="50">
        <f t="shared" si="306"/>
        <v>7.9119999999999999</v>
      </c>
      <c r="NV38" s="50">
        <f t="shared" si="307"/>
        <v>1.115</v>
      </c>
      <c r="NW38" s="50">
        <f t="shared" si="308"/>
        <v>4.5890000000000004</v>
      </c>
      <c r="NX38" s="50">
        <f t="shared" si="309"/>
        <v>1.657</v>
      </c>
      <c r="NY38" s="50">
        <f t="shared" si="310"/>
        <v>7.9669999999999996</v>
      </c>
      <c r="NZ38" s="50">
        <f t="shared" si="311"/>
        <v>1.518</v>
      </c>
      <c r="OA38" s="50">
        <f t="shared" si="312"/>
        <v>5.484</v>
      </c>
      <c r="OB38" s="50">
        <f t="shared" si="313"/>
        <v>1.246</v>
      </c>
      <c r="OC38" s="50">
        <f t="shared" si="314"/>
        <v>2.125</v>
      </c>
      <c r="OD38" s="50">
        <f t="shared" si="315"/>
        <v>6.42</v>
      </c>
      <c r="OE38" s="50">
        <f t="shared" si="316"/>
        <v>0.71499999999999997</v>
      </c>
      <c r="OF38" s="50">
        <f t="shared" si="317"/>
        <v>8.7029999999999994</v>
      </c>
      <c r="OG38" s="50">
        <f t="shared" si="318"/>
        <v>5.6210000000000004</v>
      </c>
      <c r="OH38" s="50">
        <f t="shared" si="319"/>
        <v>3.302</v>
      </c>
      <c r="OI38" s="50">
        <f t="shared" si="320"/>
        <v>5.984</v>
      </c>
      <c r="OJ38" s="50">
        <f t="shared" si="321"/>
        <v>0.97799999999999998</v>
      </c>
      <c r="OL38" s="1" t="str">
        <f t="shared" si="322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1.369, 2.195, 8.753, 9.116, 9.947, 2.729, 0.762, 1.021, 2.392, 3.43, 7.427, 7.978, 2.41, 2.915, 5.106, 7.811, 0.744, 8.237, 4.302, 8.663, 1.348, 7.912, 1.115, 4.589, 1.657, 7.967, 1.518, 5.484, 1.246, 2.125, 6.42, 0.715, 8.703, 5.621, 3.302, 5.984, 0.978],</v>
      </c>
    </row>
    <row r="39" spans="2:402" x14ac:dyDescent="0.35">
      <c r="B39" s="199">
        <v>27</v>
      </c>
      <c r="C39" s="196" t="s">
        <v>109</v>
      </c>
      <c r="D39" s="172"/>
      <c r="E39" s="163"/>
      <c r="F39" s="163"/>
      <c r="G39" s="164"/>
      <c r="H39" s="165">
        <v>5320</v>
      </c>
      <c r="I39" s="153">
        <f t="shared" si="136"/>
        <v>1.9362282128831967E-2</v>
      </c>
      <c r="J39" s="112">
        <f t="shared" si="325"/>
        <v>0.11546377319685945</v>
      </c>
      <c r="K39" s="112">
        <f t="shared" si="325"/>
        <v>0.68133630000782919</v>
      </c>
      <c r="L39" s="112">
        <f t="shared" si="325"/>
        <v>6.5935770968499605E-2</v>
      </c>
      <c r="M39" s="112">
        <f t="shared" si="325"/>
        <v>3.6630983871388679E-3</v>
      </c>
      <c r="N39" s="112">
        <f t="shared" si="325"/>
        <v>0.14286083709841582</v>
      </c>
      <c r="O39" s="112">
        <f t="shared" si="325"/>
        <v>2.4616021161573189</v>
      </c>
      <c r="P39" s="112">
        <f t="shared" si="326"/>
        <v>0.3370050516167758</v>
      </c>
      <c r="Q39" s="112">
        <f t="shared" si="326"/>
        <v>9.1577459678471682E-2</v>
      </c>
      <c r="R39" s="112">
        <f t="shared" si="325"/>
        <v>0.18315491935694336</v>
      </c>
      <c r="S39" s="112">
        <f t="shared" si="325"/>
        <v>2.19785903228332E-2</v>
      </c>
      <c r="T39" s="112">
        <f t="shared" si="325"/>
        <v>0.36264674032674787</v>
      </c>
      <c r="U39" s="81">
        <f t="shared" si="325"/>
        <v>0.84251262904193958</v>
      </c>
      <c r="V39" s="121">
        <f t="shared" si="325"/>
        <v>0.15876268814568176</v>
      </c>
      <c r="W39" s="115">
        <f t="shared" si="325"/>
        <v>1.0860811166329594</v>
      </c>
      <c r="X39" s="115">
        <f t="shared" si="325"/>
        <v>2.3922650509224317</v>
      </c>
      <c r="Y39" s="109">
        <f t="shared" si="325"/>
        <v>1.0824728737205575E-2</v>
      </c>
      <c r="Z39" s="109">
        <f t="shared" si="325"/>
        <v>7.2164858248037157E-3</v>
      </c>
      <c r="AA39" s="109">
        <f t="shared" si="323"/>
        <v>7.9381344072840879E-2</v>
      </c>
      <c r="AB39" s="109">
        <f t="shared" si="323"/>
        <v>0.27422646134254119</v>
      </c>
      <c r="AC39" s="109">
        <f t="shared" si="323"/>
        <v>1.32061690593908</v>
      </c>
      <c r="AD39" s="109">
        <f t="shared" si="323"/>
        <v>1.9376264439597977</v>
      </c>
      <c r="AE39" s="109">
        <f t="shared" si="327"/>
        <v>1.4432971649607431E-2</v>
      </c>
      <c r="AF39" s="109">
        <f t="shared" si="327"/>
        <v>1.1474212461437909</v>
      </c>
      <c r="AG39" s="109">
        <f t="shared" si="327"/>
        <v>0.56288589433468983</v>
      </c>
      <c r="AH39" s="109">
        <f t="shared" si="327"/>
        <v>7.2164858248037157E-3</v>
      </c>
      <c r="AI39" s="109">
        <f t="shared" si="327"/>
        <v>4.0231908473280713</v>
      </c>
      <c r="AJ39" s="109">
        <f t="shared" si="327"/>
        <v>1.0824728737205575E-2</v>
      </c>
      <c r="AK39" s="109">
        <f t="shared" si="327"/>
        <v>8.2989586985242725E-2</v>
      </c>
      <c r="AL39" s="109">
        <f t="shared" si="327"/>
        <v>2.8865943299214863E-2</v>
      </c>
      <c r="AM39" s="109">
        <f t="shared" si="324"/>
        <v>0.27106928064827618</v>
      </c>
      <c r="AN39" s="109">
        <f t="shared" si="324"/>
        <v>3.6630983871388679E-3</v>
      </c>
      <c r="AO39" s="109">
        <f t="shared" si="327"/>
        <v>1.1612021887230208</v>
      </c>
      <c r="AQ39" s="199">
        <v>27</v>
      </c>
      <c r="AR39" s="196" t="s">
        <v>109</v>
      </c>
      <c r="AS39" s="172"/>
      <c r="AT39" s="163"/>
      <c r="AU39" s="163"/>
      <c r="AV39" s="164"/>
      <c r="AW39" s="205">
        <v>5320</v>
      </c>
      <c r="AX39" s="153">
        <f t="shared" si="3"/>
        <v>1.9362282128831967E-2</v>
      </c>
      <c r="AY39" s="141">
        <f t="shared" si="139"/>
        <v>0</v>
      </c>
      <c r="AZ39" s="141">
        <f t="shared" si="140"/>
        <v>1</v>
      </c>
      <c r="BA39" s="141">
        <f t="shared" si="141"/>
        <v>0</v>
      </c>
      <c r="BB39" s="141">
        <f t="shared" si="142"/>
        <v>0</v>
      </c>
      <c r="BC39" s="141">
        <f t="shared" si="143"/>
        <v>0</v>
      </c>
      <c r="BD39" s="141">
        <f t="shared" si="144"/>
        <v>2</v>
      </c>
      <c r="BE39" s="141">
        <f t="shared" si="10"/>
        <v>0</v>
      </c>
      <c r="BF39" s="141">
        <f t="shared" si="11"/>
        <v>0</v>
      </c>
      <c r="BG39" s="141">
        <f t="shared" si="145"/>
        <v>0</v>
      </c>
      <c r="BH39" s="141">
        <f t="shared" si="146"/>
        <v>0</v>
      </c>
      <c r="BI39" s="141">
        <f t="shared" si="147"/>
        <v>0</v>
      </c>
      <c r="BJ39" s="35">
        <f t="shared" si="148"/>
        <v>1</v>
      </c>
      <c r="BK39" s="148">
        <f t="shared" si="149"/>
        <v>0</v>
      </c>
      <c r="BL39" s="146">
        <f t="shared" si="150"/>
        <v>1</v>
      </c>
      <c r="BM39" s="146">
        <f t="shared" si="151"/>
        <v>2</v>
      </c>
      <c r="BN39" s="124">
        <f t="shared" si="152"/>
        <v>0</v>
      </c>
      <c r="BO39" s="124">
        <f t="shared" si="153"/>
        <v>0</v>
      </c>
      <c r="BP39" s="124">
        <f t="shared" si="154"/>
        <v>0</v>
      </c>
      <c r="BQ39" s="124">
        <f t="shared" si="155"/>
        <v>0</v>
      </c>
      <c r="BR39" s="124">
        <f t="shared" si="156"/>
        <v>1</v>
      </c>
      <c r="BS39" s="124">
        <f t="shared" si="157"/>
        <v>2</v>
      </c>
      <c r="BT39" s="124">
        <f t="shared" si="158"/>
        <v>0</v>
      </c>
      <c r="BU39" s="124">
        <f t="shared" si="159"/>
        <v>1</v>
      </c>
      <c r="BV39" s="124">
        <f t="shared" si="160"/>
        <v>1</v>
      </c>
      <c r="BW39" s="124">
        <f t="shared" si="161"/>
        <v>0</v>
      </c>
      <c r="BX39" s="124">
        <f t="shared" si="162"/>
        <v>4</v>
      </c>
      <c r="BY39" s="124">
        <f t="shared" si="163"/>
        <v>0</v>
      </c>
      <c r="BZ39" s="124">
        <f t="shared" si="164"/>
        <v>0</v>
      </c>
      <c r="CA39" s="124">
        <f t="shared" si="165"/>
        <v>0</v>
      </c>
      <c r="CB39" s="124">
        <f t="shared" si="32"/>
        <v>0</v>
      </c>
      <c r="CC39" s="124">
        <f t="shared" si="33"/>
        <v>0</v>
      </c>
      <c r="CD39" s="124">
        <f t="shared" si="166"/>
        <v>1</v>
      </c>
      <c r="CH39" s="7">
        <f t="shared" si="167"/>
        <v>0</v>
      </c>
      <c r="CI39" s="7">
        <f t="shared" si="168"/>
        <v>0</v>
      </c>
      <c r="CJ39" s="7">
        <f t="shared" si="169"/>
        <v>1</v>
      </c>
      <c r="CK39" s="7">
        <f t="shared" si="170"/>
        <v>0</v>
      </c>
      <c r="CL39" s="7">
        <f t="shared" si="171"/>
        <v>0</v>
      </c>
      <c r="CM39" s="7">
        <f t="shared" si="172"/>
        <v>0</v>
      </c>
      <c r="CN39" s="7">
        <f t="shared" si="173"/>
        <v>0</v>
      </c>
      <c r="CO39" s="7">
        <f t="shared" si="174"/>
        <v>0</v>
      </c>
      <c r="CP39" s="7">
        <f t="shared" si="175"/>
        <v>0</v>
      </c>
      <c r="CQ39" s="7">
        <f t="shared" si="176"/>
        <v>0</v>
      </c>
      <c r="CR39" s="7">
        <f t="shared" si="177"/>
        <v>2</v>
      </c>
      <c r="CS39" s="7">
        <f t="shared" si="178"/>
        <v>0</v>
      </c>
      <c r="CT39" s="7">
        <f t="shared" si="179"/>
        <v>0</v>
      </c>
      <c r="CU39" s="7">
        <f t="shared" si="180"/>
        <v>0</v>
      </c>
      <c r="CV39" s="7">
        <f t="shared" si="181"/>
        <v>0</v>
      </c>
      <c r="CW39" s="7">
        <f t="shared" si="182"/>
        <v>0</v>
      </c>
      <c r="CX39" s="7">
        <f t="shared" si="183"/>
        <v>0</v>
      </c>
      <c r="CY39" s="7">
        <f t="shared" si="184"/>
        <v>0</v>
      </c>
      <c r="CZ39" s="7">
        <f t="shared" si="185"/>
        <v>0</v>
      </c>
      <c r="DA39" s="7">
        <f t="shared" si="186"/>
        <v>0</v>
      </c>
      <c r="DB39" s="7">
        <f t="shared" si="187"/>
        <v>0</v>
      </c>
      <c r="DC39" s="7">
        <f t="shared" si="188"/>
        <v>0</v>
      </c>
      <c r="DD39" s="7">
        <f t="shared" si="189"/>
        <v>1</v>
      </c>
      <c r="DE39" s="7">
        <f t="shared" si="190"/>
        <v>0</v>
      </c>
      <c r="DF39" s="1">
        <f t="shared" si="191"/>
        <v>0</v>
      </c>
      <c r="DG39" s="1">
        <f t="shared" si="192"/>
        <v>0</v>
      </c>
      <c r="DH39" s="1">
        <f t="shared" si="193"/>
        <v>0.8</v>
      </c>
      <c r="DI39" s="1">
        <f t="shared" si="194"/>
        <v>0.2</v>
      </c>
      <c r="DJ39" s="1">
        <f t="shared" si="195"/>
        <v>1.6</v>
      </c>
      <c r="DK39" s="1">
        <f t="shared" si="196"/>
        <v>0.4</v>
      </c>
      <c r="DL39" s="1">
        <f t="shared" si="197"/>
        <v>0</v>
      </c>
      <c r="DM39" s="1">
        <f t="shared" si="198"/>
        <v>0</v>
      </c>
      <c r="DN39" s="1">
        <f t="shared" si="199"/>
        <v>0</v>
      </c>
      <c r="DO39" s="1">
        <f t="shared" si="200"/>
        <v>0</v>
      </c>
      <c r="DP39" s="1">
        <f t="shared" si="201"/>
        <v>0</v>
      </c>
      <c r="DQ39" s="1">
        <f t="shared" si="202"/>
        <v>0</v>
      </c>
      <c r="DR39" s="1">
        <f t="shared" si="203"/>
        <v>0</v>
      </c>
      <c r="DS39" s="1">
        <f t="shared" si="204"/>
        <v>0</v>
      </c>
      <c r="DT39" s="1">
        <f t="shared" si="205"/>
        <v>0.8</v>
      </c>
      <c r="DU39" s="1">
        <f t="shared" si="206"/>
        <v>0.2</v>
      </c>
      <c r="DV39" s="1">
        <f t="shared" si="207"/>
        <v>1.6</v>
      </c>
      <c r="DW39" s="1">
        <f t="shared" si="208"/>
        <v>0.4</v>
      </c>
      <c r="DX39" s="1">
        <f t="shared" si="209"/>
        <v>0</v>
      </c>
      <c r="DY39" s="1">
        <f t="shared" si="210"/>
        <v>0</v>
      </c>
      <c r="DZ39" s="1">
        <f t="shared" si="211"/>
        <v>0.8</v>
      </c>
      <c r="EA39" s="1">
        <f t="shared" si="212"/>
        <v>0.2</v>
      </c>
      <c r="EB39" s="1">
        <f t="shared" si="213"/>
        <v>0.8</v>
      </c>
      <c r="EC39" s="1">
        <f t="shared" si="214"/>
        <v>0.2</v>
      </c>
      <c r="ED39" s="1">
        <f t="shared" si="215"/>
        <v>0</v>
      </c>
      <c r="EE39" s="1">
        <f t="shared" si="216"/>
        <v>0</v>
      </c>
      <c r="EF39" s="1">
        <f t="shared" si="217"/>
        <v>3.2</v>
      </c>
      <c r="EG39" s="1">
        <f t="shared" si="218"/>
        <v>0.8</v>
      </c>
      <c r="EH39" s="1">
        <f t="shared" si="219"/>
        <v>0</v>
      </c>
      <c r="EI39" s="1">
        <f t="shared" si="220"/>
        <v>0</v>
      </c>
      <c r="EJ39" s="1">
        <f t="shared" si="221"/>
        <v>0</v>
      </c>
      <c r="EK39" s="1">
        <f t="shared" si="222"/>
        <v>0</v>
      </c>
      <c r="EL39" s="1">
        <f t="shared" si="223"/>
        <v>0</v>
      </c>
      <c r="EM39" s="1">
        <f t="shared" si="224"/>
        <v>0</v>
      </c>
      <c r="EN39" s="1">
        <f t="shared" si="225"/>
        <v>0</v>
      </c>
      <c r="EO39" s="1">
        <f t="shared" si="226"/>
        <v>0</v>
      </c>
      <c r="EP39" s="1">
        <f t="shared" si="227"/>
        <v>0</v>
      </c>
      <c r="EQ39" s="1">
        <f t="shared" si="228"/>
        <v>0</v>
      </c>
      <c r="ER39" s="1">
        <f t="shared" si="67"/>
        <v>0.8</v>
      </c>
      <c r="ES39" s="1">
        <f t="shared" si="68"/>
        <v>0.2</v>
      </c>
      <c r="EW39" s="7">
        <f t="shared" si="69"/>
        <v>0</v>
      </c>
      <c r="EX39" s="7">
        <f t="shared" si="70"/>
        <v>0</v>
      </c>
      <c r="EY39" s="7">
        <f t="shared" si="71"/>
        <v>1</v>
      </c>
      <c r="EZ39" s="7">
        <f t="shared" si="72"/>
        <v>0</v>
      </c>
      <c r="FA39" s="7">
        <f t="shared" si="73"/>
        <v>0</v>
      </c>
      <c r="FB39" s="7">
        <f t="shared" si="74"/>
        <v>0</v>
      </c>
      <c r="FC39" s="7">
        <f t="shared" si="75"/>
        <v>0</v>
      </c>
      <c r="FD39" s="7">
        <f t="shared" si="76"/>
        <v>0</v>
      </c>
      <c r="FE39" s="7">
        <f t="shared" si="77"/>
        <v>0</v>
      </c>
      <c r="FF39" s="7">
        <f t="shared" si="78"/>
        <v>0</v>
      </c>
      <c r="FG39" s="7">
        <f t="shared" si="79"/>
        <v>2</v>
      </c>
      <c r="FH39" s="7">
        <f t="shared" si="80"/>
        <v>0</v>
      </c>
      <c r="FI39" s="7">
        <f t="shared" si="81"/>
        <v>0</v>
      </c>
      <c r="FJ39" s="7">
        <f t="shared" si="82"/>
        <v>0</v>
      </c>
      <c r="FK39" s="7">
        <f t="shared" si="83"/>
        <v>0</v>
      </c>
      <c r="FL39" s="7">
        <f t="shared" si="84"/>
        <v>0</v>
      </c>
      <c r="FM39" s="7">
        <f t="shared" si="85"/>
        <v>0</v>
      </c>
      <c r="FN39" s="7">
        <f t="shared" si="86"/>
        <v>0</v>
      </c>
      <c r="FO39" s="7">
        <f t="shared" si="87"/>
        <v>0</v>
      </c>
      <c r="FP39" s="7">
        <f t="shared" si="88"/>
        <v>0</v>
      </c>
      <c r="FQ39" s="7">
        <f t="shared" si="89"/>
        <v>0</v>
      </c>
      <c r="FR39" s="7">
        <f t="shared" si="90"/>
        <v>0</v>
      </c>
      <c r="FS39" s="7">
        <f t="shared" si="91"/>
        <v>1</v>
      </c>
      <c r="FT39" s="7">
        <f t="shared" si="92"/>
        <v>0</v>
      </c>
      <c r="FU39" s="7">
        <f t="shared" si="93"/>
        <v>0</v>
      </c>
      <c r="FV39" s="7">
        <f t="shared" si="94"/>
        <v>0</v>
      </c>
      <c r="FW39" s="7">
        <f t="shared" si="95"/>
        <v>1</v>
      </c>
      <c r="FX39" s="7">
        <f t="shared" si="96"/>
        <v>0</v>
      </c>
      <c r="FY39" s="7">
        <f t="shared" si="97"/>
        <v>2</v>
      </c>
      <c r="FZ39" s="7">
        <f t="shared" si="98"/>
        <v>0</v>
      </c>
      <c r="GA39" s="7">
        <f t="shared" si="99"/>
        <v>0</v>
      </c>
      <c r="GB39" s="7">
        <f t="shared" si="100"/>
        <v>0</v>
      </c>
      <c r="GC39" s="7">
        <f t="shared" si="101"/>
        <v>0</v>
      </c>
      <c r="GD39" s="7">
        <f t="shared" si="102"/>
        <v>0</v>
      </c>
      <c r="GE39" s="7">
        <f t="shared" si="103"/>
        <v>0</v>
      </c>
      <c r="GF39" s="7">
        <f t="shared" si="104"/>
        <v>0</v>
      </c>
      <c r="GG39" s="7">
        <f t="shared" si="105"/>
        <v>0</v>
      </c>
      <c r="GH39" s="7">
        <f t="shared" si="106"/>
        <v>0</v>
      </c>
      <c r="GI39" s="7">
        <f t="shared" si="107"/>
        <v>1</v>
      </c>
      <c r="GJ39" s="7">
        <f t="shared" si="108"/>
        <v>0</v>
      </c>
      <c r="GK39" s="7">
        <f t="shared" si="109"/>
        <v>2</v>
      </c>
      <c r="GL39" s="7">
        <f t="shared" si="110"/>
        <v>0</v>
      </c>
      <c r="GM39" s="7">
        <f t="shared" si="111"/>
        <v>0</v>
      </c>
      <c r="GN39" s="7">
        <f t="shared" si="112"/>
        <v>0</v>
      </c>
      <c r="GO39" s="7">
        <f t="shared" si="113"/>
        <v>1</v>
      </c>
      <c r="GP39" s="7">
        <f t="shared" si="114"/>
        <v>0</v>
      </c>
      <c r="GQ39" s="7">
        <f t="shared" si="115"/>
        <v>1</v>
      </c>
      <c r="GR39" s="7">
        <f t="shared" si="116"/>
        <v>0</v>
      </c>
      <c r="GS39" s="7">
        <f t="shared" si="117"/>
        <v>0</v>
      </c>
      <c r="GT39" s="7">
        <f t="shared" si="118"/>
        <v>0</v>
      </c>
      <c r="GU39" s="7">
        <f t="shared" si="119"/>
        <v>3</v>
      </c>
      <c r="GV39" s="7">
        <f t="shared" si="120"/>
        <v>1</v>
      </c>
      <c r="GW39" s="7">
        <f t="shared" si="121"/>
        <v>0</v>
      </c>
      <c r="GX39" s="7">
        <f t="shared" si="122"/>
        <v>0</v>
      </c>
      <c r="GY39" s="7">
        <f t="shared" si="123"/>
        <v>0</v>
      </c>
      <c r="GZ39" s="7">
        <f t="shared" si="124"/>
        <v>0</v>
      </c>
      <c r="HA39" s="7">
        <f t="shared" si="125"/>
        <v>0</v>
      </c>
      <c r="HB39" s="7">
        <f t="shared" si="126"/>
        <v>0</v>
      </c>
      <c r="HC39" s="7">
        <f t="shared" si="127"/>
        <v>0</v>
      </c>
      <c r="HD39" s="7">
        <f t="shared" si="128"/>
        <v>0</v>
      </c>
      <c r="HE39" s="7">
        <f t="shared" si="129"/>
        <v>0</v>
      </c>
      <c r="HF39" s="7">
        <f t="shared" si="130"/>
        <v>0</v>
      </c>
      <c r="HG39" s="7">
        <f t="shared" si="229"/>
        <v>1</v>
      </c>
      <c r="HH39" s="7">
        <f t="shared" si="230"/>
        <v>0</v>
      </c>
      <c r="HJ39" s="1">
        <v>27</v>
      </c>
      <c r="HK39" s="10">
        <f t="shared" si="231"/>
        <v>49.978181818181817</v>
      </c>
      <c r="HL39" s="10">
        <f t="shared" si="232"/>
        <v>0.79</v>
      </c>
      <c r="HN39" s="1" t="str">
        <f t="shared" si="233"/>
        <v>[49.98, 0.79]</v>
      </c>
      <c r="HQ39" s="1" t="str">
        <f t="shared" si="234"/>
        <v>[49.98, 0.79]</v>
      </c>
      <c r="HR39" s="1" t="str">
        <f t="shared" si="235"/>
        <v>[77.53, 1.87]</v>
      </c>
      <c r="HS39" s="1" t="str">
        <f t="shared" si="236"/>
        <v>[155.08, 5.55]</v>
      </c>
      <c r="HU39" s="1" t="str">
        <f t="shared" si="237"/>
        <v xml:space="preserve">[[49.98, 0.79], [77.53, 1.87], [155.08, 5.55]], </v>
      </c>
      <c r="HV39" s="199"/>
      <c r="HW39" s="196" t="s">
        <v>109</v>
      </c>
      <c r="HX39" s="215">
        <v>5.8449999999999998</v>
      </c>
      <c r="HY39" s="216">
        <v>3.7869999999999999</v>
      </c>
      <c r="HZ39" s="217">
        <v>5.5919999999999996</v>
      </c>
      <c r="IA39" s="217">
        <v>8.31</v>
      </c>
      <c r="IB39" s="217">
        <v>6.6109999999999998</v>
      </c>
      <c r="IC39" s="217">
        <v>3.7989999999999999</v>
      </c>
      <c r="ID39" s="217">
        <v>5.524</v>
      </c>
      <c r="IE39" s="217">
        <v>6.9050000000000002</v>
      </c>
      <c r="IF39" s="217">
        <v>5.0229999999999997</v>
      </c>
      <c r="IG39" s="217">
        <v>0.70399999999999996</v>
      </c>
      <c r="IH39" s="217">
        <v>9.7970000000000006</v>
      </c>
      <c r="II39" s="217">
        <v>4.234</v>
      </c>
      <c r="IJ39" s="217">
        <v>1.153</v>
      </c>
      <c r="IK39" s="217">
        <v>2.5030000000000001</v>
      </c>
      <c r="IL39" s="217">
        <v>4.657</v>
      </c>
      <c r="IM39" s="217">
        <v>4.9870000000000001</v>
      </c>
      <c r="IN39" s="217">
        <v>3.157</v>
      </c>
      <c r="IO39" s="217">
        <v>9.0050000000000008</v>
      </c>
      <c r="IP39" s="217">
        <v>9.1669999999999998</v>
      </c>
      <c r="IQ39" s="217">
        <v>8.0980000000000008</v>
      </c>
      <c r="IR39" s="215">
        <v>8.0350000000000001</v>
      </c>
      <c r="IS39" s="209">
        <v>1.0249999999999999</v>
      </c>
      <c r="IT39" s="209">
        <v>3.762</v>
      </c>
      <c r="IU39" s="209">
        <v>6.9020000000000001</v>
      </c>
      <c r="IV39" s="209">
        <v>4.9039999999999999</v>
      </c>
      <c r="IW39" s="209">
        <v>1.944</v>
      </c>
      <c r="IX39" s="209">
        <v>7.2610000000000001</v>
      </c>
      <c r="IY39" s="209">
        <v>3.7629999999999999</v>
      </c>
      <c r="IZ39" s="209">
        <v>7.4429999999999996</v>
      </c>
      <c r="JA39" s="209">
        <v>3.1970000000000001</v>
      </c>
      <c r="JB39" s="209">
        <v>3.3439999999999999</v>
      </c>
      <c r="JC39" s="209">
        <v>7.15</v>
      </c>
      <c r="JD39" s="209">
        <v>1.194</v>
      </c>
      <c r="JE39" s="209">
        <v>9.9429999999999996</v>
      </c>
      <c r="JF39" s="209">
        <v>6.2640000000000002</v>
      </c>
      <c r="JG39" s="209">
        <v>2.6509999999999998</v>
      </c>
      <c r="JH39" s="209">
        <v>0.33300000000000002</v>
      </c>
      <c r="JI39" s="209">
        <v>4.8520000000000003</v>
      </c>
      <c r="JJ39" s="209">
        <v>1.05</v>
      </c>
      <c r="JK39" s="209">
        <v>6.9169999999999998</v>
      </c>
      <c r="JL39" s="209">
        <v>4.1890000000000001</v>
      </c>
      <c r="JM39" s="209">
        <v>2.855</v>
      </c>
      <c r="JN39" s="209">
        <v>1.8260000000000001</v>
      </c>
      <c r="JO39" s="209">
        <v>9.218</v>
      </c>
      <c r="JP39" s="209">
        <v>2.1429999999999998</v>
      </c>
      <c r="JQ39" s="209">
        <v>1.01</v>
      </c>
      <c r="JR39" s="209">
        <v>9.2579999999999991</v>
      </c>
      <c r="JS39" s="209">
        <v>7.1890000000000001</v>
      </c>
      <c r="JT39" s="209">
        <v>2.0990000000000002</v>
      </c>
      <c r="JU39" s="209">
        <v>0.249</v>
      </c>
      <c r="JV39" s="209">
        <v>9.5589999999999993</v>
      </c>
      <c r="JW39" s="209">
        <v>1.448</v>
      </c>
      <c r="JX39" s="209">
        <v>5.0030000000000001</v>
      </c>
      <c r="JY39" s="209">
        <v>2.2989999999999999</v>
      </c>
      <c r="JZ39" s="209">
        <v>8.2850000000000001</v>
      </c>
      <c r="KA39" s="209">
        <v>3.4220000000000002</v>
      </c>
      <c r="KB39" s="209">
        <v>4.5069999999999997</v>
      </c>
      <c r="KC39" s="209">
        <v>2.9</v>
      </c>
      <c r="KD39" s="209">
        <v>5.2030000000000003</v>
      </c>
      <c r="KE39" s="209">
        <v>5.3239999999999998</v>
      </c>
      <c r="KF39" s="209">
        <v>5.3970000000000002</v>
      </c>
      <c r="KG39" s="209">
        <v>5.7679999999999998</v>
      </c>
      <c r="KH39" s="209">
        <v>7.7880000000000003</v>
      </c>
      <c r="KI39" s="209">
        <v>9.8109999999999999</v>
      </c>
      <c r="KJ39" s="209">
        <v>0.36499999999999999</v>
      </c>
      <c r="KK39" s="209">
        <v>2.8969999999999998</v>
      </c>
      <c r="KL39" s="209">
        <v>0.41499999999999998</v>
      </c>
      <c r="KM39" s="209">
        <v>1.427</v>
      </c>
      <c r="KN39" s="209">
        <v>1.04</v>
      </c>
      <c r="KO39" s="209">
        <v>7.8579999999999997</v>
      </c>
      <c r="KP39" s="209">
        <v>3.4540000000000002</v>
      </c>
      <c r="KQ39" s="209">
        <v>4.843</v>
      </c>
      <c r="KR39" s="209">
        <v>2.5680000000000001</v>
      </c>
      <c r="KS39" s="209">
        <v>1.1759999999999999</v>
      </c>
      <c r="KT39" s="209">
        <v>2.746</v>
      </c>
      <c r="KU39" s="209">
        <v>0.95699999999999996</v>
      </c>
      <c r="KV39" s="209">
        <v>8.4329999999999998</v>
      </c>
      <c r="KW39" s="209">
        <v>0.81599999999999995</v>
      </c>
      <c r="KX39" s="209">
        <v>3.9609999999999999</v>
      </c>
      <c r="KY39" s="209">
        <v>8.4860000000000007</v>
      </c>
      <c r="KZ39" s="209">
        <v>4.8600000000000003</v>
      </c>
      <c r="LA39" s="209">
        <v>0.91400000000000003</v>
      </c>
      <c r="LB39" s="209">
        <v>1.5680000000000001</v>
      </c>
      <c r="LC39" s="209">
        <v>7.7409999999999997</v>
      </c>
      <c r="LE39" s="50">
        <f t="shared" si="238"/>
        <v>5.8449999999999998</v>
      </c>
      <c r="LF39" s="50">
        <f t="shared" si="239"/>
        <v>3.7869999999999999</v>
      </c>
      <c r="LG39" s="50">
        <f t="shared" si="240"/>
        <v>5.5919999999999996</v>
      </c>
      <c r="LH39" s="50">
        <f t="shared" si="241"/>
        <v>8.31</v>
      </c>
      <c r="LI39" s="50">
        <f t="shared" si="242"/>
        <v>6.6109999999999998</v>
      </c>
      <c r="LJ39" s="50">
        <f t="shared" si="243"/>
        <v>3.7989999999999999</v>
      </c>
      <c r="LK39" s="50">
        <f t="shared" si="244"/>
        <v>5.524</v>
      </c>
      <c r="LL39" s="50">
        <f t="shared" si="245"/>
        <v>6.9050000000000002</v>
      </c>
      <c r="LM39" s="50">
        <f t="shared" si="246"/>
        <v>5.0229999999999997</v>
      </c>
      <c r="LN39" s="50">
        <f t="shared" si="247"/>
        <v>0.70399999999999996</v>
      </c>
      <c r="LO39" s="50">
        <f t="shared" si="248"/>
        <v>9.7970000000000006</v>
      </c>
      <c r="LP39" s="50">
        <f t="shared" si="249"/>
        <v>4.234</v>
      </c>
      <c r="LQ39" s="50">
        <f t="shared" si="250"/>
        <v>1.153</v>
      </c>
      <c r="LR39" s="50">
        <f t="shared" si="251"/>
        <v>2.5030000000000001</v>
      </c>
      <c r="LS39" s="50">
        <f t="shared" si="252"/>
        <v>4.657</v>
      </c>
      <c r="LT39" s="50">
        <f t="shared" si="253"/>
        <v>4.9870000000000001</v>
      </c>
      <c r="LU39" s="50">
        <f t="shared" si="254"/>
        <v>3.157</v>
      </c>
      <c r="LV39" s="50">
        <f t="shared" si="255"/>
        <v>9.0050000000000008</v>
      </c>
      <c r="LW39" s="50">
        <f t="shared" si="256"/>
        <v>9.1669999999999998</v>
      </c>
      <c r="LX39" s="50">
        <f t="shared" si="257"/>
        <v>8.0980000000000008</v>
      </c>
      <c r="LY39" s="50">
        <f t="shared" si="258"/>
        <v>8.0350000000000001</v>
      </c>
      <c r="LZ39" s="50">
        <f t="shared" si="259"/>
        <v>1.0249999999999999</v>
      </c>
      <c r="MA39" s="50">
        <f t="shared" si="260"/>
        <v>3.762</v>
      </c>
      <c r="MB39" s="50">
        <f t="shared" si="261"/>
        <v>6.9020000000000001</v>
      </c>
      <c r="MC39" s="50">
        <f t="shared" si="262"/>
        <v>4.9039999999999999</v>
      </c>
      <c r="MD39" s="50">
        <f t="shared" si="263"/>
        <v>1.944</v>
      </c>
      <c r="ME39" s="50">
        <f t="shared" si="264"/>
        <v>7.2610000000000001</v>
      </c>
      <c r="MF39" s="50">
        <f t="shared" si="265"/>
        <v>3.7629999999999999</v>
      </c>
      <c r="MG39" s="50">
        <f t="shared" si="266"/>
        <v>7.4429999999999996</v>
      </c>
      <c r="MH39" s="50">
        <f t="shared" si="267"/>
        <v>3.1970000000000001</v>
      </c>
      <c r="MI39" s="50">
        <f t="shared" si="268"/>
        <v>3.3439999999999999</v>
      </c>
      <c r="MJ39" s="50">
        <f t="shared" si="269"/>
        <v>7.15</v>
      </c>
      <c r="MK39" s="50">
        <f t="shared" si="270"/>
        <v>1.194</v>
      </c>
      <c r="ML39" s="50">
        <f t="shared" si="271"/>
        <v>9.9429999999999996</v>
      </c>
      <c r="MM39" s="50">
        <f t="shared" si="272"/>
        <v>6.2640000000000002</v>
      </c>
      <c r="MN39" s="50">
        <f t="shared" si="273"/>
        <v>2.6509999999999998</v>
      </c>
      <c r="MO39" s="50">
        <f t="shared" si="274"/>
        <v>0.33300000000000002</v>
      </c>
      <c r="MP39" s="50">
        <f t="shared" si="275"/>
        <v>4.8520000000000003</v>
      </c>
      <c r="MQ39" s="50">
        <f t="shared" si="276"/>
        <v>1.05</v>
      </c>
      <c r="MR39" s="50">
        <f t="shared" si="277"/>
        <v>6.9169999999999998</v>
      </c>
      <c r="MS39" s="50">
        <f t="shared" si="278"/>
        <v>4.1890000000000001</v>
      </c>
      <c r="MT39" s="50">
        <f t="shared" si="279"/>
        <v>2.855</v>
      </c>
      <c r="MU39" s="50">
        <f t="shared" si="280"/>
        <v>1.8260000000000001</v>
      </c>
      <c r="MV39" s="50">
        <f t="shared" si="281"/>
        <v>9.218</v>
      </c>
      <c r="MW39" s="50">
        <f t="shared" si="282"/>
        <v>2.1429999999999998</v>
      </c>
      <c r="MX39" s="50">
        <f t="shared" si="283"/>
        <v>1.01</v>
      </c>
      <c r="MY39" s="50">
        <f t="shared" si="284"/>
        <v>9.2579999999999991</v>
      </c>
      <c r="MZ39" s="50">
        <f t="shared" si="285"/>
        <v>7.1890000000000001</v>
      </c>
      <c r="NA39" s="50">
        <f t="shared" si="286"/>
        <v>2.0990000000000002</v>
      </c>
      <c r="NB39" s="50">
        <f t="shared" si="287"/>
        <v>0.249</v>
      </c>
      <c r="NC39" s="50">
        <f t="shared" si="288"/>
        <v>9.5589999999999993</v>
      </c>
      <c r="ND39" s="50">
        <f t="shared" si="289"/>
        <v>1.448</v>
      </c>
      <c r="NE39" s="50">
        <f t="shared" si="290"/>
        <v>5.0030000000000001</v>
      </c>
      <c r="NF39" s="50">
        <f t="shared" si="291"/>
        <v>2.2989999999999999</v>
      </c>
      <c r="NG39" s="50">
        <f t="shared" si="292"/>
        <v>8.2850000000000001</v>
      </c>
      <c r="NH39" s="50">
        <f t="shared" si="293"/>
        <v>3.4220000000000002</v>
      </c>
      <c r="NI39" s="50">
        <f t="shared" si="294"/>
        <v>4.5069999999999997</v>
      </c>
      <c r="NJ39" s="50">
        <f t="shared" si="295"/>
        <v>2.9</v>
      </c>
      <c r="NK39" s="50">
        <f t="shared" si="296"/>
        <v>5.2030000000000003</v>
      </c>
      <c r="NL39" s="50">
        <f t="shared" si="297"/>
        <v>5.3239999999999998</v>
      </c>
      <c r="NM39" s="50">
        <f t="shared" si="298"/>
        <v>5.3970000000000002</v>
      </c>
      <c r="NN39" s="50">
        <f t="shared" si="299"/>
        <v>5.7679999999999998</v>
      </c>
      <c r="NO39" s="50">
        <f t="shared" si="300"/>
        <v>7.7880000000000003</v>
      </c>
      <c r="NP39" s="50">
        <f t="shared" si="301"/>
        <v>9.8109999999999999</v>
      </c>
      <c r="NQ39" s="50">
        <f t="shared" si="302"/>
        <v>0.36499999999999999</v>
      </c>
      <c r="NR39" s="50">
        <f t="shared" si="303"/>
        <v>2.8969999999999998</v>
      </c>
      <c r="NS39" s="50">
        <f t="shared" si="304"/>
        <v>0.41499999999999998</v>
      </c>
      <c r="NT39" s="50">
        <f t="shared" si="305"/>
        <v>1.427</v>
      </c>
      <c r="NU39" s="50">
        <f t="shared" si="306"/>
        <v>1.04</v>
      </c>
      <c r="NV39" s="50">
        <f t="shared" si="307"/>
        <v>7.8579999999999997</v>
      </c>
      <c r="NW39" s="50">
        <f t="shared" si="308"/>
        <v>3.4540000000000002</v>
      </c>
      <c r="NX39" s="50">
        <f t="shared" si="309"/>
        <v>4.843</v>
      </c>
      <c r="NY39" s="50">
        <f t="shared" si="310"/>
        <v>2.5680000000000001</v>
      </c>
      <c r="NZ39" s="50">
        <f t="shared" si="311"/>
        <v>1.1759999999999999</v>
      </c>
      <c r="OA39" s="50">
        <f t="shared" si="312"/>
        <v>2.746</v>
      </c>
      <c r="OB39" s="50">
        <f t="shared" si="313"/>
        <v>0.95699999999999996</v>
      </c>
      <c r="OC39" s="50">
        <f t="shared" si="314"/>
        <v>8.4329999999999998</v>
      </c>
      <c r="OD39" s="50">
        <f t="shared" si="315"/>
        <v>0.81599999999999995</v>
      </c>
      <c r="OE39" s="50">
        <f t="shared" si="316"/>
        <v>3.9609999999999999</v>
      </c>
      <c r="OF39" s="50">
        <f t="shared" si="317"/>
        <v>8.4860000000000007</v>
      </c>
      <c r="OG39" s="50">
        <f t="shared" si="318"/>
        <v>4.8600000000000003</v>
      </c>
      <c r="OH39" s="50">
        <f t="shared" si="319"/>
        <v>0.91400000000000003</v>
      </c>
      <c r="OI39" s="50">
        <f t="shared" si="320"/>
        <v>1.5680000000000001</v>
      </c>
      <c r="OJ39" s="50">
        <f t="shared" si="321"/>
        <v>7.7409999999999997</v>
      </c>
      <c r="OL39" s="1" t="str">
        <f t="shared" si="322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7.189, 2.099, 0.249, 9.559, 1.448, 5.003, 2.299, 8.285, 3.422, 4.507, 2.9, 5.203, 5.324, 5.397, 5.768, 7.788, 9.811, 0.365, 2.897, 0.415, 1.427, 1.04, 7.858, 3.454, 4.843, 2.568, 1.176, 2.746, 0.957, 8.433, 0.816, 3.961, 8.486, 4.86, 0.914, 1.568, 7.741],</v>
      </c>
    </row>
    <row r="40" spans="2:402" x14ac:dyDescent="0.35">
      <c r="B40" s="199">
        <v>28</v>
      </c>
      <c r="C40" s="195" t="s">
        <v>110</v>
      </c>
      <c r="D40" s="172"/>
      <c r="E40" s="163"/>
      <c r="F40" s="163"/>
      <c r="G40" s="164"/>
      <c r="H40" s="165">
        <v>4804</v>
      </c>
      <c r="I40" s="153">
        <f t="shared" si="136"/>
        <v>1.7484286343403904E-2</v>
      </c>
      <c r="J40" s="112">
        <f t="shared" si="325"/>
        <v>0.10426465534543473</v>
      </c>
      <c r="K40" s="112">
        <f t="shared" si="325"/>
        <v>0.61525180173639316</v>
      </c>
      <c r="L40" s="112">
        <f t="shared" si="325"/>
        <v>5.9540496942231597E-2</v>
      </c>
      <c r="M40" s="112">
        <f t="shared" si="325"/>
        <v>3.3078053856795339E-3</v>
      </c>
      <c r="N40" s="112">
        <f t="shared" si="325"/>
        <v>0.12900441004150179</v>
      </c>
      <c r="O40" s="112">
        <f t="shared" si="325"/>
        <v>2.2228452191766466</v>
      </c>
      <c r="P40" s="112">
        <f t="shared" si="326"/>
        <v>0.30431809548251709</v>
      </c>
      <c r="Q40" s="112">
        <f t="shared" si="326"/>
        <v>8.2695134641988341E-2</v>
      </c>
      <c r="R40" s="112">
        <f t="shared" si="325"/>
        <v>0.16539026928397668</v>
      </c>
      <c r="S40" s="112">
        <f t="shared" si="325"/>
        <v>1.98468323140772E-2</v>
      </c>
      <c r="T40" s="112">
        <f t="shared" si="325"/>
        <v>0.32747273318227382</v>
      </c>
      <c r="U40" s="81">
        <f t="shared" si="325"/>
        <v>0.76079523870629273</v>
      </c>
      <c r="V40" s="121">
        <f t="shared" si="325"/>
        <v>0.14336390109997277</v>
      </c>
      <c r="W40" s="115">
        <f t="shared" si="325"/>
        <v>0.9807394143429955</v>
      </c>
      <c r="X40" s="115">
        <f t="shared" si="325"/>
        <v>2.1602333279382258</v>
      </c>
      <c r="Y40" s="109">
        <f t="shared" si="325"/>
        <v>9.7748114386345068E-3</v>
      </c>
      <c r="Z40" s="109">
        <f t="shared" si="325"/>
        <v>6.5165409590896709E-3</v>
      </c>
      <c r="AA40" s="109">
        <f t="shared" si="323"/>
        <v>7.1681950549986384E-2</v>
      </c>
      <c r="AB40" s="109">
        <f t="shared" si="323"/>
        <v>0.24762855644540752</v>
      </c>
      <c r="AC40" s="109">
        <f t="shared" si="323"/>
        <v>1.1925269955134097</v>
      </c>
      <c r="AD40" s="109">
        <f t="shared" si="323"/>
        <v>1.7496912475155768</v>
      </c>
      <c r="AE40" s="109">
        <f t="shared" si="327"/>
        <v>1.3033081918179342E-2</v>
      </c>
      <c r="AF40" s="109">
        <f t="shared" si="327"/>
        <v>1.0361300124952577</v>
      </c>
      <c r="AG40" s="109">
        <f t="shared" si="327"/>
        <v>0.5082901948089944</v>
      </c>
      <c r="AH40" s="109">
        <f t="shared" si="327"/>
        <v>6.5165409590896709E-3</v>
      </c>
      <c r="AI40" s="109">
        <f t="shared" si="327"/>
        <v>3.6329715846924917</v>
      </c>
      <c r="AJ40" s="109">
        <f t="shared" si="327"/>
        <v>9.7748114386345068E-3</v>
      </c>
      <c r="AK40" s="109">
        <f t="shared" si="327"/>
        <v>7.4940221029531212E-2</v>
      </c>
      <c r="AL40" s="109">
        <f t="shared" si="327"/>
        <v>2.6066163836358684E-2</v>
      </c>
      <c r="AM40" s="109">
        <f t="shared" si="324"/>
        <v>0.24477759854028547</v>
      </c>
      <c r="AN40" s="109">
        <f t="shared" si="324"/>
        <v>3.3078053856795339E-3</v>
      </c>
      <c r="AO40" s="109">
        <f t="shared" si="327"/>
        <v>1.0485743072604119</v>
      </c>
      <c r="AQ40" s="199">
        <v>28</v>
      </c>
      <c r="AR40" s="195" t="s">
        <v>110</v>
      </c>
      <c r="AS40" s="172"/>
      <c r="AT40" s="163"/>
      <c r="AU40" s="163"/>
      <c r="AV40" s="164"/>
      <c r="AW40" s="205">
        <v>4804</v>
      </c>
      <c r="AX40" s="153">
        <f t="shared" si="3"/>
        <v>1.7484286343403904E-2</v>
      </c>
      <c r="AY40" s="141">
        <f t="shared" si="139"/>
        <v>0</v>
      </c>
      <c r="AZ40" s="141">
        <f t="shared" si="140"/>
        <v>1</v>
      </c>
      <c r="BA40" s="141">
        <f t="shared" si="141"/>
        <v>0</v>
      </c>
      <c r="BB40" s="141">
        <f t="shared" si="142"/>
        <v>0</v>
      </c>
      <c r="BC40" s="141">
        <f t="shared" si="143"/>
        <v>0</v>
      </c>
      <c r="BD40" s="141">
        <f t="shared" si="144"/>
        <v>2</v>
      </c>
      <c r="BE40" s="141">
        <f t="shared" si="10"/>
        <v>0</v>
      </c>
      <c r="BF40" s="141">
        <f t="shared" si="11"/>
        <v>0</v>
      </c>
      <c r="BG40" s="141">
        <f t="shared" si="145"/>
        <v>0</v>
      </c>
      <c r="BH40" s="141">
        <f t="shared" si="146"/>
        <v>0</v>
      </c>
      <c r="BI40" s="141">
        <f t="shared" si="147"/>
        <v>0</v>
      </c>
      <c r="BJ40" s="35">
        <f t="shared" si="148"/>
        <v>1</v>
      </c>
      <c r="BK40" s="148">
        <f t="shared" si="149"/>
        <v>0</v>
      </c>
      <c r="BL40" s="146">
        <f t="shared" si="150"/>
        <v>1</v>
      </c>
      <c r="BM40" s="146">
        <f t="shared" si="151"/>
        <v>2</v>
      </c>
      <c r="BN40" s="124">
        <f t="shared" si="152"/>
        <v>0</v>
      </c>
      <c r="BO40" s="124">
        <f t="shared" si="153"/>
        <v>0</v>
      </c>
      <c r="BP40" s="124">
        <f t="shared" si="154"/>
        <v>0</v>
      </c>
      <c r="BQ40" s="124">
        <f t="shared" si="155"/>
        <v>0</v>
      </c>
      <c r="BR40" s="124">
        <f t="shared" si="156"/>
        <v>1</v>
      </c>
      <c r="BS40" s="124">
        <f t="shared" si="157"/>
        <v>2</v>
      </c>
      <c r="BT40" s="124">
        <f t="shared" si="158"/>
        <v>0</v>
      </c>
      <c r="BU40" s="124">
        <f t="shared" si="159"/>
        <v>1</v>
      </c>
      <c r="BV40" s="124">
        <f t="shared" si="160"/>
        <v>1</v>
      </c>
      <c r="BW40" s="124">
        <f t="shared" si="161"/>
        <v>0</v>
      </c>
      <c r="BX40" s="124">
        <f t="shared" si="162"/>
        <v>4</v>
      </c>
      <c r="BY40" s="124">
        <f t="shared" si="163"/>
        <v>0</v>
      </c>
      <c r="BZ40" s="124">
        <f t="shared" si="164"/>
        <v>0</v>
      </c>
      <c r="CA40" s="124">
        <f t="shared" si="165"/>
        <v>0</v>
      </c>
      <c r="CB40" s="124">
        <f t="shared" si="32"/>
        <v>0</v>
      </c>
      <c r="CC40" s="124">
        <f t="shared" si="33"/>
        <v>0</v>
      </c>
      <c r="CD40" s="124">
        <f t="shared" si="166"/>
        <v>1</v>
      </c>
      <c r="CH40" s="7">
        <f t="shared" si="167"/>
        <v>0</v>
      </c>
      <c r="CI40" s="7">
        <f t="shared" si="168"/>
        <v>0</v>
      </c>
      <c r="CJ40" s="7">
        <f t="shared" si="169"/>
        <v>1</v>
      </c>
      <c r="CK40" s="7">
        <f t="shared" si="170"/>
        <v>0</v>
      </c>
      <c r="CL40" s="7">
        <f t="shared" si="171"/>
        <v>0</v>
      </c>
      <c r="CM40" s="7">
        <f t="shared" si="172"/>
        <v>0</v>
      </c>
      <c r="CN40" s="7">
        <f t="shared" si="173"/>
        <v>0</v>
      </c>
      <c r="CO40" s="7">
        <f t="shared" si="174"/>
        <v>0</v>
      </c>
      <c r="CP40" s="7">
        <f t="shared" si="175"/>
        <v>0</v>
      </c>
      <c r="CQ40" s="7">
        <f t="shared" si="176"/>
        <v>0</v>
      </c>
      <c r="CR40" s="7">
        <f t="shared" si="177"/>
        <v>2</v>
      </c>
      <c r="CS40" s="7">
        <f t="shared" si="178"/>
        <v>0</v>
      </c>
      <c r="CT40" s="7">
        <f t="shared" si="179"/>
        <v>0</v>
      </c>
      <c r="CU40" s="7">
        <f t="shared" si="180"/>
        <v>0</v>
      </c>
      <c r="CV40" s="7">
        <f t="shared" si="181"/>
        <v>0</v>
      </c>
      <c r="CW40" s="7">
        <f t="shared" si="182"/>
        <v>0</v>
      </c>
      <c r="CX40" s="7">
        <f t="shared" si="183"/>
        <v>0</v>
      </c>
      <c r="CY40" s="7">
        <f t="shared" si="184"/>
        <v>0</v>
      </c>
      <c r="CZ40" s="7">
        <f t="shared" si="185"/>
        <v>0</v>
      </c>
      <c r="DA40" s="7">
        <f t="shared" si="186"/>
        <v>0</v>
      </c>
      <c r="DB40" s="7">
        <f t="shared" si="187"/>
        <v>0</v>
      </c>
      <c r="DC40" s="7">
        <f t="shared" si="188"/>
        <v>0</v>
      </c>
      <c r="DD40" s="7">
        <f t="shared" si="189"/>
        <v>1</v>
      </c>
      <c r="DE40" s="7">
        <f t="shared" si="190"/>
        <v>0</v>
      </c>
      <c r="DF40" s="1">
        <f t="shared" si="191"/>
        <v>0</v>
      </c>
      <c r="DG40" s="1">
        <f t="shared" si="192"/>
        <v>0</v>
      </c>
      <c r="DH40" s="1">
        <f t="shared" si="193"/>
        <v>0.8</v>
      </c>
      <c r="DI40" s="1">
        <f t="shared" si="194"/>
        <v>0.2</v>
      </c>
      <c r="DJ40" s="1">
        <f t="shared" si="195"/>
        <v>1.6</v>
      </c>
      <c r="DK40" s="1">
        <f t="shared" si="196"/>
        <v>0.4</v>
      </c>
      <c r="DL40" s="1">
        <f t="shared" si="197"/>
        <v>0</v>
      </c>
      <c r="DM40" s="1">
        <f t="shared" si="198"/>
        <v>0</v>
      </c>
      <c r="DN40" s="1">
        <f t="shared" si="199"/>
        <v>0</v>
      </c>
      <c r="DO40" s="1">
        <f t="shared" si="200"/>
        <v>0</v>
      </c>
      <c r="DP40" s="1">
        <f t="shared" si="201"/>
        <v>0</v>
      </c>
      <c r="DQ40" s="1">
        <f t="shared" si="202"/>
        <v>0</v>
      </c>
      <c r="DR40" s="1">
        <f t="shared" si="203"/>
        <v>0</v>
      </c>
      <c r="DS40" s="1">
        <f t="shared" si="204"/>
        <v>0</v>
      </c>
      <c r="DT40" s="1">
        <f t="shared" si="205"/>
        <v>0.8</v>
      </c>
      <c r="DU40" s="1">
        <f t="shared" si="206"/>
        <v>0.2</v>
      </c>
      <c r="DV40" s="1">
        <f t="shared" si="207"/>
        <v>1.6</v>
      </c>
      <c r="DW40" s="1">
        <f t="shared" si="208"/>
        <v>0.4</v>
      </c>
      <c r="DX40" s="1">
        <f t="shared" si="209"/>
        <v>0</v>
      </c>
      <c r="DY40" s="1">
        <f t="shared" si="210"/>
        <v>0</v>
      </c>
      <c r="DZ40" s="1">
        <f t="shared" si="211"/>
        <v>0.8</v>
      </c>
      <c r="EA40" s="1">
        <f t="shared" si="212"/>
        <v>0.2</v>
      </c>
      <c r="EB40" s="1">
        <f t="shared" si="213"/>
        <v>0.8</v>
      </c>
      <c r="EC40" s="1">
        <f t="shared" si="214"/>
        <v>0.2</v>
      </c>
      <c r="ED40" s="1">
        <f t="shared" si="215"/>
        <v>0</v>
      </c>
      <c r="EE40" s="1">
        <f t="shared" si="216"/>
        <v>0</v>
      </c>
      <c r="EF40" s="1">
        <f t="shared" si="217"/>
        <v>3.2</v>
      </c>
      <c r="EG40" s="1">
        <f t="shared" si="218"/>
        <v>0.8</v>
      </c>
      <c r="EH40" s="1">
        <f t="shared" si="219"/>
        <v>0</v>
      </c>
      <c r="EI40" s="1">
        <f t="shared" si="220"/>
        <v>0</v>
      </c>
      <c r="EJ40" s="1">
        <f t="shared" si="221"/>
        <v>0</v>
      </c>
      <c r="EK40" s="1">
        <f t="shared" si="222"/>
        <v>0</v>
      </c>
      <c r="EL40" s="1">
        <f t="shared" si="223"/>
        <v>0</v>
      </c>
      <c r="EM40" s="1">
        <f t="shared" si="224"/>
        <v>0</v>
      </c>
      <c r="EN40" s="1">
        <f t="shared" si="225"/>
        <v>0</v>
      </c>
      <c r="EO40" s="1">
        <f t="shared" si="226"/>
        <v>0</v>
      </c>
      <c r="EP40" s="1">
        <f t="shared" si="227"/>
        <v>0</v>
      </c>
      <c r="EQ40" s="1">
        <f t="shared" si="228"/>
        <v>0</v>
      </c>
      <c r="ER40" s="1">
        <f t="shared" si="67"/>
        <v>0.8</v>
      </c>
      <c r="ES40" s="1">
        <f t="shared" si="68"/>
        <v>0.2</v>
      </c>
      <c r="EW40" s="7">
        <f t="shared" si="69"/>
        <v>0</v>
      </c>
      <c r="EX40" s="7">
        <f t="shared" si="70"/>
        <v>0</v>
      </c>
      <c r="EY40" s="7">
        <f t="shared" si="71"/>
        <v>1</v>
      </c>
      <c r="EZ40" s="7">
        <f t="shared" si="72"/>
        <v>0</v>
      </c>
      <c r="FA40" s="7">
        <f t="shared" si="73"/>
        <v>0</v>
      </c>
      <c r="FB40" s="7">
        <f t="shared" si="74"/>
        <v>0</v>
      </c>
      <c r="FC40" s="7">
        <f t="shared" si="75"/>
        <v>0</v>
      </c>
      <c r="FD40" s="7">
        <f t="shared" si="76"/>
        <v>0</v>
      </c>
      <c r="FE40" s="7">
        <f t="shared" si="77"/>
        <v>0</v>
      </c>
      <c r="FF40" s="7">
        <f t="shared" si="78"/>
        <v>0</v>
      </c>
      <c r="FG40" s="7">
        <f t="shared" si="79"/>
        <v>2</v>
      </c>
      <c r="FH40" s="7">
        <f t="shared" si="80"/>
        <v>0</v>
      </c>
      <c r="FI40" s="7">
        <f t="shared" si="81"/>
        <v>0</v>
      </c>
      <c r="FJ40" s="7">
        <f t="shared" si="82"/>
        <v>0</v>
      </c>
      <c r="FK40" s="7">
        <f t="shared" si="83"/>
        <v>0</v>
      </c>
      <c r="FL40" s="7">
        <f t="shared" si="84"/>
        <v>0</v>
      </c>
      <c r="FM40" s="7">
        <f t="shared" si="85"/>
        <v>0</v>
      </c>
      <c r="FN40" s="7">
        <f t="shared" si="86"/>
        <v>0</v>
      </c>
      <c r="FO40" s="7">
        <f t="shared" si="87"/>
        <v>0</v>
      </c>
      <c r="FP40" s="7">
        <f t="shared" si="88"/>
        <v>0</v>
      </c>
      <c r="FQ40" s="7">
        <f t="shared" si="89"/>
        <v>0</v>
      </c>
      <c r="FR40" s="7">
        <f t="shared" si="90"/>
        <v>0</v>
      </c>
      <c r="FS40" s="7">
        <f t="shared" si="91"/>
        <v>1</v>
      </c>
      <c r="FT40" s="7">
        <f t="shared" si="92"/>
        <v>0</v>
      </c>
      <c r="FU40" s="7">
        <f t="shared" si="93"/>
        <v>0</v>
      </c>
      <c r="FV40" s="7">
        <f t="shared" si="94"/>
        <v>0</v>
      </c>
      <c r="FW40" s="7">
        <f t="shared" si="95"/>
        <v>1</v>
      </c>
      <c r="FX40" s="7">
        <f t="shared" si="96"/>
        <v>0</v>
      </c>
      <c r="FY40" s="7">
        <f t="shared" si="97"/>
        <v>2</v>
      </c>
      <c r="FZ40" s="7">
        <f t="shared" si="98"/>
        <v>0</v>
      </c>
      <c r="GA40" s="7">
        <f t="shared" si="99"/>
        <v>0</v>
      </c>
      <c r="GB40" s="7">
        <f t="shared" si="100"/>
        <v>0</v>
      </c>
      <c r="GC40" s="7">
        <f t="shared" si="101"/>
        <v>0</v>
      </c>
      <c r="GD40" s="7">
        <f t="shared" si="102"/>
        <v>0</v>
      </c>
      <c r="GE40" s="7">
        <f t="shared" si="103"/>
        <v>0</v>
      </c>
      <c r="GF40" s="7">
        <f t="shared" si="104"/>
        <v>0</v>
      </c>
      <c r="GG40" s="7">
        <f t="shared" si="105"/>
        <v>0</v>
      </c>
      <c r="GH40" s="7">
        <f t="shared" si="106"/>
        <v>0</v>
      </c>
      <c r="GI40" s="7">
        <f t="shared" si="107"/>
        <v>1</v>
      </c>
      <c r="GJ40" s="7">
        <f t="shared" si="108"/>
        <v>0</v>
      </c>
      <c r="GK40" s="7">
        <f t="shared" si="109"/>
        <v>2</v>
      </c>
      <c r="GL40" s="7">
        <f t="shared" si="110"/>
        <v>0</v>
      </c>
      <c r="GM40" s="7">
        <f t="shared" si="111"/>
        <v>0</v>
      </c>
      <c r="GN40" s="7">
        <f t="shared" si="112"/>
        <v>0</v>
      </c>
      <c r="GO40" s="7">
        <f t="shared" si="113"/>
        <v>1</v>
      </c>
      <c r="GP40" s="7">
        <f t="shared" si="114"/>
        <v>0</v>
      </c>
      <c r="GQ40" s="7">
        <f t="shared" si="115"/>
        <v>1</v>
      </c>
      <c r="GR40" s="7">
        <f t="shared" si="116"/>
        <v>0</v>
      </c>
      <c r="GS40" s="7">
        <f t="shared" si="117"/>
        <v>0</v>
      </c>
      <c r="GT40" s="7">
        <f t="shared" si="118"/>
        <v>0</v>
      </c>
      <c r="GU40" s="7">
        <f t="shared" si="119"/>
        <v>3</v>
      </c>
      <c r="GV40" s="7">
        <f t="shared" si="120"/>
        <v>1</v>
      </c>
      <c r="GW40" s="7">
        <f t="shared" si="121"/>
        <v>0</v>
      </c>
      <c r="GX40" s="7">
        <f t="shared" si="122"/>
        <v>0</v>
      </c>
      <c r="GY40" s="7">
        <f t="shared" si="123"/>
        <v>0</v>
      </c>
      <c r="GZ40" s="7">
        <f t="shared" si="124"/>
        <v>0</v>
      </c>
      <c r="HA40" s="7">
        <f t="shared" si="125"/>
        <v>0</v>
      </c>
      <c r="HB40" s="7">
        <f t="shared" si="126"/>
        <v>0</v>
      </c>
      <c r="HC40" s="7">
        <f t="shared" si="127"/>
        <v>0</v>
      </c>
      <c r="HD40" s="7">
        <f t="shared" si="128"/>
        <v>0</v>
      </c>
      <c r="HE40" s="7">
        <f t="shared" si="129"/>
        <v>0</v>
      </c>
      <c r="HF40" s="7">
        <f t="shared" si="130"/>
        <v>0</v>
      </c>
      <c r="HG40" s="7">
        <f t="shared" si="229"/>
        <v>1</v>
      </c>
      <c r="HH40" s="7">
        <f t="shared" si="230"/>
        <v>0</v>
      </c>
      <c r="HJ40" s="1">
        <v>28</v>
      </c>
      <c r="HK40" s="10">
        <f t="shared" si="231"/>
        <v>49.978181818181817</v>
      </c>
      <c r="HL40" s="10">
        <f t="shared" si="232"/>
        <v>0.79</v>
      </c>
      <c r="HN40" s="1" t="str">
        <f t="shared" si="233"/>
        <v>[49.98, 0.79]</v>
      </c>
      <c r="HQ40" s="1" t="str">
        <f t="shared" si="234"/>
        <v>[49.98, 0.79]</v>
      </c>
      <c r="HR40" s="1" t="str">
        <f t="shared" si="235"/>
        <v>[75.88, 1.87]</v>
      </c>
      <c r="HS40" s="1" t="str">
        <f t="shared" si="236"/>
        <v>[143.8, 4.24]</v>
      </c>
      <c r="HU40" s="1" t="str">
        <f t="shared" si="237"/>
        <v xml:space="preserve">[[49.98, 0.79], [75.88, 1.87], [143.8, 4.24]], </v>
      </c>
      <c r="HV40" s="199"/>
      <c r="HW40" s="195" t="s">
        <v>110</v>
      </c>
      <c r="HX40" s="215">
        <v>0.77700000000000002</v>
      </c>
      <c r="HY40" s="216">
        <v>6.7969999999999997</v>
      </c>
      <c r="HZ40" s="217">
        <v>2.9449999999999998</v>
      </c>
      <c r="IA40" s="217">
        <v>7.9139999999999997</v>
      </c>
      <c r="IB40" s="217">
        <v>1.175</v>
      </c>
      <c r="IC40" s="217">
        <v>1.226</v>
      </c>
      <c r="ID40" s="217">
        <v>1.1120000000000001</v>
      </c>
      <c r="IE40" s="217">
        <v>6.226</v>
      </c>
      <c r="IF40" s="217">
        <v>4.8630000000000004</v>
      </c>
      <c r="IG40" s="217">
        <v>3.0089999999999999</v>
      </c>
      <c r="IH40" s="217">
        <v>8.3879999999999999</v>
      </c>
      <c r="II40" s="217">
        <v>0.628</v>
      </c>
      <c r="IJ40" s="217">
        <v>1.9179999999999999</v>
      </c>
      <c r="IK40" s="217">
        <v>9.5079999999999991</v>
      </c>
      <c r="IL40" s="217">
        <v>4.9790000000000001</v>
      </c>
      <c r="IM40" s="217">
        <v>7.9379999999999997</v>
      </c>
      <c r="IN40" s="217">
        <v>4.8630000000000004</v>
      </c>
      <c r="IO40" s="217">
        <v>8.5229999999999997</v>
      </c>
      <c r="IP40" s="217">
        <v>5.944</v>
      </c>
      <c r="IQ40" s="217">
        <v>1.4730000000000001</v>
      </c>
      <c r="IR40" s="215">
        <v>3.778</v>
      </c>
      <c r="IS40" s="209">
        <v>0.57099999999999995</v>
      </c>
      <c r="IT40" s="209">
        <v>3.528</v>
      </c>
      <c r="IU40" s="209">
        <v>2.4609999999999999</v>
      </c>
      <c r="IV40" s="209">
        <v>4.0419999999999998</v>
      </c>
      <c r="IW40" s="209">
        <v>7.9909999999999997</v>
      </c>
      <c r="IX40" s="209">
        <v>9.8849999999999998</v>
      </c>
      <c r="IY40" s="209">
        <v>2.1960000000000002</v>
      </c>
      <c r="IZ40" s="209">
        <v>1.2999999999999999E-2</v>
      </c>
      <c r="JA40" s="209">
        <v>5.44</v>
      </c>
      <c r="JB40" s="209">
        <v>3.496</v>
      </c>
      <c r="JC40" s="209">
        <v>9.7710000000000008</v>
      </c>
      <c r="JD40" s="209">
        <v>8.484</v>
      </c>
      <c r="JE40" s="209">
        <v>4.6929999999999996</v>
      </c>
      <c r="JF40" s="209">
        <v>1.4079999999999999</v>
      </c>
      <c r="JG40" s="209">
        <v>7.8460000000000001</v>
      </c>
      <c r="JH40" s="209">
        <v>8.7870000000000008</v>
      </c>
      <c r="JI40" s="209">
        <v>9.3629999999999995</v>
      </c>
      <c r="JJ40" s="209">
        <v>4.8849999999999998</v>
      </c>
      <c r="JK40" s="209">
        <v>9.6820000000000004</v>
      </c>
      <c r="JL40" s="209">
        <v>9.7669999999999995</v>
      </c>
      <c r="JM40" s="209">
        <v>9.6660000000000004</v>
      </c>
      <c r="JN40" s="209">
        <v>7.1360000000000001</v>
      </c>
      <c r="JO40" s="209">
        <v>7.8659999999999997</v>
      </c>
      <c r="JP40" s="209">
        <v>1.5329999999999999</v>
      </c>
      <c r="JQ40" s="209">
        <v>3.2989999999999999</v>
      </c>
      <c r="JR40" s="209">
        <v>7.2889999999999997</v>
      </c>
      <c r="JS40" s="209">
        <v>4.5759999999999996</v>
      </c>
      <c r="JT40" s="209">
        <v>6.827</v>
      </c>
      <c r="JU40" s="209">
        <v>7.7850000000000001</v>
      </c>
      <c r="JV40" s="209">
        <v>6.984</v>
      </c>
      <c r="JW40" s="209">
        <v>6.71</v>
      </c>
      <c r="JX40" s="209">
        <v>4.4909999999999997</v>
      </c>
      <c r="JY40" s="209">
        <v>6.66</v>
      </c>
      <c r="JZ40" s="209">
        <v>6.0620000000000003</v>
      </c>
      <c r="KA40" s="209">
        <v>7.0750000000000002</v>
      </c>
      <c r="KB40" s="209">
        <v>3.0960000000000001</v>
      </c>
      <c r="KC40" s="209">
        <v>2.9820000000000002</v>
      </c>
      <c r="KD40" s="209">
        <v>0.70599999999999996</v>
      </c>
      <c r="KE40" s="209">
        <v>7.37</v>
      </c>
      <c r="KF40" s="209">
        <v>3.4529999999999998</v>
      </c>
      <c r="KG40" s="209">
        <v>9.25</v>
      </c>
      <c r="KH40" s="209">
        <v>6.6260000000000003</v>
      </c>
      <c r="KI40" s="209">
        <v>6.202</v>
      </c>
      <c r="KJ40" s="209">
        <v>4.8780000000000001</v>
      </c>
      <c r="KK40" s="209">
        <v>8.7989999999999995</v>
      </c>
      <c r="KL40" s="209">
        <v>8.8140000000000001</v>
      </c>
      <c r="KM40" s="209">
        <v>2.1269999999999998</v>
      </c>
      <c r="KN40" s="209">
        <v>2.5249999999999999</v>
      </c>
      <c r="KO40" s="209">
        <v>3.3170000000000002</v>
      </c>
      <c r="KP40" s="209">
        <v>6.2130000000000001</v>
      </c>
      <c r="KQ40" s="209">
        <v>9.1910000000000007</v>
      </c>
      <c r="KR40" s="209">
        <v>3.0249999999999999</v>
      </c>
      <c r="KS40" s="209">
        <v>7.4560000000000004</v>
      </c>
      <c r="KT40" s="209">
        <v>9.4670000000000005</v>
      </c>
      <c r="KU40" s="209">
        <v>9.2870000000000008</v>
      </c>
      <c r="KV40" s="209">
        <v>8.0990000000000002</v>
      </c>
      <c r="KW40" s="209">
        <v>3.2149999999999999</v>
      </c>
      <c r="KX40" s="209">
        <v>5.2779999999999996</v>
      </c>
      <c r="KY40" s="209">
        <v>8.625</v>
      </c>
      <c r="KZ40" s="209">
        <v>5.9950000000000001</v>
      </c>
      <c r="LA40" s="209">
        <v>4.6429999999999998</v>
      </c>
      <c r="LB40" s="209">
        <v>4.2779999999999996</v>
      </c>
      <c r="LC40" s="209">
        <v>8.7070000000000007</v>
      </c>
      <c r="LE40" s="50">
        <f t="shared" si="238"/>
        <v>0.77700000000000002</v>
      </c>
      <c r="LF40" s="50">
        <f t="shared" si="239"/>
        <v>6.7969999999999997</v>
      </c>
      <c r="LG40" s="50">
        <f t="shared" si="240"/>
        <v>2.9449999999999998</v>
      </c>
      <c r="LH40" s="50">
        <f t="shared" si="241"/>
        <v>7.9139999999999997</v>
      </c>
      <c r="LI40" s="50">
        <f t="shared" si="242"/>
        <v>1.175</v>
      </c>
      <c r="LJ40" s="50">
        <f t="shared" si="243"/>
        <v>1.226</v>
      </c>
      <c r="LK40" s="50">
        <f t="shared" si="244"/>
        <v>1.1120000000000001</v>
      </c>
      <c r="LL40" s="50">
        <f t="shared" si="245"/>
        <v>6.226</v>
      </c>
      <c r="LM40" s="50">
        <f t="shared" si="246"/>
        <v>4.8630000000000004</v>
      </c>
      <c r="LN40" s="50">
        <f t="shared" si="247"/>
        <v>3.0089999999999999</v>
      </c>
      <c r="LO40" s="50">
        <f t="shared" si="248"/>
        <v>8.3879999999999999</v>
      </c>
      <c r="LP40" s="50">
        <f t="shared" si="249"/>
        <v>0.628</v>
      </c>
      <c r="LQ40" s="50">
        <f t="shared" si="250"/>
        <v>1.9179999999999999</v>
      </c>
      <c r="LR40" s="50">
        <f t="shared" si="251"/>
        <v>9.5079999999999991</v>
      </c>
      <c r="LS40" s="50">
        <f t="shared" si="252"/>
        <v>4.9790000000000001</v>
      </c>
      <c r="LT40" s="50">
        <f t="shared" si="253"/>
        <v>7.9379999999999997</v>
      </c>
      <c r="LU40" s="50">
        <f t="shared" si="254"/>
        <v>4.8630000000000004</v>
      </c>
      <c r="LV40" s="50">
        <f t="shared" si="255"/>
        <v>8.5229999999999997</v>
      </c>
      <c r="LW40" s="50">
        <f t="shared" si="256"/>
        <v>5.944</v>
      </c>
      <c r="LX40" s="50">
        <f t="shared" si="257"/>
        <v>1.4730000000000001</v>
      </c>
      <c r="LY40" s="50">
        <f t="shared" si="258"/>
        <v>3.778</v>
      </c>
      <c r="LZ40" s="50">
        <f t="shared" si="259"/>
        <v>0.57099999999999995</v>
      </c>
      <c r="MA40" s="50">
        <f t="shared" si="260"/>
        <v>3.528</v>
      </c>
      <c r="MB40" s="50">
        <f t="shared" si="261"/>
        <v>2.4609999999999999</v>
      </c>
      <c r="MC40" s="50">
        <f t="shared" si="262"/>
        <v>4.0419999999999998</v>
      </c>
      <c r="MD40" s="50">
        <f t="shared" si="263"/>
        <v>7.9909999999999997</v>
      </c>
      <c r="ME40" s="50">
        <f t="shared" si="264"/>
        <v>9.8849999999999998</v>
      </c>
      <c r="MF40" s="50">
        <f t="shared" si="265"/>
        <v>2.1960000000000002</v>
      </c>
      <c r="MG40" s="50">
        <f t="shared" si="266"/>
        <v>1.2999999999999999E-2</v>
      </c>
      <c r="MH40" s="50">
        <f t="shared" si="267"/>
        <v>5.44</v>
      </c>
      <c r="MI40" s="50">
        <f t="shared" si="268"/>
        <v>3.496</v>
      </c>
      <c r="MJ40" s="50">
        <f t="shared" si="269"/>
        <v>9.7710000000000008</v>
      </c>
      <c r="MK40" s="50">
        <f t="shared" si="270"/>
        <v>8.484</v>
      </c>
      <c r="ML40" s="50">
        <f t="shared" si="271"/>
        <v>4.6929999999999996</v>
      </c>
      <c r="MM40" s="50">
        <f t="shared" si="272"/>
        <v>1.4079999999999999</v>
      </c>
      <c r="MN40" s="50">
        <f t="shared" si="273"/>
        <v>7.8460000000000001</v>
      </c>
      <c r="MO40" s="50">
        <f t="shared" si="274"/>
        <v>8.7870000000000008</v>
      </c>
      <c r="MP40" s="50">
        <f t="shared" si="275"/>
        <v>9.3629999999999995</v>
      </c>
      <c r="MQ40" s="50">
        <f t="shared" si="276"/>
        <v>4.8849999999999998</v>
      </c>
      <c r="MR40" s="50">
        <f t="shared" si="277"/>
        <v>9.6820000000000004</v>
      </c>
      <c r="MS40" s="50">
        <f t="shared" si="278"/>
        <v>9.7669999999999995</v>
      </c>
      <c r="MT40" s="50">
        <f t="shared" si="279"/>
        <v>9.6660000000000004</v>
      </c>
      <c r="MU40" s="50">
        <f t="shared" si="280"/>
        <v>7.1360000000000001</v>
      </c>
      <c r="MV40" s="50">
        <f t="shared" si="281"/>
        <v>7.8659999999999997</v>
      </c>
      <c r="MW40" s="50">
        <f t="shared" si="282"/>
        <v>1.5329999999999999</v>
      </c>
      <c r="MX40" s="50">
        <f t="shared" si="283"/>
        <v>3.2989999999999999</v>
      </c>
      <c r="MY40" s="50">
        <f t="shared" si="284"/>
        <v>7.2889999999999997</v>
      </c>
      <c r="MZ40" s="50">
        <f t="shared" si="285"/>
        <v>4.5759999999999996</v>
      </c>
      <c r="NA40" s="50">
        <f t="shared" si="286"/>
        <v>6.827</v>
      </c>
      <c r="NB40" s="50">
        <f t="shared" si="287"/>
        <v>7.7850000000000001</v>
      </c>
      <c r="NC40" s="50">
        <f t="shared" si="288"/>
        <v>6.984</v>
      </c>
      <c r="ND40" s="50">
        <f t="shared" si="289"/>
        <v>6.71</v>
      </c>
      <c r="NE40" s="50">
        <f t="shared" si="290"/>
        <v>4.4909999999999997</v>
      </c>
      <c r="NF40" s="50">
        <f t="shared" si="291"/>
        <v>6.66</v>
      </c>
      <c r="NG40" s="50">
        <f t="shared" si="292"/>
        <v>6.0620000000000003</v>
      </c>
      <c r="NH40" s="50">
        <f t="shared" si="293"/>
        <v>7.0750000000000002</v>
      </c>
      <c r="NI40" s="50">
        <f t="shared" si="294"/>
        <v>3.0960000000000001</v>
      </c>
      <c r="NJ40" s="50">
        <f t="shared" si="295"/>
        <v>2.9820000000000002</v>
      </c>
      <c r="NK40" s="50">
        <f t="shared" si="296"/>
        <v>0.70599999999999996</v>
      </c>
      <c r="NL40" s="50">
        <f t="shared" si="297"/>
        <v>7.37</v>
      </c>
      <c r="NM40" s="50">
        <f t="shared" si="298"/>
        <v>3.4529999999999998</v>
      </c>
      <c r="NN40" s="50">
        <f t="shared" si="299"/>
        <v>9.25</v>
      </c>
      <c r="NO40" s="50">
        <f t="shared" si="300"/>
        <v>6.6260000000000003</v>
      </c>
      <c r="NP40" s="50">
        <f t="shared" si="301"/>
        <v>6.202</v>
      </c>
      <c r="NQ40" s="50">
        <f t="shared" si="302"/>
        <v>4.8780000000000001</v>
      </c>
      <c r="NR40" s="50">
        <f t="shared" si="303"/>
        <v>8.7989999999999995</v>
      </c>
      <c r="NS40" s="50">
        <f t="shared" si="304"/>
        <v>8.8140000000000001</v>
      </c>
      <c r="NT40" s="50">
        <f t="shared" si="305"/>
        <v>2.1269999999999998</v>
      </c>
      <c r="NU40" s="50">
        <f t="shared" si="306"/>
        <v>2.5249999999999999</v>
      </c>
      <c r="NV40" s="50">
        <f t="shared" si="307"/>
        <v>3.3170000000000002</v>
      </c>
      <c r="NW40" s="50">
        <f t="shared" si="308"/>
        <v>6.2130000000000001</v>
      </c>
      <c r="NX40" s="50">
        <f t="shared" si="309"/>
        <v>9.1910000000000007</v>
      </c>
      <c r="NY40" s="50">
        <f t="shared" si="310"/>
        <v>3.0249999999999999</v>
      </c>
      <c r="NZ40" s="50">
        <f t="shared" si="311"/>
        <v>7.4560000000000004</v>
      </c>
      <c r="OA40" s="50">
        <f t="shared" si="312"/>
        <v>9.4670000000000005</v>
      </c>
      <c r="OB40" s="50">
        <f t="shared" si="313"/>
        <v>9.2870000000000008</v>
      </c>
      <c r="OC40" s="50">
        <f t="shared" si="314"/>
        <v>8.0990000000000002</v>
      </c>
      <c r="OD40" s="50">
        <f t="shared" si="315"/>
        <v>3.2149999999999999</v>
      </c>
      <c r="OE40" s="50">
        <f t="shared" si="316"/>
        <v>5.2779999999999996</v>
      </c>
      <c r="OF40" s="50">
        <f t="shared" si="317"/>
        <v>8.625</v>
      </c>
      <c r="OG40" s="50">
        <f t="shared" si="318"/>
        <v>5.9950000000000001</v>
      </c>
      <c r="OH40" s="50">
        <f t="shared" si="319"/>
        <v>4.6429999999999998</v>
      </c>
      <c r="OI40" s="50">
        <f t="shared" si="320"/>
        <v>4.2779999999999996</v>
      </c>
      <c r="OJ40" s="50">
        <f t="shared" si="321"/>
        <v>8.7070000000000007</v>
      </c>
      <c r="OL40" s="1" t="str">
        <f t="shared" si="322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4.576, 6.827, 7.785, 6.984, 6.71, 4.491, 6.66, 6.062, 7.075, 3.096, 2.982, 0.706, 7.37, 3.453, 9.25, 6.626, 6.202, 4.878, 8.799, 8.814, 2.127, 2.525, 3.317, 6.213, 9.191, 3.025, 7.456, 9.467, 9.287, 8.099, 3.215, 5.278, 8.625, 5.995, 4.643, 4.278, 8.707],</v>
      </c>
    </row>
    <row r="41" spans="2:402" x14ac:dyDescent="0.35">
      <c r="B41" s="199">
        <v>29</v>
      </c>
      <c r="C41" s="196" t="s">
        <v>111</v>
      </c>
      <c r="D41" s="172"/>
      <c r="E41" s="163"/>
      <c r="F41" s="163"/>
      <c r="G41" s="164"/>
      <c r="H41" s="165">
        <v>6574</v>
      </c>
      <c r="I41" s="153">
        <f t="shared" si="136"/>
        <v>2.3926248630628075E-2</v>
      </c>
      <c r="J41" s="112">
        <f t="shared" si="325"/>
        <v>0.14268023402183347</v>
      </c>
      <c r="K41" s="112">
        <f t="shared" si="325"/>
        <v>0.84193699929538901</v>
      </c>
      <c r="L41" s="112">
        <f t="shared" si="325"/>
        <v>8.1477774125360225E-2</v>
      </c>
      <c r="M41" s="112">
        <f t="shared" si="325"/>
        <v>4.5265430069644577E-3</v>
      </c>
      <c r="N41" s="112">
        <f t="shared" si="325"/>
        <v>0.17653517727161383</v>
      </c>
      <c r="O41" s="112">
        <f t="shared" si="325"/>
        <v>3.0418369006801154</v>
      </c>
      <c r="P41" s="112">
        <f t="shared" si="326"/>
        <v>0.41644195664073014</v>
      </c>
      <c r="Q41" s="112">
        <f t="shared" si="326"/>
        <v>0.11316357517411144</v>
      </c>
      <c r="R41" s="112">
        <f t="shared" si="325"/>
        <v>0.22632715034822287</v>
      </c>
      <c r="S41" s="112">
        <f t="shared" si="325"/>
        <v>2.7159258041786743E-2</v>
      </c>
      <c r="T41" s="112">
        <f t="shared" si="325"/>
        <v>0.44812775768948127</v>
      </c>
      <c r="U41" s="81">
        <f t="shared" si="325"/>
        <v>1.0411048916018253</v>
      </c>
      <c r="V41" s="121">
        <f t="shared" si="325"/>
        <v>0.19618532178002104</v>
      </c>
      <c r="W41" s="115">
        <f t="shared" si="325"/>
        <v>1.3420859512678711</v>
      </c>
      <c r="X41" s="115">
        <f t="shared" si="325"/>
        <v>2.9561560986398621</v>
      </c>
      <c r="Y41" s="109">
        <f t="shared" si="325"/>
        <v>1.3376271939546889E-2</v>
      </c>
      <c r="Z41" s="109">
        <f t="shared" si="325"/>
        <v>8.9175146263645918E-3</v>
      </c>
      <c r="AA41" s="109">
        <f t="shared" si="323"/>
        <v>9.8092660890010522E-2</v>
      </c>
      <c r="AB41" s="109">
        <f t="shared" si="323"/>
        <v>0.33886555580185451</v>
      </c>
      <c r="AC41" s="109">
        <f t="shared" si="323"/>
        <v>1.6319051766247203</v>
      </c>
      <c r="AD41" s="109">
        <f t="shared" si="323"/>
        <v>2.394352677178893</v>
      </c>
      <c r="AE41" s="109">
        <f t="shared" si="327"/>
        <v>1.7835029252729184E-2</v>
      </c>
      <c r="AF41" s="109">
        <f t="shared" si="327"/>
        <v>1.4178848255919703</v>
      </c>
      <c r="AG41" s="109">
        <f t="shared" si="327"/>
        <v>0.6955661408564382</v>
      </c>
      <c r="AH41" s="109">
        <f t="shared" si="327"/>
        <v>8.9175146263645918E-3</v>
      </c>
      <c r="AI41" s="109">
        <f t="shared" si="327"/>
        <v>4.9715144041982597</v>
      </c>
      <c r="AJ41" s="109">
        <f t="shared" si="327"/>
        <v>1.3376271939546889E-2</v>
      </c>
      <c r="AK41" s="109">
        <f t="shared" si="327"/>
        <v>0.1025514182031928</v>
      </c>
      <c r="AL41" s="109">
        <f t="shared" si="327"/>
        <v>3.5670058505458367E-2</v>
      </c>
      <c r="AM41" s="109">
        <f t="shared" si="324"/>
        <v>0.33496418251536986</v>
      </c>
      <c r="AN41" s="109">
        <f t="shared" si="324"/>
        <v>4.5265430069644577E-3</v>
      </c>
      <c r="AO41" s="109">
        <f t="shared" si="327"/>
        <v>1.4349141332077329</v>
      </c>
      <c r="AQ41" s="199">
        <v>29</v>
      </c>
      <c r="AR41" s="196" t="s">
        <v>111</v>
      </c>
      <c r="AS41" s="172"/>
      <c r="AT41" s="163"/>
      <c r="AU41" s="163"/>
      <c r="AV41" s="164"/>
      <c r="AW41" s="205">
        <v>6574</v>
      </c>
      <c r="AX41" s="153">
        <f t="shared" si="3"/>
        <v>2.3926248630628075E-2</v>
      </c>
      <c r="AY41" s="141">
        <f t="shared" si="139"/>
        <v>0</v>
      </c>
      <c r="AZ41" s="141">
        <f t="shared" si="140"/>
        <v>1</v>
      </c>
      <c r="BA41" s="141">
        <f t="shared" si="141"/>
        <v>0</v>
      </c>
      <c r="BB41" s="141">
        <f t="shared" si="142"/>
        <v>0</v>
      </c>
      <c r="BC41" s="141">
        <f t="shared" si="143"/>
        <v>0</v>
      </c>
      <c r="BD41" s="141">
        <f t="shared" si="144"/>
        <v>3</v>
      </c>
      <c r="BE41" s="141">
        <f t="shared" si="10"/>
        <v>0</v>
      </c>
      <c r="BF41" s="141">
        <f t="shared" si="11"/>
        <v>0</v>
      </c>
      <c r="BG41" s="141">
        <f t="shared" si="145"/>
        <v>0</v>
      </c>
      <c r="BH41" s="141">
        <f t="shared" si="146"/>
        <v>0</v>
      </c>
      <c r="BI41" s="141">
        <f t="shared" si="147"/>
        <v>0</v>
      </c>
      <c r="BJ41" s="35">
        <f t="shared" si="148"/>
        <v>1</v>
      </c>
      <c r="BK41" s="148">
        <f t="shared" si="149"/>
        <v>0</v>
      </c>
      <c r="BL41" s="146">
        <f t="shared" si="150"/>
        <v>1</v>
      </c>
      <c r="BM41" s="146">
        <f t="shared" si="151"/>
        <v>3</v>
      </c>
      <c r="BN41" s="124">
        <f t="shared" si="152"/>
        <v>0</v>
      </c>
      <c r="BO41" s="124">
        <f t="shared" si="153"/>
        <v>0</v>
      </c>
      <c r="BP41" s="124">
        <f t="shared" si="154"/>
        <v>0</v>
      </c>
      <c r="BQ41" s="124">
        <f t="shared" si="155"/>
        <v>0</v>
      </c>
      <c r="BR41" s="124">
        <f t="shared" si="156"/>
        <v>2</v>
      </c>
      <c r="BS41" s="124">
        <f t="shared" si="157"/>
        <v>2</v>
      </c>
      <c r="BT41" s="124">
        <f t="shared" si="158"/>
        <v>0</v>
      </c>
      <c r="BU41" s="124">
        <f t="shared" si="159"/>
        <v>1</v>
      </c>
      <c r="BV41" s="124">
        <f t="shared" si="160"/>
        <v>1</v>
      </c>
      <c r="BW41" s="124">
        <f t="shared" si="161"/>
        <v>0</v>
      </c>
      <c r="BX41" s="124">
        <f t="shared" si="162"/>
        <v>5</v>
      </c>
      <c r="BY41" s="124">
        <f t="shared" si="163"/>
        <v>0</v>
      </c>
      <c r="BZ41" s="124">
        <f t="shared" si="164"/>
        <v>0</v>
      </c>
      <c r="CA41" s="124">
        <f t="shared" si="165"/>
        <v>0</v>
      </c>
      <c r="CB41" s="124">
        <f t="shared" si="32"/>
        <v>0</v>
      </c>
      <c r="CC41" s="124">
        <f t="shared" si="33"/>
        <v>0</v>
      </c>
      <c r="CD41" s="124">
        <f t="shared" si="166"/>
        <v>1</v>
      </c>
      <c r="CH41" s="7">
        <f t="shared" si="167"/>
        <v>0</v>
      </c>
      <c r="CI41" s="7">
        <f t="shared" si="168"/>
        <v>0</v>
      </c>
      <c r="CJ41" s="7">
        <f t="shared" si="169"/>
        <v>1</v>
      </c>
      <c r="CK41" s="7">
        <f t="shared" si="170"/>
        <v>0</v>
      </c>
      <c r="CL41" s="7">
        <f t="shared" si="171"/>
        <v>0</v>
      </c>
      <c r="CM41" s="7">
        <f t="shared" si="172"/>
        <v>0</v>
      </c>
      <c r="CN41" s="7">
        <f t="shared" si="173"/>
        <v>0</v>
      </c>
      <c r="CO41" s="7">
        <f t="shared" si="174"/>
        <v>0</v>
      </c>
      <c r="CP41" s="7">
        <f t="shared" si="175"/>
        <v>0</v>
      </c>
      <c r="CQ41" s="7">
        <f t="shared" si="176"/>
        <v>0</v>
      </c>
      <c r="CR41" s="7">
        <f t="shared" si="177"/>
        <v>3</v>
      </c>
      <c r="CS41" s="7">
        <f t="shared" si="178"/>
        <v>0</v>
      </c>
      <c r="CT41" s="7">
        <f t="shared" si="179"/>
        <v>0</v>
      </c>
      <c r="CU41" s="7">
        <f t="shared" si="180"/>
        <v>0</v>
      </c>
      <c r="CV41" s="7">
        <f t="shared" si="181"/>
        <v>0</v>
      </c>
      <c r="CW41" s="7">
        <f t="shared" si="182"/>
        <v>0</v>
      </c>
      <c r="CX41" s="7">
        <f t="shared" si="183"/>
        <v>0</v>
      </c>
      <c r="CY41" s="7">
        <f t="shared" si="184"/>
        <v>0</v>
      </c>
      <c r="CZ41" s="7">
        <f t="shared" si="185"/>
        <v>0</v>
      </c>
      <c r="DA41" s="7">
        <f t="shared" si="186"/>
        <v>0</v>
      </c>
      <c r="DB41" s="7">
        <f t="shared" si="187"/>
        <v>0</v>
      </c>
      <c r="DC41" s="7">
        <f t="shared" si="188"/>
        <v>0</v>
      </c>
      <c r="DD41" s="7">
        <f t="shared" si="189"/>
        <v>1</v>
      </c>
      <c r="DE41" s="7">
        <f t="shared" si="190"/>
        <v>0</v>
      </c>
      <c r="DF41" s="1">
        <f t="shared" si="191"/>
        <v>0</v>
      </c>
      <c r="DG41" s="1">
        <f t="shared" si="192"/>
        <v>0</v>
      </c>
      <c r="DH41" s="1">
        <f t="shared" si="193"/>
        <v>0.8</v>
      </c>
      <c r="DI41" s="1">
        <f t="shared" si="194"/>
        <v>0.2</v>
      </c>
      <c r="DJ41" s="1">
        <f t="shared" si="195"/>
        <v>2.4000000000000004</v>
      </c>
      <c r="DK41" s="1">
        <f t="shared" si="196"/>
        <v>0.60000000000000009</v>
      </c>
      <c r="DL41" s="1">
        <f t="shared" si="197"/>
        <v>0</v>
      </c>
      <c r="DM41" s="1">
        <f t="shared" si="198"/>
        <v>0</v>
      </c>
      <c r="DN41" s="1">
        <f t="shared" si="199"/>
        <v>0</v>
      </c>
      <c r="DO41" s="1">
        <f t="shared" si="200"/>
        <v>0</v>
      </c>
      <c r="DP41" s="1">
        <f t="shared" si="201"/>
        <v>0</v>
      </c>
      <c r="DQ41" s="1">
        <f t="shared" si="202"/>
        <v>0</v>
      </c>
      <c r="DR41" s="1">
        <f t="shared" si="203"/>
        <v>0</v>
      </c>
      <c r="DS41" s="1">
        <f t="shared" si="204"/>
        <v>0</v>
      </c>
      <c r="DT41" s="1">
        <f t="shared" si="205"/>
        <v>1.6</v>
      </c>
      <c r="DU41" s="1">
        <f t="shared" si="206"/>
        <v>0.4</v>
      </c>
      <c r="DV41" s="1">
        <f t="shared" si="207"/>
        <v>1.6</v>
      </c>
      <c r="DW41" s="1">
        <f t="shared" si="208"/>
        <v>0.4</v>
      </c>
      <c r="DX41" s="1">
        <f t="shared" si="209"/>
        <v>0</v>
      </c>
      <c r="DY41" s="1">
        <f t="shared" si="210"/>
        <v>0</v>
      </c>
      <c r="DZ41" s="1">
        <f t="shared" si="211"/>
        <v>0.8</v>
      </c>
      <c r="EA41" s="1">
        <f t="shared" si="212"/>
        <v>0.2</v>
      </c>
      <c r="EB41" s="1">
        <f t="shared" si="213"/>
        <v>0.8</v>
      </c>
      <c r="EC41" s="1">
        <f t="shared" si="214"/>
        <v>0.2</v>
      </c>
      <c r="ED41" s="1">
        <f t="shared" si="215"/>
        <v>0</v>
      </c>
      <c r="EE41" s="1">
        <f t="shared" si="216"/>
        <v>0</v>
      </c>
      <c r="EF41" s="1">
        <f t="shared" si="217"/>
        <v>4</v>
      </c>
      <c r="EG41" s="1">
        <f t="shared" si="218"/>
        <v>1</v>
      </c>
      <c r="EH41" s="1">
        <f t="shared" si="219"/>
        <v>0</v>
      </c>
      <c r="EI41" s="1">
        <f t="shared" si="220"/>
        <v>0</v>
      </c>
      <c r="EJ41" s="1">
        <f t="shared" si="221"/>
        <v>0</v>
      </c>
      <c r="EK41" s="1">
        <f t="shared" si="222"/>
        <v>0</v>
      </c>
      <c r="EL41" s="1">
        <f t="shared" si="223"/>
        <v>0</v>
      </c>
      <c r="EM41" s="1">
        <f t="shared" si="224"/>
        <v>0</v>
      </c>
      <c r="EN41" s="1">
        <f t="shared" si="225"/>
        <v>0</v>
      </c>
      <c r="EO41" s="1">
        <f t="shared" si="226"/>
        <v>0</v>
      </c>
      <c r="EP41" s="1">
        <f t="shared" si="227"/>
        <v>0</v>
      </c>
      <c r="EQ41" s="1">
        <f t="shared" si="228"/>
        <v>0</v>
      </c>
      <c r="ER41" s="1">
        <f t="shared" si="67"/>
        <v>0.8</v>
      </c>
      <c r="ES41" s="1">
        <f t="shared" si="68"/>
        <v>0.2</v>
      </c>
      <c r="EW41" s="7">
        <f t="shared" si="69"/>
        <v>0</v>
      </c>
      <c r="EX41" s="7">
        <f t="shared" si="70"/>
        <v>0</v>
      </c>
      <c r="EY41" s="7">
        <f t="shared" si="71"/>
        <v>1</v>
      </c>
      <c r="EZ41" s="7">
        <f t="shared" si="72"/>
        <v>0</v>
      </c>
      <c r="FA41" s="7">
        <f t="shared" si="73"/>
        <v>0</v>
      </c>
      <c r="FB41" s="7">
        <f t="shared" si="74"/>
        <v>0</v>
      </c>
      <c r="FC41" s="7">
        <f t="shared" si="75"/>
        <v>0</v>
      </c>
      <c r="FD41" s="7">
        <f t="shared" si="76"/>
        <v>0</v>
      </c>
      <c r="FE41" s="7">
        <f t="shared" si="77"/>
        <v>0</v>
      </c>
      <c r="FF41" s="7">
        <f t="shared" si="78"/>
        <v>0</v>
      </c>
      <c r="FG41" s="7">
        <f t="shared" si="79"/>
        <v>3</v>
      </c>
      <c r="FH41" s="7">
        <f t="shared" si="80"/>
        <v>0</v>
      </c>
      <c r="FI41" s="7">
        <f t="shared" si="81"/>
        <v>0</v>
      </c>
      <c r="FJ41" s="7">
        <f t="shared" si="82"/>
        <v>0</v>
      </c>
      <c r="FK41" s="7">
        <f t="shared" si="83"/>
        <v>0</v>
      </c>
      <c r="FL41" s="7">
        <f t="shared" si="84"/>
        <v>0</v>
      </c>
      <c r="FM41" s="7">
        <f t="shared" si="85"/>
        <v>0</v>
      </c>
      <c r="FN41" s="7">
        <f t="shared" si="86"/>
        <v>0</v>
      </c>
      <c r="FO41" s="7">
        <f t="shared" si="87"/>
        <v>0</v>
      </c>
      <c r="FP41" s="7">
        <f t="shared" si="88"/>
        <v>0</v>
      </c>
      <c r="FQ41" s="7">
        <f t="shared" si="89"/>
        <v>0</v>
      </c>
      <c r="FR41" s="7">
        <f t="shared" si="90"/>
        <v>0</v>
      </c>
      <c r="FS41" s="7">
        <f t="shared" si="91"/>
        <v>1</v>
      </c>
      <c r="FT41" s="7">
        <f t="shared" si="92"/>
        <v>0</v>
      </c>
      <c r="FU41" s="7">
        <f t="shared" si="93"/>
        <v>0</v>
      </c>
      <c r="FV41" s="7">
        <f t="shared" si="94"/>
        <v>0</v>
      </c>
      <c r="FW41" s="7">
        <f t="shared" si="95"/>
        <v>1</v>
      </c>
      <c r="FX41" s="7">
        <f t="shared" si="96"/>
        <v>0</v>
      </c>
      <c r="FY41" s="7">
        <f t="shared" si="97"/>
        <v>2</v>
      </c>
      <c r="FZ41" s="7">
        <f t="shared" si="98"/>
        <v>1</v>
      </c>
      <c r="GA41" s="7">
        <f t="shared" si="99"/>
        <v>0</v>
      </c>
      <c r="GB41" s="7">
        <f t="shared" si="100"/>
        <v>0</v>
      </c>
      <c r="GC41" s="7">
        <f t="shared" si="101"/>
        <v>0</v>
      </c>
      <c r="GD41" s="7">
        <f t="shared" si="102"/>
        <v>0</v>
      </c>
      <c r="GE41" s="7">
        <f t="shared" si="103"/>
        <v>0</v>
      </c>
      <c r="GF41" s="7">
        <f t="shared" si="104"/>
        <v>0</v>
      </c>
      <c r="GG41" s="7">
        <f t="shared" si="105"/>
        <v>0</v>
      </c>
      <c r="GH41" s="7">
        <f t="shared" si="106"/>
        <v>0</v>
      </c>
      <c r="GI41" s="7">
        <f t="shared" si="107"/>
        <v>2</v>
      </c>
      <c r="GJ41" s="7">
        <f t="shared" si="108"/>
        <v>0</v>
      </c>
      <c r="GK41" s="7">
        <f t="shared" si="109"/>
        <v>2</v>
      </c>
      <c r="GL41" s="7">
        <f t="shared" si="110"/>
        <v>0</v>
      </c>
      <c r="GM41" s="7">
        <f t="shared" si="111"/>
        <v>0</v>
      </c>
      <c r="GN41" s="7">
        <f t="shared" si="112"/>
        <v>0</v>
      </c>
      <c r="GO41" s="7">
        <f t="shared" si="113"/>
        <v>1</v>
      </c>
      <c r="GP41" s="7">
        <f t="shared" si="114"/>
        <v>0</v>
      </c>
      <c r="GQ41" s="7">
        <f t="shared" si="115"/>
        <v>1</v>
      </c>
      <c r="GR41" s="7">
        <f t="shared" si="116"/>
        <v>0</v>
      </c>
      <c r="GS41" s="7">
        <f t="shared" si="117"/>
        <v>0</v>
      </c>
      <c r="GT41" s="7">
        <f t="shared" si="118"/>
        <v>0</v>
      </c>
      <c r="GU41" s="7">
        <f t="shared" si="119"/>
        <v>4</v>
      </c>
      <c r="GV41" s="7">
        <f t="shared" si="120"/>
        <v>1</v>
      </c>
      <c r="GW41" s="7">
        <f t="shared" si="121"/>
        <v>0</v>
      </c>
      <c r="GX41" s="7">
        <f t="shared" si="122"/>
        <v>0</v>
      </c>
      <c r="GY41" s="7">
        <f t="shared" si="123"/>
        <v>0</v>
      </c>
      <c r="GZ41" s="7">
        <f t="shared" si="124"/>
        <v>0</v>
      </c>
      <c r="HA41" s="7">
        <f t="shared" si="125"/>
        <v>0</v>
      </c>
      <c r="HB41" s="7">
        <f t="shared" si="126"/>
        <v>0</v>
      </c>
      <c r="HC41" s="7">
        <f t="shared" si="127"/>
        <v>0</v>
      </c>
      <c r="HD41" s="7">
        <f t="shared" si="128"/>
        <v>0</v>
      </c>
      <c r="HE41" s="7">
        <f t="shared" si="129"/>
        <v>0</v>
      </c>
      <c r="HF41" s="7">
        <f t="shared" si="130"/>
        <v>0</v>
      </c>
      <c r="HG41" s="7">
        <f t="shared" si="229"/>
        <v>1</v>
      </c>
      <c r="HH41" s="7">
        <f t="shared" si="230"/>
        <v>0</v>
      </c>
      <c r="HJ41" s="1">
        <v>29</v>
      </c>
      <c r="HK41" s="10">
        <f t="shared" si="231"/>
        <v>58.058181818181822</v>
      </c>
      <c r="HL41" s="10">
        <f t="shared" si="232"/>
        <v>1.3080000000000001</v>
      </c>
      <c r="HN41" s="1" t="str">
        <f t="shared" si="233"/>
        <v>[58.06, 1.31]</v>
      </c>
      <c r="HQ41" s="1" t="str">
        <f t="shared" si="234"/>
        <v>[58.06, 1.31]</v>
      </c>
      <c r="HR41" s="1" t="str">
        <f t="shared" si="235"/>
        <v>[98.09, 3.25]</v>
      </c>
      <c r="HS41" s="1" t="str">
        <f t="shared" si="236"/>
        <v>[193.95, 6.11]</v>
      </c>
      <c r="HU41" s="1" t="str">
        <f t="shared" si="237"/>
        <v xml:space="preserve">[[58.06, 1.31], [98.09, 3.25], [193.95, 6.11]], </v>
      </c>
      <c r="HV41" s="199"/>
      <c r="HW41" s="196" t="s">
        <v>111</v>
      </c>
      <c r="HX41" s="215">
        <v>6.0229999999999997</v>
      </c>
      <c r="HY41" s="216">
        <v>1.175</v>
      </c>
      <c r="HZ41" s="217">
        <v>4.6120000000000001</v>
      </c>
      <c r="IA41" s="217">
        <v>2.3519999999999999</v>
      </c>
      <c r="IB41" s="217">
        <v>3.7639999999999998</v>
      </c>
      <c r="IC41" s="217">
        <v>7.9279999999999999</v>
      </c>
      <c r="ID41" s="217">
        <v>5.4080000000000004</v>
      </c>
      <c r="IE41" s="217">
        <v>0.88400000000000001</v>
      </c>
      <c r="IF41" s="217">
        <v>7.8579999999999997</v>
      </c>
      <c r="IG41" s="217">
        <v>9.8109999999999999</v>
      </c>
      <c r="IH41" s="217">
        <v>9.7750000000000004</v>
      </c>
      <c r="II41" s="217">
        <v>5.758</v>
      </c>
      <c r="IJ41" s="217">
        <v>9.9429999999999996</v>
      </c>
      <c r="IK41" s="217">
        <v>4.0970000000000004</v>
      </c>
      <c r="IL41" s="217">
        <v>0.28399999999999997</v>
      </c>
      <c r="IM41" s="217">
        <v>1.163</v>
      </c>
      <c r="IN41" s="217">
        <v>2.923</v>
      </c>
      <c r="IO41" s="217">
        <v>5.2050000000000001</v>
      </c>
      <c r="IP41" s="217">
        <v>4.1929999999999996</v>
      </c>
      <c r="IQ41" s="217">
        <v>6.6040000000000001</v>
      </c>
      <c r="IR41" s="215">
        <v>0.42</v>
      </c>
      <c r="IS41" s="209">
        <v>0.72499999999999998</v>
      </c>
      <c r="IT41" s="209">
        <v>1.998</v>
      </c>
      <c r="IU41" s="209">
        <v>4.1959999999999997</v>
      </c>
      <c r="IV41" s="209">
        <v>3.6659999999999999</v>
      </c>
      <c r="IW41" s="209">
        <v>7.226</v>
      </c>
      <c r="IX41" s="209">
        <v>8.5879999999999992</v>
      </c>
      <c r="IY41" s="209">
        <v>3.919</v>
      </c>
      <c r="IZ41" s="209">
        <v>0.374</v>
      </c>
      <c r="JA41" s="209">
        <v>1.2569999999999999</v>
      </c>
      <c r="JB41" s="209">
        <v>7.0179999999999998</v>
      </c>
      <c r="JC41" s="209">
        <v>1.1910000000000001</v>
      </c>
      <c r="JD41" s="209">
        <v>4.7300000000000004</v>
      </c>
      <c r="JE41" s="209">
        <v>1.1160000000000001</v>
      </c>
      <c r="JF41" s="209">
        <v>3.2669999999999999</v>
      </c>
      <c r="JG41" s="209">
        <v>3.44</v>
      </c>
      <c r="JH41" s="209">
        <v>6.5919999999999996</v>
      </c>
      <c r="JI41" s="209">
        <v>2.4209999999999998</v>
      </c>
      <c r="JJ41" s="209">
        <v>1.3520000000000001</v>
      </c>
      <c r="JK41" s="209">
        <v>8.6709999999999994</v>
      </c>
      <c r="JL41" s="209">
        <v>0.45800000000000002</v>
      </c>
      <c r="JM41" s="209">
        <v>2.06</v>
      </c>
      <c r="JN41" s="209">
        <v>2.496</v>
      </c>
      <c r="JO41" s="209">
        <v>2.2519999999999998</v>
      </c>
      <c r="JP41" s="209">
        <v>2.4079999999999999</v>
      </c>
      <c r="JQ41" s="209">
        <v>2.387</v>
      </c>
      <c r="JR41" s="209">
        <v>6.5490000000000004</v>
      </c>
      <c r="JS41" s="209">
        <v>0.221</v>
      </c>
      <c r="JT41" s="209">
        <v>5.1210000000000004</v>
      </c>
      <c r="JU41" s="209">
        <v>8.7539999999999996</v>
      </c>
      <c r="JV41" s="209">
        <v>9.0030000000000001</v>
      </c>
      <c r="JW41" s="209">
        <v>5.08</v>
      </c>
      <c r="JX41" s="209">
        <v>2.0830000000000002</v>
      </c>
      <c r="JY41" s="209">
        <v>3.79</v>
      </c>
      <c r="JZ41" s="209">
        <v>6.73</v>
      </c>
      <c r="KA41" s="209">
        <v>6.3810000000000002</v>
      </c>
      <c r="KB41" s="209">
        <v>7.75</v>
      </c>
      <c r="KC41" s="209">
        <v>1.526</v>
      </c>
      <c r="KD41" s="209">
        <v>5.867</v>
      </c>
      <c r="KE41" s="209">
        <v>9.75</v>
      </c>
      <c r="KF41" s="209">
        <v>9.9930000000000003</v>
      </c>
      <c r="KG41" s="209">
        <v>8.3000000000000004E-2</v>
      </c>
      <c r="KH41" s="209">
        <v>9.8320000000000007</v>
      </c>
      <c r="KI41" s="209">
        <v>6.8070000000000004</v>
      </c>
      <c r="KJ41" s="209">
        <v>8.1020000000000003</v>
      </c>
      <c r="KK41" s="209">
        <v>1.335</v>
      </c>
      <c r="KL41" s="209">
        <v>5.8579999999999997</v>
      </c>
      <c r="KM41" s="209">
        <v>7.484</v>
      </c>
      <c r="KN41" s="209">
        <v>7.0069999999999997</v>
      </c>
      <c r="KO41" s="209">
        <v>6.516</v>
      </c>
      <c r="KP41" s="209">
        <v>1.7609999999999999</v>
      </c>
      <c r="KQ41" s="209">
        <v>3.6320000000000001</v>
      </c>
      <c r="KR41" s="209">
        <v>4.13</v>
      </c>
      <c r="KS41" s="209">
        <v>7.38</v>
      </c>
      <c r="KT41" s="209">
        <v>8.9209999999999994</v>
      </c>
      <c r="KU41" s="209">
        <v>2.58</v>
      </c>
      <c r="KV41" s="209">
        <v>1.5069999999999999</v>
      </c>
      <c r="KW41" s="209">
        <v>9.3629999999999995</v>
      </c>
      <c r="KX41" s="209">
        <v>2.6669999999999998</v>
      </c>
      <c r="KY41" s="209">
        <v>8.7260000000000009</v>
      </c>
      <c r="KZ41" s="209">
        <v>1.3879999999999999</v>
      </c>
      <c r="LA41" s="209">
        <v>4.5970000000000004</v>
      </c>
      <c r="LB41" s="209">
        <v>8.3580000000000005</v>
      </c>
      <c r="LC41" s="209">
        <v>1.496</v>
      </c>
      <c r="LE41" s="50">
        <f t="shared" si="238"/>
        <v>6.0229999999999997</v>
      </c>
      <c r="LF41" s="50">
        <f t="shared" si="239"/>
        <v>1.175</v>
      </c>
      <c r="LG41" s="50">
        <f t="shared" si="240"/>
        <v>4.6120000000000001</v>
      </c>
      <c r="LH41" s="50">
        <f t="shared" si="241"/>
        <v>2.3519999999999999</v>
      </c>
      <c r="LI41" s="50">
        <f t="shared" si="242"/>
        <v>3.7639999999999998</v>
      </c>
      <c r="LJ41" s="50">
        <f t="shared" si="243"/>
        <v>7.9279999999999999</v>
      </c>
      <c r="LK41" s="50">
        <f t="shared" si="244"/>
        <v>5.4080000000000004</v>
      </c>
      <c r="LL41" s="50">
        <f t="shared" si="245"/>
        <v>0.88400000000000001</v>
      </c>
      <c r="LM41" s="50">
        <f t="shared" si="246"/>
        <v>7.8579999999999997</v>
      </c>
      <c r="LN41" s="50">
        <f t="shared" si="247"/>
        <v>9.8109999999999999</v>
      </c>
      <c r="LO41" s="50">
        <f t="shared" si="248"/>
        <v>9.7750000000000004</v>
      </c>
      <c r="LP41" s="50">
        <f t="shared" si="249"/>
        <v>5.758</v>
      </c>
      <c r="LQ41" s="50">
        <f t="shared" si="250"/>
        <v>9.9429999999999996</v>
      </c>
      <c r="LR41" s="50">
        <f t="shared" si="251"/>
        <v>4.0970000000000004</v>
      </c>
      <c r="LS41" s="50">
        <f t="shared" si="252"/>
        <v>0.28399999999999997</v>
      </c>
      <c r="LT41" s="50">
        <f t="shared" si="253"/>
        <v>1.163</v>
      </c>
      <c r="LU41" s="50">
        <f t="shared" si="254"/>
        <v>2.923</v>
      </c>
      <c r="LV41" s="50">
        <f t="shared" si="255"/>
        <v>5.2050000000000001</v>
      </c>
      <c r="LW41" s="50">
        <f t="shared" si="256"/>
        <v>4.1929999999999996</v>
      </c>
      <c r="LX41" s="50">
        <f t="shared" si="257"/>
        <v>6.6040000000000001</v>
      </c>
      <c r="LY41" s="50">
        <f t="shared" si="258"/>
        <v>0.42</v>
      </c>
      <c r="LZ41" s="50">
        <f t="shared" si="259"/>
        <v>0.72499999999999998</v>
      </c>
      <c r="MA41" s="50">
        <f t="shared" si="260"/>
        <v>1.998</v>
      </c>
      <c r="MB41" s="50">
        <f t="shared" si="261"/>
        <v>4.1959999999999997</v>
      </c>
      <c r="MC41" s="50">
        <f t="shared" si="262"/>
        <v>3.6659999999999999</v>
      </c>
      <c r="MD41" s="50">
        <f t="shared" si="263"/>
        <v>7.226</v>
      </c>
      <c r="ME41" s="50">
        <f t="shared" si="264"/>
        <v>8.5879999999999992</v>
      </c>
      <c r="MF41" s="50">
        <f t="shared" si="265"/>
        <v>3.919</v>
      </c>
      <c r="MG41" s="50">
        <f t="shared" si="266"/>
        <v>0.374</v>
      </c>
      <c r="MH41" s="50">
        <f t="shared" si="267"/>
        <v>1.2569999999999999</v>
      </c>
      <c r="MI41" s="50">
        <f t="shared" si="268"/>
        <v>7.0179999999999998</v>
      </c>
      <c r="MJ41" s="50">
        <f t="shared" si="269"/>
        <v>1.1910000000000001</v>
      </c>
      <c r="MK41" s="50">
        <f t="shared" si="270"/>
        <v>4.7300000000000004</v>
      </c>
      <c r="ML41" s="50">
        <f t="shared" si="271"/>
        <v>1.1160000000000001</v>
      </c>
      <c r="MM41" s="50">
        <f t="shared" si="272"/>
        <v>3.2669999999999999</v>
      </c>
      <c r="MN41" s="50">
        <f t="shared" si="273"/>
        <v>3.44</v>
      </c>
      <c r="MO41" s="50">
        <f t="shared" si="274"/>
        <v>6.5919999999999996</v>
      </c>
      <c r="MP41" s="50">
        <f t="shared" si="275"/>
        <v>2.4209999999999998</v>
      </c>
      <c r="MQ41" s="50">
        <f t="shared" si="276"/>
        <v>1.3520000000000001</v>
      </c>
      <c r="MR41" s="50">
        <f t="shared" si="277"/>
        <v>8.6709999999999994</v>
      </c>
      <c r="MS41" s="50">
        <f t="shared" si="278"/>
        <v>0.45800000000000002</v>
      </c>
      <c r="MT41" s="50">
        <f t="shared" si="279"/>
        <v>2.06</v>
      </c>
      <c r="MU41" s="50">
        <f t="shared" si="280"/>
        <v>2.496</v>
      </c>
      <c r="MV41" s="50">
        <f t="shared" si="281"/>
        <v>2.2519999999999998</v>
      </c>
      <c r="MW41" s="50">
        <f t="shared" si="282"/>
        <v>2.4079999999999999</v>
      </c>
      <c r="MX41" s="50">
        <f t="shared" si="283"/>
        <v>2.387</v>
      </c>
      <c r="MY41" s="50">
        <f t="shared" si="284"/>
        <v>6.5490000000000004</v>
      </c>
      <c r="MZ41" s="50">
        <f t="shared" si="285"/>
        <v>0.221</v>
      </c>
      <c r="NA41" s="50">
        <f t="shared" si="286"/>
        <v>5.1210000000000004</v>
      </c>
      <c r="NB41" s="50">
        <f t="shared" si="287"/>
        <v>8.7539999999999996</v>
      </c>
      <c r="NC41" s="50">
        <f t="shared" si="288"/>
        <v>9.0030000000000001</v>
      </c>
      <c r="ND41" s="50">
        <f t="shared" si="289"/>
        <v>5.08</v>
      </c>
      <c r="NE41" s="50">
        <f t="shared" si="290"/>
        <v>2.0830000000000002</v>
      </c>
      <c r="NF41" s="50">
        <f t="shared" si="291"/>
        <v>3.79</v>
      </c>
      <c r="NG41" s="50">
        <f t="shared" si="292"/>
        <v>6.73</v>
      </c>
      <c r="NH41" s="50">
        <f t="shared" si="293"/>
        <v>6.3810000000000002</v>
      </c>
      <c r="NI41" s="50">
        <f t="shared" si="294"/>
        <v>7.75</v>
      </c>
      <c r="NJ41" s="50">
        <f t="shared" si="295"/>
        <v>1.526</v>
      </c>
      <c r="NK41" s="50">
        <f t="shared" si="296"/>
        <v>5.867</v>
      </c>
      <c r="NL41" s="50">
        <f t="shared" si="297"/>
        <v>9.75</v>
      </c>
      <c r="NM41" s="50">
        <f t="shared" si="298"/>
        <v>9.9930000000000003</v>
      </c>
      <c r="NN41" s="50">
        <f t="shared" si="299"/>
        <v>8.3000000000000004E-2</v>
      </c>
      <c r="NO41" s="50">
        <f t="shared" si="300"/>
        <v>9.8320000000000007</v>
      </c>
      <c r="NP41" s="50">
        <f t="shared" si="301"/>
        <v>6.8070000000000004</v>
      </c>
      <c r="NQ41" s="50">
        <f t="shared" si="302"/>
        <v>8.1020000000000003</v>
      </c>
      <c r="NR41" s="50">
        <f t="shared" si="303"/>
        <v>1.335</v>
      </c>
      <c r="NS41" s="50">
        <f t="shared" si="304"/>
        <v>5.8579999999999997</v>
      </c>
      <c r="NT41" s="50">
        <f t="shared" si="305"/>
        <v>7.484</v>
      </c>
      <c r="NU41" s="50">
        <f t="shared" si="306"/>
        <v>7.0069999999999997</v>
      </c>
      <c r="NV41" s="50">
        <f t="shared" si="307"/>
        <v>6.516</v>
      </c>
      <c r="NW41" s="50">
        <f t="shared" si="308"/>
        <v>1.7609999999999999</v>
      </c>
      <c r="NX41" s="50">
        <f t="shared" si="309"/>
        <v>3.6320000000000001</v>
      </c>
      <c r="NY41" s="50">
        <f t="shared" si="310"/>
        <v>4.13</v>
      </c>
      <c r="NZ41" s="50">
        <f t="shared" si="311"/>
        <v>7.38</v>
      </c>
      <c r="OA41" s="50">
        <f t="shared" si="312"/>
        <v>8.9209999999999994</v>
      </c>
      <c r="OB41" s="50">
        <f t="shared" si="313"/>
        <v>2.58</v>
      </c>
      <c r="OC41" s="50">
        <f t="shared" si="314"/>
        <v>1.5069999999999999</v>
      </c>
      <c r="OD41" s="50">
        <f t="shared" si="315"/>
        <v>9.3629999999999995</v>
      </c>
      <c r="OE41" s="50">
        <f t="shared" si="316"/>
        <v>2.6669999999999998</v>
      </c>
      <c r="OF41" s="50">
        <f t="shared" si="317"/>
        <v>8.7260000000000009</v>
      </c>
      <c r="OG41" s="50">
        <f t="shared" si="318"/>
        <v>1.3879999999999999</v>
      </c>
      <c r="OH41" s="50">
        <f t="shared" si="319"/>
        <v>4.5970000000000004</v>
      </c>
      <c r="OI41" s="50">
        <f t="shared" si="320"/>
        <v>8.3580000000000005</v>
      </c>
      <c r="OJ41" s="50">
        <f t="shared" si="321"/>
        <v>1.496</v>
      </c>
      <c r="OL41" s="1" t="str">
        <f t="shared" si="322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0.221, 5.121, 8.754, 9.003, 5.08, 2.083, 3.79, 6.73, 6.381, 7.75, 1.526, 5.867, 9.75, 9.993, 0.083, 9.832, 6.807, 8.102, 1.335, 5.858, 7.484, 7.007, 6.516, 1.761, 3.632, 4.13, 7.38, 8.921, 2.58, 1.507, 9.363, 2.667, 8.726, 1.388, 4.597, 8.358, 1.496],</v>
      </c>
    </row>
    <row r="42" spans="2:402" x14ac:dyDescent="0.35">
      <c r="B42" s="199">
        <v>30</v>
      </c>
      <c r="C42" s="195" t="s">
        <v>112</v>
      </c>
      <c r="D42" s="172"/>
      <c r="E42" s="163"/>
      <c r="F42" s="163"/>
      <c r="G42" s="164"/>
      <c r="H42" s="165">
        <v>3164</v>
      </c>
      <c r="I42" s="153">
        <f t="shared" si="136"/>
        <v>1.1515462529252696E-2</v>
      </c>
      <c r="J42" s="112">
        <f t="shared" si="325"/>
        <v>6.8670559848658511E-2</v>
      </c>
      <c r="K42" s="112">
        <f t="shared" si="325"/>
        <v>0.40521579947834052</v>
      </c>
      <c r="L42" s="112">
        <f t="shared" si="325"/>
        <v>3.9214432207581341E-2</v>
      </c>
      <c r="M42" s="112">
        <f t="shared" si="325"/>
        <v>2.1785795670878527E-3</v>
      </c>
      <c r="N42" s="112">
        <f t="shared" si="325"/>
        <v>8.4964603116426243E-2</v>
      </c>
      <c r="O42" s="112">
        <f t="shared" si="325"/>
        <v>1.4640054690830369</v>
      </c>
      <c r="P42" s="112">
        <f t="shared" si="326"/>
        <v>0.20042932017208245</v>
      </c>
      <c r="Q42" s="112">
        <f t="shared" si="326"/>
        <v>5.4464489177196318E-2</v>
      </c>
      <c r="R42" s="112">
        <f t="shared" si="325"/>
        <v>0.10892897835439264</v>
      </c>
      <c r="S42" s="112">
        <f t="shared" si="325"/>
        <v>1.3071477402527114E-2</v>
      </c>
      <c r="T42" s="112">
        <f t="shared" si="325"/>
        <v>0.21567937714169741</v>
      </c>
      <c r="U42" s="81">
        <f t="shared" si="325"/>
        <v>0.50107330043020615</v>
      </c>
      <c r="V42" s="121">
        <f t="shared" si="325"/>
        <v>9.4422019791905468E-2</v>
      </c>
      <c r="W42" s="115">
        <f t="shared" si="325"/>
        <v>0.64593245357644413</v>
      </c>
      <c r="X42" s="115">
        <f t="shared" si="325"/>
        <v>1.4227681618643935</v>
      </c>
      <c r="Y42" s="109">
        <f t="shared" si="325"/>
        <v>6.4378649858117358E-3</v>
      </c>
      <c r="Z42" s="109">
        <f t="shared" si="325"/>
        <v>4.2919099905411569E-3</v>
      </c>
      <c r="AA42" s="109">
        <f t="shared" si="323"/>
        <v>4.7211009895952734E-2</v>
      </c>
      <c r="AB42" s="109">
        <f t="shared" si="323"/>
        <v>0.16309257964056398</v>
      </c>
      <c r="AC42" s="109">
        <f t="shared" si="323"/>
        <v>0.78541952826903172</v>
      </c>
      <c r="AD42" s="109">
        <f t="shared" si="323"/>
        <v>1.1523778324603007</v>
      </c>
      <c r="AE42" s="109">
        <f t="shared" si="327"/>
        <v>8.5838199810823138E-3</v>
      </c>
      <c r="AF42" s="109">
        <f t="shared" si="327"/>
        <v>0.682413688496044</v>
      </c>
      <c r="AG42" s="109">
        <f t="shared" si="327"/>
        <v>0.33476897926221028</v>
      </c>
      <c r="AH42" s="109">
        <f t="shared" si="327"/>
        <v>4.2919099905411569E-3</v>
      </c>
      <c r="AI42" s="109">
        <f t="shared" si="327"/>
        <v>2.3927398197266951</v>
      </c>
      <c r="AJ42" s="109">
        <f t="shared" si="327"/>
        <v>6.4378649858117358E-3</v>
      </c>
      <c r="AK42" s="109">
        <f t="shared" si="327"/>
        <v>4.9356964891223307E-2</v>
      </c>
      <c r="AL42" s="109">
        <f t="shared" si="327"/>
        <v>1.7167639962164628E-2</v>
      </c>
      <c r="AM42" s="109">
        <f t="shared" si="324"/>
        <v>0.16121488796450109</v>
      </c>
      <c r="AN42" s="109">
        <f t="shared" si="324"/>
        <v>2.1785795670878527E-3</v>
      </c>
      <c r="AO42" s="109">
        <f t="shared" si="327"/>
        <v>0.69060972276684918</v>
      </c>
      <c r="AQ42" s="199">
        <v>30</v>
      </c>
      <c r="AR42" s="195" t="s">
        <v>112</v>
      </c>
      <c r="AS42" s="172"/>
      <c r="AT42" s="163"/>
      <c r="AU42" s="163"/>
      <c r="AV42" s="164"/>
      <c r="AW42" s="205">
        <v>3164</v>
      </c>
      <c r="AX42" s="153">
        <f t="shared" si="3"/>
        <v>1.1515462529252696E-2</v>
      </c>
      <c r="AY42" s="141">
        <f t="shared" si="139"/>
        <v>0</v>
      </c>
      <c r="AZ42" s="141">
        <f t="shared" si="140"/>
        <v>0</v>
      </c>
      <c r="BA42" s="141">
        <f t="shared" si="141"/>
        <v>0</v>
      </c>
      <c r="BB42" s="141">
        <f t="shared" si="142"/>
        <v>0</v>
      </c>
      <c r="BC42" s="141">
        <f t="shared" si="143"/>
        <v>0</v>
      </c>
      <c r="BD42" s="141">
        <f t="shared" si="144"/>
        <v>1</v>
      </c>
      <c r="BE42" s="141">
        <f t="shared" si="10"/>
        <v>0</v>
      </c>
      <c r="BF42" s="141">
        <f t="shared" si="11"/>
        <v>0</v>
      </c>
      <c r="BG42" s="141">
        <f t="shared" si="145"/>
        <v>0</v>
      </c>
      <c r="BH42" s="141">
        <f t="shared" si="146"/>
        <v>0</v>
      </c>
      <c r="BI42" s="141">
        <f t="shared" si="147"/>
        <v>0</v>
      </c>
      <c r="BJ42" s="35">
        <f t="shared" si="148"/>
        <v>1</v>
      </c>
      <c r="BK42" s="148">
        <f t="shared" si="149"/>
        <v>0</v>
      </c>
      <c r="BL42" s="146">
        <f t="shared" si="150"/>
        <v>1</v>
      </c>
      <c r="BM42" s="146">
        <f t="shared" si="151"/>
        <v>1</v>
      </c>
      <c r="BN42" s="124">
        <f t="shared" si="152"/>
        <v>0</v>
      </c>
      <c r="BO42" s="124">
        <f t="shared" si="153"/>
        <v>0</v>
      </c>
      <c r="BP42" s="124">
        <f t="shared" si="154"/>
        <v>0</v>
      </c>
      <c r="BQ42" s="124">
        <f t="shared" si="155"/>
        <v>0</v>
      </c>
      <c r="BR42" s="124">
        <f t="shared" si="156"/>
        <v>1</v>
      </c>
      <c r="BS42" s="124">
        <f t="shared" si="157"/>
        <v>1</v>
      </c>
      <c r="BT42" s="124">
        <f t="shared" si="158"/>
        <v>0</v>
      </c>
      <c r="BU42" s="124">
        <f t="shared" si="159"/>
        <v>1</v>
      </c>
      <c r="BV42" s="124">
        <f t="shared" si="160"/>
        <v>0</v>
      </c>
      <c r="BW42" s="124">
        <f t="shared" si="161"/>
        <v>0</v>
      </c>
      <c r="BX42" s="124">
        <f t="shared" si="162"/>
        <v>2</v>
      </c>
      <c r="BY42" s="124">
        <f t="shared" si="163"/>
        <v>0</v>
      </c>
      <c r="BZ42" s="124">
        <f t="shared" si="164"/>
        <v>0</v>
      </c>
      <c r="CA42" s="124">
        <f t="shared" si="165"/>
        <v>0</v>
      </c>
      <c r="CB42" s="124">
        <f t="shared" si="32"/>
        <v>0</v>
      </c>
      <c r="CC42" s="124">
        <f t="shared" si="33"/>
        <v>0</v>
      </c>
      <c r="CD42" s="124">
        <f t="shared" si="166"/>
        <v>1</v>
      </c>
      <c r="CH42" s="7">
        <f t="shared" si="167"/>
        <v>0</v>
      </c>
      <c r="CI42" s="7">
        <f t="shared" si="168"/>
        <v>0</v>
      </c>
      <c r="CJ42" s="7">
        <f t="shared" si="169"/>
        <v>0</v>
      </c>
      <c r="CK42" s="7">
        <f t="shared" si="170"/>
        <v>0</v>
      </c>
      <c r="CL42" s="7">
        <f t="shared" si="171"/>
        <v>0</v>
      </c>
      <c r="CM42" s="7">
        <f t="shared" si="172"/>
        <v>0</v>
      </c>
      <c r="CN42" s="7">
        <f t="shared" si="173"/>
        <v>0</v>
      </c>
      <c r="CO42" s="7">
        <f t="shared" si="174"/>
        <v>0</v>
      </c>
      <c r="CP42" s="7">
        <f t="shared" si="175"/>
        <v>0</v>
      </c>
      <c r="CQ42" s="7">
        <f t="shared" si="176"/>
        <v>0</v>
      </c>
      <c r="CR42" s="7">
        <f t="shared" si="177"/>
        <v>1</v>
      </c>
      <c r="CS42" s="7">
        <f t="shared" si="178"/>
        <v>0</v>
      </c>
      <c r="CT42" s="7">
        <f t="shared" si="179"/>
        <v>0</v>
      </c>
      <c r="CU42" s="7">
        <f t="shared" si="180"/>
        <v>0</v>
      </c>
      <c r="CV42" s="7">
        <f t="shared" si="181"/>
        <v>0</v>
      </c>
      <c r="CW42" s="7">
        <f t="shared" si="182"/>
        <v>0</v>
      </c>
      <c r="CX42" s="7">
        <f t="shared" si="183"/>
        <v>0</v>
      </c>
      <c r="CY42" s="7">
        <f t="shared" si="184"/>
        <v>0</v>
      </c>
      <c r="CZ42" s="7">
        <f t="shared" si="185"/>
        <v>0</v>
      </c>
      <c r="DA42" s="7">
        <f t="shared" si="186"/>
        <v>0</v>
      </c>
      <c r="DB42" s="7">
        <f t="shared" si="187"/>
        <v>0</v>
      </c>
      <c r="DC42" s="7">
        <f t="shared" si="188"/>
        <v>0</v>
      </c>
      <c r="DD42" s="7">
        <f t="shared" si="189"/>
        <v>1</v>
      </c>
      <c r="DE42" s="7">
        <f t="shared" si="190"/>
        <v>0</v>
      </c>
      <c r="DF42" s="1">
        <f t="shared" si="191"/>
        <v>0</v>
      </c>
      <c r="DG42" s="1">
        <f t="shared" si="192"/>
        <v>0</v>
      </c>
      <c r="DH42" s="1">
        <f t="shared" si="193"/>
        <v>0.8</v>
      </c>
      <c r="DI42" s="1">
        <f t="shared" si="194"/>
        <v>0.2</v>
      </c>
      <c r="DJ42" s="1">
        <f t="shared" si="195"/>
        <v>0.8</v>
      </c>
      <c r="DK42" s="1">
        <f t="shared" si="196"/>
        <v>0.2</v>
      </c>
      <c r="DL42" s="1">
        <f t="shared" si="197"/>
        <v>0</v>
      </c>
      <c r="DM42" s="1">
        <f t="shared" si="198"/>
        <v>0</v>
      </c>
      <c r="DN42" s="1">
        <f t="shared" si="199"/>
        <v>0</v>
      </c>
      <c r="DO42" s="1">
        <f t="shared" si="200"/>
        <v>0</v>
      </c>
      <c r="DP42" s="1">
        <f t="shared" si="201"/>
        <v>0</v>
      </c>
      <c r="DQ42" s="1">
        <f t="shared" si="202"/>
        <v>0</v>
      </c>
      <c r="DR42" s="1">
        <f t="shared" si="203"/>
        <v>0</v>
      </c>
      <c r="DS42" s="1">
        <f t="shared" si="204"/>
        <v>0</v>
      </c>
      <c r="DT42" s="1">
        <f t="shared" si="205"/>
        <v>0.8</v>
      </c>
      <c r="DU42" s="1">
        <f t="shared" si="206"/>
        <v>0.2</v>
      </c>
      <c r="DV42" s="1">
        <f t="shared" si="207"/>
        <v>0.8</v>
      </c>
      <c r="DW42" s="1">
        <f t="shared" si="208"/>
        <v>0.2</v>
      </c>
      <c r="DX42" s="1">
        <f t="shared" si="209"/>
        <v>0</v>
      </c>
      <c r="DY42" s="1">
        <f t="shared" si="210"/>
        <v>0</v>
      </c>
      <c r="DZ42" s="1">
        <f t="shared" si="211"/>
        <v>0.8</v>
      </c>
      <c r="EA42" s="1">
        <f t="shared" si="212"/>
        <v>0.2</v>
      </c>
      <c r="EB42" s="1">
        <f t="shared" si="213"/>
        <v>0</v>
      </c>
      <c r="EC42" s="1">
        <f t="shared" si="214"/>
        <v>0</v>
      </c>
      <c r="ED42" s="1">
        <f t="shared" si="215"/>
        <v>0</v>
      </c>
      <c r="EE42" s="1">
        <f t="shared" si="216"/>
        <v>0</v>
      </c>
      <c r="EF42" s="1">
        <f t="shared" si="217"/>
        <v>1.6</v>
      </c>
      <c r="EG42" s="1">
        <f t="shared" si="218"/>
        <v>0.4</v>
      </c>
      <c r="EH42" s="1">
        <f t="shared" si="219"/>
        <v>0</v>
      </c>
      <c r="EI42" s="1">
        <f t="shared" si="220"/>
        <v>0</v>
      </c>
      <c r="EJ42" s="1">
        <f t="shared" si="221"/>
        <v>0</v>
      </c>
      <c r="EK42" s="1">
        <f t="shared" si="222"/>
        <v>0</v>
      </c>
      <c r="EL42" s="1">
        <f t="shared" si="223"/>
        <v>0</v>
      </c>
      <c r="EM42" s="1">
        <f t="shared" si="224"/>
        <v>0</v>
      </c>
      <c r="EN42" s="1">
        <f t="shared" si="225"/>
        <v>0</v>
      </c>
      <c r="EO42" s="1">
        <f t="shared" si="226"/>
        <v>0</v>
      </c>
      <c r="EP42" s="1">
        <f t="shared" si="227"/>
        <v>0</v>
      </c>
      <c r="EQ42" s="1">
        <f t="shared" si="228"/>
        <v>0</v>
      </c>
      <c r="ER42" s="1">
        <f t="shared" si="67"/>
        <v>0.8</v>
      </c>
      <c r="ES42" s="1">
        <f t="shared" si="68"/>
        <v>0.2</v>
      </c>
      <c r="EW42" s="7">
        <f t="shared" si="69"/>
        <v>0</v>
      </c>
      <c r="EX42" s="7">
        <f t="shared" si="70"/>
        <v>0</v>
      </c>
      <c r="EY42" s="7">
        <f t="shared" si="71"/>
        <v>0</v>
      </c>
      <c r="EZ42" s="7">
        <f t="shared" si="72"/>
        <v>0</v>
      </c>
      <c r="FA42" s="7">
        <f t="shared" si="73"/>
        <v>0</v>
      </c>
      <c r="FB42" s="7">
        <f t="shared" si="74"/>
        <v>0</v>
      </c>
      <c r="FC42" s="7">
        <f t="shared" si="75"/>
        <v>0</v>
      </c>
      <c r="FD42" s="7">
        <f t="shared" si="76"/>
        <v>0</v>
      </c>
      <c r="FE42" s="7">
        <f t="shared" si="77"/>
        <v>0</v>
      </c>
      <c r="FF42" s="7">
        <f t="shared" si="78"/>
        <v>0</v>
      </c>
      <c r="FG42" s="7">
        <f t="shared" si="79"/>
        <v>1</v>
      </c>
      <c r="FH42" s="7">
        <f t="shared" si="80"/>
        <v>0</v>
      </c>
      <c r="FI42" s="7">
        <f t="shared" si="81"/>
        <v>0</v>
      </c>
      <c r="FJ42" s="7">
        <f t="shared" si="82"/>
        <v>0</v>
      </c>
      <c r="FK42" s="7">
        <f t="shared" si="83"/>
        <v>0</v>
      </c>
      <c r="FL42" s="7">
        <f t="shared" si="84"/>
        <v>0</v>
      </c>
      <c r="FM42" s="7">
        <f t="shared" si="85"/>
        <v>0</v>
      </c>
      <c r="FN42" s="7">
        <f t="shared" si="86"/>
        <v>0</v>
      </c>
      <c r="FO42" s="7">
        <f t="shared" si="87"/>
        <v>0</v>
      </c>
      <c r="FP42" s="7">
        <f t="shared" si="88"/>
        <v>0</v>
      </c>
      <c r="FQ42" s="7">
        <f t="shared" si="89"/>
        <v>0</v>
      </c>
      <c r="FR42" s="7">
        <f t="shared" si="90"/>
        <v>0</v>
      </c>
      <c r="FS42" s="7">
        <f t="shared" si="91"/>
        <v>1</v>
      </c>
      <c r="FT42" s="7">
        <f t="shared" si="92"/>
        <v>0</v>
      </c>
      <c r="FU42" s="7">
        <f t="shared" si="93"/>
        <v>0</v>
      </c>
      <c r="FV42" s="7">
        <f t="shared" si="94"/>
        <v>0</v>
      </c>
      <c r="FW42" s="7">
        <f t="shared" si="95"/>
        <v>1</v>
      </c>
      <c r="FX42" s="7">
        <f t="shared" si="96"/>
        <v>0</v>
      </c>
      <c r="FY42" s="7">
        <f t="shared" si="97"/>
        <v>1</v>
      </c>
      <c r="FZ42" s="7">
        <f t="shared" si="98"/>
        <v>0</v>
      </c>
      <c r="GA42" s="7">
        <f t="shared" si="99"/>
        <v>0</v>
      </c>
      <c r="GB42" s="7">
        <f t="shared" si="100"/>
        <v>0</v>
      </c>
      <c r="GC42" s="7">
        <f t="shared" si="101"/>
        <v>0</v>
      </c>
      <c r="GD42" s="7">
        <f t="shared" si="102"/>
        <v>0</v>
      </c>
      <c r="GE42" s="7">
        <f t="shared" si="103"/>
        <v>0</v>
      </c>
      <c r="GF42" s="7">
        <f t="shared" si="104"/>
        <v>0</v>
      </c>
      <c r="GG42" s="7">
        <f t="shared" si="105"/>
        <v>0</v>
      </c>
      <c r="GH42" s="7">
        <f t="shared" si="106"/>
        <v>0</v>
      </c>
      <c r="GI42" s="7">
        <f t="shared" si="107"/>
        <v>1</v>
      </c>
      <c r="GJ42" s="7">
        <f t="shared" si="108"/>
        <v>0</v>
      </c>
      <c r="GK42" s="7">
        <f t="shared" si="109"/>
        <v>1</v>
      </c>
      <c r="GL42" s="7">
        <f t="shared" si="110"/>
        <v>0</v>
      </c>
      <c r="GM42" s="7">
        <f t="shared" si="111"/>
        <v>0</v>
      </c>
      <c r="GN42" s="7">
        <f t="shared" si="112"/>
        <v>0</v>
      </c>
      <c r="GO42" s="7">
        <f t="shared" si="113"/>
        <v>1</v>
      </c>
      <c r="GP42" s="7">
        <f t="shared" si="114"/>
        <v>0</v>
      </c>
      <c r="GQ42" s="7">
        <f t="shared" si="115"/>
        <v>0</v>
      </c>
      <c r="GR42" s="7">
        <f t="shared" si="116"/>
        <v>0</v>
      </c>
      <c r="GS42" s="7">
        <f t="shared" si="117"/>
        <v>0</v>
      </c>
      <c r="GT42" s="7">
        <f t="shared" si="118"/>
        <v>0</v>
      </c>
      <c r="GU42" s="7">
        <f t="shared" si="119"/>
        <v>2</v>
      </c>
      <c r="GV42" s="7">
        <f t="shared" si="120"/>
        <v>0</v>
      </c>
      <c r="GW42" s="7">
        <f t="shared" si="121"/>
        <v>0</v>
      </c>
      <c r="GX42" s="7">
        <f t="shared" si="122"/>
        <v>0</v>
      </c>
      <c r="GY42" s="7">
        <f t="shared" si="123"/>
        <v>0</v>
      </c>
      <c r="GZ42" s="7">
        <f t="shared" si="124"/>
        <v>0</v>
      </c>
      <c r="HA42" s="7">
        <f t="shared" si="125"/>
        <v>0</v>
      </c>
      <c r="HB42" s="7">
        <f t="shared" si="126"/>
        <v>0</v>
      </c>
      <c r="HC42" s="7">
        <f t="shared" si="127"/>
        <v>0</v>
      </c>
      <c r="HD42" s="7">
        <f t="shared" si="128"/>
        <v>0</v>
      </c>
      <c r="HE42" s="7">
        <f t="shared" si="129"/>
        <v>0</v>
      </c>
      <c r="HF42" s="7">
        <f t="shared" si="130"/>
        <v>0</v>
      </c>
      <c r="HG42" s="7">
        <f t="shared" si="229"/>
        <v>1</v>
      </c>
      <c r="HH42" s="7">
        <f t="shared" si="230"/>
        <v>0</v>
      </c>
      <c r="HJ42" s="1">
        <v>30</v>
      </c>
      <c r="HK42" s="10">
        <f t="shared" si="231"/>
        <v>31.389090909090907</v>
      </c>
      <c r="HL42" s="10">
        <f t="shared" si="232"/>
        <v>0</v>
      </c>
      <c r="HN42" s="1" t="str">
        <f t="shared" si="233"/>
        <v>[31.39, 0]</v>
      </c>
      <c r="HQ42" s="1" t="str">
        <f t="shared" si="234"/>
        <v>[31.39, 0]</v>
      </c>
      <c r="HR42" s="1" t="str">
        <f t="shared" si="235"/>
        <v>[49.98, 0.79]</v>
      </c>
      <c r="HS42" s="1" t="str">
        <f t="shared" si="236"/>
        <v>[98.09, 3.25]</v>
      </c>
      <c r="HU42" s="1" t="str">
        <f t="shared" si="237"/>
        <v xml:space="preserve">[[31.39, 0], [49.98, 0.79], [98.09, 3.25]], </v>
      </c>
      <c r="HV42" s="199"/>
      <c r="HW42" s="195" t="s">
        <v>112</v>
      </c>
      <c r="HX42" s="215">
        <v>9.6270000000000007</v>
      </c>
      <c r="HY42" s="216">
        <v>5.6360000000000001</v>
      </c>
      <c r="HZ42" s="217">
        <v>2.3860000000000001</v>
      </c>
      <c r="IA42" s="217">
        <v>8.7880000000000003</v>
      </c>
      <c r="IB42" s="217">
        <v>1.9159999999999999</v>
      </c>
      <c r="IC42" s="217">
        <v>1.1779999999999999</v>
      </c>
      <c r="ID42" s="217">
        <v>6.7880000000000003</v>
      </c>
      <c r="IE42" s="217">
        <v>4.1630000000000003</v>
      </c>
      <c r="IF42" s="217">
        <v>7.9530000000000003</v>
      </c>
      <c r="IG42" s="217">
        <v>3.7989999999999999</v>
      </c>
      <c r="IH42" s="217">
        <v>2.3849999999999998</v>
      </c>
      <c r="II42" s="217">
        <v>8.7889999999999997</v>
      </c>
      <c r="IJ42" s="217">
        <v>5.9450000000000003</v>
      </c>
      <c r="IK42" s="217">
        <v>4.8410000000000002</v>
      </c>
      <c r="IL42" s="217">
        <v>6.5030000000000001</v>
      </c>
      <c r="IM42" s="217">
        <v>5.0250000000000004</v>
      </c>
      <c r="IN42" s="217">
        <v>9.1989999999999998</v>
      </c>
      <c r="IO42" s="217">
        <v>7.47</v>
      </c>
      <c r="IP42" s="217">
        <v>3.1859999999999999</v>
      </c>
      <c r="IQ42" s="217">
        <v>6.4710000000000001</v>
      </c>
      <c r="IR42" s="215">
        <v>2.9940000000000002</v>
      </c>
      <c r="IS42" s="209">
        <v>8.3620000000000001</v>
      </c>
      <c r="IT42" s="209">
        <v>7.1210000000000004</v>
      </c>
      <c r="IU42" s="209">
        <v>9.5839999999999996</v>
      </c>
      <c r="IV42" s="209">
        <v>3.98</v>
      </c>
      <c r="IW42" s="209">
        <v>0.94599999999999995</v>
      </c>
      <c r="IX42" s="209">
        <v>2.1480000000000001</v>
      </c>
      <c r="IY42" s="209">
        <v>6.49</v>
      </c>
      <c r="IZ42" s="209">
        <v>0.69099999999999995</v>
      </c>
      <c r="JA42" s="209">
        <v>0.39700000000000002</v>
      </c>
      <c r="JB42" s="209">
        <v>8.6199999999999992</v>
      </c>
      <c r="JC42" s="209">
        <v>7.4550000000000001</v>
      </c>
      <c r="JD42" s="209">
        <v>1.46</v>
      </c>
      <c r="JE42" s="209">
        <v>1.72</v>
      </c>
      <c r="JF42" s="209">
        <v>9.67</v>
      </c>
      <c r="JG42" s="209">
        <v>6.9710000000000001</v>
      </c>
      <c r="JH42" s="209">
        <v>4.2880000000000003</v>
      </c>
      <c r="JI42" s="209">
        <v>3.2320000000000002</v>
      </c>
      <c r="JJ42" s="209">
        <v>9.9049999999999994</v>
      </c>
      <c r="JK42" s="209">
        <v>6.2859999999999996</v>
      </c>
      <c r="JL42" s="209">
        <v>1.68</v>
      </c>
      <c r="JM42" s="209">
        <v>0.71699999999999997</v>
      </c>
      <c r="JN42" s="209">
        <v>3.4489999999999998</v>
      </c>
      <c r="JO42" s="209">
        <v>8.8190000000000008</v>
      </c>
      <c r="JP42" s="209">
        <v>5.633</v>
      </c>
      <c r="JQ42" s="209">
        <v>7.0149999999999997</v>
      </c>
      <c r="JR42" s="209">
        <v>8.1940000000000008</v>
      </c>
      <c r="JS42" s="209">
        <v>3.7229999999999999</v>
      </c>
      <c r="JT42" s="209">
        <v>6.5369999999999999</v>
      </c>
      <c r="JU42" s="209">
        <v>4.9089999999999998</v>
      </c>
      <c r="JV42" s="209">
        <v>5.548</v>
      </c>
      <c r="JW42" s="209">
        <v>2.99</v>
      </c>
      <c r="JX42" s="209">
        <v>9.6</v>
      </c>
      <c r="JY42" s="209">
        <v>6.641</v>
      </c>
      <c r="JZ42" s="209">
        <v>8.2129999999999992</v>
      </c>
      <c r="KA42" s="209">
        <v>6.3109999999999999</v>
      </c>
      <c r="KB42" s="209">
        <v>0.38300000000000001</v>
      </c>
      <c r="KC42" s="209">
        <v>6.59</v>
      </c>
      <c r="KD42" s="209">
        <v>3.6850000000000001</v>
      </c>
      <c r="KE42" s="209">
        <v>1.661</v>
      </c>
      <c r="KF42" s="209">
        <v>7.7320000000000002</v>
      </c>
      <c r="KG42" s="209">
        <v>9.9550000000000001</v>
      </c>
      <c r="KH42" s="209">
        <v>6.3170000000000002</v>
      </c>
      <c r="KI42" s="209">
        <v>4.1909999999999998</v>
      </c>
      <c r="KJ42" s="209">
        <v>9.1809999999999992</v>
      </c>
      <c r="KK42" s="209">
        <v>3.012</v>
      </c>
      <c r="KL42" s="209">
        <v>9.5809999999999995</v>
      </c>
      <c r="KM42" s="209">
        <v>3.7389999999999999</v>
      </c>
      <c r="KN42" s="209">
        <v>1.863</v>
      </c>
      <c r="KO42" s="209">
        <v>5.6219999999999999</v>
      </c>
      <c r="KP42" s="209">
        <v>1.5580000000000001</v>
      </c>
      <c r="KQ42" s="209">
        <v>9.5310000000000006</v>
      </c>
      <c r="KR42" s="209">
        <v>7.0789999999999997</v>
      </c>
      <c r="KS42" s="209">
        <v>6.7720000000000002</v>
      </c>
      <c r="KT42" s="209">
        <v>6.1349999999999998</v>
      </c>
      <c r="KU42" s="209">
        <v>4.3490000000000002</v>
      </c>
      <c r="KV42" s="209">
        <v>1.474</v>
      </c>
      <c r="KW42" s="209">
        <v>9.0359999999999996</v>
      </c>
      <c r="KX42" s="209">
        <v>1.859</v>
      </c>
      <c r="KY42" s="209">
        <v>0.81299999999999994</v>
      </c>
      <c r="KZ42" s="209">
        <v>3.3140000000000001</v>
      </c>
      <c r="LA42" s="209">
        <v>8.3330000000000002</v>
      </c>
      <c r="LB42" s="209">
        <v>0.16200000000000001</v>
      </c>
      <c r="LC42" s="209">
        <v>1.7370000000000001</v>
      </c>
      <c r="LE42" s="50">
        <f t="shared" si="238"/>
        <v>9.6270000000000007</v>
      </c>
      <c r="LF42" s="50">
        <f t="shared" si="239"/>
        <v>5.6360000000000001</v>
      </c>
      <c r="LG42" s="50">
        <f t="shared" si="240"/>
        <v>2.3860000000000001</v>
      </c>
      <c r="LH42" s="50">
        <f t="shared" si="241"/>
        <v>8.7880000000000003</v>
      </c>
      <c r="LI42" s="50">
        <f t="shared" si="242"/>
        <v>1.9159999999999999</v>
      </c>
      <c r="LJ42" s="50">
        <f t="shared" si="243"/>
        <v>1.1779999999999999</v>
      </c>
      <c r="LK42" s="50">
        <f t="shared" si="244"/>
        <v>6.7880000000000003</v>
      </c>
      <c r="LL42" s="50">
        <f t="shared" si="245"/>
        <v>4.1630000000000003</v>
      </c>
      <c r="LM42" s="50">
        <f t="shared" si="246"/>
        <v>7.9530000000000003</v>
      </c>
      <c r="LN42" s="50">
        <f t="shared" si="247"/>
        <v>3.7989999999999999</v>
      </c>
      <c r="LO42" s="50">
        <f t="shared" si="248"/>
        <v>2.3849999999999998</v>
      </c>
      <c r="LP42" s="50">
        <f t="shared" si="249"/>
        <v>8.7889999999999997</v>
      </c>
      <c r="LQ42" s="50">
        <f t="shared" si="250"/>
        <v>5.9450000000000003</v>
      </c>
      <c r="LR42" s="50">
        <f t="shared" si="251"/>
        <v>4.8410000000000002</v>
      </c>
      <c r="LS42" s="50">
        <f t="shared" si="252"/>
        <v>6.5030000000000001</v>
      </c>
      <c r="LT42" s="50">
        <f t="shared" si="253"/>
        <v>5.0250000000000004</v>
      </c>
      <c r="LU42" s="50">
        <f t="shared" si="254"/>
        <v>9.1989999999999998</v>
      </c>
      <c r="LV42" s="50">
        <f t="shared" si="255"/>
        <v>7.47</v>
      </c>
      <c r="LW42" s="50">
        <f t="shared" si="256"/>
        <v>3.1859999999999999</v>
      </c>
      <c r="LX42" s="50">
        <f t="shared" si="257"/>
        <v>6.4710000000000001</v>
      </c>
      <c r="LY42" s="50">
        <f t="shared" si="258"/>
        <v>2.9940000000000002</v>
      </c>
      <c r="LZ42" s="50">
        <f t="shared" si="259"/>
        <v>8.3620000000000001</v>
      </c>
      <c r="MA42" s="50">
        <f t="shared" si="260"/>
        <v>7.1210000000000004</v>
      </c>
      <c r="MB42" s="50">
        <f t="shared" si="261"/>
        <v>9.5839999999999996</v>
      </c>
      <c r="MC42" s="50">
        <f t="shared" si="262"/>
        <v>3.98</v>
      </c>
      <c r="MD42" s="50">
        <f t="shared" si="263"/>
        <v>0.94599999999999995</v>
      </c>
      <c r="ME42" s="50">
        <f t="shared" si="264"/>
        <v>2.1480000000000001</v>
      </c>
      <c r="MF42" s="50">
        <f t="shared" si="265"/>
        <v>6.49</v>
      </c>
      <c r="MG42" s="50">
        <f t="shared" si="266"/>
        <v>0.69099999999999995</v>
      </c>
      <c r="MH42" s="50">
        <f t="shared" si="267"/>
        <v>0.39700000000000002</v>
      </c>
      <c r="MI42" s="50">
        <f t="shared" si="268"/>
        <v>8.6199999999999992</v>
      </c>
      <c r="MJ42" s="50">
        <f t="shared" si="269"/>
        <v>7.4550000000000001</v>
      </c>
      <c r="MK42" s="50">
        <f t="shared" si="270"/>
        <v>1.46</v>
      </c>
      <c r="ML42" s="50">
        <f t="shared" si="271"/>
        <v>1.72</v>
      </c>
      <c r="MM42" s="50">
        <f t="shared" si="272"/>
        <v>9.67</v>
      </c>
      <c r="MN42" s="50">
        <f t="shared" si="273"/>
        <v>6.9710000000000001</v>
      </c>
      <c r="MO42" s="50">
        <f t="shared" si="274"/>
        <v>4.2880000000000003</v>
      </c>
      <c r="MP42" s="50">
        <f t="shared" si="275"/>
        <v>3.2320000000000002</v>
      </c>
      <c r="MQ42" s="50">
        <f t="shared" si="276"/>
        <v>9.9049999999999994</v>
      </c>
      <c r="MR42" s="50">
        <f t="shared" si="277"/>
        <v>6.2859999999999996</v>
      </c>
      <c r="MS42" s="50">
        <f t="shared" si="278"/>
        <v>1.68</v>
      </c>
      <c r="MT42" s="50">
        <f t="shared" si="279"/>
        <v>0.71699999999999997</v>
      </c>
      <c r="MU42" s="50">
        <f t="shared" si="280"/>
        <v>3.4489999999999998</v>
      </c>
      <c r="MV42" s="50">
        <f t="shared" si="281"/>
        <v>8.8190000000000008</v>
      </c>
      <c r="MW42" s="50">
        <f t="shared" si="282"/>
        <v>5.633</v>
      </c>
      <c r="MX42" s="50">
        <f t="shared" si="283"/>
        <v>7.0149999999999997</v>
      </c>
      <c r="MY42" s="50">
        <f t="shared" si="284"/>
        <v>8.1940000000000008</v>
      </c>
      <c r="MZ42" s="50">
        <f t="shared" si="285"/>
        <v>3.7229999999999999</v>
      </c>
      <c r="NA42" s="50">
        <f t="shared" si="286"/>
        <v>6.5369999999999999</v>
      </c>
      <c r="NB42" s="50">
        <f t="shared" si="287"/>
        <v>4.9089999999999998</v>
      </c>
      <c r="NC42" s="50">
        <f t="shared" si="288"/>
        <v>5.548</v>
      </c>
      <c r="ND42" s="50">
        <f t="shared" si="289"/>
        <v>2.99</v>
      </c>
      <c r="NE42" s="50">
        <f t="shared" si="290"/>
        <v>9.6</v>
      </c>
      <c r="NF42" s="50">
        <f t="shared" si="291"/>
        <v>6.641</v>
      </c>
      <c r="NG42" s="50">
        <f t="shared" si="292"/>
        <v>8.2129999999999992</v>
      </c>
      <c r="NH42" s="50">
        <f t="shared" si="293"/>
        <v>6.3109999999999999</v>
      </c>
      <c r="NI42" s="50">
        <f t="shared" si="294"/>
        <v>0.38300000000000001</v>
      </c>
      <c r="NJ42" s="50">
        <f t="shared" si="295"/>
        <v>6.59</v>
      </c>
      <c r="NK42" s="50">
        <f t="shared" si="296"/>
        <v>3.6850000000000001</v>
      </c>
      <c r="NL42" s="50">
        <f t="shared" si="297"/>
        <v>1.661</v>
      </c>
      <c r="NM42" s="50">
        <f t="shared" si="298"/>
        <v>7.7320000000000002</v>
      </c>
      <c r="NN42" s="50">
        <f t="shared" si="299"/>
        <v>9.9550000000000001</v>
      </c>
      <c r="NO42" s="50">
        <f t="shared" si="300"/>
        <v>6.3170000000000002</v>
      </c>
      <c r="NP42" s="50">
        <f t="shared" si="301"/>
        <v>4.1909999999999998</v>
      </c>
      <c r="NQ42" s="50">
        <f t="shared" si="302"/>
        <v>9.1809999999999992</v>
      </c>
      <c r="NR42" s="50">
        <f t="shared" si="303"/>
        <v>3.012</v>
      </c>
      <c r="NS42" s="50">
        <f t="shared" si="304"/>
        <v>9.5809999999999995</v>
      </c>
      <c r="NT42" s="50">
        <f t="shared" si="305"/>
        <v>3.7389999999999999</v>
      </c>
      <c r="NU42" s="50">
        <f t="shared" si="306"/>
        <v>1.863</v>
      </c>
      <c r="NV42" s="50">
        <f t="shared" si="307"/>
        <v>5.6219999999999999</v>
      </c>
      <c r="NW42" s="50">
        <f t="shared" si="308"/>
        <v>1.5580000000000001</v>
      </c>
      <c r="NX42" s="50">
        <f t="shared" si="309"/>
        <v>9.5310000000000006</v>
      </c>
      <c r="NY42" s="50">
        <f t="shared" si="310"/>
        <v>7.0789999999999997</v>
      </c>
      <c r="NZ42" s="50">
        <f t="shared" si="311"/>
        <v>6.7720000000000002</v>
      </c>
      <c r="OA42" s="50">
        <f t="shared" si="312"/>
        <v>6.1349999999999998</v>
      </c>
      <c r="OB42" s="50">
        <f t="shared" si="313"/>
        <v>4.3490000000000002</v>
      </c>
      <c r="OC42" s="50">
        <f t="shared" si="314"/>
        <v>1.474</v>
      </c>
      <c r="OD42" s="50">
        <f t="shared" si="315"/>
        <v>9.0359999999999996</v>
      </c>
      <c r="OE42" s="50">
        <f t="shared" si="316"/>
        <v>1.859</v>
      </c>
      <c r="OF42" s="50">
        <f t="shared" si="317"/>
        <v>0.81299999999999994</v>
      </c>
      <c r="OG42" s="50">
        <f t="shared" si="318"/>
        <v>3.3140000000000001</v>
      </c>
      <c r="OH42" s="50">
        <f t="shared" si="319"/>
        <v>8.3330000000000002</v>
      </c>
      <c r="OI42" s="50">
        <f t="shared" si="320"/>
        <v>0.16200000000000001</v>
      </c>
      <c r="OJ42" s="50">
        <f t="shared" si="321"/>
        <v>1.7370000000000001</v>
      </c>
      <c r="OL42" s="1" t="str">
        <f t="shared" si="322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3.723, 6.537, 4.909, 5.548, 2.99, 9.6, 6.641, 8.213, 6.311, 0.383, 6.59, 3.685, 1.661, 7.732, 9.955, 6.317, 4.191, 9.181, 3.012, 9.581, 3.739, 1.863, 5.622, 1.558, 9.531, 7.079, 6.772, 6.135, 4.349, 1.474, 9.036, 1.859, 0.813, 3.314, 8.333, 0.162, 1.737],</v>
      </c>
    </row>
    <row r="43" spans="2:402" x14ac:dyDescent="0.35">
      <c r="B43" s="199">
        <v>31</v>
      </c>
      <c r="C43" s="196" t="s">
        <v>139</v>
      </c>
      <c r="D43" s="172"/>
      <c r="E43" s="163"/>
      <c r="F43" s="163"/>
      <c r="G43" s="164"/>
      <c r="H43" s="165">
        <v>5649</v>
      </c>
      <c r="I43" s="153">
        <f t="shared" si="136"/>
        <v>2.0559686418378156E-2</v>
      </c>
      <c r="J43" s="112">
        <f t="shared" si="325"/>
        <v>0.12260429601298102</v>
      </c>
      <c r="K43" s="112">
        <f t="shared" si="325"/>
        <v>0.72347157119252392</v>
      </c>
      <c r="L43" s="112">
        <f t="shared" si="325"/>
        <v>7.0013377857341033E-2</v>
      </c>
      <c r="M43" s="112">
        <f t="shared" si="325"/>
        <v>3.8896321031856138E-3</v>
      </c>
      <c r="N43" s="112">
        <f t="shared" si="325"/>
        <v>0.1516956520242389</v>
      </c>
      <c r="O43" s="112">
        <f t="shared" si="325"/>
        <v>2.6138327733407318</v>
      </c>
      <c r="P43" s="112">
        <f t="shared" si="326"/>
        <v>0.35784615349307641</v>
      </c>
      <c r="Q43" s="112">
        <f t="shared" si="326"/>
        <v>9.7240802579640323E-2</v>
      </c>
      <c r="R43" s="112">
        <f t="shared" si="325"/>
        <v>0.19448160515928065</v>
      </c>
      <c r="S43" s="112">
        <f t="shared" si="325"/>
        <v>2.3337792619113677E-2</v>
      </c>
      <c r="T43" s="112">
        <f t="shared" si="325"/>
        <v>0.38507357821537569</v>
      </c>
      <c r="U43" s="81">
        <f t="shared" si="325"/>
        <v>0.89461538373269112</v>
      </c>
      <c r="V43" s="121">
        <f t="shared" si="325"/>
        <v>0.16858090701784892</v>
      </c>
      <c r="W43" s="115">
        <f t="shared" si="325"/>
        <v>1.1532466593721029</v>
      </c>
      <c r="X43" s="115">
        <f t="shared" si="325"/>
        <v>2.5402077580189504</v>
      </c>
      <c r="Y43" s="109">
        <f t="shared" si="325"/>
        <v>1.1494152751216973E-2</v>
      </c>
      <c r="Z43" s="109">
        <f t="shared" si="325"/>
        <v>7.6627685008113138E-3</v>
      </c>
      <c r="AA43" s="109">
        <f t="shared" si="323"/>
        <v>8.4290453508924459E-2</v>
      </c>
      <c r="AB43" s="109">
        <f t="shared" si="323"/>
        <v>0.29118520303082995</v>
      </c>
      <c r="AC43" s="109">
        <f t="shared" si="323"/>
        <v>1.4022866356484704</v>
      </c>
      <c r="AD43" s="109">
        <f t="shared" si="323"/>
        <v>2.0574533424678378</v>
      </c>
      <c r="AE43" s="109">
        <f t="shared" si="327"/>
        <v>1.5325537001622628E-2</v>
      </c>
      <c r="AF43" s="109">
        <f t="shared" si="327"/>
        <v>1.2183801916289991</v>
      </c>
      <c r="AG43" s="109">
        <f t="shared" si="327"/>
        <v>0.59769594306328255</v>
      </c>
      <c r="AH43" s="109">
        <f t="shared" si="327"/>
        <v>7.6627685008113138E-3</v>
      </c>
      <c r="AI43" s="109">
        <f t="shared" si="327"/>
        <v>4.2719934392023076</v>
      </c>
      <c r="AJ43" s="109">
        <f t="shared" si="327"/>
        <v>1.1494152751216973E-2</v>
      </c>
      <c r="AK43" s="109">
        <f t="shared" si="327"/>
        <v>8.8121837759330107E-2</v>
      </c>
      <c r="AL43" s="109">
        <f t="shared" si="327"/>
        <v>3.0651074003245255E-2</v>
      </c>
      <c r="AM43" s="109">
        <f t="shared" si="324"/>
        <v>0.28783277563573539</v>
      </c>
      <c r="AN43" s="109">
        <f t="shared" si="324"/>
        <v>3.8896321031856138E-3</v>
      </c>
      <c r="AO43" s="109">
        <f t="shared" si="327"/>
        <v>1.2330133767098392</v>
      </c>
      <c r="AQ43" s="199">
        <v>31</v>
      </c>
      <c r="AR43" s="196" t="s">
        <v>139</v>
      </c>
      <c r="AS43" s="172"/>
      <c r="AT43" s="163"/>
      <c r="AU43" s="163"/>
      <c r="AV43" s="164"/>
      <c r="AW43" s="205">
        <v>5649</v>
      </c>
      <c r="AX43" s="153">
        <f t="shared" si="3"/>
        <v>2.0559686418378156E-2</v>
      </c>
      <c r="AY43" s="141">
        <f t="shared" si="139"/>
        <v>0</v>
      </c>
      <c r="AZ43" s="141">
        <f t="shared" si="140"/>
        <v>1</v>
      </c>
      <c r="BA43" s="141">
        <f t="shared" si="141"/>
        <v>0</v>
      </c>
      <c r="BB43" s="141">
        <f t="shared" si="142"/>
        <v>0</v>
      </c>
      <c r="BC43" s="141">
        <f t="shared" si="143"/>
        <v>0</v>
      </c>
      <c r="BD43" s="141">
        <f t="shared" si="144"/>
        <v>3</v>
      </c>
      <c r="BE43" s="141">
        <f t="shared" si="10"/>
        <v>0</v>
      </c>
      <c r="BF43" s="141">
        <f t="shared" si="11"/>
        <v>0</v>
      </c>
      <c r="BG43" s="141">
        <f t="shared" si="145"/>
        <v>0</v>
      </c>
      <c r="BH43" s="141">
        <f t="shared" si="146"/>
        <v>0</v>
      </c>
      <c r="BI43" s="141">
        <f t="shared" si="147"/>
        <v>0</v>
      </c>
      <c r="BJ43" s="35">
        <f t="shared" si="148"/>
        <v>1</v>
      </c>
      <c r="BK43" s="148">
        <f t="shared" si="149"/>
        <v>0</v>
      </c>
      <c r="BL43" s="146">
        <f t="shared" si="150"/>
        <v>1</v>
      </c>
      <c r="BM43" s="146">
        <f t="shared" si="151"/>
        <v>3</v>
      </c>
      <c r="BN43" s="124">
        <f t="shared" si="152"/>
        <v>0</v>
      </c>
      <c r="BO43" s="124">
        <f t="shared" si="153"/>
        <v>0</v>
      </c>
      <c r="BP43" s="124">
        <f t="shared" si="154"/>
        <v>0</v>
      </c>
      <c r="BQ43" s="124">
        <f t="shared" si="155"/>
        <v>0</v>
      </c>
      <c r="BR43" s="124">
        <f t="shared" si="156"/>
        <v>1</v>
      </c>
      <c r="BS43" s="124">
        <f t="shared" si="157"/>
        <v>2</v>
      </c>
      <c r="BT43" s="124">
        <f t="shared" si="158"/>
        <v>0</v>
      </c>
      <c r="BU43" s="124">
        <f t="shared" si="159"/>
        <v>1</v>
      </c>
      <c r="BV43" s="124">
        <f t="shared" si="160"/>
        <v>1</v>
      </c>
      <c r="BW43" s="124">
        <f t="shared" si="161"/>
        <v>0</v>
      </c>
      <c r="BX43" s="124">
        <f t="shared" si="162"/>
        <v>4</v>
      </c>
      <c r="BY43" s="124">
        <f t="shared" si="163"/>
        <v>0</v>
      </c>
      <c r="BZ43" s="124">
        <f t="shared" si="164"/>
        <v>0</v>
      </c>
      <c r="CA43" s="124">
        <f t="shared" si="165"/>
        <v>0</v>
      </c>
      <c r="CB43" s="124">
        <f t="shared" si="32"/>
        <v>0</v>
      </c>
      <c r="CC43" s="124">
        <f t="shared" si="33"/>
        <v>0</v>
      </c>
      <c r="CD43" s="124">
        <f t="shared" si="166"/>
        <v>1</v>
      </c>
      <c r="CH43" s="7">
        <f t="shared" si="167"/>
        <v>0</v>
      </c>
      <c r="CI43" s="7">
        <f t="shared" si="168"/>
        <v>0</v>
      </c>
      <c r="CJ43" s="7">
        <f t="shared" si="169"/>
        <v>1</v>
      </c>
      <c r="CK43" s="7">
        <f t="shared" si="170"/>
        <v>0</v>
      </c>
      <c r="CL43" s="7">
        <f t="shared" si="171"/>
        <v>0</v>
      </c>
      <c r="CM43" s="7">
        <f t="shared" si="172"/>
        <v>0</v>
      </c>
      <c r="CN43" s="7">
        <f t="shared" si="173"/>
        <v>0</v>
      </c>
      <c r="CO43" s="7">
        <f t="shared" si="174"/>
        <v>0</v>
      </c>
      <c r="CP43" s="7">
        <f t="shared" si="175"/>
        <v>0</v>
      </c>
      <c r="CQ43" s="7">
        <f t="shared" si="176"/>
        <v>0</v>
      </c>
      <c r="CR43" s="7">
        <f t="shared" si="177"/>
        <v>3</v>
      </c>
      <c r="CS43" s="7">
        <f t="shared" si="178"/>
        <v>0</v>
      </c>
      <c r="CT43" s="7">
        <f t="shared" si="179"/>
        <v>0</v>
      </c>
      <c r="CU43" s="7">
        <f t="shared" si="180"/>
        <v>0</v>
      </c>
      <c r="CV43" s="7">
        <f t="shared" si="181"/>
        <v>0</v>
      </c>
      <c r="CW43" s="7">
        <f t="shared" si="182"/>
        <v>0</v>
      </c>
      <c r="CX43" s="7">
        <f t="shared" si="183"/>
        <v>0</v>
      </c>
      <c r="CY43" s="7">
        <f t="shared" si="184"/>
        <v>0</v>
      </c>
      <c r="CZ43" s="7">
        <f t="shared" si="185"/>
        <v>0</v>
      </c>
      <c r="DA43" s="7">
        <f t="shared" si="186"/>
        <v>0</v>
      </c>
      <c r="DB43" s="7">
        <f t="shared" si="187"/>
        <v>0</v>
      </c>
      <c r="DC43" s="7">
        <f t="shared" si="188"/>
        <v>0</v>
      </c>
      <c r="DD43" s="7">
        <f t="shared" si="189"/>
        <v>1</v>
      </c>
      <c r="DE43" s="7">
        <f t="shared" si="190"/>
        <v>0</v>
      </c>
      <c r="DF43" s="1">
        <f t="shared" si="191"/>
        <v>0</v>
      </c>
      <c r="DG43" s="1">
        <f t="shared" si="192"/>
        <v>0</v>
      </c>
      <c r="DH43" s="1">
        <f t="shared" si="193"/>
        <v>0.8</v>
      </c>
      <c r="DI43" s="1">
        <f t="shared" si="194"/>
        <v>0.2</v>
      </c>
      <c r="DJ43" s="1">
        <f t="shared" si="195"/>
        <v>2.4000000000000004</v>
      </c>
      <c r="DK43" s="1">
        <f t="shared" si="196"/>
        <v>0.60000000000000009</v>
      </c>
      <c r="DL43" s="1">
        <f t="shared" si="197"/>
        <v>0</v>
      </c>
      <c r="DM43" s="1">
        <f t="shared" si="198"/>
        <v>0</v>
      </c>
      <c r="DN43" s="1">
        <f t="shared" si="199"/>
        <v>0</v>
      </c>
      <c r="DO43" s="1">
        <f t="shared" si="200"/>
        <v>0</v>
      </c>
      <c r="DP43" s="1">
        <f t="shared" si="201"/>
        <v>0</v>
      </c>
      <c r="DQ43" s="1">
        <f t="shared" si="202"/>
        <v>0</v>
      </c>
      <c r="DR43" s="1">
        <f t="shared" si="203"/>
        <v>0</v>
      </c>
      <c r="DS43" s="1">
        <f t="shared" si="204"/>
        <v>0</v>
      </c>
      <c r="DT43" s="1">
        <f t="shared" si="205"/>
        <v>0.8</v>
      </c>
      <c r="DU43" s="1">
        <f t="shared" si="206"/>
        <v>0.2</v>
      </c>
      <c r="DV43" s="1">
        <f t="shared" si="207"/>
        <v>1.6</v>
      </c>
      <c r="DW43" s="1">
        <f t="shared" si="208"/>
        <v>0.4</v>
      </c>
      <c r="DX43" s="1">
        <f t="shared" si="209"/>
        <v>0</v>
      </c>
      <c r="DY43" s="1">
        <f t="shared" si="210"/>
        <v>0</v>
      </c>
      <c r="DZ43" s="1">
        <f t="shared" si="211"/>
        <v>0.8</v>
      </c>
      <c r="EA43" s="1">
        <f t="shared" si="212"/>
        <v>0.2</v>
      </c>
      <c r="EB43" s="1">
        <f t="shared" si="213"/>
        <v>0.8</v>
      </c>
      <c r="EC43" s="1">
        <f t="shared" si="214"/>
        <v>0.2</v>
      </c>
      <c r="ED43" s="1">
        <f t="shared" si="215"/>
        <v>0</v>
      </c>
      <c r="EE43" s="1">
        <f t="shared" si="216"/>
        <v>0</v>
      </c>
      <c r="EF43" s="1">
        <f t="shared" si="217"/>
        <v>3.2</v>
      </c>
      <c r="EG43" s="1">
        <f t="shared" si="218"/>
        <v>0.8</v>
      </c>
      <c r="EH43" s="1">
        <f t="shared" si="219"/>
        <v>0</v>
      </c>
      <c r="EI43" s="1">
        <f t="shared" si="220"/>
        <v>0</v>
      </c>
      <c r="EJ43" s="1">
        <f t="shared" si="221"/>
        <v>0</v>
      </c>
      <c r="EK43" s="1">
        <f t="shared" si="222"/>
        <v>0</v>
      </c>
      <c r="EL43" s="1">
        <f t="shared" si="223"/>
        <v>0</v>
      </c>
      <c r="EM43" s="1">
        <f t="shared" si="224"/>
        <v>0</v>
      </c>
      <c r="EN43" s="1">
        <f t="shared" si="225"/>
        <v>0</v>
      </c>
      <c r="EO43" s="1">
        <f t="shared" si="226"/>
        <v>0</v>
      </c>
      <c r="EP43" s="1">
        <f t="shared" si="227"/>
        <v>0</v>
      </c>
      <c r="EQ43" s="1">
        <f t="shared" si="228"/>
        <v>0</v>
      </c>
      <c r="ER43" s="1">
        <f t="shared" si="67"/>
        <v>0.8</v>
      </c>
      <c r="ES43" s="1">
        <f t="shared" si="68"/>
        <v>0.2</v>
      </c>
      <c r="EW43" s="7">
        <f t="shared" si="69"/>
        <v>0</v>
      </c>
      <c r="EX43" s="7">
        <f t="shared" si="70"/>
        <v>0</v>
      </c>
      <c r="EY43" s="7">
        <f t="shared" si="71"/>
        <v>1</v>
      </c>
      <c r="EZ43" s="7">
        <f t="shared" si="72"/>
        <v>0</v>
      </c>
      <c r="FA43" s="7">
        <f t="shared" si="73"/>
        <v>0</v>
      </c>
      <c r="FB43" s="7">
        <f t="shared" si="74"/>
        <v>0</v>
      </c>
      <c r="FC43" s="7">
        <f t="shared" si="75"/>
        <v>0</v>
      </c>
      <c r="FD43" s="7">
        <f t="shared" si="76"/>
        <v>0</v>
      </c>
      <c r="FE43" s="7">
        <f t="shared" si="77"/>
        <v>0</v>
      </c>
      <c r="FF43" s="7">
        <f t="shared" si="78"/>
        <v>0</v>
      </c>
      <c r="FG43" s="7">
        <f t="shared" si="79"/>
        <v>3</v>
      </c>
      <c r="FH43" s="7">
        <f t="shared" si="80"/>
        <v>0</v>
      </c>
      <c r="FI43" s="7">
        <f t="shared" si="81"/>
        <v>0</v>
      </c>
      <c r="FJ43" s="7">
        <f t="shared" si="82"/>
        <v>0</v>
      </c>
      <c r="FK43" s="7">
        <f t="shared" si="83"/>
        <v>0</v>
      </c>
      <c r="FL43" s="7">
        <f t="shared" si="84"/>
        <v>0</v>
      </c>
      <c r="FM43" s="7">
        <f t="shared" si="85"/>
        <v>0</v>
      </c>
      <c r="FN43" s="7">
        <f t="shared" si="86"/>
        <v>0</v>
      </c>
      <c r="FO43" s="7">
        <f t="shared" si="87"/>
        <v>0</v>
      </c>
      <c r="FP43" s="7">
        <f t="shared" si="88"/>
        <v>0</v>
      </c>
      <c r="FQ43" s="7">
        <f t="shared" si="89"/>
        <v>0</v>
      </c>
      <c r="FR43" s="7">
        <f t="shared" si="90"/>
        <v>0</v>
      </c>
      <c r="FS43" s="7">
        <f t="shared" si="91"/>
        <v>1</v>
      </c>
      <c r="FT43" s="7">
        <f t="shared" si="92"/>
        <v>0</v>
      </c>
      <c r="FU43" s="7">
        <f t="shared" si="93"/>
        <v>0</v>
      </c>
      <c r="FV43" s="7">
        <f t="shared" si="94"/>
        <v>0</v>
      </c>
      <c r="FW43" s="7">
        <f t="shared" si="95"/>
        <v>1</v>
      </c>
      <c r="FX43" s="7">
        <f t="shared" si="96"/>
        <v>0</v>
      </c>
      <c r="FY43" s="7">
        <f t="shared" si="97"/>
        <v>2</v>
      </c>
      <c r="FZ43" s="7">
        <f t="shared" si="98"/>
        <v>1</v>
      </c>
      <c r="GA43" s="7">
        <f t="shared" si="99"/>
        <v>0</v>
      </c>
      <c r="GB43" s="7">
        <f t="shared" si="100"/>
        <v>0</v>
      </c>
      <c r="GC43" s="7">
        <f t="shared" si="101"/>
        <v>0</v>
      </c>
      <c r="GD43" s="7">
        <f t="shared" si="102"/>
        <v>0</v>
      </c>
      <c r="GE43" s="7">
        <f t="shared" si="103"/>
        <v>0</v>
      </c>
      <c r="GF43" s="7">
        <f t="shared" si="104"/>
        <v>0</v>
      </c>
      <c r="GG43" s="7">
        <f t="shared" si="105"/>
        <v>0</v>
      </c>
      <c r="GH43" s="7">
        <f t="shared" si="106"/>
        <v>0</v>
      </c>
      <c r="GI43" s="7">
        <f t="shared" si="107"/>
        <v>1</v>
      </c>
      <c r="GJ43" s="7">
        <f t="shared" si="108"/>
        <v>0</v>
      </c>
      <c r="GK43" s="7">
        <f t="shared" si="109"/>
        <v>2</v>
      </c>
      <c r="GL43" s="7">
        <f t="shared" si="110"/>
        <v>0</v>
      </c>
      <c r="GM43" s="7">
        <f t="shared" si="111"/>
        <v>0</v>
      </c>
      <c r="GN43" s="7">
        <f t="shared" si="112"/>
        <v>0</v>
      </c>
      <c r="GO43" s="7">
        <f t="shared" si="113"/>
        <v>1</v>
      </c>
      <c r="GP43" s="7">
        <f t="shared" si="114"/>
        <v>0</v>
      </c>
      <c r="GQ43" s="7">
        <f t="shared" si="115"/>
        <v>1</v>
      </c>
      <c r="GR43" s="7">
        <f t="shared" si="116"/>
        <v>0</v>
      </c>
      <c r="GS43" s="7">
        <f t="shared" si="117"/>
        <v>0</v>
      </c>
      <c r="GT43" s="7">
        <f t="shared" si="118"/>
        <v>0</v>
      </c>
      <c r="GU43" s="7">
        <f t="shared" si="119"/>
        <v>3</v>
      </c>
      <c r="GV43" s="7">
        <f t="shared" si="120"/>
        <v>1</v>
      </c>
      <c r="GW43" s="7">
        <f t="shared" si="121"/>
        <v>0</v>
      </c>
      <c r="GX43" s="7">
        <f t="shared" si="122"/>
        <v>0</v>
      </c>
      <c r="GY43" s="7">
        <f t="shared" si="123"/>
        <v>0</v>
      </c>
      <c r="GZ43" s="7">
        <f t="shared" si="124"/>
        <v>0</v>
      </c>
      <c r="HA43" s="7">
        <f t="shared" si="125"/>
        <v>0</v>
      </c>
      <c r="HB43" s="7">
        <f t="shared" si="126"/>
        <v>0</v>
      </c>
      <c r="HC43" s="7">
        <f t="shared" si="127"/>
        <v>0</v>
      </c>
      <c r="HD43" s="7">
        <f t="shared" si="128"/>
        <v>0</v>
      </c>
      <c r="HE43" s="7">
        <f t="shared" si="129"/>
        <v>0</v>
      </c>
      <c r="HF43" s="7">
        <f t="shared" si="130"/>
        <v>0</v>
      </c>
      <c r="HG43" s="7">
        <f t="shared" si="229"/>
        <v>1</v>
      </c>
      <c r="HH43" s="7">
        <f t="shared" si="230"/>
        <v>0</v>
      </c>
      <c r="HJ43" s="1">
        <v>31</v>
      </c>
      <c r="HK43" s="10">
        <f t="shared" si="231"/>
        <v>51.018181818181823</v>
      </c>
      <c r="HL43" s="10">
        <f t="shared" si="232"/>
        <v>1.3080000000000001</v>
      </c>
      <c r="HN43" s="1" t="str">
        <f t="shared" si="233"/>
        <v>[51.02, 1.31]</v>
      </c>
      <c r="HQ43" s="1" t="str">
        <f t="shared" si="234"/>
        <v>[51.02, 1.31]</v>
      </c>
      <c r="HR43" s="1" t="str">
        <f t="shared" si="235"/>
        <v>[79.42, 1.87]</v>
      </c>
      <c r="HS43" s="1" t="str">
        <f t="shared" si="236"/>
        <v>[171.68, 5.55]</v>
      </c>
      <c r="HU43" s="1" t="str">
        <f t="shared" si="237"/>
        <v xml:space="preserve">[[51.02, 1.31], [79.42, 1.87], [171.68, 5.55]], </v>
      </c>
      <c r="HV43" s="199"/>
      <c r="HW43" s="196" t="s">
        <v>139</v>
      </c>
      <c r="HX43" s="215">
        <v>4.383</v>
      </c>
      <c r="HY43" s="216">
        <v>4.5940000000000003</v>
      </c>
      <c r="HZ43" s="217">
        <v>0.70299999999999996</v>
      </c>
      <c r="IA43" s="217">
        <v>3.9020000000000001</v>
      </c>
      <c r="IB43" s="217">
        <v>2.1160000000000001</v>
      </c>
      <c r="IC43" s="217">
        <v>7.3490000000000002</v>
      </c>
      <c r="ID43" s="217">
        <v>9.1720000000000006</v>
      </c>
      <c r="IE43" s="217">
        <v>6.9749999999999996</v>
      </c>
      <c r="IF43" s="217">
        <v>8.3819999999999997</v>
      </c>
      <c r="IG43" s="217">
        <v>2.5529999999999999</v>
      </c>
      <c r="IH43" s="217">
        <v>7.3010000000000002</v>
      </c>
      <c r="II43" s="217">
        <v>1.6279999999999999</v>
      </c>
      <c r="IJ43" s="217">
        <v>5.2050000000000001</v>
      </c>
      <c r="IK43" s="217">
        <v>8.9260000000000002</v>
      </c>
      <c r="IL43" s="217">
        <v>7.3959999999999999</v>
      </c>
      <c r="IM43" s="217">
        <v>3.839</v>
      </c>
      <c r="IN43" s="217">
        <v>4.8849999999999998</v>
      </c>
      <c r="IO43" s="217">
        <v>2.9590000000000001</v>
      </c>
      <c r="IP43" s="217">
        <v>9.4390000000000001</v>
      </c>
      <c r="IQ43" s="217">
        <v>2.1219999999999999</v>
      </c>
      <c r="IR43" s="215">
        <v>5.4</v>
      </c>
      <c r="IS43" s="209">
        <v>8.5510000000000002</v>
      </c>
      <c r="IT43" s="209">
        <v>3.492</v>
      </c>
      <c r="IU43" s="209">
        <v>4.7729999999999997</v>
      </c>
      <c r="IV43" s="209">
        <v>5.48</v>
      </c>
      <c r="IW43" s="209">
        <v>9.1489999999999991</v>
      </c>
      <c r="IX43" s="209">
        <v>7.4969999999999999</v>
      </c>
      <c r="IY43" s="209">
        <v>3.161</v>
      </c>
      <c r="IZ43" s="209">
        <v>8.1620000000000008</v>
      </c>
      <c r="JA43" s="209">
        <v>8.4749999999999996</v>
      </c>
      <c r="JB43" s="209">
        <v>7.1609999999999996</v>
      </c>
      <c r="JC43" s="218">
        <v>3.6760000000000002</v>
      </c>
      <c r="JD43" s="219">
        <v>0.36799999999999999</v>
      </c>
      <c r="JE43" s="209">
        <v>0.71599999999999997</v>
      </c>
      <c r="JF43" s="209">
        <v>3.7930000000000001</v>
      </c>
      <c r="JG43" s="209">
        <v>9.1829999999999998</v>
      </c>
      <c r="JH43" s="209">
        <v>8.157</v>
      </c>
      <c r="JI43" s="209">
        <v>2.91</v>
      </c>
      <c r="JJ43" s="209">
        <v>9.0670000000000002</v>
      </c>
      <c r="JK43" s="209">
        <v>2.5350000000000001</v>
      </c>
      <c r="JL43" s="209">
        <v>6.3959999999999999</v>
      </c>
      <c r="JM43" s="209">
        <v>6.7539999999999996</v>
      </c>
      <c r="JN43" s="209">
        <v>5.84</v>
      </c>
      <c r="JO43" s="209">
        <v>2.3090000000000002</v>
      </c>
      <c r="JP43" s="209">
        <v>8.1270000000000007</v>
      </c>
      <c r="JQ43" s="209">
        <v>4.2690000000000001</v>
      </c>
      <c r="JR43" s="209">
        <v>1.246</v>
      </c>
      <c r="JS43" s="209">
        <v>4.9960000000000004</v>
      </c>
      <c r="JT43" s="209">
        <v>0.81799999999999995</v>
      </c>
      <c r="JU43" s="209">
        <v>8.9760000000000009</v>
      </c>
      <c r="JV43" s="209">
        <v>0.443</v>
      </c>
      <c r="JW43" s="209">
        <v>0.82</v>
      </c>
      <c r="JX43" s="209">
        <v>0.68700000000000006</v>
      </c>
      <c r="JY43" s="209">
        <v>3.4430000000000001</v>
      </c>
      <c r="JZ43" s="209">
        <v>5.3659999999999997</v>
      </c>
      <c r="KA43" s="209">
        <v>1.1879999999999999</v>
      </c>
      <c r="KB43" s="209">
        <v>8.3870000000000005</v>
      </c>
      <c r="KC43" s="209">
        <v>0.124</v>
      </c>
      <c r="KD43" s="209">
        <v>6.282</v>
      </c>
      <c r="KE43" s="209">
        <v>3.141</v>
      </c>
      <c r="KF43" s="209">
        <v>2.2890000000000001</v>
      </c>
      <c r="KG43" s="209">
        <v>7.335</v>
      </c>
      <c r="KH43" s="209">
        <v>1.609</v>
      </c>
      <c r="KI43" s="209">
        <v>7.8949999999999996</v>
      </c>
      <c r="KJ43" s="209">
        <v>9.5850000000000009</v>
      </c>
      <c r="KK43" s="209">
        <v>9.7460000000000004</v>
      </c>
      <c r="KL43" s="209">
        <v>1.927</v>
      </c>
      <c r="KM43" s="209">
        <v>4.9109999999999996</v>
      </c>
      <c r="KN43" s="209">
        <v>3.6110000000000002</v>
      </c>
      <c r="KO43" s="209">
        <v>8.8569999999999993</v>
      </c>
      <c r="KP43" s="209">
        <v>9.4949999999999992</v>
      </c>
      <c r="KQ43" s="209">
        <v>5.2649999999999997</v>
      </c>
      <c r="KR43" s="209">
        <v>0.10100000000000001</v>
      </c>
      <c r="KS43" s="209">
        <v>8.6920000000000002</v>
      </c>
      <c r="KT43" s="209">
        <v>1.4350000000000001</v>
      </c>
      <c r="KU43" s="209">
        <v>6.2009999999999996</v>
      </c>
      <c r="KV43" s="209">
        <v>7.3559999999999999</v>
      </c>
      <c r="KW43" s="209">
        <v>2.1840000000000002</v>
      </c>
      <c r="KX43" s="209">
        <v>4.9260000000000002</v>
      </c>
      <c r="KY43" s="209">
        <v>9.7639999999999993</v>
      </c>
      <c r="KZ43" s="209">
        <v>9.5299999999999994</v>
      </c>
      <c r="LA43" s="209">
        <v>0.66700000000000004</v>
      </c>
      <c r="LB43" s="209">
        <v>9.4760000000000009</v>
      </c>
      <c r="LC43" s="209">
        <v>3.89</v>
      </c>
      <c r="LE43" s="50">
        <f t="shared" si="238"/>
        <v>4.383</v>
      </c>
      <c r="LF43" s="50">
        <f t="shared" si="239"/>
        <v>4.5940000000000003</v>
      </c>
      <c r="LG43" s="50">
        <f t="shared" si="240"/>
        <v>0.70299999999999996</v>
      </c>
      <c r="LH43" s="50">
        <f t="shared" si="241"/>
        <v>3.9020000000000001</v>
      </c>
      <c r="LI43" s="50">
        <f t="shared" si="242"/>
        <v>2.1160000000000001</v>
      </c>
      <c r="LJ43" s="50">
        <f t="shared" si="243"/>
        <v>7.3490000000000002</v>
      </c>
      <c r="LK43" s="50">
        <f t="shared" si="244"/>
        <v>9.1720000000000006</v>
      </c>
      <c r="LL43" s="50">
        <f t="shared" si="245"/>
        <v>6.9749999999999996</v>
      </c>
      <c r="LM43" s="50">
        <f t="shared" si="246"/>
        <v>8.3819999999999997</v>
      </c>
      <c r="LN43" s="50">
        <f t="shared" si="247"/>
        <v>2.5529999999999999</v>
      </c>
      <c r="LO43" s="50">
        <f t="shared" si="248"/>
        <v>7.3010000000000002</v>
      </c>
      <c r="LP43" s="50">
        <f t="shared" si="249"/>
        <v>1.6279999999999999</v>
      </c>
      <c r="LQ43" s="50">
        <f t="shared" si="250"/>
        <v>5.2050000000000001</v>
      </c>
      <c r="LR43" s="50">
        <f t="shared" si="251"/>
        <v>8.9260000000000002</v>
      </c>
      <c r="LS43" s="50">
        <f t="shared" si="252"/>
        <v>7.3959999999999999</v>
      </c>
      <c r="LT43" s="50">
        <f t="shared" si="253"/>
        <v>3.839</v>
      </c>
      <c r="LU43" s="50">
        <f t="shared" si="254"/>
        <v>4.8849999999999998</v>
      </c>
      <c r="LV43" s="50">
        <f t="shared" si="255"/>
        <v>2.9590000000000001</v>
      </c>
      <c r="LW43" s="50">
        <f t="shared" si="256"/>
        <v>9.4390000000000001</v>
      </c>
      <c r="LX43" s="50">
        <f t="shared" si="257"/>
        <v>2.1219999999999999</v>
      </c>
      <c r="LY43" s="50">
        <f t="shared" si="258"/>
        <v>5.4</v>
      </c>
      <c r="LZ43" s="50">
        <f t="shared" si="259"/>
        <v>8.5510000000000002</v>
      </c>
      <c r="MA43" s="50">
        <f t="shared" si="260"/>
        <v>3.492</v>
      </c>
      <c r="MB43" s="50">
        <f t="shared" si="261"/>
        <v>4.7729999999999997</v>
      </c>
      <c r="MC43" s="50">
        <f t="shared" si="262"/>
        <v>5.48</v>
      </c>
      <c r="MD43" s="50">
        <f t="shared" si="263"/>
        <v>9.1489999999999991</v>
      </c>
      <c r="ME43" s="50">
        <f t="shared" si="264"/>
        <v>7.4969999999999999</v>
      </c>
      <c r="MF43" s="50">
        <f t="shared" si="265"/>
        <v>3.161</v>
      </c>
      <c r="MG43" s="50">
        <f t="shared" si="266"/>
        <v>8.1620000000000008</v>
      </c>
      <c r="MH43" s="50">
        <f t="shared" si="267"/>
        <v>8.4749999999999996</v>
      </c>
      <c r="MI43" s="50">
        <f t="shared" si="268"/>
        <v>7.1609999999999996</v>
      </c>
      <c r="MJ43" s="50">
        <f t="shared" si="269"/>
        <v>3.6760000000000002</v>
      </c>
      <c r="MK43" s="50">
        <f t="shared" si="270"/>
        <v>0.36799999999999999</v>
      </c>
      <c r="ML43" s="50">
        <f t="shared" si="271"/>
        <v>0.71599999999999997</v>
      </c>
      <c r="MM43" s="50">
        <f t="shared" si="272"/>
        <v>3.7930000000000001</v>
      </c>
      <c r="MN43" s="50">
        <f t="shared" si="273"/>
        <v>9.1829999999999998</v>
      </c>
      <c r="MO43" s="50">
        <f t="shared" si="274"/>
        <v>8.157</v>
      </c>
      <c r="MP43" s="50">
        <f t="shared" si="275"/>
        <v>2.91</v>
      </c>
      <c r="MQ43" s="50">
        <f t="shared" si="276"/>
        <v>9.0670000000000002</v>
      </c>
      <c r="MR43" s="50">
        <f t="shared" si="277"/>
        <v>2.5350000000000001</v>
      </c>
      <c r="MS43" s="50">
        <f t="shared" si="278"/>
        <v>6.3959999999999999</v>
      </c>
      <c r="MT43" s="50">
        <f t="shared" si="279"/>
        <v>6.7539999999999996</v>
      </c>
      <c r="MU43" s="50">
        <f t="shared" si="280"/>
        <v>5.84</v>
      </c>
      <c r="MV43" s="50">
        <f t="shared" si="281"/>
        <v>2.3090000000000002</v>
      </c>
      <c r="MW43" s="50">
        <f t="shared" si="282"/>
        <v>8.1270000000000007</v>
      </c>
      <c r="MX43" s="50">
        <f t="shared" si="283"/>
        <v>4.2690000000000001</v>
      </c>
      <c r="MY43" s="50">
        <f t="shared" si="284"/>
        <v>1.246</v>
      </c>
      <c r="MZ43" s="50">
        <f t="shared" si="285"/>
        <v>4.9960000000000004</v>
      </c>
      <c r="NA43" s="50">
        <f t="shared" si="286"/>
        <v>0.81799999999999995</v>
      </c>
      <c r="NB43" s="50">
        <f t="shared" si="287"/>
        <v>8.9760000000000009</v>
      </c>
      <c r="NC43" s="50">
        <f t="shared" si="288"/>
        <v>0.443</v>
      </c>
      <c r="ND43" s="50">
        <f t="shared" si="289"/>
        <v>0.82</v>
      </c>
      <c r="NE43" s="50">
        <f t="shared" si="290"/>
        <v>0.68700000000000006</v>
      </c>
      <c r="NF43" s="50">
        <f t="shared" si="291"/>
        <v>3.4430000000000001</v>
      </c>
      <c r="NG43" s="50">
        <f t="shared" si="292"/>
        <v>5.3659999999999997</v>
      </c>
      <c r="NH43" s="50">
        <f t="shared" si="293"/>
        <v>1.1879999999999999</v>
      </c>
      <c r="NI43" s="50">
        <f t="shared" si="294"/>
        <v>8.3870000000000005</v>
      </c>
      <c r="NJ43" s="50">
        <f t="shared" si="295"/>
        <v>0.124</v>
      </c>
      <c r="NK43" s="50">
        <f t="shared" si="296"/>
        <v>6.282</v>
      </c>
      <c r="NL43" s="50">
        <f t="shared" si="297"/>
        <v>3.141</v>
      </c>
      <c r="NM43" s="50">
        <f t="shared" si="298"/>
        <v>2.2890000000000001</v>
      </c>
      <c r="NN43" s="50">
        <f t="shared" si="299"/>
        <v>7.335</v>
      </c>
      <c r="NO43" s="50">
        <f t="shared" si="300"/>
        <v>1.609</v>
      </c>
      <c r="NP43" s="50">
        <f t="shared" si="301"/>
        <v>7.8949999999999996</v>
      </c>
      <c r="NQ43" s="50">
        <f t="shared" si="302"/>
        <v>9.5850000000000009</v>
      </c>
      <c r="NR43" s="50">
        <f t="shared" si="303"/>
        <v>9.7460000000000004</v>
      </c>
      <c r="NS43" s="50">
        <f t="shared" si="304"/>
        <v>1.927</v>
      </c>
      <c r="NT43" s="50">
        <f t="shared" si="305"/>
        <v>4.9109999999999996</v>
      </c>
      <c r="NU43" s="50">
        <f t="shared" si="306"/>
        <v>3.6110000000000002</v>
      </c>
      <c r="NV43" s="50">
        <f t="shared" si="307"/>
        <v>8.8569999999999993</v>
      </c>
      <c r="NW43" s="50">
        <f t="shared" si="308"/>
        <v>9.4949999999999992</v>
      </c>
      <c r="NX43" s="50">
        <f t="shared" si="309"/>
        <v>5.2649999999999997</v>
      </c>
      <c r="NY43" s="50">
        <f t="shared" si="310"/>
        <v>0.10100000000000001</v>
      </c>
      <c r="NZ43" s="50">
        <f t="shared" si="311"/>
        <v>8.6920000000000002</v>
      </c>
      <c r="OA43" s="50">
        <f t="shared" si="312"/>
        <v>1.4350000000000001</v>
      </c>
      <c r="OB43" s="50">
        <f t="shared" si="313"/>
        <v>6.2009999999999996</v>
      </c>
      <c r="OC43" s="50">
        <f t="shared" si="314"/>
        <v>7.3559999999999999</v>
      </c>
      <c r="OD43" s="50">
        <f t="shared" si="315"/>
        <v>2.1840000000000002</v>
      </c>
      <c r="OE43" s="50">
        <f t="shared" si="316"/>
        <v>4.9260000000000002</v>
      </c>
      <c r="OF43" s="50">
        <f t="shared" si="317"/>
        <v>9.7639999999999993</v>
      </c>
      <c r="OG43" s="50">
        <f t="shared" si="318"/>
        <v>9.5299999999999994</v>
      </c>
      <c r="OH43" s="50">
        <f t="shared" si="319"/>
        <v>0.66700000000000004</v>
      </c>
      <c r="OI43" s="50">
        <f t="shared" si="320"/>
        <v>9.4760000000000009</v>
      </c>
      <c r="OJ43" s="50">
        <f t="shared" si="321"/>
        <v>3.89</v>
      </c>
      <c r="OL43" s="1" t="str">
        <f t="shared" si="322"/>
        <v>[4.383, 4.594, 0.703, 3.902, 2.116, 7.349, 9.172, 6.975, 8.382, 2.553, 7.301, 1.628, 5.205, 8.926, 7.396, 3.839, 4.885, 2.959, 9.439, 2.122, 5.4, 8.551, 3.492, 4.773, 5.48, 9.149, 7.497, 3.161, 8.162, 8.475, 7.161, 3.676, 0.368, 0.716, 3.793, 9.183, 8.157, 2.91, 9.067, 2.535, 6.396, 6.754, 5.84, 2.309, 8.127, 4.269, 1.246, 4.996, 0.818, 8.976, 0.443, 0.82, 0.687, 3.443, 5.366, 1.188, 8.387, 0.124, 6.282, 3.141, 2.289, 7.335, 1.609, 7.895, 9.585, 9.746, 1.927, 4.911, 3.611, 8.857, 9.495, 5.265, 0.101, 8.692, 1.435, 6.201, 7.356, 2.184, 4.926, 9.764, 9.53, 0.667, 9.476, 3.89],</v>
      </c>
    </row>
    <row r="44" spans="2:402" x14ac:dyDescent="0.35">
      <c r="B44" s="199">
        <v>32</v>
      </c>
      <c r="C44" s="195" t="s">
        <v>140</v>
      </c>
      <c r="D44" s="172"/>
      <c r="E44" s="163"/>
      <c r="F44" s="163"/>
      <c r="G44" s="164"/>
      <c r="H44" s="165">
        <v>3643</v>
      </c>
      <c r="I44" s="34">
        <f t="shared" si="136"/>
        <v>1.3258795826190762E-2</v>
      </c>
      <c r="J44" s="112">
        <f t="shared" si="325"/>
        <v>7.9066640179729128E-2</v>
      </c>
      <c r="K44" s="112">
        <f t="shared" si="325"/>
        <v>0.466561680625662</v>
      </c>
      <c r="L44" s="112">
        <f t="shared" si="325"/>
        <v>4.5151130383128582E-2</v>
      </c>
      <c r="M44" s="112">
        <f t="shared" si="325"/>
        <v>2.5083961323960329E-3</v>
      </c>
      <c r="N44" s="112">
        <f t="shared" si="325"/>
        <v>9.7827449163445268E-2</v>
      </c>
      <c r="O44" s="112">
        <f t="shared" si="325"/>
        <v>1.6856422009701337</v>
      </c>
      <c r="P44" s="112">
        <f t="shared" si="326"/>
        <v>0.23077244418043499</v>
      </c>
      <c r="Q44" s="112">
        <f t="shared" si="326"/>
        <v>6.2709903309900811E-2</v>
      </c>
      <c r="R44" s="112">
        <f t="shared" si="325"/>
        <v>0.12541980661980162</v>
      </c>
      <c r="S44" s="112">
        <f t="shared" si="325"/>
        <v>1.5050376794376194E-2</v>
      </c>
      <c r="T44" s="112">
        <f t="shared" si="325"/>
        <v>0.24833121710720721</v>
      </c>
      <c r="U44" s="81">
        <f t="shared" si="325"/>
        <v>0.57693111045108747</v>
      </c>
      <c r="V44" s="121">
        <f t="shared" si="325"/>
        <v>0.10871663024712756</v>
      </c>
      <c r="W44" s="115">
        <f t="shared" si="325"/>
        <v>0.74372058419057718</v>
      </c>
      <c r="X44" s="116">
        <f t="shared" si="325"/>
        <v>1.6381619512237628</v>
      </c>
      <c r="Y44" s="110">
        <f t="shared" si="325"/>
        <v>7.4124975168496062E-3</v>
      </c>
      <c r="Z44" s="110">
        <f t="shared" si="325"/>
        <v>4.9416650112330705E-3</v>
      </c>
      <c r="AA44" s="110">
        <f t="shared" si="323"/>
        <v>5.4358315123563782E-2</v>
      </c>
      <c r="AB44" s="110">
        <f t="shared" si="323"/>
        <v>0.18778327042685669</v>
      </c>
      <c r="AC44" s="110">
        <f t="shared" si="323"/>
        <v>0.90432469705565188</v>
      </c>
      <c r="AD44" s="110">
        <f t="shared" si="323"/>
        <v>1.3268370555160796</v>
      </c>
      <c r="AE44" s="110">
        <f t="shared" si="327"/>
        <v>9.883330022466141E-3</v>
      </c>
      <c r="AF44" s="110">
        <f t="shared" si="327"/>
        <v>0.78572473678605825</v>
      </c>
      <c r="AG44" s="110">
        <f t="shared" si="327"/>
        <v>0.38544987087617955</v>
      </c>
      <c r="AH44" s="110">
        <f t="shared" si="327"/>
        <v>4.9416650112330705E-3</v>
      </c>
      <c r="AI44" s="110">
        <f t="shared" si="327"/>
        <v>2.7549782437624368</v>
      </c>
      <c r="AJ44" s="110">
        <f t="shared" si="327"/>
        <v>7.4124975168496062E-3</v>
      </c>
      <c r="AK44" s="110">
        <f t="shared" si="327"/>
        <v>5.6829147629180309E-2</v>
      </c>
      <c r="AL44" s="110">
        <f t="shared" si="327"/>
        <v>1.9766660044932282E-2</v>
      </c>
      <c r="AM44" s="110">
        <f t="shared" si="324"/>
        <v>0.1856213137973064</v>
      </c>
      <c r="AN44" s="110">
        <f t="shared" si="324"/>
        <v>2.5083961323960329E-3</v>
      </c>
      <c r="AO44" s="110">
        <f t="shared" si="327"/>
        <v>0.79516157396954223</v>
      </c>
      <c r="AQ44" s="199">
        <v>32</v>
      </c>
      <c r="AR44" s="195" t="s">
        <v>140</v>
      </c>
      <c r="AS44" s="172"/>
      <c r="AT44" s="163"/>
      <c r="AU44" s="163"/>
      <c r="AV44" s="164"/>
      <c r="AW44" s="205">
        <v>3643</v>
      </c>
      <c r="AX44" s="34">
        <f t="shared" si="3"/>
        <v>1.3258795826190762E-2</v>
      </c>
      <c r="AY44" s="141">
        <f t="shared" si="139"/>
        <v>0</v>
      </c>
      <c r="AZ44" s="141">
        <f t="shared" si="140"/>
        <v>0</v>
      </c>
      <c r="BA44" s="141">
        <f t="shared" si="141"/>
        <v>0</v>
      </c>
      <c r="BB44" s="141">
        <f t="shared" si="142"/>
        <v>0</v>
      </c>
      <c r="BC44" s="141">
        <f t="shared" si="143"/>
        <v>0</v>
      </c>
      <c r="BD44" s="141">
        <f t="shared" si="144"/>
        <v>2</v>
      </c>
      <c r="BE44" s="141">
        <f t="shared" si="10"/>
        <v>0</v>
      </c>
      <c r="BF44" s="141">
        <f t="shared" si="11"/>
        <v>0</v>
      </c>
      <c r="BG44" s="141">
        <f t="shared" si="145"/>
        <v>0</v>
      </c>
      <c r="BH44" s="141">
        <f t="shared" si="146"/>
        <v>0</v>
      </c>
      <c r="BI44" s="141">
        <f t="shared" si="147"/>
        <v>0</v>
      </c>
      <c r="BJ44" s="35">
        <f t="shared" si="148"/>
        <v>1</v>
      </c>
      <c r="BK44" s="148">
        <f t="shared" si="149"/>
        <v>0</v>
      </c>
      <c r="BL44" s="146">
        <f t="shared" si="150"/>
        <v>1</v>
      </c>
      <c r="BM44" s="144">
        <f t="shared" si="151"/>
        <v>2</v>
      </c>
      <c r="BN44" s="125">
        <f t="shared" si="152"/>
        <v>0</v>
      </c>
      <c r="BO44" s="125">
        <f t="shared" si="153"/>
        <v>0</v>
      </c>
      <c r="BP44" s="125">
        <f t="shared" si="154"/>
        <v>0</v>
      </c>
      <c r="BQ44" s="125">
        <f t="shared" si="155"/>
        <v>0</v>
      </c>
      <c r="BR44" s="125">
        <f t="shared" si="156"/>
        <v>1</v>
      </c>
      <c r="BS44" s="125">
        <f t="shared" si="157"/>
        <v>1</v>
      </c>
      <c r="BT44" s="125">
        <f t="shared" si="158"/>
        <v>0</v>
      </c>
      <c r="BU44" s="125">
        <f t="shared" si="159"/>
        <v>1</v>
      </c>
      <c r="BV44" s="125">
        <f t="shared" si="160"/>
        <v>0</v>
      </c>
      <c r="BW44" s="125">
        <f t="shared" si="161"/>
        <v>0</v>
      </c>
      <c r="BX44" s="125">
        <f t="shared" si="162"/>
        <v>3</v>
      </c>
      <c r="BY44" s="125">
        <f t="shared" si="163"/>
        <v>0</v>
      </c>
      <c r="BZ44" s="125">
        <f t="shared" si="164"/>
        <v>0</v>
      </c>
      <c r="CA44" s="125">
        <f t="shared" si="165"/>
        <v>0</v>
      </c>
      <c r="CB44" s="125">
        <f t="shared" si="32"/>
        <v>0</v>
      </c>
      <c r="CC44" s="125">
        <f t="shared" si="33"/>
        <v>0</v>
      </c>
      <c r="CD44" s="125">
        <f t="shared" si="166"/>
        <v>1</v>
      </c>
      <c r="CH44" s="7">
        <f t="shared" si="167"/>
        <v>0</v>
      </c>
      <c r="CI44" s="7">
        <f t="shared" si="168"/>
        <v>0</v>
      </c>
      <c r="CJ44" s="7">
        <f t="shared" si="169"/>
        <v>0</v>
      </c>
      <c r="CK44" s="7">
        <f t="shared" si="170"/>
        <v>0</v>
      </c>
      <c r="CL44" s="7">
        <f t="shared" si="171"/>
        <v>0</v>
      </c>
      <c r="CM44" s="7">
        <f t="shared" si="172"/>
        <v>0</v>
      </c>
      <c r="CN44" s="7">
        <f t="shared" si="173"/>
        <v>0</v>
      </c>
      <c r="CO44" s="7">
        <f t="shared" si="174"/>
        <v>0</v>
      </c>
      <c r="CP44" s="7">
        <f t="shared" si="175"/>
        <v>0</v>
      </c>
      <c r="CQ44" s="7">
        <f t="shared" si="176"/>
        <v>0</v>
      </c>
      <c r="CR44" s="7">
        <f t="shared" si="177"/>
        <v>2</v>
      </c>
      <c r="CS44" s="7">
        <f t="shared" si="178"/>
        <v>0</v>
      </c>
      <c r="CT44" s="7">
        <f t="shared" si="179"/>
        <v>0</v>
      </c>
      <c r="CU44" s="7">
        <f t="shared" si="180"/>
        <v>0</v>
      </c>
      <c r="CV44" s="7">
        <f t="shared" si="181"/>
        <v>0</v>
      </c>
      <c r="CW44" s="7">
        <f t="shared" si="182"/>
        <v>0</v>
      </c>
      <c r="CX44" s="7">
        <f t="shared" si="183"/>
        <v>0</v>
      </c>
      <c r="CY44" s="7">
        <f t="shared" si="184"/>
        <v>0</v>
      </c>
      <c r="CZ44" s="7">
        <f t="shared" si="185"/>
        <v>0</v>
      </c>
      <c r="DA44" s="7">
        <f t="shared" si="186"/>
        <v>0</v>
      </c>
      <c r="DB44" s="7">
        <f t="shared" si="187"/>
        <v>0</v>
      </c>
      <c r="DC44" s="7">
        <f t="shared" si="188"/>
        <v>0</v>
      </c>
      <c r="DD44" s="7">
        <f t="shared" si="189"/>
        <v>1</v>
      </c>
      <c r="DE44" s="7">
        <f t="shared" si="190"/>
        <v>0</v>
      </c>
      <c r="DF44" s="1">
        <f t="shared" si="191"/>
        <v>0</v>
      </c>
      <c r="DG44" s="1">
        <f t="shared" si="192"/>
        <v>0</v>
      </c>
      <c r="DH44" s="1">
        <f t="shared" si="193"/>
        <v>0.8</v>
      </c>
      <c r="DI44" s="1">
        <f t="shared" si="194"/>
        <v>0.2</v>
      </c>
      <c r="DJ44" s="1">
        <f t="shared" si="195"/>
        <v>1.6</v>
      </c>
      <c r="DK44" s="1">
        <f t="shared" si="196"/>
        <v>0.4</v>
      </c>
      <c r="DL44" s="1">
        <f t="shared" si="197"/>
        <v>0</v>
      </c>
      <c r="DM44" s="1">
        <f t="shared" si="198"/>
        <v>0</v>
      </c>
      <c r="DN44" s="1">
        <f t="shared" si="199"/>
        <v>0</v>
      </c>
      <c r="DO44" s="1">
        <f t="shared" si="200"/>
        <v>0</v>
      </c>
      <c r="DP44" s="1">
        <f t="shared" si="201"/>
        <v>0</v>
      </c>
      <c r="DQ44" s="1">
        <f t="shared" si="202"/>
        <v>0</v>
      </c>
      <c r="DR44" s="1">
        <f t="shared" si="203"/>
        <v>0</v>
      </c>
      <c r="DS44" s="1">
        <f t="shared" si="204"/>
        <v>0</v>
      </c>
      <c r="DT44" s="1">
        <f t="shared" si="205"/>
        <v>0.8</v>
      </c>
      <c r="DU44" s="1">
        <f t="shared" si="206"/>
        <v>0.2</v>
      </c>
      <c r="DV44" s="1">
        <f t="shared" si="207"/>
        <v>0.8</v>
      </c>
      <c r="DW44" s="1">
        <f t="shared" si="208"/>
        <v>0.2</v>
      </c>
      <c r="DX44" s="1">
        <f t="shared" si="209"/>
        <v>0</v>
      </c>
      <c r="DY44" s="1">
        <f t="shared" si="210"/>
        <v>0</v>
      </c>
      <c r="DZ44" s="1">
        <f t="shared" si="211"/>
        <v>0.8</v>
      </c>
      <c r="EA44" s="1">
        <f t="shared" si="212"/>
        <v>0.2</v>
      </c>
      <c r="EB44" s="1">
        <f t="shared" si="213"/>
        <v>0</v>
      </c>
      <c r="EC44" s="1">
        <f t="shared" si="214"/>
        <v>0</v>
      </c>
      <c r="ED44" s="1">
        <f t="shared" si="215"/>
        <v>0</v>
      </c>
      <c r="EE44" s="1">
        <f t="shared" si="216"/>
        <v>0</v>
      </c>
      <c r="EF44" s="1">
        <f t="shared" si="217"/>
        <v>2.4000000000000004</v>
      </c>
      <c r="EG44" s="1">
        <f t="shared" si="218"/>
        <v>0.60000000000000009</v>
      </c>
      <c r="EH44" s="1">
        <f t="shared" si="219"/>
        <v>0</v>
      </c>
      <c r="EI44" s="1">
        <f t="shared" si="220"/>
        <v>0</v>
      </c>
      <c r="EJ44" s="1">
        <f t="shared" si="221"/>
        <v>0</v>
      </c>
      <c r="EK44" s="1">
        <f t="shared" si="222"/>
        <v>0</v>
      </c>
      <c r="EL44" s="1">
        <f t="shared" si="223"/>
        <v>0</v>
      </c>
      <c r="EM44" s="1">
        <f t="shared" si="224"/>
        <v>0</v>
      </c>
      <c r="EN44" s="1">
        <f t="shared" si="225"/>
        <v>0</v>
      </c>
      <c r="EO44" s="1">
        <f t="shared" si="226"/>
        <v>0</v>
      </c>
      <c r="EP44" s="1">
        <f t="shared" si="227"/>
        <v>0</v>
      </c>
      <c r="EQ44" s="1">
        <f t="shared" si="228"/>
        <v>0</v>
      </c>
      <c r="ER44" s="1">
        <f t="shared" si="67"/>
        <v>0.8</v>
      </c>
      <c r="ES44" s="1">
        <f t="shared" si="68"/>
        <v>0.2</v>
      </c>
      <c r="EW44" s="7">
        <f t="shared" si="69"/>
        <v>0</v>
      </c>
      <c r="EX44" s="7">
        <f t="shared" si="70"/>
        <v>0</v>
      </c>
      <c r="EY44" s="7">
        <f t="shared" si="71"/>
        <v>0</v>
      </c>
      <c r="EZ44" s="7">
        <f t="shared" si="72"/>
        <v>0</v>
      </c>
      <c r="FA44" s="7">
        <f t="shared" si="73"/>
        <v>0</v>
      </c>
      <c r="FB44" s="7">
        <f t="shared" si="74"/>
        <v>0</v>
      </c>
      <c r="FC44" s="7">
        <f t="shared" si="75"/>
        <v>0</v>
      </c>
      <c r="FD44" s="7">
        <f t="shared" si="76"/>
        <v>0</v>
      </c>
      <c r="FE44" s="7">
        <f t="shared" si="77"/>
        <v>0</v>
      </c>
      <c r="FF44" s="7">
        <f t="shared" si="78"/>
        <v>0</v>
      </c>
      <c r="FG44" s="7">
        <f t="shared" si="79"/>
        <v>2</v>
      </c>
      <c r="FH44" s="7">
        <f t="shared" si="80"/>
        <v>0</v>
      </c>
      <c r="FI44" s="7">
        <f t="shared" si="81"/>
        <v>0</v>
      </c>
      <c r="FJ44" s="7">
        <f t="shared" si="82"/>
        <v>0</v>
      </c>
      <c r="FK44" s="7">
        <f t="shared" si="83"/>
        <v>0</v>
      </c>
      <c r="FL44" s="7">
        <f t="shared" si="84"/>
        <v>0</v>
      </c>
      <c r="FM44" s="7">
        <f t="shared" si="85"/>
        <v>0</v>
      </c>
      <c r="FN44" s="7">
        <f t="shared" si="86"/>
        <v>0</v>
      </c>
      <c r="FO44" s="7">
        <f t="shared" si="87"/>
        <v>0</v>
      </c>
      <c r="FP44" s="7">
        <f t="shared" si="88"/>
        <v>0</v>
      </c>
      <c r="FQ44" s="7">
        <f t="shared" si="89"/>
        <v>0</v>
      </c>
      <c r="FR44" s="7">
        <f t="shared" si="90"/>
        <v>0</v>
      </c>
      <c r="FS44" s="7">
        <f t="shared" si="91"/>
        <v>1</v>
      </c>
      <c r="FT44" s="7">
        <f t="shared" si="92"/>
        <v>0</v>
      </c>
      <c r="FU44" s="7">
        <f t="shared" si="93"/>
        <v>0</v>
      </c>
      <c r="FV44" s="7">
        <f t="shared" si="94"/>
        <v>0</v>
      </c>
      <c r="FW44" s="7">
        <f t="shared" si="95"/>
        <v>1</v>
      </c>
      <c r="FX44" s="7">
        <f t="shared" si="96"/>
        <v>0</v>
      </c>
      <c r="FY44" s="7">
        <f t="shared" si="97"/>
        <v>2</v>
      </c>
      <c r="FZ44" s="7">
        <f t="shared" si="98"/>
        <v>0</v>
      </c>
      <c r="GA44" s="7">
        <f t="shared" si="99"/>
        <v>0</v>
      </c>
      <c r="GB44" s="7">
        <f t="shared" si="100"/>
        <v>0</v>
      </c>
      <c r="GC44" s="7">
        <f t="shared" si="101"/>
        <v>0</v>
      </c>
      <c r="GD44" s="7">
        <f t="shared" si="102"/>
        <v>0</v>
      </c>
      <c r="GE44" s="7">
        <f t="shared" si="103"/>
        <v>0</v>
      </c>
      <c r="GF44" s="7">
        <f t="shared" si="104"/>
        <v>0</v>
      </c>
      <c r="GG44" s="7">
        <f t="shared" si="105"/>
        <v>0</v>
      </c>
      <c r="GH44" s="7">
        <f t="shared" si="106"/>
        <v>0</v>
      </c>
      <c r="GI44" s="7">
        <f t="shared" si="107"/>
        <v>1</v>
      </c>
      <c r="GJ44" s="7">
        <f t="shared" si="108"/>
        <v>0</v>
      </c>
      <c r="GK44" s="7">
        <f t="shared" si="109"/>
        <v>1</v>
      </c>
      <c r="GL44" s="7">
        <f t="shared" si="110"/>
        <v>0</v>
      </c>
      <c r="GM44" s="7">
        <f t="shared" si="111"/>
        <v>0</v>
      </c>
      <c r="GN44" s="7">
        <f t="shared" si="112"/>
        <v>0</v>
      </c>
      <c r="GO44" s="7">
        <f t="shared" si="113"/>
        <v>1</v>
      </c>
      <c r="GP44" s="7">
        <f t="shared" si="114"/>
        <v>0</v>
      </c>
      <c r="GQ44" s="7">
        <f t="shared" si="115"/>
        <v>0</v>
      </c>
      <c r="GR44" s="7">
        <f t="shared" si="116"/>
        <v>0</v>
      </c>
      <c r="GS44" s="7">
        <f t="shared" si="117"/>
        <v>0</v>
      </c>
      <c r="GT44" s="7">
        <f t="shared" si="118"/>
        <v>0</v>
      </c>
      <c r="GU44" s="7">
        <f t="shared" si="119"/>
        <v>2</v>
      </c>
      <c r="GV44" s="7">
        <f t="shared" si="120"/>
        <v>1</v>
      </c>
      <c r="GW44" s="7">
        <f t="shared" si="121"/>
        <v>0</v>
      </c>
      <c r="GX44" s="7">
        <f t="shared" si="122"/>
        <v>0</v>
      </c>
      <c r="GY44" s="7">
        <f t="shared" si="123"/>
        <v>0</v>
      </c>
      <c r="GZ44" s="7">
        <f t="shared" si="124"/>
        <v>0</v>
      </c>
      <c r="HA44" s="7">
        <f t="shared" si="125"/>
        <v>0</v>
      </c>
      <c r="HB44" s="7">
        <f t="shared" si="126"/>
        <v>0</v>
      </c>
      <c r="HC44" s="7">
        <f t="shared" si="127"/>
        <v>0</v>
      </c>
      <c r="HD44" s="7">
        <f t="shared" si="128"/>
        <v>0</v>
      </c>
      <c r="HE44" s="7">
        <f t="shared" si="129"/>
        <v>0</v>
      </c>
      <c r="HF44" s="7">
        <f t="shared" si="130"/>
        <v>0</v>
      </c>
      <c r="HG44" s="7">
        <f t="shared" si="229"/>
        <v>1</v>
      </c>
      <c r="HH44" s="7">
        <f t="shared" si="230"/>
        <v>0</v>
      </c>
      <c r="HJ44" s="1">
        <v>32</v>
      </c>
      <c r="HK44" s="10">
        <f t="shared" si="231"/>
        <v>37.138181818181813</v>
      </c>
      <c r="HL44" s="10">
        <f t="shared" si="232"/>
        <v>0.79</v>
      </c>
      <c r="HN44" s="1" t="str">
        <f t="shared" si="233"/>
        <v>[37.14, 0.79]</v>
      </c>
      <c r="HQ44" s="1" t="str">
        <f t="shared" si="234"/>
        <v>[37.14, 0.79]</v>
      </c>
      <c r="HR44" s="1" t="str">
        <f t="shared" si="235"/>
        <v>[58.06, 1.31]</v>
      </c>
      <c r="HS44" s="1" t="str">
        <f t="shared" si="236"/>
        <v>[102.56, 3.7]</v>
      </c>
      <c r="HU44" s="1" t="str">
        <f t="shared" si="237"/>
        <v xml:space="preserve">[[37.14, 0.79], [58.06, 1.31], [102.56, 3.7]], </v>
      </c>
      <c r="HV44" s="199"/>
      <c r="HW44" s="195" t="s">
        <v>140</v>
      </c>
      <c r="HX44" s="215">
        <v>6.3259999999999996</v>
      </c>
      <c r="HY44" s="216">
        <v>9.0310000000000006</v>
      </c>
      <c r="HZ44" s="217">
        <v>8.8369999999999997</v>
      </c>
      <c r="IA44" s="217">
        <v>2.2759999999999998</v>
      </c>
      <c r="IB44" s="217">
        <v>2.0569999999999999</v>
      </c>
      <c r="IC44" s="217">
        <v>7.4989999999999997</v>
      </c>
      <c r="ID44" s="217">
        <v>8.7629999999999999</v>
      </c>
      <c r="IE44" s="217">
        <v>6.399</v>
      </c>
      <c r="IF44" s="217">
        <v>1.653</v>
      </c>
      <c r="IG44" s="217">
        <v>4.7439999999999998</v>
      </c>
      <c r="IH44" s="217">
        <v>4.5860000000000003</v>
      </c>
      <c r="II44" s="217">
        <v>3.2290000000000001</v>
      </c>
      <c r="IJ44" s="217">
        <v>7.1669999999999998</v>
      </c>
      <c r="IK44" s="217">
        <v>5.3540000000000001</v>
      </c>
      <c r="IL44" s="217">
        <v>8.9239999999999995</v>
      </c>
      <c r="IM44" s="217">
        <v>8.2119999999999997</v>
      </c>
      <c r="IN44" s="217">
        <v>2.1509999999999998</v>
      </c>
      <c r="IO44" s="217">
        <v>8.952</v>
      </c>
      <c r="IP44" s="217">
        <v>3.1890000000000001</v>
      </c>
      <c r="IQ44" s="217">
        <v>0.193</v>
      </c>
      <c r="IR44" s="215">
        <v>0.97799999999999998</v>
      </c>
      <c r="IS44" s="209">
        <v>8.7710000000000008</v>
      </c>
      <c r="IT44" s="209">
        <v>0.48</v>
      </c>
      <c r="IU44" s="209">
        <v>2.1520000000000001</v>
      </c>
      <c r="IV44" s="209">
        <v>5.5179999999999998</v>
      </c>
      <c r="IW44" s="209">
        <v>4.7190000000000003</v>
      </c>
      <c r="IX44" s="209">
        <v>2.4649999999999999</v>
      </c>
      <c r="IY44" s="209">
        <v>6.093</v>
      </c>
      <c r="IZ44" s="209">
        <v>3.2949999999999999</v>
      </c>
      <c r="JA44" s="209">
        <v>0.84699999999999998</v>
      </c>
      <c r="JB44" s="209">
        <v>1.248</v>
      </c>
      <c r="JC44" s="218">
        <v>1.5289999999999999</v>
      </c>
      <c r="JD44" s="219">
        <v>5.48</v>
      </c>
      <c r="JE44" s="209">
        <v>9.9440000000000008</v>
      </c>
      <c r="JF44" s="209">
        <v>1.53</v>
      </c>
      <c r="JG44" s="209">
        <v>7.5570000000000004</v>
      </c>
      <c r="JH44" s="209">
        <v>4.4189999999999996</v>
      </c>
      <c r="JI44" s="209">
        <v>4.9320000000000004</v>
      </c>
      <c r="JJ44" s="209">
        <v>8.4149999999999991</v>
      </c>
      <c r="JK44" s="209">
        <v>3.2389999999999999</v>
      </c>
      <c r="JL44" s="209">
        <v>7.8559999999999999</v>
      </c>
      <c r="JM44" s="209">
        <v>1.1639999999999999</v>
      </c>
      <c r="JN44" s="209">
        <v>6.3719999999999999</v>
      </c>
      <c r="JO44" s="209">
        <v>7.3710000000000004</v>
      </c>
      <c r="JP44" s="209">
        <v>1.98</v>
      </c>
      <c r="JQ44" s="209">
        <v>0.126</v>
      </c>
      <c r="JR44" s="209">
        <v>9.7360000000000007</v>
      </c>
      <c r="JS44" s="209">
        <v>1.01</v>
      </c>
      <c r="JT44" s="209">
        <v>5.7050000000000001</v>
      </c>
      <c r="JU44" s="209">
        <v>6.7430000000000003</v>
      </c>
      <c r="JV44" s="209">
        <v>5.2850000000000001</v>
      </c>
      <c r="JW44" s="209">
        <v>6.3319999999999999</v>
      </c>
      <c r="JX44" s="209">
        <v>1.728</v>
      </c>
      <c r="JY44" s="209">
        <v>5.141</v>
      </c>
      <c r="JZ44" s="209">
        <v>4.1719999999999997</v>
      </c>
      <c r="KA44" s="209">
        <v>1.395</v>
      </c>
      <c r="KB44" s="209">
        <v>5.1959999999999997</v>
      </c>
      <c r="KC44" s="209">
        <v>1.8109999999999999</v>
      </c>
      <c r="KD44" s="209">
        <v>0.93899999999999995</v>
      </c>
      <c r="KE44" s="209">
        <v>4.0330000000000004</v>
      </c>
      <c r="KF44" s="209">
        <v>7.86</v>
      </c>
      <c r="KG44" s="209">
        <v>8.6980000000000004</v>
      </c>
      <c r="KH44" s="209">
        <v>7.37</v>
      </c>
      <c r="KI44" s="209">
        <v>5.7930000000000001</v>
      </c>
      <c r="KJ44" s="209">
        <v>3.6890000000000001</v>
      </c>
      <c r="KK44" s="209">
        <v>0.72799999999999998</v>
      </c>
      <c r="KL44" s="209">
        <v>9.2390000000000008</v>
      </c>
      <c r="KM44" s="209">
        <v>9.77</v>
      </c>
      <c r="KN44" s="209">
        <v>4.25</v>
      </c>
      <c r="KO44" s="209">
        <v>4.2869999999999999</v>
      </c>
      <c r="KP44" s="209">
        <v>8.0530000000000008</v>
      </c>
      <c r="KQ44" s="209">
        <v>5.1310000000000002</v>
      </c>
      <c r="KR44" s="209">
        <v>3.5310000000000001</v>
      </c>
      <c r="KS44" s="209">
        <v>7.383</v>
      </c>
      <c r="KT44" s="209">
        <v>9.4329999999999998</v>
      </c>
      <c r="KU44" s="209">
        <v>7.4269999999999996</v>
      </c>
      <c r="KV44" s="209">
        <v>8.2119999999999997</v>
      </c>
      <c r="KW44" s="209">
        <v>7.6079999999999997</v>
      </c>
      <c r="KX44" s="209">
        <v>0.58499999999999996</v>
      </c>
      <c r="KY44" s="209">
        <v>6.76</v>
      </c>
      <c r="KZ44" s="209">
        <v>7.7919999999999998</v>
      </c>
      <c r="LA44" s="209">
        <v>1.4059999999999999</v>
      </c>
      <c r="LB44" s="209">
        <v>4.1769999999999996</v>
      </c>
      <c r="LC44" s="209">
        <v>6.8010000000000002</v>
      </c>
      <c r="LE44" s="50">
        <f t="shared" si="238"/>
        <v>6.3259999999999996</v>
      </c>
      <c r="LF44" s="50">
        <f t="shared" si="239"/>
        <v>9.0310000000000006</v>
      </c>
      <c r="LG44" s="50">
        <f t="shared" si="240"/>
        <v>8.8369999999999997</v>
      </c>
      <c r="LH44" s="50">
        <f t="shared" si="241"/>
        <v>2.2759999999999998</v>
      </c>
      <c r="LI44" s="50">
        <f t="shared" si="242"/>
        <v>2.0569999999999999</v>
      </c>
      <c r="LJ44" s="50">
        <f t="shared" si="243"/>
        <v>7.4989999999999997</v>
      </c>
      <c r="LK44" s="50">
        <f t="shared" si="244"/>
        <v>8.7629999999999999</v>
      </c>
      <c r="LL44" s="50">
        <f t="shared" si="245"/>
        <v>6.399</v>
      </c>
      <c r="LM44" s="50">
        <f t="shared" si="246"/>
        <v>1.653</v>
      </c>
      <c r="LN44" s="50">
        <f t="shared" si="247"/>
        <v>4.7439999999999998</v>
      </c>
      <c r="LO44" s="50">
        <f t="shared" si="248"/>
        <v>4.5860000000000003</v>
      </c>
      <c r="LP44" s="50">
        <f t="shared" si="249"/>
        <v>3.2290000000000001</v>
      </c>
      <c r="LQ44" s="50">
        <f t="shared" si="250"/>
        <v>7.1669999999999998</v>
      </c>
      <c r="LR44" s="50">
        <f t="shared" si="251"/>
        <v>5.3540000000000001</v>
      </c>
      <c r="LS44" s="50">
        <f t="shared" si="252"/>
        <v>8.9239999999999995</v>
      </c>
      <c r="LT44" s="50">
        <f t="shared" si="253"/>
        <v>8.2119999999999997</v>
      </c>
      <c r="LU44" s="50">
        <f t="shared" si="254"/>
        <v>2.1509999999999998</v>
      </c>
      <c r="LV44" s="50">
        <f t="shared" si="255"/>
        <v>8.952</v>
      </c>
      <c r="LW44" s="50">
        <f t="shared" si="256"/>
        <v>3.1890000000000001</v>
      </c>
      <c r="LX44" s="50">
        <f t="shared" si="257"/>
        <v>0.193</v>
      </c>
      <c r="LY44" s="50">
        <f t="shared" si="258"/>
        <v>0.97799999999999998</v>
      </c>
      <c r="LZ44" s="50">
        <f t="shared" si="259"/>
        <v>8.7710000000000008</v>
      </c>
      <c r="MA44" s="50">
        <f t="shared" si="260"/>
        <v>0.48</v>
      </c>
      <c r="MB44" s="50">
        <f t="shared" si="261"/>
        <v>2.1520000000000001</v>
      </c>
      <c r="MC44" s="50">
        <f t="shared" si="262"/>
        <v>5.5179999999999998</v>
      </c>
      <c r="MD44" s="50">
        <f t="shared" si="263"/>
        <v>4.7190000000000003</v>
      </c>
      <c r="ME44" s="50">
        <f t="shared" si="264"/>
        <v>2.4649999999999999</v>
      </c>
      <c r="MF44" s="50">
        <f t="shared" si="265"/>
        <v>6.093</v>
      </c>
      <c r="MG44" s="50">
        <f t="shared" si="266"/>
        <v>3.2949999999999999</v>
      </c>
      <c r="MH44" s="50">
        <f t="shared" si="267"/>
        <v>0.84699999999999998</v>
      </c>
      <c r="MI44" s="50">
        <f t="shared" si="268"/>
        <v>1.248</v>
      </c>
      <c r="MJ44" s="50">
        <f t="shared" si="269"/>
        <v>1.5289999999999999</v>
      </c>
      <c r="MK44" s="50">
        <f t="shared" si="270"/>
        <v>5.48</v>
      </c>
      <c r="ML44" s="50">
        <f t="shared" si="271"/>
        <v>9.9440000000000008</v>
      </c>
      <c r="MM44" s="50">
        <f t="shared" si="272"/>
        <v>1.53</v>
      </c>
      <c r="MN44" s="50">
        <f t="shared" si="273"/>
        <v>7.5570000000000004</v>
      </c>
      <c r="MO44" s="50">
        <f t="shared" si="274"/>
        <v>4.4189999999999996</v>
      </c>
      <c r="MP44" s="50">
        <f t="shared" si="275"/>
        <v>4.9320000000000004</v>
      </c>
      <c r="MQ44" s="50">
        <f t="shared" si="276"/>
        <v>8.4149999999999991</v>
      </c>
      <c r="MR44" s="50">
        <f t="shared" si="277"/>
        <v>3.2389999999999999</v>
      </c>
      <c r="MS44" s="50">
        <f t="shared" si="278"/>
        <v>7.8559999999999999</v>
      </c>
      <c r="MT44" s="50">
        <f t="shared" si="279"/>
        <v>1.1639999999999999</v>
      </c>
      <c r="MU44" s="50">
        <f t="shared" si="280"/>
        <v>6.3719999999999999</v>
      </c>
      <c r="MV44" s="50">
        <f t="shared" si="281"/>
        <v>7.3710000000000004</v>
      </c>
      <c r="MW44" s="50">
        <f t="shared" si="282"/>
        <v>1.98</v>
      </c>
      <c r="MX44" s="50">
        <f t="shared" si="283"/>
        <v>0.126</v>
      </c>
      <c r="MY44" s="50">
        <f t="shared" si="284"/>
        <v>9.7360000000000007</v>
      </c>
      <c r="MZ44" s="50">
        <f t="shared" si="285"/>
        <v>1.01</v>
      </c>
      <c r="NA44" s="50">
        <f t="shared" si="286"/>
        <v>5.7050000000000001</v>
      </c>
      <c r="NB44" s="50">
        <f t="shared" si="287"/>
        <v>6.7430000000000003</v>
      </c>
      <c r="NC44" s="50">
        <f t="shared" si="288"/>
        <v>5.2850000000000001</v>
      </c>
      <c r="ND44" s="50">
        <f t="shared" si="289"/>
        <v>6.3319999999999999</v>
      </c>
      <c r="NE44" s="50">
        <f t="shared" si="290"/>
        <v>1.728</v>
      </c>
      <c r="NF44" s="50">
        <f t="shared" si="291"/>
        <v>5.141</v>
      </c>
      <c r="NG44" s="50">
        <f t="shared" si="292"/>
        <v>4.1719999999999997</v>
      </c>
      <c r="NH44" s="50">
        <f t="shared" si="293"/>
        <v>1.395</v>
      </c>
      <c r="NI44" s="50">
        <f t="shared" si="294"/>
        <v>5.1959999999999997</v>
      </c>
      <c r="NJ44" s="50">
        <f t="shared" si="295"/>
        <v>1.8109999999999999</v>
      </c>
      <c r="NK44" s="50">
        <f t="shared" si="296"/>
        <v>0.93899999999999995</v>
      </c>
      <c r="NL44" s="50">
        <f t="shared" si="297"/>
        <v>4.0330000000000004</v>
      </c>
      <c r="NM44" s="50">
        <f t="shared" si="298"/>
        <v>7.86</v>
      </c>
      <c r="NN44" s="50">
        <f t="shared" si="299"/>
        <v>8.6980000000000004</v>
      </c>
      <c r="NO44" s="50">
        <f t="shared" si="300"/>
        <v>7.37</v>
      </c>
      <c r="NP44" s="50">
        <f t="shared" si="301"/>
        <v>5.7930000000000001</v>
      </c>
      <c r="NQ44" s="50">
        <f t="shared" si="302"/>
        <v>3.6890000000000001</v>
      </c>
      <c r="NR44" s="50">
        <f t="shared" si="303"/>
        <v>0.72799999999999998</v>
      </c>
      <c r="NS44" s="50">
        <f t="shared" si="304"/>
        <v>9.2390000000000008</v>
      </c>
      <c r="NT44" s="50">
        <f t="shared" si="305"/>
        <v>9.77</v>
      </c>
      <c r="NU44" s="50">
        <f t="shared" si="306"/>
        <v>4.25</v>
      </c>
      <c r="NV44" s="50">
        <f t="shared" si="307"/>
        <v>4.2869999999999999</v>
      </c>
      <c r="NW44" s="50">
        <f t="shared" si="308"/>
        <v>8.0530000000000008</v>
      </c>
      <c r="NX44" s="50">
        <f t="shared" si="309"/>
        <v>5.1310000000000002</v>
      </c>
      <c r="NY44" s="50">
        <f t="shared" si="310"/>
        <v>3.5310000000000001</v>
      </c>
      <c r="NZ44" s="50">
        <f t="shared" si="311"/>
        <v>7.383</v>
      </c>
      <c r="OA44" s="50">
        <f t="shared" si="312"/>
        <v>9.4329999999999998</v>
      </c>
      <c r="OB44" s="50">
        <f t="shared" si="313"/>
        <v>7.4269999999999996</v>
      </c>
      <c r="OC44" s="50">
        <f t="shared" si="314"/>
        <v>8.2119999999999997</v>
      </c>
      <c r="OD44" s="50">
        <f t="shared" si="315"/>
        <v>7.6079999999999997</v>
      </c>
      <c r="OE44" s="50">
        <f t="shared" si="316"/>
        <v>0.58499999999999996</v>
      </c>
      <c r="OF44" s="50">
        <f t="shared" si="317"/>
        <v>6.76</v>
      </c>
      <c r="OG44" s="50">
        <f t="shared" si="318"/>
        <v>7.7919999999999998</v>
      </c>
      <c r="OH44" s="50">
        <f t="shared" si="319"/>
        <v>1.4059999999999999</v>
      </c>
      <c r="OI44" s="50">
        <f t="shared" si="320"/>
        <v>4.1769999999999996</v>
      </c>
      <c r="OJ44" s="50">
        <f t="shared" si="321"/>
        <v>6.8010000000000002</v>
      </c>
      <c r="OL44" s="1" t="str">
        <f t="shared" si="322"/>
        <v>[6.326, 9.031, 8.837, 2.276, 2.057, 7.499, 8.763, 6.399, 1.653, 4.744, 4.586, 3.229, 7.167, 5.354, 8.924, 8.212, 2.151, 8.952, 3.189, 0.193, 0.978, 8.771, 0.48, 2.152, 5.518, 4.719, 2.465, 6.093, 3.295, 0.847, 1.248, 1.529, 5.48, 9.944, 1.53, 7.557, 4.419, 4.932, 8.415, 3.239, 7.856, 1.164, 6.372, 7.371, 1.98, 0.126, 9.736, 1.01, 5.705, 6.743, 5.285, 6.332, 1.728, 5.141, 4.172, 1.395, 5.196, 1.811, 0.939, 4.033, 7.86, 8.698, 7.37, 5.793, 3.689, 0.728, 9.239, 9.77, 4.25, 4.287, 8.053, 5.131, 3.531, 7.383, 9.433, 7.427, 8.212, 7.608, 0.585, 6.76, 7.792, 1.406, 4.177, 6.801],</v>
      </c>
    </row>
    <row r="45" spans="2:402" x14ac:dyDescent="0.35">
      <c r="B45" s="199">
        <v>33</v>
      </c>
      <c r="C45" s="196" t="s">
        <v>141</v>
      </c>
      <c r="D45" s="172"/>
      <c r="E45" s="163"/>
      <c r="F45" s="163"/>
      <c r="G45" s="164"/>
      <c r="H45" s="165">
        <v>6451</v>
      </c>
      <c r="I45" s="34">
        <f t="shared" si="136"/>
        <v>2.3478586844566732E-2</v>
      </c>
      <c r="J45" s="112">
        <f t="shared" si="325"/>
        <v>0.14001067685957524</v>
      </c>
      <c r="K45" s="112">
        <f t="shared" si="325"/>
        <v>0.82618429912603497</v>
      </c>
      <c r="L45" s="112">
        <f t="shared" si="325"/>
        <v>7.9953319270261447E-2</v>
      </c>
      <c r="M45" s="112">
        <f t="shared" si="325"/>
        <v>4.4418510705700812E-3</v>
      </c>
      <c r="N45" s="112">
        <f t="shared" si="325"/>
        <v>0.17323219175223314</v>
      </c>
      <c r="O45" s="112">
        <f t="shared" si="325"/>
        <v>2.9849239194230943</v>
      </c>
      <c r="P45" s="112">
        <f t="shared" si="326"/>
        <v>0.40865029849244749</v>
      </c>
      <c r="Q45" s="112">
        <f t="shared" si="326"/>
        <v>0.11104627676425202</v>
      </c>
      <c r="R45" s="112">
        <f t="shared" si="325"/>
        <v>0.22209255352850404</v>
      </c>
      <c r="S45" s="112">
        <f t="shared" si="325"/>
        <v>2.6651106423420483E-2</v>
      </c>
      <c r="T45" s="112">
        <f t="shared" si="325"/>
        <v>0.43974325598643799</v>
      </c>
      <c r="U45" s="81">
        <f t="shared" si="325"/>
        <v>1.0216257462311187</v>
      </c>
      <c r="V45" s="121">
        <f t="shared" si="325"/>
        <v>0.19251468068191596</v>
      </c>
      <c r="W45" s="115">
        <f t="shared" si="325"/>
        <v>1.3169754292103797</v>
      </c>
      <c r="X45" s="116">
        <f t="shared" si="325"/>
        <v>2.9008462111843243</v>
      </c>
      <c r="Y45" s="110">
        <f t="shared" si="325"/>
        <v>1.3126000955585179E-2</v>
      </c>
      <c r="Z45" s="110">
        <f t="shared" si="325"/>
        <v>8.7506673037234528E-3</v>
      </c>
      <c r="AA45" s="110">
        <f t="shared" si="323"/>
        <v>9.6257340340957981E-2</v>
      </c>
      <c r="AB45" s="110">
        <f t="shared" si="323"/>
        <v>0.33252535754149121</v>
      </c>
      <c r="AC45" s="110">
        <f t="shared" si="323"/>
        <v>1.6013721165813917</v>
      </c>
      <c r="AD45" s="110">
        <f t="shared" si="323"/>
        <v>2.3495541710497472</v>
      </c>
      <c r="AE45" s="110">
        <f t="shared" si="327"/>
        <v>1.7501334607446906E-2</v>
      </c>
      <c r="AF45" s="110">
        <f t="shared" si="327"/>
        <v>1.391356101292029</v>
      </c>
      <c r="AG45" s="110">
        <f t="shared" si="327"/>
        <v>0.68255204969042937</v>
      </c>
      <c r="AH45" s="110">
        <f t="shared" si="327"/>
        <v>8.7506673037234528E-3</v>
      </c>
      <c r="AI45" s="110">
        <f t="shared" si="327"/>
        <v>4.878497021825825</v>
      </c>
      <c r="AJ45" s="110">
        <f t="shared" si="327"/>
        <v>1.3126000955585179E-2</v>
      </c>
      <c r="AK45" s="110">
        <f t="shared" si="327"/>
        <v>0.10063267399281969</v>
      </c>
      <c r="AL45" s="110">
        <f t="shared" si="327"/>
        <v>3.5002669214893811E-2</v>
      </c>
      <c r="AM45" s="110">
        <f t="shared" si="324"/>
        <v>0.32869697922218599</v>
      </c>
      <c r="AN45" s="110">
        <f t="shared" si="324"/>
        <v>4.4418510705700812E-3</v>
      </c>
      <c r="AO45" s="110">
        <f t="shared" si="327"/>
        <v>1.4080667893707155</v>
      </c>
      <c r="AQ45" s="199">
        <v>33</v>
      </c>
      <c r="AR45" s="196" t="s">
        <v>141</v>
      </c>
      <c r="AS45" s="172"/>
      <c r="AT45" s="163"/>
      <c r="AU45" s="163"/>
      <c r="AV45" s="164"/>
      <c r="AW45" s="205">
        <v>6451</v>
      </c>
      <c r="AX45" s="34">
        <f t="shared" si="3"/>
        <v>2.3478586844566732E-2</v>
      </c>
      <c r="AY45" s="141">
        <f t="shared" si="139"/>
        <v>0</v>
      </c>
      <c r="AZ45" s="141">
        <f t="shared" si="140"/>
        <v>1</v>
      </c>
      <c r="BA45" s="141">
        <f t="shared" si="141"/>
        <v>0</v>
      </c>
      <c r="BB45" s="141">
        <f t="shared" si="142"/>
        <v>0</v>
      </c>
      <c r="BC45" s="141">
        <f t="shared" si="143"/>
        <v>0</v>
      </c>
      <c r="BD45" s="141">
        <f t="shared" si="144"/>
        <v>3</v>
      </c>
      <c r="BE45" s="141">
        <f t="shared" si="10"/>
        <v>0</v>
      </c>
      <c r="BF45" s="141">
        <f t="shared" si="11"/>
        <v>0</v>
      </c>
      <c r="BG45" s="141">
        <f t="shared" si="145"/>
        <v>0</v>
      </c>
      <c r="BH45" s="141">
        <f t="shared" si="146"/>
        <v>0</v>
      </c>
      <c r="BI45" s="141">
        <f t="shared" si="147"/>
        <v>0</v>
      </c>
      <c r="BJ45" s="35">
        <f t="shared" si="148"/>
        <v>1</v>
      </c>
      <c r="BK45" s="148">
        <f t="shared" si="149"/>
        <v>0</v>
      </c>
      <c r="BL45" s="146">
        <f t="shared" si="150"/>
        <v>1</v>
      </c>
      <c r="BM45" s="144">
        <f t="shared" si="151"/>
        <v>3</v>
      </c>
      <c r="BN45" s="125">
        <f t="shared" si="152"/>
        <v>0</v>
      </c>
      <c r="BO45" s="125">
        <f t="shared" si="153"/>
        <v>0</v>
      </c>
      <c r="BP45" s="125">
        <f t="shared" si="154"/>
        <v>0</v>
      </c>
      <c r="BQ45" s="125">
        <f t="shared" si="155"/>
        <v>0</v>
      </c>
      <c r="BR45" s="125">
        <f t="shared" si="156"/>
        <v>2</v>
      </c>
      <c r="BS45" s="125">
        <f t="shared" si="157"/>
        <v>2</v>
      </c>
      <c r="BT45" s="125">
        <f t="shared" si="158"/>
        <v>0</v>
      </c>
      <c r="BU45" s="125">
        <f t="shared" si="159"/>
        <v>1</v>
      </c>
      <c r="BV45" s="125">
        <f t="shared" si="160"/>
        <v>1</v>
      </c>
      <c r="BW45" s="125">
        <f t="shared" si="161"/>
        <v>0</v>
      </c>
      <c r="BX45" s="125">
        <f t="shared" si="162"/>
        <v>5</v>
      </c>
      <c r="BY45" s="125">
        <f t="shared" si="163"/>
        <v>0</v>
      </c>
      <c r="BZ45" s="125">
        <f t="shared" si="164"/>
        <v>0</v>
      </c>
      <c r="CA45" s="125">
        <f t="shared" si="165"/>
        <v>0</v>
      </c>
      <c r="CB45" s="125">
        <f t="shared" si="32"/>
        <v>0</v>
      </c>
      <c r="CC45" s="125">
        <f t="shared" si="33"/>
        <v>0</v>
      </c>
      <c r="CD45" s="125">
        <f t="shared" si="166"/>
        <v>1</v>
      </c>
      <c r="CH45" s="7">
        <f t="shared" si="167"/>
        <v>0</v>
      </c>
      <c r="CI45" s="7">
        <f t="shared" si="168"/>
        <v>0</v>
      </c>
      <c r="CJ45" s="7">
        <f t="shared" si="169"/>
        <v>1</v>
      </c>
      <c r="CK45" s="7">
        <f t="shared" si="170"/>
        <v>0</v>
      </c>
      <c r="CL45" s="7">
        <f t="shared" si="171"/>
        <v>0</v>
      </c>
      <c r="CM45" s="7">
        <f t="shared" si="172"/>
        <v>0</v>
      </c>
      <c r="CN45" s="7">
        <f t="shared" si="173"/>
        <v>0</v>
      </c>
      <c r="CO45" s="7">
        <f t="shared" si="174"/>
        <v>0</v>
      </c>
      <c r="CP45" s="7">
        <f t="shared" si="175"/>
        <v>0</v>
      </c>
      <c r="CQ45" s="7">
        <f t="shared" si="176"/>
        <v>0</v>
      </c>
      <c r="CR45" s="7">
        <f t="shared" si="177"/>
        <v>3</v>
      </c>
      <c r="CS45" s="7">
        <f t="shared" si="178"/>
        <v>0</v>
      </c>
      <c r="CT45" s="7">
        <f t="shared" si="179"/>
        <v>0</v>
      </c>
      <c r="CU45" s="7">
        <f t="shared" si="180"/>
        <v>0</v>
      </c>
      <c r="CV45" s="7">
        <f t="shared" si="181"/>
        <v>0</v>
      </c>
      <c r="CW45" s="7">
        <f t="shared" si="182"/>
        <v>0</v>
      </c>
      <c r="CX45" s="7">
        <f t="shared" si="183"/>
        <v>0</v>
      </c>
      <c r="CY45" s="7">
        <f t="shared" si="184"/>
        <v>0</v>
      </c>
      <c r="CZ45" s="7">
        <f t="shared" si="185"/>
        <v>0</v>
      </c>
      <c r="DA45" s="7">
        <f t="shared" si="186"/>
        <v>0</v>
      </c>
      <c r="DB45" s="7">
        <f t="shared" si="187"/>
        <v>0</v>
      </c>
      <c r="DC45" s="7">
        <f t="shared" si="188"/>
        <v>0</v>
      </c>
      <c r="DD45" s="7">
        <f t="shared" si="189"/>
        <v>1</v>
      </c>
      <c r="DE45" s="7">
        <f t="shared" si="190"/>
        <v>0</v>
      </c>
      <c r="DF45" s="1">
        <f t="shared" si="191"/>
        <v>0</v>
      </c>
      <c r="DG45" s="1">
        <f t="shared" si="192"/>
        <v>0</v>
      </c>
      <c r="DH45" s="1">
        <f t="shared" si="193"/>
        <v>0.8</v>
      </c>
      <c r="DI45" s="1">
        <f t="shared" si="194"/>
        <v>0.2</v>
      </c>
      <c r="DJ45" s="1">
        <f t="shared" si="195"/>
        <v>2.4000000000000004</v>
      </c>
      <c r="DK45" s="1">
        <f t="shared" si="196"/>
        <v>0.60000000000000009</v>
      </c>
      <c r="DL45" s="1">
        <f t="shared" si="197"/>
        <v>0</v>
      </c>
      <c r="DM45" s="1">
        <f t="shared" si="198"/>
        <v>0</v>
      </c>
      <c r="DN45" s="1">
        <f t="shared" si="199"/>
        <v>0</v>
      </c>
      <c r="DO45" s="1">
        <f t="shared" si="200"/>
        <v>0</v>
      </c>
      <c r="DP45" s="1">
        <f t="shared" si="201"/>
        <v>0</v>
      </c>
      <c r="DQ45" s="1">
        <f t="shared" si="202"/>
        <v>0</v>
      </c>
      <c r="DR45" s="1">
        <f t="shared" si="203"/>
        <v>0</v>
      </c>
      <c r="DS45" s="1">
        <f t="shared" si="204"/>
        <v>0</v>
      </c>
      <c r="DT45" s="1">
        <f t="shared" si="205"/>
        <v>1.6</v>
      </c>
      <c r="DU45" s="1">
        <f t="shared" si="206"/>
        <v>0.4</v>
      </c>
      <c r="DV45" s="1">
        <f t="shared" si="207"/>
        <v>1.6</v>
      </c>
      <c r="DW45" s="1">
        <f t="shared" si="208"/>
        <v>0.4</v>
      </c>
      <c r="DX45" s="1">
        <f t="shared" si="209"/>
        <v>0</v>
      </c>
      <c r="DY45" s="1">
        <f t="shared" si="210"/>
        <v>0</v>
      </c>
      <c r="DZ45" s="1">
        <f t="shared" si="211"/>
        <v>0.8</v>
      </c>
      <c r="EA45" s="1">
        <f t="shared" si="212"/>
        <v>0.2</v>
      </c>
      <c r="EB45" s="1">
        <f t="shared" si="213"/>
        <v>0.8</v>
      </c>
      <c r="EC45" s="1">
        <f t="shared" si="214"/>
        <v>0.2</v>
      </c>
      <c r="ED45" s="1">
        <f t="shared" si="215"/>
        <v>0</v>
      </c>
      <c r="EE45" s="1">
        <f t="shared" si="216"/>
        <v>0</v>
      </c>
      <c r="EF45" s="1">
        <f t="shared" si="217"/>
        <v>4</v>
      </c>
      <c r="EG45" s="1">
        <f t="shared" si="218"/>
        <v>1</v>
      </c>
      <c r="EH45" s="1">
        <f t="shared" si="219"/>
        <v>0</v>
      </c>
      <c r="EI45" s="1">
        <f t="shared" si="220"/>
        <v>0</v>
      </c>
      <c r="EJ45" s="1">
        <f t="shared" si="221"/>
        <v>0</v>
      </c>
      <c r="EK45" s="1">
        <f t="shared" si="222"/>
        <v>0</v>
      </c>
      <c r="EL45" s="1">
        <f t="shared" si="223"/>
        <v>0</v>
      </c>
      <c r="EM45" s="1">
        <f t="shared" si="224"/>
        <v>0</v>
      </c>
      <c r="EN45" s="1">
        <f t="shared" si="225"/>
        <v>0</v>
      </c>
      <c r="EO45" s="1">
        <f t="shared" si="226"/>
        <v>0</v>
      </c>
      <c r="EP45" s="1">
        <f t="shared" si="227"/>
        <v>0</v>
      </c>
      <c r="EQ45" s="1">
        <f t="shared" si="228"/>
        <v>0</v>
      </c>
      <c r="ER45" s="1">
        <f t="shared" ref="ER45:ER72" si="328">CD45*$DG$5</f>
        <v>0.8</v>
      </c>
      <c r="ES45" s="1">
        <f t="shared" ref="ES45:ES72" si="329">CD45*$DG$6</f>
        <v>0.2</v>
      </c>
      <c r="EW45" s="7">
        <f t="shared" ref="EW45:EW72" si="330">ROUND(CH45,0)</f>
        <v>0</v>
      </c>
      <c r="EX45" s="7">
        <f t="shared" ref="EX45:EX72" si="331">ROUND(CI45,0)</f>
        <v>0</v>
      </c>
      <c r="EY45" s="7">
        <f t="shared" ref="EY45:EY72" si="332">ROUND(CJ45,0)</f>
        <v>1</v>
      </c>
      <c r="EZ45" s="7">
        <f t="shared" ref="EZ45:EZ72" si="333">ROUND(CK45,0)</f>
        <v>0</v>
      </c>
      <c r="FA45" s="7">
        <f t="shared" ref="FA45:FA72" si="334">ROUND(CL45,0)</f>
        <v>0</v>
      </c>
      <c r="FB45" s="7">
        <f t="shared" ref="FB45:FB72" si="335">ROUND(CM45,0)</f>
        <v>0</v>
      </c>
      <c r="FC45" s="7">
        <f t="shared" ref="FC45:FC72" si="336">ROUND(CN45,0)</f>
        <v>0</v>
      </c>
      <c r="FD45" s="7">
        <f t="shared" ref="FD45:FD72" si="337">ROUND(CO45,0)</f>
        <v>0</v>
      </c>
      <c r="FE45" s="7">
        <f t="shared" ref="FE45:FE72" si="338">ROUND(CP45,0)</f>
        <v>0</v>
      </c>
      <c r="FF45" s="7">
        <f t="shared" ref="FF45:FF72" si="339">ROUND(CQ45,0)</f>
        <v>0</v>
      </c>
      <c r="FG45" s="7">
        <f t="shared" ref="FG45:FG72" si="340">ROUND(CR45,0)</f>
        <v>3</v>
      </c>
      <c r="FH45" s="7">
        <f t="shared" ref="FH45:FH72" si="341">ROUND(CS45,0)</f>
        <v>0</v>
      </c>
      <c r="FI45" s="7">
        <f t="shared" ref="FI45:FI72" si="342">ROUND(CT45,0)</f>
        <v>0</v>
      </c>
      <c r="FJ45" s="7">
        <f t="shared" ref="FJ45:FJ72" si="343">ROUND(CU45,0)</f>
        <v>0</v>
      </c>
      <c r="FK45" s="7">
        <f t="shared" ref="FK45:FK72" si="344">ROUND(CV45,0)</f>
        <v>0</v>
      </c>
      <c r="FL45" s="7">
        <f t="shared" ref="FL45:FL72" si="345">ROUND(CW45,0)</f>
        <v>0</v>
      </c>
      <c r="FM45" s="7">
        <f t="shared" ref="FM45:FM72" si="346">ROUND(CX45,0)</f>
        <v>0</v>
      </c>
      <c r="FN45" s="7">
        <f t="shared" ref="FN45:FN72" si="347">ROUND(CY45,0)</f>
        <v>0</v>
      </c>
      <c r="FO45" s="7">
        <f t="shared" ref="FO45:FO72" si="348">ROUND(CZ45,0)</f>
        <v>0</v>
      </c>
      <c r="FP45" s="7">
        <f t="shared" ref="FP45:FP72" si="349">ROUND(DA45,0)</f>
        <v>0</v>
      </c>
      <c r="FQ45" s="7">
        <f t="shared" ref="FQ45:FQ72" si="350">ROUND(DB45,0)</f>
        <v>0</v>
      </c>
      <c r="FR45" s="7">
        <f t="shared" ref="FR45:FR72" si="351">ROUND(DC45,0)</f>
        <v>0</v>
      </c>
      <c r="FS45" s="7">
        <f t="shared" ref="FS45:FS72" si="352">ROUND(DD45,0)</f>
        <v>1</v>
      </c>
      <c r="FT45" s="7">
        <f t="shared" ref="FT45:FT72" si="353">ROUND(DE45,0)</f>
        <v>0</v>
      </c>
      <c r="FU45" s="7">
        <f t="shared" ref="FU45:FU72" si="354">ROUND(DF45,0)</f>
        <v>0</v>
      </c>
      <c r="FV45" s="7">
        <f t="shared" ref="FV45:FV72" si="355">ROUND(DG45,0)</f>
        <v>0</v>
      </c>
      <c r="FW45" s="7">
        <f t="shared" ref="FW45:FW72" si="356">ROUND(DH45,0)</f>
        <v>1</v>
      </c>
      <c r="FX45" s="7">
        <f t="shared" ref="FX45:FX72" si="357">ROUND(DI45,0)</f>
        <v>0</v>
      </c>
      <c r="FY45" s="7">
        <f t="shared" ref="FY45:FY72" si="358">ROUND(DJ45,0)</f>
        <v>2</v>
      </c>
      <c r="FZ45" s="7">
        <f t="shared" ref="FZ45:FZ72" si="359">ROUND(DK45,0)</f>
        <v>1</v>
      </c>
      <c r="GA45" s="7">
        <f t="shared" ref="GA45:GA72" si="360">ROUND(DL45,0)</f>
        <v>0</v>
      </c>
      <c r="GB45" s="7">
        <f t="shared" ref="GB45:GB72" si="361">ROUND(DM45,0)</f>
        <v>0</v>
      </c>
      <c r="GC45" s="7">
        <f t="shared" ref="GC45:GC72" si="362">ROUND(DN45,0)</f>
        <v>0</v>
      </c>
      <c r="GD45" s="7">
        <f t="shared" ref="GD45:GD72" si="363">ROUND(DO45,0)</f>
        <v>0</v>
      </c>
      <c r="GE45" s="7">
        <f t="shared" ref="GE45:GE72" si="364">ROUND(DP45,0)</f>
        <v>0</v>
      </c>
      <c r="GF45" s="7">
        <f t="shared" ref="GF45:GF72" si="365">ROUND(DQ45,0)</f>
        <v>0</v>
      </c>
      <c r="GG45" s="7">
        <f t="shared" ref="GG45:GG72" si="366">ROUND(DR45,0)</f>
        <v>0</v>
      </c>
      <c r="GH45" s="7">
        <f t="shared" ref="GH45:GH72" si="367">ROUND(DS45,0)</f>
        <v>0</v>
      </c>
      <c r="GI45" s="7">
        <f t="shared" ref="GI45:GI72" si="368">ROUND(DT45,0)</f>
        <v>2</v>
      </c>
      <c r="GJ45" s="7">
        <f t="shared" ref="GJ45:GJ72" si="369">ROUND(DU45,0)</f>
        <v>0</v>
      </c>
      <c r="GK45" s="7">
        <f t="shared" ref="GK45:GK72" si="370">ROUND(DV45,0)</f>
        <v>2</v>
      </c>
      <c r="GL45" s="7">
        <f t="shared" ref="GL45:GL72" si="371">ROUND(DW45,0)</f>
        <v>0</v>
      </c>
      <c r="GM45" s="7">
        <f t="shared" ref="GM45:GM72" si="372">ROUND(DX45,0)</f>
        <v>0</v>
      </c>
      <c r="GN45" s="7">
        <f t="shared" ref="GN45:GN72" si="373">ROUND(DY45,0)</f>
        <v>0</v>
      </c>
      <c r="GO45" s="7">
        <f t="shared" ref="GO45:GO72" si="374">ROUND(DZ45,0)</f>
        <v>1</v>
      </c>
      <c r="GP45" s="7">
        <f t="shared" ref="GP45:GP72" si="375">ROUND(EA45,0)</f>
        <v>0</v>
      </c>
      <c r="GQ45" s="7">
        <f t="shared" ref="GQ45:GQ72" si="376">ROUND(EB45,0)</f>
        <v>1</v>
      </c>
      <c r="GR45" s="7">
        <f t="shared" ref="GR45:GR72" si="377">ROUND(EC45,0)</f>
        <v>0</v>
      </c>
      <c r="GS45" s="7">
        <f t="shared" ref="GS45:GS72" si="378">ROUND(ED45,0)</f>
        <v>0</v>
      </c>
      <c r="GT45" s="7">
        <f t="shared" ref="GT45:GT72" si="379">ROUND(EE45,0)</f>
        <v>0</v>
      </c>
      <c r="GU45" s="7">
        <f t="shared" ref="GU45:GU72" si="380">ROUND(EF45,0)</f>
        <v>4</v>
      </c>
      <c r="GV45" s="7">
        <f t="shared" ref="GV45:GV72" si="381">ROUND(EG45,0)</f>
        <v>1</v>
      </c>
      <c r="GW45" s="7">
        <f t="shared" ref="GW45:GW72" si="382">ROUND(EH45,0)</f>
        <v>0</v>
      </c>
      <c r="GX45" s="7">
        <f t="shared" ref="GX45:GX72" si="383">ROUND(EI45,0)</f>
        <v>0</v>
      </c>
      <c r="GY45" s="7">
        <f t="shared" ref="GY45:GY72" si="384">ROUND(EJ45,0)</f>
        <v>0</v>
      </c>
      <c r="GZ45" s="7">
        <f t="shared" ref="GZ45:GZ72" si="385">ROUND(EK45,0)</f>
        <v>0</v>
      </c>
      <c r="HA45" s="7">
        <f t="shared" ref="HA45:HA72" si="386">ROUND(EL45,0)</f>
        <v>0</v>
      </c>
      <c r="HB45" s="7">
        <f t="shared" ref="HB45:HB72" si="387">ROUND(EM45,0)</f>
        <v>0</v>
      </c>
      <c r="HC45" s="7">
        <f t="shared" si="127"/>
        <v>0</v>
      </c>
      <c r="HD45" s="7">
        <f t="shared" si="128"/>
        <v>0</v>
      </c>
      <c r="HE45" s="7">
        <f t="shared" si="129"/>
        <v>0</v>
      </c>
      <c r="HF45" s="7">
        <f t="shared" si="130"/>
        <v>0</v>
      </c>
      <c r="HG45" s="7">
        <f t="shared" si="229"/>
        <v>1</v>
      </c>
      <c r="HH45" s="7">
        <f t="shared" si="230"/>
        <v>0</v>
      </c>
      <c r="HJ45" s="1">
        <v>33</v>
      </c>
      <c r="HK45" s="10">
        <f t="shared" si="231"/>
        <v>58.058181818181822</v>
      </c>
      <c r="HL45" s="10">
        <f t="shared" si="232"/>
        <v>1.3080000000000001</v>
      </c>
      <c r="HN45" s="1" t="str">
        <f t="shared" si="233"/>
        <v>[58.06, 1.31]</v>
      </c>
      <c r="HQ45" s="1" t="str">
        <f t="shared" si="234"/>
        <v>[58.06, 1.31]</v>
      </c>
      <c r="HR45" s="1" t="str">
        <f t="shared" si="235"/>
        <v>[98.09, 3.25]</v>
      </c>
      <c r="HS45" s="1" t="str">
        <f t="shared" si="236"/>
        <v>[192.3, 6.11]</v>
      </c>
      <c r="HU45" s="1" t="str">
        <f t="shared" si="237"/>
        <v xml:space="preserve">[[58.06, 1.31], [98.09, 3.25], [192.3, 6.11]], </v>
      </c>
      <c r="HV45" s="199"/>
      <c r="HW45" s="196" t="s">
        <v>141</v>
      </c>
      <c r="HX45" s="215">
        <v>2.1579999999999999</v>
      </c>
      <c r="HY45" s="216">
        <v>4.9219999999999997</v>
      </c>
      <c r="HZ45" s="217">
        <v>3.8290000000000002</v>
      </c>
      <c r="IA45" s="217">
        <v>0.67600000000000005</v>
      </c>
      <c r="IB45" s="217">
        <v>3.2149999999999999</v>
      </c>
      <c r="IC45" s="217">
        <v>4.117</v>
      </c>
      <c r="ID45" s="217">
        <v>2.38</v>
      </c>
      <c r="IE45" s="217">
        <v>8.16</v>
      </c>
      <c r="IF45" s="217">
        <v>6.7960000000000003</v>
      </c>
      <c r="IG45" s="217">
        <v>6.5229999999999997</v>
      </c>
      <c r="IH45" s="217">
        <v>3.641</v>
      </c>
      <c r="II45" s="217">
        <v>0.755</v>
      </c>
      <c r="IJ45" s="217">
        <v>9.4990000000000006</v>
      </c>
      <c r="IK45" s="217">
        <v>4.4580000000000002</v>
      </c>
      <c r="IL45" s="217">
        <v>4.8840000000000003</v>
      </c>
      <c r="IM45" s="217">
        <v>1.329</v>
      </c>
      <c r="IN45" s="217">
        <v>9.2520000000000007</v>
      </c>
      <c r="IO45" s="217">
        <v>4.3419999999999996</v>
      </c>
      <c r="IP45" s="217">
        <v>2.5179999999999998</v>
      </c>
      <c r="IQ45" s="217">
        <v>1.222</v>
      </c>
      <c r="IR45" s="215">
        <v>8.3219999999999992</v>
      </c>
      <c r="IS45" s="209">
        <v>6.859</v>
      </c>
      <c r="IT45" s="209">
        <v>7.0090000000000003</v>
      </c>
      <c r="IU45" s="209">
        <v>2.1150000000000002</v>
      </c>
      <c r="IV45" s="209">
        <v>8.5120000000000005</v>
      </c>
      <c r="IW45" s="209">
        <v>9.66</v>
      </c>
      <c r="IX45" s="209">
        <v>7.7809999999999997</v>
      </c>
      <c r="IY45" s="209">
        <v>8.4789999999999992</v>
      </c>
      <c r="IZ45" s="209">
        <v>4.851</v>
      </c>
      <c r="JA45" s="209">
        <v>1.1120000000000001</v>
      </c>
      <c r="JB45" s="209">
        <v>0.28399999999999997</v>
      </c>
      <c r="JC45" s="218">
        <v>7.0789999999999997</v>
      </c>
      <c r="JD45" s="219">
        <v>7.149</v>
      </c>
      <c r="JE45" s="209">
        <v>1.165</v>
      </c>
      <c r="JF45" s="209">
        <v>5.7619999999999996</v>
      </c>
      <c r="JG45" s="209">
        <v>3.2320000000000002</v>
      </c>
      <c r="JH45" s="209">
        <v>5.6849999999999996</v>
      </c>
      <c r="JI45" s="209">
        <v>7.9039999999999999</v>
      </c>
      <c r="JJ45" s="209">
        <v>1.899</v>
      </c>
      <c r="JK45" s="209">
        <v>4.008</v>
      </c>
      <c r="JL45" s="209">
        <v>5.23</v>
      </c>
      <c r="JM45" s="209">
        <v>2.4620000000000002</v>
      </c>
      <c r="JN45" s="209">
        <v>9.7690000000000001</v>
      </c>
      <c r="JO45" s="209">
        <v>4.8310000000000004</v>
      </c>
      <c r="JP45" s="209">
        <v>4.7080000000000002</v>
      </c>
      <c r="JQ45" s="209">
        <v>8.4169999999999998</v>
      </c>
      <c r="JR45" s="209">
        <v>1.4830000000000001</v>
      </c>
      <c r="JS45" s="209">
        <v>8.5830000000000002</v>
      </c>
      <c r="JT45" s="209">
        <v>1.2709999999999999</v>
      </c>
      <c r="JU45" s="209">
        <v>7.492</v>
      </c>
      <c r="JV45" s="209">
        <v>1.8759999999999999</v>
      </c>
      <c r="JW45" s="209">
        <v>4.0199999999999996</v>
      </c>
      <c r="JX45" s="209">
        <v>4.8000000000000001E-2</v>
      </c>
      <c r="JY45" s="209">
        <v>0.51500000000000001</v>
      </c>
      <c r="JZ45" s="209">
        <v>2.6480000000000001</v>
      </c>
      <c r="KA45" s="209">
        <v>1.8069999999999999</v>
      </c>
      <c r="KB45" s="209">
        <v>8.5709999999999997</v>
      </c>
      <c r="KC45" s="209">
        <v>5.17</v>
      </c>
      <c r="KD45" s="209">
        <v>4.8550000000000004</v>
      </c>
      <c r="KE45" s="209">
        <v>0.98899999999999999</v>
      </c>
      <c r="KF45" s="209">
        <v>0.53600000000000003</v>
      </c>
      <c r="KG45" s="209">
        <v>7.657</v>
      </c>
      <c r="KH45" s="209">
        <v>6.1669999999999998</v>
      </c>
      <c r="KI45" s="209">
        <v>9.58</v>
      </c>
      <c r="KJ45" s="209">
        <v>9.8369999999999997</v>
      </c>
      <c r="KK45" s="209">
        <v>0.11</v>
      </c>
      <c r="KL45" s="209">
        <v>2.8759999999999999</v>
      </c>
      <c r="KM45" s="209">
        <v>8.6150000000000002</v>
      </c>
      <c r="KN45" s="209">
        <v>5.4029999999999996</v>
      </c>
      <c r="KO45" s="209">
        <v>7.5430000000000001</v>
      </c>
      <c r="KP45" s="209">
        <v>5.1849999999999996</v>
      </c>
      <c r="KQ45" s="209">
        <v>1.462</v>
      </c>
      <c r="KR45" s="209">
        <v>5.3040000000000003</v>
      </c>
      <c r="KS45" s="209">
        <v>1.3720000000000001</v>
      </c>
      <c r="KT45" s="209">
        <v>0.98799999999999999</v>
      </c>
      <c r="KU45" s="209">
        <v>1.18</v>
      </c>
      <c r="KV45" s="209">
        <v>9.0510000000000002</v>
      </c>
      <c r="KW45" s="209">
        <v>8.8040000000000003</v>
      </c>
      <c r="KX45" s="209">
        <v>3.78</v>
      </c>
      <c r="KY45" s="209">
        <v>7.6150000000000002</v>
      </c>
      <c r="KZ45" s="209">
        <v>6.1020000000000003</v>
      </c>
      <c r="LA45" s="209">
        <v>7.4349999999999996</v>
      </c>
      <c r="LB45" s="209">
        <v>4.375</v>
      </c>
      <c r="LC45" s="209">
        <v>9.4890000000000008</v>
      </c>
      <c r="LE45" s="50">
        <f t="shared" si="238"/>
        <v>2.1579999999999999</v>
      </c>
      <c r="LF45" s="50">
        <f t="shared" si="239"/>
        <v>4.9219999999999997</v>
      </c>
      <c r="LG45" s="50">
        <f t="shared" si="240"/>
        <v>3.8290000000000002</v>
      </c>
      <c r="LH45" s="50">
        <f t="shared" si="241"/>
        <v>0.67600000000000005</v>
      </c>
      <c r="LI45" s="50">
        <f t="shared" si="242"/>
        <v>3.2149999999999999</v>
      </c>
      <c r="LJ45" s="50">
        <f t="shared" si="243"/>
        <v>4.117</v>
      </c>
      <c r="LK45" s="50">
        <f t="shared" si="244"/>
        <v>2.38</v>
      </c>
      <c r="LL45" s="50">
        <f t="shared" si="245"/>
        <v>8.16</v>
      </c>
      <c r="LM45" s="50">
        <f t="shared" si="246"/>
        <v>6.7960000000000003</v>
      </c>
      <c r="LN45" s="50">
        <f t="shared" si="247"/>
        <v>6.5229999999999997</v>
      </c>
      <c r="LO45" s="50">
        <f t="shared" si="248"/>
        <v>3.641</v>
      </c>
      <c r="LP45" s="50">
        <f t="shared" si="249"/>
        <v>0.755</v>
      </c>
      <c r="LQ45" s="50">
        <f t="shared" si="250"/>
        <v>9.4990000000000006</v>
      </c>
      <c r="LR45" s="50">
        <f t="shared" si="251"/>
        <v>4.4580000000000002</v>
      </c>
      <c r="LS45" s="50">
        <f t="shared" si="252"/>
        <v>4.8840000000000003</v>
      </c>
      <c r="LT45" s="50">
        <f t="shared" si="253"/>
        <v>1.329</v>
      </c>
      <c r="LU45" s="50">
        <f t="shared" si="254"/>
        <v>9.2520000000000007</v>
      </c>
      <c r="LV45" s="50">
        <f t="shared" si="255"/>
        <v>4.3419999999999996</v>
      </c>
      <c r="LW45" s="50">
        <f t="shared" si="256"/>
        <v>2.5179999999999998</v>
      </c>
      <c r="LX45" s="50">
        <f t="shared" si="257"/>
        <v>1.222</v>
      </c>
      <c r="LY45" s="50">
        <f t="shared" si="258"/>
        <v>8.3219999999999992</v>
      </c>
      <c r="LZ45" s="50">
        <f t="shared" si="259"/>
        <v>6.859</v>
      </c>
      <c r="MA45" s="50">
        <f t="shared" si="260"/>
        <v>7.0090000000000003</v>
      </c>
      <c r="MB45" s="50">
        <f t="shared" si="261"/>
        <v>2.1150000000000002</v>
      </c>
      <c r="MC45" s="50">
        <f t="shared" si="262"/>
        <v>8.5120000000000005</v>
      </c>
      <c r="MD45" s="50">
        <f t="shared" si="263"/>
        <v>9.66</v>
      </c>
      <c r="ME45" s="50">
        <f t="shared" si="264"/>
        <v>7.7809999999999997</v>
      </c>
      <c r="MF45" s="50">
        <f t="shared" si="265"/>
        <v>8.4789999999999992</v>
      </c>
      <c r="MG45" s="50">
        <f t="shared" si="266"/>
        <v>4.851</v>
      </c>
      <c r="MH45" s="50">
        <f t="shared" si="267"/>
        <v>1.1120000000000001</v>
      </c>
      <c r="MI45" s="50">
        <f t="shared" si="268"/>
        <v>0.28399999999999997</v>
      </c>
      <c r="MJ45" s="50">
        <f t="shared" si="269"/>
        <v>7.0789999999999997</v>
      </c>
      <c r="MK45" s="50">
        <f t="shared" si="270"/>
        <v>7.149</v>
      </c>
      <c r="ML45" s="50">
        <f t="shared" si="271"/>
        <v>1.165</v>
      </c>
      <c r="MM45" s="50">
        <f t="shared" si="272"/>
        <v>5.7619999999999996</v>
      </c>
      <c r="MN45" s="50">
        <f t="shared" si="273"/>
        <v>3.2320000000000002</v>
      </c>
      <c r="MO45" s="50">
        <f t="shared" si="274"/>
        <v>5.6849999999999996</v>
      </c>
      <c r="MP45" s="50">
        <f t="shared" si="275"/>
        <v>7.9039999999999999</v>
      </c>
      <c r="MQ45" s="50">
        <f t="shared" si="276"/>
        <v>1.899</v>
      </c>
      <c r="MR45" s="50">
        <f t="shared" si="277"/>
        <v>4.008</v>
      </c>
      <c r="MS45" s="50">
        <f t="shared" si="278"/>
        <v>5.23</v>
      </c>
      <c r="MT45" s="50">
        <f t="shared" si="279"/>
        <v>2.4620000000000002</v>
      </c>
      <c r="MU45" s="50">
        <f t="shared" si="280"/>
        <v>9.7690000000000001</v>
      </c>
      <c r="MV45" s="50">
        <f t="shared" si="281"/>
        <v>4.8310000000000004</v>
      </c>
      <c r="MW45" s="50">
        <f t="shared" si="282"/>
        <v>4.7080000000000002</v>
      </c>
      <c r="MX45" s="50">
        <f t="shared" si="283"/>
        <v>8.4169999999999998</v>
      </c>
      <c r="MY45" s="50">
        <f t="shared" si="284"/>
        <v>1.4830000000000001</v>
      </c>
      <c r="MZ45" s="50">
        <f t="shared" si="285"/>
        <v>8.5830000000000002</v>
      </c>
      <c r="NA45" s="50">
        <f t="shared" si="286"/>
        <v>1.2709999999999999</v>
      </c>
      <c r="NB45" s="50">
        <f t="shared" si="287"/>
        <v>7.492</v>
      </c>
      <c r="NC45" s="50">
        <f t="shared" si="288"/>
        <v>1.8759999999999999</v>
      </c>
      <c r="ND45" s="50">
        <f t="shared" si="289"/>
        <v>4.0199999999999996</v>
      </c>
      <c r="NE45" s="50">
        <f t="shared" si="290"/>
        <v>4.8000000000000001E-2</v>
      </c>
      <c r="NF45" s="50">
        <f t="shared" si="291"/>
        <v>0.51500000000000001</v>
      </c>
      <c r="NG45" s="50">
        <f t="shared" si="292"/>
        <v>2.6480000000000001</v>
      </c>
      <c r="NH45" s="50">
        <f t="shared" si="293"/>
        <v>1.8069999999999999</v>
      </c>
      <c r="NI45" s="50">
        <f t="shared" si="294"/>
        <v>8.5709999999999997</v>
      </c>
      <c r="NJ45" s="50">
        <f t="shared" si="295"/>
        <v>5.17</v>
      </c>
      <c r="NK45" s="50">
        <f t="shared" si="296"/>
        <v>4.8550000000000004</v>
      </c>
      <c r="NL45" s="50">
        <f t="shared" si="297"/>
        <v>0.98899999999999999</v>
      </c>
      <c r="NM45" s="50">
        <f t="shared" si="298"/>
        <v>0.53600000000000003</v>
      </c>
      <c r="NN45" s="50">
        <f t="shared" si="299"/>
        <v>7.657</v>
      </c>
      <c r="NO45" s="50">
        <f t="shared" si="300"/>
        <v>6.1669999999999998</v>
      </c>
      <c r="NP45" s="50">
        <f t="shared" si="301"/>
        <v>9.58</v>
      </c>
      <c r="NQ45" s="50">
        <f t="shared" si="302"/>
        <v>9.8369999999999997</v>
      </c>
      <c r="NR45" s="50">
        <f t="shared" si="303"/>
        <v>0.11</v>
      </c>
      <c r="NS45" s="50">
        <f t="shared" si="304"/>
        <v>2.8759999999999999</v>
      </c>
      <c r="NT45" s="50">
        <f t="shared" si="305"/>
        <v>8.6150000000000002</v>
      </c>
      <c r="NU45" s="50">
        <f t="shared" si="306"/>
        <v>5.4029999999999996</v>
      </c>
      <c r="NV45" s="50">
        <f t="shared" si="307"/>
        <v>7.5430000000000001</v>
      </c>
      <c r="NW45" s="50">
        <f t="shared" si="308"/>
        <v>5.1849999999999996</v>
      </c>
      <c r="NX45" s="50">
        <f t="shared" si="309"/>
        <v>1.462</v>
      </c>
      <c r="NY45" s="50">
        <f t="shared" si="310"/>
        <v>5.3040000000000003</v>
      </c>
      <c r="NZ45" s="50">
        <f t="shared" si="311"/>
        <v>1.3720000000000001</v>
      </c>
      <c r="OA45" s="50">
        <f t="shared" si="312"/>
        <v>0.98799999999999999</v>
      </c>
      <c r="OB45" s="50">
        <f t="shared" si="313"/>
        <v>1.18</v>
      </c>
      <c r="OC45" s="50">
        <f t="shared" si="314"/>
        <v>9.0510000000000002</v>
      </c>
      <c r="OD45" s="50">
        <f t="shared" si="315"/>
        <v>8.8040000000000003</v>
      </c>
      <c r="OE45" s="50">
        <f t="shared" si="316"/>
        <v>3.78</v>
      </c>
      <c r="OF45" s="50">
        <f t="shared" si="317"/>
        <v>7.6150000000000002</v>
      </c>
      <c r="OG45" s="50">
        <f t="shared" si="318"/>
        <v>6.1020000000000003</v>
      </c>
      <c r="OH45" s="50">
        <f t="shared" si="319"/>
        <v>7.4349999999999996</v>
      </c>
      <c r="OI45" s="50">
        <f t="shared" si="320"/>
        <v>4.375</v>
      </c>
      <c r="OJ45" s="50">
        <f t="shared" si="321"/>
        <v>9.4890000000000008</v>
      </c>
      <c r="OL45" s="1" t="str">
        <f t="shared" si="322"/>
        <v>[2.158, 4.922, 3.829, 0.676, 3.215, 4.117, 2.38, 8.16, 6.796, 6.523, 3.641, 0.755, 9.499, 4.458, 4.884, 1.329, 9.252, 4.342, 2.518, 1.222, 8.322, 6.859, 7.009, 2.115, 8.512, 9.66, 7.781, 8.479, 4.851, 1.112, 0.284, 7.079, 7.149, 1.165, 5.762, 3.232, 5.685, 7.904, 1.899, 4.008, 5.23, 2.462, 9.769, 4.831, 4.708, 8.417, 1.483, 8.583, 1.271, 7.492, 1.876, 4.02, 0.048, 0.515, 2.648, 1.807, 8.571, 5.17, 4.855, 0.989, 0.536, 7.657, 6.167, 9.58, 9.837, 0.11, 2.876, 8.615, 5.403, 7.543, 5.185, 1.462, 5.304, 1.372, 0.988, 1.18, 9.051, 8.804, 3.78, 7.615, 6.102, 7.435, 4.375, 9.489],</v>
      </c>
    </row>
    <row r="46" spans="2:402" x14ac:dyDescent="0.35">
      <c r="B46" s="199">
        <v>34</v>
      </c>
      <c r="C46" s="195" t="s">
        <v>142</v>
      </c>
      <c r="D46" s="172"/>
      <c r="E46" s="163"/>
      <c r="F46" s="163"/>
      <c r="G46" s="164"/>
      <c r="H46" s="165">
        <v>6740</v>
      </c>
      <c r="I46" s="34">
        <f t="shared" si="136"/>
        <v>2.4530410065475086E-2</v>
      </c>
      <c r="J46" s="112">
        <f t="shared" si="325"/>
        <v>0.14628305100504374</v>
      </c>
      <c r="K46" s="112">
        <f t="shared" si="325"/>
        <v>0.86319674098736254</v>
      </c>
      <c r="L46" s="112">
        <f t="shared" si="325"/>
        <v>8.3535168482647998E-2</v>
      </c>
      <c r="M46" s="112">
        <f t="shared" si="325"/>
        <v>4.640842693480445E-3</v>
      </c>
      <c r="N46" s="112">
        <f t="shared" si="325"/>
        <v>0.18099286504573733</v>
      </c>
      <c r="O46" s="112">
        <f t="shared" si="325"/>
        <v>3.1186462900188587</v>
      </c>
      <c r="P46" s="112">
        <f t="shared" si="326"/>
        <v>0.42695752780020091</v>
      </c>
      <c r="Q46" s="112">
        <f t="shared" si="326"/>
        <v>0.11602106733701112</v>
      </c>
      <c r="R46" s="112">
        <f t="shared" si="325"/>
        <v>0.23204213467402224</v>
      </c>
      <c r="S46" s="112">
        <f t="shared" si="325"/>
        <v>2.7845056160882665E-2</v>
      </c>
      <c r="T46" s="112">
        <f t="shared" si="325"/>
        <v>0.459443426654564</v>
      </c>
      <c r="U46" s="81">
        <f t="shared" si="325"/>
        <v>1.0673938195005024</v>
      </c>
      <c r="V46" s="121">
        <f t="shared" si="325"/>
        <v>0.20113919513193515</v>
      </c>
      <c r="W46" s="115">
        <f t="shared" si="325"/>
        <v>1.3759749485161927</v>
      </c>
      <c r="X46" s="116">
        <f t="shared" si="325"/>
        <v>3.0308019630107497</v>
      </c>
      <c r="Y46" s="110">
        <f t="shared" si="325"/>
        <v>1.3714036031722852E-2</v>
      </c>
      <c r="Z46" s="110">
        <f t="shared" si="325"/>
        <v>9.1426906878152338E-3</v>
      </c>
      <c r="AA46" s="110">
        <f t="shared" si="323"/>
        <v>0.10056959756596758</v>
      </c>
      <c r="AB46" s="110">
        <f t="shared" si="323"/>
        <v>0.34742224613697886</v>
      </c>
      <c r="AC46" s="110">
        <f t="shared" si="323"/>
        <v>1.6731123958701877</v>
      </c>
      <c r="AD46" s="110">
        <f t="shared" si="323"/>
        <v>2.4548124496783905</v>
      </c>
      <c r="AE46" s="110">
        <f t="shared" si="327"/>
        <v>1.8285381375630468E-2</v>
      </c>
      <c r="AF46" s="110">
        <f t="shared" si="327"/>
        <v>1.4536878193626221</v>
      </c>
      <c r="AG46" s="110">
        <f t="shared" si="327"/>
        <v>0.71312987364958824</v>
      </c>
      <c r="AH46" s="110">
        <f t="shared" si="327"/>
        <v>9.1426906878152338E-3</v>
      </c>
      <c r="AI46" s="110">
        <f t="shared" si="327"/>
        <v>5.0970500584569924</v>
      </c>
      <c r="AJ46" s="110">
        <f t="shared" si="327"/>
        <v>1.3714036031722852E-2</v>
      </c>
      <c r="AK46" s="110">
        <f t="shared" si="327"/>
        <v>0.10514094290987519</v>
      </c>
      <c r="AL46" s="110">
        <f t="shared" si="327"/>
        <v>3.6570762751260935E-2</v>
      </c>
      <c r="AM46" s="110">
        <f t="shared" si="324"/>
        <v>0.34342235931755288</v>
      </c>
      <c r="AN46" s="110">
        <f t="shared" si="324"/>
        <v>4.640842693480445E-3</v>
      </c>
      <c r="AO46" s="110">
        <f t="shared" si="327"/>
        <v>1.4711471338333006</v>
      </c>
      <c r="AQ46" s="199">
        <v>34</v>
      </c>
      <c r="AR46" s="195" t="s">
        <v>142</v>
      </c>
      <c r="AS46" s="172"/>
      <c r="AT46" s="163"/>
      <c r="AU46" s="163"/>
      <c r="AV46" s="164"/>
      <c r="AW46" s="205">
        <v>6740</v>
      </c>
      <c r="AX46" s="34">
        <f t="shared" si="3"/>
        <v>2.4530410065475086E-2</v>
      </c>
      <c r="AY46" s="141">
        <f t="shared" si="139"/>
        <v>0</v>
      </c>
      <c r="AZ46" s="141">
        <f t="shared" si="140"/>
        <v>1</v>
      </c>
      <c r="BA46" s="141">
        <f t="shared" si="141"/>
        <v>0</v>
      </c>
      <c r="BB46" s="141">
        <f t="shared" si="142"/>
        <v>0</v>
      </c>
      <c r="BC46" s="141">
        <f t="shared" si="143"/>
        <v>0</v>
      </c>
      <c r="BD46" s="141">
        <f t="shared" si="144"/>
        <v>3</v>
      </c>
      <c r="BE46" s="141">
        <f t="shared" si="10"/>
        <v>0</v>
      </c>
      <c r="BF46" s="141">
        <f t="shared" si="11"/>
        <v>0</v>
      </c>
      <c r="BG46" s="141">
        <f t="shared" si="145"/>
        <v>0</v>
      </c>
      <c r="BH46" s="141">
        <f t="shared" si="146"/>
        <v>0</v>
      </c>
      <c r="BI46" s="141">
        <f t="shared" si="147"/>
        <v>0</v>
      </c>
      <c r="BJ46" s="35">
        <f t="shared" si="148"/>
        <v>1</v>
      </c>
      <c r="BK46" s="148">
        <f t="shared" si="149"/>
        <v>0</v>
      </c>
      <c r="BL46" s="146">
        <f t="shared" si="150"/>
        <v>1</v>
      </c>
      <c r="BM46" s="144">
        <f t="shared" si="151"/>
        <v>3</v>
      </c>
      <c r="BN46" s="125">
        <f t="shared" si="152"/>
        <v>0</v>
      </c>
      <c r="BO46" s="125">
        <f t="shared" si="153"/>
        <v>0</v>
      </c>
      <c r="BP46" s="125">
        <f t="shared" si="154"/>
        <v>0</v>
      </c>
      <c r="BQ46" s="125">
        <f t="shared" si="155"/>
        <v>0</v>
      </c>
      <c r="BR46" s="125">
        <f t="shared" si="156"/>
        <v>2</v>
      </c>
      <c r="BS46" s="125">
        <f t="shared" si="157"/>
        <v>2</v>
      </c>
      <c r="BT46" s="125">
        <f t="shared" si="158"/>
        <v>0</v>
      </c>
      <c r="BU46" s="125">
        <f t="shared" si="159"/>
        <v>1</v>
      </c>
      <c r="BV46" s="125">
        <f t="shared" si="160"/>
        <v>1</v>
      </c>
      <c r="BW46" s="125">
        <f t="shared" si="161"/>
        <v>0</v>
      </c>
      <c r="BX46" s="125">
        <f t="shared" si="162"/>
        <v>5</v>
      </c>
      <c r="BY46" s="125">
        <f t="shared" si="163"/>
        <v>0</v>
      </c>
      <c r="BZ46" s="125">
        <f t="shared" si="164"/>
        <v>0</v>
      </c>
      <c r="CA46" s="125">
        <f t="shared" si="165"/>
        <v>0</v>
      </c>
      <c r="CB46" s="125">
        <f t="shared" si="32"/>
        <v>0</v>
      </c>
      <c r="CC46" s="125">
        <f t="shared" si="33"/>
        <v>0</v>
      </c>
      <c r="CD46" s="125">
        <f t="shared" si="166"/>
        <v>1</v>
      </c>
      <c r="CH46" s="7">
        <f t="shared" si="167"/>
        <v>0</v>
      </c>
      <c r="CI46" s="7">
        <f t="shared" si="168"/>
        <v>0</v>
      </c>
      <c r="CJ46" s="7">
        <f t="shared" si="169"/>
        <v>1</v>
      </c>
      <c r="CK46" s="7">
        <f t="shared" si="170"/>
        <v>0</v>
      </c>
      <c r="CL46" s="7">
        <f t="shared" si="171"/>
        <v>0</v>
      </c>
      <c r="CM46" s="7">
        <f t="shared" si="172"/>
        <v>0</v>
      </c>
      <c r="CN46" s="7">
        <f t="shared" si="173"/>
        <v>0</v>
      </c>
      <c r="CO46" s="7">
        <f t="shared" si="174"/>
        <v>0</v>
      </c>
      <c r="CP46" s="7">
        <f t="shared" si="175"/>
        <v>0</v>
      </c>
      <c r="CQ46" s="7">
        <f t="shared" si="176"/>
        <v>0</v>
      </c>
      <c r="CR46" s="7">
        <f t="shared" si="177"/>
        <v>3</v>
      </c>
      <c r="CS46" s="7">
        <f t="shared" si="178"/>
        <v>0</v>
      </c>
      <c r="CT46" s="7">
        <f t="shared" si="179"/>
        <v>0</v>
      </c>
      <c r="CU46" s="7">
        <f t="shared" si="180"/>
        <v>0</v>
      </c>
      <c r="CV46" s="7">
        <f t="shared" si="181"/>
        <v>0</v>
      </c>
      <c r="CW46" s="7">
        <f t="shared" si="182"/>
        <v>0</v>
      </c>
      <c r="CX46" s="7">
        <f t="shared" si="183"/>
        <v>0</v>
      </c>
      <c r="CY46" s="7">
        <f t="shared" si="184"/>
        <v>0</v>
      </c>
      <c r="CZ46" s="7">
        <f t="shared" si="185"/>
        <v>0</v>
      </c>
      <c r="DA46" s="7">
        <f t="shared" si="186"/>
        <v>0</v>
      </c>
      <c r="DB46" s="7">
        <f t="shared" si="187"/>
        <v>0</v>
      </c>
      <c r="DC46" s="7">
        <f t="shared" si="188"/>
        <v>0</v>
      </c>
      <c r="DD46" s="7">
        <f t="shared" si="189"/>
        <v>1</v>
      </c>
      <c r="DE46" s="7">
        <f t="shared" si="190"/>
        <v>0</v>
      </c>
      <c r="DF46" s="1">
        <f t="shared" si="191"/>
        <v>0</v>
      </c>
      <c r="DG46" s="1">
        <f t="shared" si="192"/>
        <v>0</v>
      </c>
      <c r="DH46" s="1">
        <f t="shared" si="193"/>
        <v>0.8</v>
      </c>
      <c r="DI46" s="1">
        <f t="shared" si="194"/>
        <v>0.2</v>
      </c>
      <c r="DJ46" s="1">
        <f t="shared" si="195"/>
        <v>2.4000000000000004</v>
      </c>
      <c r="DK46" s="1">
        <f t="shared" si="196"/>
        <v>0.60000000000000009</v>
      </c>
      <c r="DL46" s="1">
        <f t="shared" si="197"/>
        <v>0</v>
      </c>
      <c r="DM46" s="1">
        <f t="shared" si="198"/>
        <v>0</v>
      </c>
      <c r="DN46" s="1">
        <f t="shared" si="199"/>
        <v>0</v>
      </c>
      <c r="DO46" s="1">
        <f t="shared" si="200"/>
        <v>0</v>
      </c>
      <c r="DP46" s="1">
        <f t="shared" si="201"/>
        <v>0</v>
      </c>
      <c r="DQ46" s="1">
        <f t="shared" si="202"/>
        <v>0</v>
      </c>
      <c r="DR46" s="1">
        <f t="shared" si="203"/>
        <v>0</v>
      </c>
      <c r="DS46" s="1">
        <f t="shared" si="204"/>
        <v>0</v>
      </c>
      <c r="DT46" s="1">
        <f t="shared" si="205"/>
        <v>1.6</v>
      </c>
      <c r="DU46" s="1">
        <f t="shared" si="206"/>
        <v>0.4</v>
      </c>
      <c r="DV46" s="1">
        <f t="shared" si="207"/>
        <v>1.6</v>
      </c>
      <c r="DW46" s="1">
        <f t="shared" si="208"/>
        <v>0.4</v>
      </c>
      <c r="DX46" s="1">
        <f t="shared" si="209"/>
        <v>0</v>
      </c>
      <c r="DY46" s="1">
        <f t="shared" si="210"/>
        <v>0</v>
      </c>
      <c r="DZ46" s="1">
        <f t="shared" si="211"/>
        <v>0.8</v>
      </c>
      <c r="EA46" s="1">
        <f t="shared" si="212"/>
        <v>0.2</v>
      </c>
      <c r="EB46" s="1">
        <f t="shared" si="213"/>
        <v>0.8</v>
      </c>
      <c r="EC46" s="1">
        <f t="shared" si="214"/>
        <v>0.2</v>
      </c>
      <c r="ED46" s="1">
        <f t="shared" si="215"/>
        <v>0</v>
      </c>
      <c r="EE46" s="1">
        <f t="shared" si="216"/>
        <v>0</v>
      </c>
      <c r="EF46" s="1">
        <f t="shared" si="217"/>
        <v>4</v>
      </c>
      <c r="EG46" s="1">
        <f t="shared" si="218"/>
        <v>1</v>
      </c>
      <c r="EH46" s="1">
        <f t="shared" si="219"/>
        <v>0</v>
      </c>
      <c r="EI46" s="1">
        <f t="shared" si="220"/>
        <v>0</v>
      </c>
      <c r="EJ46" s="1">
        <f t="shared" si="221"/>
        <v>0</v>
      </c>
      <c r="EK46" s="1">
        <f t="shared" si="222"/>
        <v>0</v>
      </c>
      <c r="EL46" s="1">
        <f t="shared" si="223"/>
        <v>0</v>
      </c>
      <c r="EM46" s="1">
        <f t="shared" si="224"/>
        <v>0</v>
      </c>
      <c r="EN46" s="1">
        <f t="shared" si="225"/>
        <v>0</v>
      </c>
      <c r="EO46" s="1">
        <f t="shared" si="226"/>
        <v>0</v>
      </c>
      <c r="EP46" s="1">
        <f t="shared" si="227"/>
        <v>0</v>
      </c>
      <c r="EQ46" s="1">
        <f t="shared" si="228"/>
        <v>0</v>
      </c>
      <c r="ER46" s="1">
        <f t="shared" si="328"/>
        <v>0.8</v>
      </c>
      <c r="ES46" s="1">
        <f t="shared" si="329"/>
        <v>0.2</v>
      </c>
      <c r="EW46" s="7">
        <f t="shared" si="330"/>
        <v>0</v>
      </c>
      <c r="EX46" s="7">
        <f t="shared" si="331"/>
        <v>0</v>
      </c>
      <c r="EY46" s="7">
        <f t="shared" si="332"/>
        <v>1</v>
      </c>
      <c r="EZ46" s="7">
        <f t="shared" si="333"/>
        <v>0</v>
      </c>
      <c r="FA46" s="7">
        <f t="shared" si="334"/>
        <v>0</v>
      </c>
      <c r="FB46" s="7">
        <f t="shared" si="335"/>
        <v>0</v>
      </c>
      <c r="FC46" s="7">
        <f t="shared" si="336"/>
        <v>0</v>
      </c>
      <c r="FD46" s="7">
        <f t="shared" si="337"/>
        <v>0</v>
      </c>
      <c r="FE46" s="7">
        <f t="shared" si="338"/>
        <v>0</v>
      </c>
      <c r="FF46" s="7">
        <f t="shared" si="339"/>
        <v>0</v>
      </c>
      <c r="FG46" s="7">
        <f t="shared" si="340"/>
        <v>3</v>
      </c>
      <c r="FH46" s="7">
        <f t="shared" si="341"/>
        <v>0</v>
      </c>
      <c r="FI46" s="7">
        <f t="shared" si="342"/>
        <v>0</v>
      </c>
      <c r="FJ46" s="7">
        <f t="shared" si="343"/>
        <v>0</v>
      </c>
      <c r="FK46" s="7">
        <f t="shared" si="344"/>
        <v>0</v>
      </c>
      <c r="FL46" s="7">
        <f t="shared" si="345"/>
        <v>0</v>
      </c>
      <c r="FM46" s="7">
        <f t="shared" si="346"/>
        <v>0</v>
      </c>
      <c r="FN46" s="7">
        <f t="shared" si="347"/>
        <v>0</v>
      </c>
      <c r="FO46" s="7">
        <f t="shared" si="348"/>
        <v>0</v>
      </c>
      <c r="FP46" s="7">
        <f t="shared" si="349"/>
        <v>0</v>
      </c>
      <c r="FQ46" s="7">
        <f t="shared" si="350"/>
        <v>0</v>
      </c>
      <c r="FR46" s="7">
        <f t="shared" si="351"/>
        <v>0</v>
      </c>
      <c r="FS46" s="7">
        <f t="shared" si="352"/>
        <v>1</v>
      </c>
      <c r="FT46" s="7">
        <f t="shared" si="353"/>
        <v>0</v>
      </c>
      <c r="FU46" s="7">
        <f t="shared" si="354"/>
        <v>0</v>
      </c>
      <c r="FV46" s="7">
        <f t="shared" si="355"/>
        <v>0</v>
      </c>
      <c r="FW46" s="7">
        <f t="shared" si="356"/>
        <v>1</v>
      </c>
      <c r="FX46" s="7">
        <f t="shared" si="357"/>
        <v>0</v>
      </c>
      <c r="FY46" s="7">
        <f t="shared" si="358"/>
        <v>2</v>
      </c>
      <c r="FZ46" s="7">
        <f t="shared" si="359"/>
        <v>1</v>
      </c>
      <c r="GA46" s="7">
        <f t="shared" si="360"/>
        <v>0</v>
      </c>
      <c r="GB46" s="7">
        <f t="shared" si="361"/>
        <v>0</v>
      </c>
      <c r="GC46" s="7">
        <f t="shared" si="362"/>
        <v>0</v>
      </c>
      <c r="GD46" s="7">
        <f t="shared" si="363"/>
        <v>0</v>
      </c>
      <c r="GE46" s="7">
        <f t="shared" si="364"/>
        <v>0</v>
      </c>
      <c r="GF46" s="7">
        <f t="shared" si="365"/>
        <v>0</v>
      </c>
      <c r="GG46" s="7">
        <f t="shared" si="366"/>
        <v>0</v>
      </c>
      <c r="GH46" s="7">
        <f t="shared" si="367"/>
        <v>0</v>
      </c>
      <c r="GI46" s="7">
        <f t="shared" si="368"/>
        <v>2</v>
      </c>
      <c r="GJ46" s="7">
        <f t="shared" si="369"/>
        <v>0</v>
      </c>
      <c r="GK46" s="7">
        <f t="shared" si="370"/>
        <v>2</v>
      </c>
      <c r="GL46" s="7">
        <f t="shared" si="371"/>
        <v>0</v>
      </c>
      <c r="GM46" s="7">
        <f t="shared" si="372"/>
        <v>0</v>
      </c>
      <c r="GN46" s="7">
        <f t="shared" si="373"/>
        <v>0</v>
      </c>
      <c r="GO46" s="7">
        <f t="shared" si="374"/>
        <v>1</v>
      </c>
      <c r="GP46" s="7">
        <f t="shared" si="375"/>
        <v>0</v>
      </c>
      <c r="GQ46" s="7">
        <f t="shared" si="376"/>
        <v>1</v>
      </c>
      <c r="GR46" s="7">
        <f t="shared" si="377"/>
        <v>0</v>
      </c>
      <c r="GS46" s="7">
        <f t="shared" si="378"/>
        <v>0</v>
      </c>
      <c r="GT46" s="7">
        <f t="shared" si="379"/>
        <v>0</v>
      </c>
      <c r="GU46" s="7">
        <f t="shared" si="380"/>
        <v>4</v>
      </c>
      <c r="GV46" s="7">
        <f t="shared" si="381"/>
        <v>1</v>
      </c>
      <c r="GW46" s="7">
        <f t="shared" si="382"/>
        <v>0</v>
      </c>
      <c r="GX46" s="7">
        <f t="shared" si="383"/>
        <v>0</v>
      </c>
      <c r="GY46" s="7">
        <f t="shared" si="384"/>
        <v>0</v>
      </c>
      <c r="GZ46" s="7">
        <f t="shared" si="385"/>
        <v>0</v>
      </c>
      <c r="HA46" s="7">
        <f t="shared" si="386"/>
        <v>0</v>
      </c>
      <c r="HB46" s="7">
        <f t="shared" si="387"/>
        <v>0</v>
      </c>
      <c r="HC46" s="7">
        <f t="shared" si="127"/>
        <v>0</v>
      </c>
      <c r="HD46" s="7">
        <f t="shared" si="128"/>
        <v>0</v>
      </c>
      <c r="HE46" s="7">
        <f t="shared" si="129"/>
        <v>0</v>
      </c>
      <c r="HF46" s="7">
        <f t="shared" si="130"/>
        <v>0</v>
      </c>
      <c r="HG46" s="7">
        <f t="shared" si="229"/>
        <v>1</v>
      </c>
      <c r="HH46" s="7">
        <f t="shared" si="230"/>
        <v>0</v>
      </c>
      <c r="HJ46" s="1">
        <v>34</v>
      </c>
      <c r="HK46" s="10">
        <f t="shared" si="231"/>
        <v>58.058181818181822</v>
      </c>
      <c r="HL46" s="10">
        <f t="shared" si="232"/>
        <v>1.3080000000000001</v>
      </c>
      <c r="HN46" s="1" t="str">
        <f t="shared" si="233"/>
        <v>[58.06, 1.31]</v>
      </c>
      <c r="HQ46" s="1" t="str">
        <f t="shared" si="234"/>
        <v>[58.06, 1.31]</v>
      </c>
      <c r="HR46" s="1" t="str">
        <f t="shared" si="235"/>
        <v>[99.74, 3.25]</v>
      </c>
      <c r="HS46" s="1" t="str">
        <f t="shared" si="236"/>
        <v>[205.53, 6.11]</v>
      </c>
      <c r="HU46" s="1" t="str">
        <f t="shared" si="237"/>
        <v xml:space="preserve">[[58.06, 1.31], [99.74, 3.25], [205.53, 6.11]], </v>
      </c>
      <c r="HV46" s="199"/>
      <c r="HW46" s="195" t="s">
        <v>142</v>
      </c>
      <c r="HX46" s="215">
        <v>5.1459999999999999</v>
      </c>
      <c r="HY46" s="216">
        <v>3.4089999999999998</v>
      </c>
      <c r="HZ46" s="217">
        <v>5.718</v>
      </c>
      <c r="IA46" s="217">
        <v>2.3479999999999999</v>
      </c>
      <c r="IB46" s="217">
        <v>1.605</v>
      </c>
      <c r="IC46" s="217">
        <v>8.6750000000000007</v>
      </c>
      <c r="ID46" s="217">
        <v>5.0599999999999996</v>
      </c>
      <c r="IE46" s="217">
        <v>0.40600000000000003</v>
      </c>
      <c r="IF46" s="217">
        <v>3.13</v>
      </c>
      <c r="IG46" s="217">
        <v>0.58799999999999997</v>
      </c>
      <c r="IH46" s="217">
        <v>4.2939999999999996</v>
      </c>
      <c r="II46" s="217">
        <v>1.482</v>
      </c>
      <c r="IJ46" s="217">
        <v>3.9249999999999998</v>
      </c>
      <c r="IK46" s="217">
        <v>6.5439999999999996</v>
      </c>
      <c r="IL46" s="217">
        <v>1.9239999999999999</v>
      </c>
      <c r="IM46" s="217">
        <v>4.3479999999999999</v>
      </c>
      <c r="IN46" s="217">
        <v>3.754</v>
      </c>
      <c r="IO46" s="217">
        <v>3.3879999999999999</v>
      </c>
      <c r="IP46" s="217">
        <v>9.69</v>
      </c>
      <c r="IQ46" s="217">
        <v>3.0710000000000002</v>
      </c>
      <c r="IR46" s="215">
        <v>4.6159999999999997</v>
      </c>
      <c r="IS46" s="209">
        <v>0.81599999999999995</v>
      </c>
      <c r="IT46" s="209">
        <v>2.42</v>
      </c>
      <c r="IU46" s="209">
        <v>4.742</v>
      </c>
      <c r="IV46" s="209">
        <v>1.3260000000000001</v>
      </c>
      <c r="IW46" s="209">
        <v>1.1599999999999999</v>
      </c>
      <c r="IX46" s="209">
        <v>5.4770000000000003</v>
      </c>
      <c r="IY46" s="209">
        <v>3.891</v>
      </c>
      <c r="IZ46" s="209">
        <v>9.3659999999999997</v>
      </c>
      <c r="JA46" s="209">
        <v>0.43</v>
      </c>
      <c r="JB46" s="209">
        <v>2.7989999999999999</v>
      </c>
      <c r="JC46" s="218">
        <v>5.3280000000000003</v>
      </c>
      <c r="JD46" s="219">
        <v>7.641</v>
      </c>
      <c r="JE46" s="209">
        <v>4</v>
      </c>
      <c r="JF46" s="209">
        <v>4.7690000000000001</v>
      </c>
      <c r="JG46" s="209">
        <v>4.7770000000000001</v>
      </c>
      <c r="JH46" s="209">
        <v>6.4749999999999996</v>
      </c>
      <c r="JI46" s="209">
        <v>7.7569999999999997</v>
      </c>
      <c r="JJ46" s="209">
        <v>0.60699999999999998</v>
      </c>
      <c r="JK46" s="209">
        <v>5.484</v>
      </c>
      <c r="JL46" s="209">
        <v>6.7309999999999999</v>
      </c>
      <c r="JM46" s="209">
        <v>1.2909999999999999</v>
      </c>
      <c r="JN46" s="209">
        <v>0.191</v>
      </c>
      <c r="JO46" s="209">
        <v>2.5009999999999999</v>
      </c>
      <c r="JP46" s="209">
        <v>0.85599999999999998</v>
      </c>
      <c r="JQ46" s="209">
        <v>9.1709999999999994</v>
      </c>
      <c r="JR46" s="209">
        <v>9.5389999999999997</v>
      </c>
      <c r="JS46" s="209">
        <v>3.86</v>
      </c>
      <c r="JT46" s="209">
        <v>8.9149999999999991</v>
      </c>
      <c r="JU46" s="209">
        <v>5.0810000000000004</v>
      </c>
      <c r="JV46" s="209">
        <v>2.0009999999999999</v>
      </c>
      <c r="JW46" s="209">
        <v>3.53</v>
      </c>
      <c r="JX46" s="209">
        <v>7.1029999999999998</v>
      </c>
      <c r="JY46" s="209">
        <v>7.2549999999999999</v>
      </c>
      <c r="JZ46" s="209">
        <v>8.077</v>
      </c>
      <c r="KA46" s="209">
        <v>6.22</v>
      </c>
      <c r="KB46" s="209">
        <v>0.75900000000000001</v>
      </c>
      <c r="KC46" s="209">
        <v>0.45300000000000001</v>
      </c>
      <c r="KD46" s="209">
        <v>2.0680000000000001</v>
      </c>
      <c r="KE46" s="209">
        <v>8.9920000000000009</v>
      </c>
      <c r="KF46" s="209">
        <v>3.367</v>
      </c>
      <c r="KG46" s="209">
        <v>7.8630000000000004</v>
      </c>
      <c r="KH46" s="209">
        <v>6.48</v>
      </c>
      <c r="KI46" s="209">
        <v>2.2549999999999999</v>
      </c>
      <c r="KJ46" s="209">
        <v>9.2949999999999999</v>
      </c>
      <c r="KK46" s="209">
        <v>0.373</v>
      </c>
      <c r="KL46" s="209">
        <v>0.59199999999999997</v>
      </c>
      <c r="KM46" s="209">
        <v>0.84799999999999998</v>
      </c>
      <c r="KN46" s="209">
        <v>7.4619999999999997</v>
      </c>
      <c r="KO46" s="209">
        <v>6.9909999999999997</v>
      </c>
      <c r="KP46" s="209">
        <v>4.2530000000000001</v>
      </c>
      <c r="KQ46" s="209">
        <v>6.1390000000000002</v>
      </c>
      <c r="KR46" s="209">
        <v>2.1579999999999999</v>
      </c>
      <c r="KS46" s="209">
        <v>1.9950000000000001</v>
      </c>
      <c r="KT46" s="209">
        <v>9.0660000000000007</v>
      </c>
      <c r="KU46" s="209">
        <v>5.4610000000000003</v>
      </c>
      <c r="KV46" s="209">
        <v>0.67600000000000005</v>
      </c>
      <c r="KW46" s="209">
        <v>0.40899999999999997</v>
      </c>
      <c r="KX46" s="209">
        <v>0.14799999999999999</v>
      </c>
      <c r="KY46" s="209">
        <v>0.107</v>
      </c>
      <c r="KZ46" s="209">
        <v>0.91400000000000003</v>
      </c>
      <c r="LA46" s="209">
        <v>0.71199999999999997</v>
      </c>
      <c r="LB46" s="209">
        <v>8.4039999999999999</v>
      </c>
      <c r="LC46" s="209">
        <v>9.27</v>
      </c>
      <c r="LE46" s="50">
        <f t="shared" si="238"/>
        <v>5.1459999999999999</v>
      </c>
      <c r="LF46" s="50">
        <f t="shared" si="239"/>
        <v>3.4089999999999998</v>
      </c>
      <c r="LG46" s="50">
        <f t="shared" si="240"/>
        <v>5.718</v>
      </c>
      <c r="LH46" s="50">
        <f t="shared" si="241"/>
        <v>2.3479999999999999</v>
      </c>
      <c r="LI46" s="50">
        <f t="shared" si="242"/>
        <v>1.605</v>
      </c>
      <c r="LJ46" s="50">
        <f t="shared" si="243"/>
        <v>8.6750000000000007</v>
      </c>
      <c r="LK46" s="50">
        <f t="shared" si="244"/>
        <v>5.0599999999999996</v>
      </c>
      <c r="LL46" s="50">
        <f t="shared" si="245"/>
        <v>0.40600000000000003</v>
      </c>
      <c r="LM46" s="50">
        <f t="shared" si="246"/>
        <v>3.13</v>
      </c>
      <c r="LN46" s="50">
        <f t="shared" si="247"/>
        <v>0.58799999999999997</v>
      </c>
      <c r="LO46" s="50">
        <f t="shared" si="248"/>
        <v>4.2939999999999996</v>
      </c>
      <c r="LP46" s="50">
        <f t="shared" si="249"/>
        <v>1.482</v>
      </c>
      <c r="LQ46" s="50">
        <f t="shared" si="250"/>
        <v>3.9249999999999998</v>
      </c>
      <c r="LR46" s="50">
        <f t="shared" si="251"/>
        <v>6.5439999999999996</v>
      </c>
      <c r="LS46" s="50">
        <f t="shared" si="252"/>
        <v>1.9239999999999999</v>
      </c>
      <c r="LT46" s="50">
        <f t="shared" si="253"/>
        <v>4.3479999999999999</v>
      </c>
      <c r="LU46" s="50">
        <f t="shared" si="254"/>
        <v>3.754</v>
      </c>
      <c r="LV46" s="50">
        <f t="shared" si="255"/>
        <v>3.3879999999999999</v>
      </c>
      <c r="LW46" s="50">
        <f t="shared" si="256"/>
        <v>9.69</v>
      </c>
      <c r="LX46" s="50">
        <f t="shared" si="257"/>
        <v>3.0710000000000002</v>
      </c>
      <c r="LY46" s="50">
        <f t="shared" si="258"/>
        <v>4.6159999999999997</v>
      </c>
      <c r="LZ46" s="50">
        <f t="shared" si="259"/>
        <v>0.81599999999999995</v>
      </c>
      <c r="MA46" s="50">
        <f t="shared" si="260"/>
        <v>2.42</v>
      </c>
      <c r="MB46" s="50">
        <f t="shared" si="261"/>
        <v>4.742</v>
      </c>
      <c r="MC46" s="50">
        <f t="shared" si="262"/>
        <v>1.3260000000000001</v>
      </c>
      <c r="MD46" s="50">
        <f t="shared" si="263"/>
        <v>1.1599999999999999</v>
      </c>
      <c r="ME46" s="50">
        <f t="shared" si="264"/>
        <v>5.4770000000000003</v>
      </c>
      <c r="MF46" s="50">
        <f t="shared" si="265"/>
        <v>3.891</v>
      </c>
      <c r="MG46" s="50">
        <f t="shared" si="266"/>
        <v>9.3659999999999997</v>
      </c>
      <c r="MH46" s="50">
        <f t="shared" si="267"/>
        <v>0.43</v>
      </c>
      <c r="MI46" s="50">
        <f t="shared" si="268"/>
        <v>2.7989999999999999</v>
      </c>
      <c r="MJ46" s="50">
        <f t="shared" si="269"/>
        <v>5.3280000000000003</v>
      </c>
      <c r="MK46" s="50">
        <f t="shared" si="270"/>
        <v>7.641</v>
      </c>
      <c r="ML46" s="50">
        <f t="shared" si="271"/>
        <v>4</v>
      </c>
      <c r="MM46" s="50">
        <f t="shared" si="272"/>
        <v>4.7690000000000001</v>
      </c>
      <c r="MN46" s="50">
        <f t="shared" si="273"/>
        <v>4.7770000000000001</v>
      </c>
      <c r="MO46" s="50">
        <f t="shared" si="274"/>
        <v>6.4749999999999996</v>
      </c>
      <c r="MP46" s="50">
        <f t="shared" si="275"/>
        <v>7.7569999999999997</v>
      </c>
      <c r="MQ46" s="50">
        <f t="shared" si="276"/>
        <v>0.60699999999999998</v>
      </c>
      <c r="MR46" s="50">
        <f t="shared" si="277"/>
        <v>5.484</v>
      </c>
      <c r="MS46" s="50">
        <f t="shared" si="278"/>
        <v>6.7309999999999999</v>
      </c>
      <c r="MT46" s="50">
        <f t="shared" si="279"/>
        <v>1.2909999999999999</v>
      </c>
      <c r="MU46" s="50">
        <f t="shared" si="280"/>
        <v>0.191</v>
      </c>
      <c r="MV46" s="50">
        <f t="shared" si="281"/>
        <v>2.5009999999999999</v>
      </c>
      <c r="MW46" s="50">
        <f t="shared" si="282"/>
        <v>0.85599999999999998</v>
      </c>
      <c r="MX46" s="50">
        <f t="shared" si="283"/>
        <v>9.1709999999999994</v>
      </c>
      <c r="MY46" s="50">
        <f t="shared" si="284"/>
        <v>9.5389999999999997</v>
      </c>
      <c r="MZ46" s="50">
        <f t="shared" si="285"/>
        <v>3.86</v>
      </c>
      <c r="NA46" s="50">
        <f t="shared" si="286"/>
        <v>8.9149999999999991</v>
      </c>
      <c r="NB46" s="50">
        <f t="shared" si="287"/>
        <v>5.0810000000000004</v>
      </c>
      <c r="NC46" s="50">
        <f t="shared" si="288"/>
        <v>2.0009999999999999</v>
      </c>
      <c r="ND46" s="50">
        <f t="shared" si="289"/>
        <v>3.53</v>
      </c>
      <c r="NE46" s="50">
        <f t="shared" si="290"/>
        <v>7.1029999999999998</v>
      </c>
      <c r="NF46" s="50">
        <f t="shared" si="291"/>
        <v>7.2549999999999999</v>
      </c>
      <c r="NG46" s="50">
        <f t="shared" si="292"/>
        <v>8.077</v>
      </c>
      <c r="NH46" s="50">
        <f t="shared" si="293"/>
        <v>6.22</v>
      </c>
      <c r="NI46" s="50">
        <f t="shared" si="294"/>
        <v>0.75900000000000001</v>
      </c>
      <c r="NJ46" s="50">
        <f t="shared" si="295"/>
        <v>0.45300000000000001</v>
      </c>
      <c r="NK46" s="50">
        <f t="shared" si="296"/>
        <v>2.0680000000000001</v>
      </c>
      <c r="NL46" s="50">
        <f t="shared" si="297"/>
        <v>8.9920000000000009</v>
      </c>
      <c r="NM46" s="50">
        <f t="shared" si="298"/>
        <v>3.367</v>
      </c>
      <c r="NN46" s="50">
        <f t="shared" si="299"/>
        <v>7.8630000000000004</v>
      </c>
      <c r="NO46" s="50">
        <f t="shared" si="300"/>
        <v>6.48</v>
      </c>
      <c r="NP46" s="50">
        <f t="shared" si="301"/>
        <v>2.2549999999999999</v>
      </c>
      <c r="NQ46" s="50">
        <f t="shared" si="302"/>
        <v>9.2949999999999999</v>
      </c>
      <c r="NR46" s="50">
        <f t="shared" si="303"/>
        <v>0.373</v>
      </c>
      <c r="NS46" s="50">
        <f t="shared" si="304"/>
        <v>0.59199999999999997</v>
      </c>
      <c r="NT46" s="50">
        <f t="shared" si="305"/>
        <v>0.84799999999999998</v>
      </c>
      <c r="NU46" s="50">
        <f t="shared" si="306"/>
        <v>7.4619999999999997</v>
      </c>
      <c r="NV46" s="50">
        <f t="shared" si="307"/>
        <v>6.9909999999999997</v>
      </c>
      <c r="NW46" s="50">
        <f t="shared" si="308"/>
        <v>4.2530000000000001</v>
      </c>
      <c r="NX46" s="50">
        <f t="shared" si="309"/>
        <v>6.1390000000000002</v>
      </c>
      <c r="NY46" s="50">
        <f t="shared" si="310"/>
        <v>2.1579999999999999</v>
      </c>
      <c r="NZ46" s="50">
        <f t="shared" si="311"/>
        <v>1.9950000000000001</v>
      </c>
      <c r="OA46" s="50">
        <f t="shared" si="312"/>
        <v>9.0660000000000007</v>
      </c>
      <c r="OB46" s="50">
        <f t="shared" si="313"/>
        <v>5.4610000000000003</v>
      </c>
      <c r="OC46" s="50">
        <f t="shared" si="314"/>
        <v>0.67600000000000005</v>
      </c>
      <c r="OD46" s="50">
        <f t="shared" si="315"/>
        <v>0.40899999999999997</v>
      </c>
      <c r="OE46" s="50">
        <f t="shared" si="316"/>
        <v>0.14799999999999999</v>
      </c>
      <c r="OF46" s="50">
        <f t="shared" si="317"/>
        <v>0.107</v>
      </c>
      <c r="OG46" s="50">
        <f t="shared" si="318"/>
        <v>0.91400000000000003</v>
      </c>
      <c r="OH46" s="50">
        <f t="shared" si="319"/>
        <v>0.71199999999999997</v>
      </c>
      <c r="OI46" s="50">
        <f t="shared" si="320"/>
        <v>8.4039999999999999</v>
      </c>
      <c r="OJ46" s="50">
        <f t="shared" si="321"/>
        <v>9.27</v>
      </c>
      <c r="OL46" s="1" t="str">
        <f t="shared" si="322"/>
        <v>[5.146, 3.409, 5.718, 2.348, 1.605, 8.675, 5.06, 0.406, 3.13, 0.588, 4.294, 1.482, 3.925, 6.544, 1.924, 4.348, 3.754, 3.388, 9.69, 3.071, 4.616, 0.816, 2.42, 4.742, 1.326, 1.16, 5.477, 3.891, 9.366, 0.43, 2.799, 5.328, 7.641, 4, 4.769, 4.777, 6.475, 7.757, 0.607, 5.484, 6.731, 1.291, 0.191, 2.501, 0.856, 9.171, 9.539, 3.86, 8.915, 5.081, 2.001, 3.53, 7.103, 7.255, 8.077, 6.22, 0.759, 0.453, 2.068, 8.992, 3.367, 7.863, 6.48, 2.255, 9.295, 0.373, 0.592, 0.848, 7.462, 6.991, 4.253, 6.139, 2.158, 1.995, 9.066, 5.461, 0.676, 0.409, 0.148, 0.107, 0.914, 0.712, 8.404, 9.27],</v>
      </c>
    </row>
    <row r="47" spans="2:402" x14ac:dyDescent="0.35">
      <c r="B47" s="199">
        <v>35</v>
      </c>
      <c r="C47" s="196" t="s">
        <v>143</v>
      </c>
      <c r="D47" s="172"/>
      <c r="E47" s="163"/>
      <c r="F47" s="163"/>
      <c r="G47" s="164"/>
      <c r="H47" s="165">
        <v>4298</v>
      </c>
      <c r="I47" s="34">
        <f t="shared" si="136"/>
        <v>1.56426858251353E-2</v>
      </c>
      <c r="J47" s="112">
        <f t="shared" ref="J47:Z63" si="388">IF(J$11="EV",$I$5*($H$73/$C$7)*$A$1*J$12*$I47,IF(J$11="PHEV",$I$6*($H$73/$C$7)*$A$1*J$12*$I47))</f>
        <v>9.3282574661673293E-2</v>
      </c>
      <c r="K47" s="112">
        <f t="shared" si="388"/>
        <v>0.55044801079579886</v>
      </c>
      <c r="L47" s="112">
        <f t="shared" si="388"/>
        <v>5.3269162335077315E-2</v>
      </c>
      <c r="M47" s="112">
        <f t="shared" si="388"/>
        <v>2.959397907504296E-3</v>
      </c>
      <c r="N47" s="112">
        <f t="shared" si="388"/>
        <v>0.11541651839266752</v>
      </c>
      <c r="O47" s="112">
        <f t="shared" si="388"/>
        <v>1.9887153938428865</v>
      </c>
      <c r="P47" s="112">
        <f t="shared" si="326"/>
        <v>0.27226460749039522</v>
      </c>
      <c r="Q47" s="112">
        <f t="shared" si="326"/>
        <v>7.3984947687607383E-2</v>
      </c>
      <c r="R47" s="112">
        <f t="shared" si="388"/>
        <v>0.14796989537521477</v>
      </c>
      <c r="S47" s="112">
        <f t="shared" si="388"/>
        <v>1.7756387445025772E-2</v>
      </c>
      <c r="T47" s="112">
        <f t="shared" si="388"/>
        <v>0.29298039284292526</v>
      </c>
      <c r="U47" s="81">
        <f t="shared" si="388"/>
        <v>0.68066151872598801</v>
      </c>
      <c r="V47" s="121">
        <f t="shared" si="388"/>
        <v>0.12826354015980079</v>
      </c>
      <c r="W47" s="115">
        <f t="shared" si="388"/>
        <v>0.87743921791136448</v>
      </c>
      <c r="X47" s="116">
        <f t="shared" si="388"/>
        <v>1.9326983437715435</v>
      </c>
      <c r="Y47" s="110">
        <f t="shared" si="388"/>
        <v>8.7452413745318716E-3</v>
      </c>
      <c r="Z47" s="110">
        <f t="shared" si="388"/>
        <v>5.8301609163545808E-3</v>
      </c>
      <c r="AA47" s="110">
        <f t="shared" si="323"/>
        <v>6.4131770079900396E-2</v>
      </c>
      <c r="AB47" s="110">
        <f t="shared" si="323"/>
        <v>0.22154611482147407</v>
      </c>
      <c r="AC47" s="110">
        <f t="shared" si="323"/>
        <v>1.0669194476928883</v>
      </c>
      <c r="AD47" s="110">
        <f t="shared" si="323"/>
        <v>1.5653982060412051</v>
      </c>
      <c r="AE47" s="110">
        <f t="shared" si="327"/>
        <v>1.1660321832709162E-2</v>
      </c>
      <c r="AF47" s="110">
        <f t="shared" si="327"/>
        <v>0.92699558570037843</v>
      </c>
      <c r="AG47" s="110">
        <f t="shared" si="327"/>
        <v>0.45475255147565735</v>
      </c>
      <c r="AH47" s="110">
        <f t="shared" si="327"/>
        <v>5.8301609163545808E-3</v>
      </c>
      <c r="AI47" s="110">
        <f t="shared" si="327"/>
        <v>3.2503147108676789</v>
      </c>
      <c r="AJ47" s="110">
        <f t="shared" si="327"/>
        <v>8.7452413745318716E-3</v>
      </c>
      <c r="AK47" s="110">
        <f t="shared" si="327"/>
        <v>6.7046850538077685E-2</v>
      </c>
      <c r="AL47" s="110">
        <f t="shared" si="327"/>
        <v>2.3320643665418323E-2</v>
      </c>
      <c r="AM47" s="110">
        <f t="shared" si="324"/>
        <v>0.21899544515531785</v>
      </c>
      <c r="AN47" s="110">
        <f t="shared" si="324"/>
        <v>2.959397907504296E-3</v>
      </c>
      <c r="AO47" s="110">
        <f t="shared" si="327"/>
        <v>0.93812913667886155</v>
      </c>
      <c r="AQ47" s="199">
        <v>35</v>
      </c>
      <c r="AR47" s="196" t="s">
        <v>143</v>
      </c>
      <c r="AS47" s="172"/>
      <c r="AT47" s="163"/>
      <c r="AU47" s="163"/>
      <c r="AV47" s="164"/>
      <c r="AW47" s="205">
        <v>4298</v>
      </c>
      <c r="AX47" s="34">
        <f t="shared" si="3"/>
        <v>1.56426858251353E-2</v>
      </c>
      <c r="AY47" s="141">
        <f t="shared" si="139"/>
        <v>0</v>
      </c>
      <c r="AZ47" s="141">
        <f t="shared" si="140"/>
        <v>1</v>
      </c>
      <c r="BA47" s="141">
        <f t="shared" si="141"/>
        <v>0</v>
      </c>
      <c r="BB47" s="141">
        <f t="shared" si="142"/>
        <v>0</v>
      </c>
      <c r="BC47" s="141">
        <f t="shared" si="143"/>
        <v>0</v>
      </c>
      <c r="BD47" s="141">
        <f t="shared" si="144"/>
        <v>2</v>
      </c>
      <c r="BE47" s="141">
        <f t="shared" si="10"/>
        <v>0</v>
      </c>
      <c r="BF47" s="141">
        <f t="shared" si="11"/>
        <v>0</v>
      </c>
      <c r="BG47" s="141">
        <f t="shared" si="145"/>
        <v>0</v>
      </c>
      <c r="BH47" s="141">
        <f t="shared" si="146"/>
        <v>0</v>
      </c>
      <c r="BI47" s="141">
        <f t="shared" si="147"/>
        <v>0</v>
      </c>
      <c r="BJ47" s="35">
        <f t="shared" si="148"/>
        <v>1</v>
      </c>
      <c r="BK47" s="148">
        <f t="shared" si="149"/>
        <v>0</v>
      </c>
      <c r="BL47" s="146">
        <f t="shared" si="150"/>
        <v>1</v>
      </c>
      <c r="BM47" s="144">
        <f t="shared" si="151"/>
        <v>2</v>
      </c>
      <c r="BN47" s="125">
        <f t="shared" si="152"/>
        <v>0</v>
      </c>
      <c r="BO47" s="125">
        <f t="shared" si="153"/>
        <v>0</v>
      </c>
      <c r="BP47" s="125">
        <f t="shared" si="154"/>
        <v>0</v>
      </c>
      <c r="BQ47" s="125">
        <f t="shared" si="155"/>
        <v>0</v>
      </c>
      <c r="BR47" s="125">
        <f t="shared" si="156"/>
        <v>1</v>
      </c>
      <c r="BS47" s="125">
        <f t="shared" si="157"/>
        <v>2</v>
      </c>
      <c r="BT47" s="125">
        <f t="shared" si="158"/>
        <v>0</v>
      </c>
      <c r="BU47" s="125">
        <f t="shared" si="159"/>
        <v>1</v>
      </c>
      <c r="BV47" s="125">
        <f t="shared" si="160"/>
        <v>0</v>
      </c>
      <c r="BW47" s="125">
        <f t="shared" si="161"/>
        <v>0</v>
      </c>
      <c r="BX47" s="125">
        <f t="shared" si="162"/>
        <v>3</v>
      </c>
      <c r="BY47" s="125">
        <f t="shared" si="163"/>
        <v>0</v>
      </c>
      <c r="BZ47" s="125">
        <f t="shared" si="164"/>
        <v>0</v>
      </c>
      <c r="CA47" s="125">
        <f t="shared" si="165"/>
        <v>0</v>
      </c>
      <c r="CB47" s="125">
        <f t="shared" si="32"/>
        <v>0</v>
      </c>
      <c r="CC47" s="125">
        <f t="shared" si="33"/>
        <v>0</v>
      </c>
      <c r="CD47" s="125">
        <f t="shared" si="166"/>
        <v>1</v>
      </c>
      <c r="CH47" s="7">
        <f t="shared" si="167"/>
        <v>0</v>
      </c>
      <c r="CI47" s="7">
        <f t="shared" si="168"/>
        <v>0</v>
      </c>
      <c r="CJ47" s="7">
        <f t="shared" si="169"/>
        <v>1</v>
      </c>
      <c r="CK47" s="7">
        <f t="shared" si="170"/>
        <v>0</v>
      </c>
      <c r="CL47" s="7">
        <f t="shared" si="171"/>
        <v>0</v>
      </c>
      <c r="CM47" s="7">
        <f t="shared" si="172"/>
        <v>0</v>
      </c>
      <c r="CN47" s="7">
        <f t="shared" si="173"/>
        <v>0</v>
      </c>
      <c r="CO47" s="7">
        <f t="shared" si="174"/>
        <v>0</v>
      </c>
      <c r="CP47" s="7">
        <f t="shared" si="175"/>
        <v>0</v>
      </c>
      <c r="CQ47" s="7">
        <f t="shared" si="176"/>
        <v>0</v>
      </c>
      <c r="CR47" s="7">
        <f t="shared" si="177"/>
        <v>2</v>
      </c>
      <c r="CS47" s="7">
        <f t="shared" si="178"/>
        <v>0</v>
      </c>
      <c r="CT47" s="7">
        <f t="shared" si="179"/>
        <v>0</v>
      </c>
      <c r="CU47" s="7">
        <f t="shared" si="180"/>
        <v>0</v>
      </c>
      <c r="CV47" s="7">
        <f t="shared" si="181"/>
        <v>0</v>
      </c>
      <c r="CW47" s="7">
        <f t="shared" si="182"/>
        <v>0</v>
      </c>
      <c r="CX47" s="7">
        <f t="shared" si="183"/>
        <v>0</v>
      </c>
      <c r="CY47" s="7">
        <f t="shared" si="184"/>
        <v>0</v>
      </c>
      <c r="CZ47" s="7">
        <f t="shared" si="185"/>
        <v>0</v>
      </c>
      <c r="DA47" s="7">
        <f t="shared" si="186"/>
        <v>0</v>
      </c>
      <c r="DB47" s="7">
        <f t="shared" si="187"/>
        <v>0</v>
      </c>
      <c r="DC47" s="7">
        <f t="shared" si="188"/>
        <v>0</v>
      </c>
      <c r="DD47" s="7">
        <f t="shared" si="189"/>
        <v>1</v>
      </c>
      <c r="DE47" s="7">
        <f t="shared" si="190"/>
        <v>0</v>
      </c>
      <c r="DF47" s="1">
        <f t="shared" si="191"/>
        <v>0</v>
      </c>
      <c r="DG47" s="1">
        <f t="shared" si="192"/>
        <v>0</v>
      </c>
      <c r="DH47" s="1">
        <f t="shared" si="193"/>
        <v>0.8</v>
      </c>
      <c r="DI47" s="1">
        <f t="shared" si="194"/>
        <v>0.2</v>
      </c>
      <c r="DJ47" s="1">
        <f t="shared" si="195"/>
        <v>1.6</v>
      </c>
      <c r="DK47" s="1">
        <f t="shared" si="196"/>
        <v>0.4</v>
      </c>
      <c r="DL47" s="1">
        <f t="shared" si="197"/>
        <v>0</v>
      </c>
      <c r="DM47" s="1">
        <f t="shared" si="198"/>
        <v>0</v>
      </c>
      <c r="DN47" s="1">
        <f t="shared" si="199"/>
        <v>0</v>
      </c>
      <c r="DO47" s="1">
        <f t="shared" si="200"/>
        <v>0</v>
      </c>
      <c r="DP47" s="1">
        <f t="shared" si="201"/>
        <v>0</v>
      </c>
      <c r="DQ47" s="1">
        <f t="shared" si="202"/>
        <v>0</v>
      </c>
      <c r="DR47" s="1">
        <f t="shared" si="203"/>
        <v>0</v>
      </c>
      <c r="DS47" s="1">
        <f t="shared" si="204"/>
        <v>0</v>
      </c>
      <c r="DT47" s="1">
        <f t="shared" si="205"/>
        <v>0.8</v>
      </c>
      <c r="DU47" s="1">
        <f t="shared" si="206"/>
        <v>0.2</v>
      </c>
      <c r="DV47" s="1">
        <f t="shared" si="207"/>
        <v>1.6</v>
      </c>
      <c r="DW47" s="1">
        <f t="shared" si="208"/>
        <v>0.4</v>
      </c>
      <c r="DX47" s="1">
        <f t="shared" si="209"/>
        <v>0</v>
      </c>
      <c r="DY47" s="1">
        <f t="shared" si="210"/>
        <v>0</v>
      </c>
      <c r="DZ47" s="1">
        <f t="shared" si="211"/>
        <v>0.8</v>
      </c>
      <c r="EA47" s="1">
        <f t="shared" si="212"/>
        <v>0.2</v>
      </c>
      <c r="EB47" s="1">
        <f t="shared" si="213"/>
        <v>0</v>
      </c>
      <c r="EC47" s="1">
        <f t="shared" si="214"/>
        <v>0</v>
      </c>
      <c r="ED47" s="1">
        <f t="shared" si="215"/>
        <v>0</v>
      </c>
      <c r="EE47" s="1">
        <f t="shared" si="216"/>
        <v>0</v>
      </c>
      <c r="EF47" s="1">
        <f t="shared" si="217"/>
        <v>2.4000000000000004</v>
      </c>
      <c r="EG47" s="1">
        <f t="shared" si="218"/>
        <v>0.60000000000000009</v>
      </c>
      <c r="EH47" s="1">
        <f t="shared" si="219"/>
        <v>0</v>
      </c>
      <c r="EI47" s="1">
        <f t="shared" si="220"/>
        <v>0</v>
      </c>
      <c r="EJ47" s="1">
        <f t="shared" si="221"/>
        <v>0</v>
      </c>
      <c r="EK47" s="1">
        <f t="shared" si="222"/>
        <v>0</v>
      </c>
      <c r="EL47" s="1">
        <f t="shared" si="223"/>
        <v>0</v>
      </c>
      <c r="EM47" s="1">
        <f t="shared" si="224"/>
        <v>0</v>
      </c>
      <c r="EN47" s="1">
        <f t="shared" si="225"/>
        <v>0</v>
      </c>
      <c r="EO47" s="1">
        <f t="shared" si="226"/>
        <v>0</v>
      </c>
      <c r="EP47" s="1">
        <f t="shared" si="227"/>
        <v>0</v>
      </c>
      <c r="EQ47" s="1">
        <f t="shared" si="228"/>
        <v>0</v>
      </c>
      <c r="ER47" s="1">
        <f t="shared" si="328"/>
        <v>0.8</v>
      </c>
      <c r="ES47" s="1">
        <f t="shared" si="329"/>
        <v>0.2</v>
      </c>
      <c r="EW47" s="7">
        <f t="shared" si="330"/>
        <v>0</v>
      </c>
      <c r="EX47" s="7">
        <f t="shared" si="331"/>
        <v>0</v>
      </c>
      <c r="EY47" s="7">
        <f t="shared" si="332"/>
        <v>1</v>
      </c>
      <c r="EZ47" s="7">
        <f t="shared" si="333"/>
        <v>0</v>
      </c>
      <c r="FA47" s="7">
        <f t="shared" si="334"/>
        <v>0</v>
      </c>
      <c r="FB47" s="7">
        <f t="shared" si="335"/>
        <v>0</v>
      </c>
      <c r="FC47" s="7">
        <f t="shared" si="336"/>
        <v>0</v>
      </c>
      <c r="FD47" s="7">
        <f t="shared" si="337"/>
        <v>0</v>
      </c>
      <c r="FE47" s="7">
        <f t="shared" si="338"/>
        <v>0</v>
      </c>
      <c r="FF47" s="7">
        <f t="shared" si="339"/>
        <v>0</v>
      </c>
      <c r="FG47" s="7">
        <f t="shared" si="340"/>
        <v>2</v>
      </c>
      <c r="FH47" s="7">
        <f t="shared" si="341"/>
        <v>0</v>
      </c>
      <c r="FI47" s="7">
        <f t="shared" si="342"/>
        <v>0</v>
      </c>
      <c r="FJ47" s="7">
        <f t="shared" si="343"/>
        <v>0</v>
      </c>
      <c r="FK47" s="7">
        <f t="shared" si="344"/>
        <v>0</v>
      </c>
      <c r="FL47" s="7">
        <f t="shared" si="345"/>
        <v>0</v>
      </c>
      <c r="FM47" s="7">
        <f t="shared" si="346"/>
        <v>0</v>
      </c>
      <c r="FN47" s="7">
        <f t="shared" si="347"/>
        <v>0</v>
      </c>
      <c r="FO47" s="7">
        <f t="shared" si="348"/>
        <v>0</v>
      </c>
      <c r="FP47" s="7">
        <f t="shared" si="349"/>
        <v>0</v>
      </c>
      <c r="FQ47" s="7">
        <f t="shared" si="350"/>
        <v>0</v>
      </c>
      <c r="FR47" s="7">
        <f t="shared" si="351"/>
        <v>0</v>
      </c>
      <c r="FS47" s="7">
        <f t="shared" si="352"/>
        <v>1</v>
      </c>
      <c r="FT47" s="7">
        <f t="shared" si="353"/>
        <v>0</v>
      </c>
      <c r="FU47" s="7">
        <f t="shared" si="354"/>
        <v>0</v>
      </c>
      <c r="FV47" s="7">
        <f t="shared" si="355"/>
        <v>0</v>
      </c>
      <c r="FW47" s="7">
        <f t="shared" si="356"/>
        <v>1</v>
      </c>
      <c r="FX47" s="7">
        <f t="shared" si="357"/>
        <v>0</v>
      </c>
      <c r="FY47" s="7">
        <f t="shared" si="358"/>
        <v>2</v>
      </c>
      <c r="FZ47" s="7">
        <f t="shared" si="359"/>
        <v>0</v>
      </c>
      <c r="GA47" s="7">
        <f t="shared" si="360"/>
        <v>0</v>
      </c>
      <c r="GB47" s="7">
        <f t="shared" si="361"/>
        <v>0</v>
      </c>
      <c r="GC47" s="7">
        <f t="shared" si="362"/>
        <v>0</v>
      </c>
      <c r="GD47" s="7">
        <f t="shared" si="363"/>
        <v>0</v>
      </c>
      <c r="GE47" s="7">
        <f t="shared" si="364"/>
        <v>0</v>
      </c>
      <c r="GF47" s="7">
        <f t="shared" si="365"/>
        <v>0</v>
      </c>
      <c r="GG47" s="7">
        <f t="shared" si="366"/>
        <v>0</v>
      </c>
      <c r="GH47" s="7">
        <f t="shared" si="367"/>
        <v>0</v>
      </c>
      <c r="GI47" s="7">
        <f t="shared" si="368"/>
        <v>1</v>
      </c>
      <c r="GJ47" s="7">
        <f t="shared" si="369"/>
        <v>0</v>
      </c>
      <c r="GK47" s="7">
        <f t="shared" si="370"/>
        <v>2</v>
      </c>
      <c r="GL47" s="7">
        <f t="shared" si="371"/>
        <v>0</v>
      </c>
      <c r="GM47" s="7">
        <f t="shared" si="372"/>
        <v>0</v>
      </c>
      <c r="GN47" s="7">
        <f t="shared" si="373"/>
        <v>0</v>
      </c>
      <c r="GO47" s="7">
        <f t="shared" si="374"/>
        <v>1</v>
      </c>
      <c r="GP47" s="7">
        <f t="shared" si="375"/>
        <v>0</v>
      </c>
      <c r="GQ47" s="7">
        <f t="shared" si="376"/>
        <v>0</v>
      </c>
      <c r="GR47" s="7">
        <f t="shared" si="377"/>
        <v>0</v>
      </c>
      <c r="GS47" s="7">
        <f t="shared" si="378"/>
        <v>0</v>
      </c>
      <c r="GT47" s="7">
        <f t="shared" si="379"/>
        <v>0</v>
      </c>
      <c r="GU47" s="7">
        <f t="shared" si="380"/>
        <v>2</v>
      </c>
      <c r="GV47" s="7">
        <f t="shared" si="381"/>
        <v>1</v>
      </c>
      <c r="GW47" s="7">
        <f t="shared" si="382"/>
        <v>0</v>
      </c>
      <c r="GX47" s="7">
        <f t="shared" si="383"/>
        <v>0</v>
      </c>
      <c r="GY47" s="7">
        <f t="shared" si="384"/>
        <v>0</v>
      </c>
      <c r="GZ47" s="7">
        <f t="shared" si="385"/>
        <v>0</v>
      </c>
      <c r="HA47" s="7">
        <f t="shared" si="386"/>
        <v>0</v>
      </c>
      <c r="HB47" s="7">
        <f t="shared" si="387"/>
        <v>0</v>
      </c>
      <c r="HC47" s="7">
        <f t="shared" si="127"/>
        <v>0</v>
      </c>
      <c r="HD47" s="7">
        <f t="shared" si="128"/>
        <v>0</v>
      </c>
      <c r="HE47" s="7">
        <f t="shared" si="129"/>
        <v>0</v>
      </c>
      <c r="HF47" s="7">
        <f t="shared" si="130"/>
        <v>0</v>
      </c>
      <c r="HG47" s="7">
        <f t="shared" si="229"/>
        <v>1</v>
      </c>
      <c r="HH47" s="7">
        <f t="shared" si="230"/>
        <v>0</v>
      </c>
      <c r="HJ47" s="1">
        <v>35</v>
      </c>
      <c r="HK47" s="10">
        <f t="shared" si="231"/>
        <v>46.488181818181815</v>
      </c>
      <c r="HL47" s="10">
        <f t="shared" si="232"/>
        <v>0.79</v>
      </c>
      <c r="HN47" s="1" t="str">
        <f t="shared" si="233"/>
        <v>[46.49, 0.79]</v>
      </c>
      <c r="HQ47" s="1" t="str">
        <f t="shared" si="234"/>
        <v>[46.49, 0.79]</v>
      </c>
      <c r="HR47" s="1" t="str">
        <f t="shared" si="235"/>
        <v>[64.79, 1.87]</v>
      </c>
      <c r="HS47" s="1" t="str">
        <f t="shared" si="236"/>
        <v>[126.41, 4.24]</v>
      </c>
      <c r="HU47" s="1" t="str">
        <f t="shared" si="237"/>
        <v xml:space="preserve">[[46.49, 0.79], [64.79, 1.87], [126.41, 4.24]], </v>
      </c>
      <c r="HV47" s="199"/>
      <c r="HW47" s="196" t="s">
        <v>143</v>
      </c>
      <c r="HX47" s="215">
        <v>6.633</v>
      </c>
      <c r="HY47" s="216">
        <v>6.383</v>
      </c>
      <c r="HZ47" s="217">
        <v>7.0629999999999997</v>
      </c>
      <c r="IA47" s="217">
        <v>4.548</v>
      </c>
      <c r="IB47" s="217">
        <v>1.129</v>
      </c>
      <c r="IC47" s="217">
        <v>9.7690000000000001</v>
      </c>
      <c r="ID47" s="217">
        <v>9.6649999999999991</v>
      </c>
      <c r="IE47" s="217">
        <v>8.1059999999999999</v>
      </c>
      <c r="IF47" s="217">
        <v>7.452</v>
      </c>
      <c r="IG47" s="217">
        <v>4.3289999999999997</v>
      </c>
      <c r="IH47" s="217">
        <v>4.3899999999999997</v>
      </c>
      <c r="II47" s="217">
        <v>2.306</v>
      </c>
      <c r="IJ47" s="217">
        <v>0.161</v>
      </c>
      <c r="IK47" s="217">
        <v>4.5919999999999996</v>
      </c>
      <c r="IL47" s="217">
        <v>0.80900000000000005</v>
      </c>
      <c r="IM47" s="217">
        <v>9.2680000000000007</v>
      </c>
      <c r="IN47" s="217">
        <v>6.7679999999999998</v>
      </c>
      <c r="IO47" s="217">
        <v>8.6959999999999997</v>
      </c>
      <c r="IP47" s="217">
        <v>3.7559999999999998</v>
      </c>
      <c r="IQ47" s="217">
        <v>4.0720000000000001</v>
      </c>
      <c r="IR47" s="215">
        <v>1.7999999999999999E-2</v>
      </c>
      <c r="IS47" s="209">
        <v>1.153</v>
      </c>
      <c r="IT47" s="209">
        <v>8.5760000000000005</v>
      </c>
      <c r="IU47" s="209">
        <v>4.3390000000000004</v>
      </c>
      <c r="IV47" s="209">
        <v>5.2119999999999997</v>
      </c>
      <c r="IW47" s="209">
        <v>2.681</v>
      </c>
      <c r="IX47" s="209">
        <v>5.6559999999999997</v>
      </c>
      <c r="IY47" s="209">
        <v>7.6909999999999998</v>
      </c>
      <c r="IZ47" s="209">
        <v>9.3330000000000002</v>
      </c>
      <c r="JA47" s="209">
        <v>7.0270000000000001</v>
      </c>
      <c r="JB47" s="209">
        <v>9.3699999999999992</v>
      </c>
      <c r="JC47" s="218">
        <v>5.6340000000000003</v>
      </c>
      <c r="JD47" s="219">
        <v>2.5939999999999999</v>
      </c>
      <c r="JE47" s="209">
        <v>5.0199999999999996</v>
      </c>
      <c r="JF47" s="209">
        <v>3.5550000000000002</v>
      </c>
      <c r="JG47" s="209">
        <v>3.4660000000000002</v>
      </c>
      <c r="JH47" s="209">
        <v>7.1740000000000004</v>
      </c>
      <c r="JI47" s="209">
        <v>4.8330000000000002</v>
      </c>
      <c r="JJ47" s="209">
        <v>6.7460000000000004</v>
      </c>
      <c r="JK47" s="209">
        <v>7.5229999999999997</v>
      </c>
      <c r="JL47" s="209">
        <v>0.80400000000000005</v>
      </c>
      <c r="JM47" s="209">
        <v>3.2570000000000001</v>
      </c>
      <c r="JN47" s="209">
        <v>9.1530000000000005</v>
      </c>
      <c r="JO47" s="209">
        <v>0.54</v>
      </c>
      <c r="JP47" s="209">
        <v>4.4089999999999998</v>
      </c>
      <c r="JQ47" s="209">
        <v>3.4940000000000002</v>
      </c>
      <c r="JR47" s="209">
        <v>1.121</v>
      </c>
      <c r="JS47" s="209">
        <v>6.9829999999999997</v>
      </c>
      <c r="JT47" s="209">
        <v>8.0440000000000005</v>
      </c>
      <c r="JU47" s="209">
        <v>4.6550000000000002</v>
      </c>
      <c r="JV47" s="209">
        <v>9.0630000000000006</v>
      </c>
      <c r="JW47" s="209">
        <v>8.4410000000000007</v>
      </c>
      <c r="JX47" s="209">
        <v>5.5140000000000002</v>
      </c>
      <c r="JY47" s="209">
        <v>5.5629999999999997</v>
      </c>
      <c r="JZ47" s="209">
        <v>8.36</v>
      </c>
      <c r="KA47" s="209">
        <v>8.9320000000000004</v>
      </c>
      <c r="KB47" s="209">
        <v>7.44</v>
      </c>
      <c r="KC47" s="209">
        <v>2.5329999999999999</v>
      </c>
      <c r="KD47" s="209">
        <v>7.5750000000000002</v>
      </c>
      <c r="KE47" s="209">
        <v>3.36</v>
      </c>
      <c r="KF47" s="209">
        <v>6.4669999999999996</v>
      </c>
      <c r="KG47" s="209">
        <v>0.437</v>
      </c>
      <c r="KH47" s="209">
        <v>7.0679999999999996</v>
      </c>
      <c r="KI47" s="209">
        <v>1.1599999999999999</v>
      </c>
      <c r="KJ47" s="209">
        <v>1.468</v>
      </c>
      <c r="KK47" s="209">
        <v>7.0659999999999998</v>
      </c>
      <c r="KL47" s="209">
        <v>7.1050000000000004</v>
      </c>
      <c r="KM47" s="209">
        <v>1.784</v>
      </c>
      <c r="KN47" s="209">
        <v>4.851</v>
      </c>
      <c r="KO47" s="209">
        <v>3.706</v>
      </c>
      <c r="KP47" s="209">
        <v>6.3710000000000004</v>
      </c>
      <c r="KQ47" s="209">
        <v>5.7859999999999996</v>
      </c>
      <c r="KR47" s="209">
        <v>7.8109999999999999</v>
      </c>
      <c r="KS47" s="209">
        <v>5.0190000000000001</v>
      </c>
      <c r="KT47" s="209">
        <v>8.1120000000000001</v>
      </c>
      <c r="KU47" s="209">
        <v>7.9470000000000001</v>
      </c>
      <c r="KV47" s="209">
        <v>0.68700000000000006</v>
      </c>
      <c r="KW47" s="209">
        <v>1.48</v>
      </c>
      <c r="KX47" s="209">
        <v>5.7640000000000002</v>
      </c>
      <c r="KY47" s="209">
        <v>1.4450000000000001</v>
      </c>
      <c r="KZ47" s="209">
        <v>4.1399999999999997</v>
      </c>
      <c r="LA47" s="209">
        <v>4.2030000000000003</v>
      </c>
      <c r="LB47" s="209">
        <v>1.7070000000000001</v>
      </c>
      <c r="LC47" s="209">
        <v>9.4160000000000004</v>
      </c>
      <c r="LE47" s="50">
        <f t="shared" si="238"/>
        <v>6.633</v>
      </c>
      <c r="LF47" s="50">
        <f t="shared" si="239"/>
        <v>6.383</v>
      </c>
      <c r="LG47" s="50">
        <f t="shared" si="240"/>
        <v>7.0629999999999997</v>
      </c>
      <c r="LH47" s="50">
        <f t="shared" si="241"/>
        <v>4.548</v>
      </c>
      <c r="LI47" s="50">
        <f t="shared" si="242"/>
        <v>1.129</v>
      </c>
      <c r="LJ47" s="50">
        <f t="shared" si="243"/>
        <v>9.7690000000000001</v>
      </c>
      <c r="LK47" s="50">
        <f t="shared" si="244"/>
        <v>9.6649999999999991</v>
      </c>
      <c r="LL47" s="50">
        <f t="shared" si="245"/>
        <v>8.1059999999999999</v>
      </c>
      <c r="LM47" s="50">
        <f t="shared" si="246"/>
        <v>7.452</v>
      </c>
      <c r="LN47" s="50">
        <f t="shared" si="247"/>
        <v>4.3289999999999997</v>
      </c>
      <c r="LO47" s="50">
        <f t="shared" si="248"/>
        <v>4.3899999999999997</v>
      </c>
      <c r="LP47" s="50">
        <f t="shared" si="249"/>
        <v>2.306</v>
      </c>
      <c r="LQ47" s="50">
        <f t="shared" si="250"/>
        <v>0.161</v>
      </c>
      <c r="LR47" s="50">
        <f t="shared" si="251"/>
        <v>4.5919999999999996</v>
      </c>
      <c r="LS47" s="50">
        <f t="shared" si="252"/>
        <v>0.80900000000000005</v>
      </c>
      <c r="LT47" s="50">
        <f t="shared" si="253"/>
        <v>9.2680000000000007</v>
      </c>
      <c r="LU47" s="50">
        <f t="shared" si="254"/>
        <v>6.7679999999999998</v>
      </c>
      <c r="LV47" s="50">
        <f t="shared" si="255"/>
        <v>8.6959999999999997</v>
      </c>
      <c r="LW47" s="50">
        <f t="shared" si="256"/>
        <v>3.7559999999999998</v>
      </c>
      <c r="LX47" s="50">
        <f t="shared" si="257"/>
        <v>4.0720000000000001</v>
      </c>
      <c r="LY47" s="50">
        <f t="shared" si="258"/>
        <v>1.7999999999999999E-2</v>
      </c>
      <c r="LZ47" s="50">
        <f t="shared" si="259"/>
        <v>1.153</v>
      </c>
      <c r="MA47" s="50">
        <f t="shared" si="260"/>
        <v>8.5760000000000005</v>
      </c>
      <c r="MB47" s="50">
        <f t="shared" si="261"/>
        <v>4.3390000000000004</v>
      </c>
      <c r="MC47" s="50">
        <f t="shared" si="262"/>
        <v>5.2119999999999997</v>
      </c>
      <c r="MD47" s="50">
        <f t="shared" si="263"/>
        <v>2.681</v>
      </c>
      <c r="ME47" s="50">
        <f t="shared" si="264"/>
        <v>5.6559999999999997</v>
      </c>
      <c r="MF47" s="50">
        <f t="shared" si="265"/>
        <v>7.6909999999999998</v>
      </c>
      <c r="MG47" s="50">
        <f t="shared" si="266"/>
        <v>9.3330000000000002</v>
      </c>
      <c r="MH47" s="50">
        <f t="shared" si="267"/>
        <v>7.0270000000000001</v>
      </c>
      <c r="MI47" s="50">
        <f t="shared" si="268"/>
        <v>9.3699999999999992</v>
      </c>
      <c r="MJ47" s="50">
        <f t="shared" si="269"/>
        <v>5.6340000000000003</v>
      </c>
      <c r="MK47" s="50">
        <f t="shared" si="270"/>
        <v>2.5939999999999999</v>
      </c>
      <c r="ML47" s="50">
        <f t="shared" si="271"/>
        <v>5.0199999999999996</v>
      </c>
      <c r="MM47" s="50">
        <f t="shared" si="272"/>
        <v>3.5550000000000002</v>
      </c>
      <c r="MN47" s="50">
        <f t="shared" si="273"/>
        <v>3.4660000000000002</v>
      </c>
      <c r="MO47" s="50">
        <f t="shared" si="274"/>
        <v>7.1740000000000004</v>
      </c>
      <c r="MP47" s="50">
        <f t="shared" si="275"/>
        <v>4.8330000000000002</v>
      </c>
      <c r="MQ47" s="50">
        <f t="shared" si="276"/>
        <v>6.7460000000000004</v>
      </c>
      <c r="MR47" s="50">
        <f t="shared" si="277"/>
        <v>7.5229999999999997</v>
      </c>
      <c r="MS47" s="50">
        <f t="shared" si="278"/>
        <v>0.80400000000000005</v>
      </c>
      <c r="MT47" s="50">
        <f t="shared" si="279"/>
        <v>3.2570000000000001</v>
      </c>
      <c r="MU47" s="50">
        <f t="shared" si="280"/>
        <v>9.1530000000000005</v>
      </c>
      <c r="MV47" s="50">
        <f t="shared" si="281"/>
        <v>0.54</v>
      </c>
      <c r="MW47" s="50">
        <f t="shared" si="282"/>
        <v>4.4089999999999998</v>
      </c>
      <c r="MX47" s="50">
        <f t="shared" si="283"/>
        <v>3.4940000000000002</v>
      </c>
      <c r="MY47" s="50">
        <f t="shared" si="284"/>
        <v>1.121</v>
      </c>
      <c r="MZ47" s="50">
        <f t="shared" si="285"/>
        <v>6.9829999999999997</v>
      </c>
      <c r="NA47" s="50">
        <f t="shared" si="286"/>
        <v>8.0440000000000005</v>
      </c>
      <c r="NB47" s="50">
        <f t="shared" si="287"/>
        <v>4.6550000000000002</v>
      </c>
      <c r="NC47" s="50">
        <f t="shared" si="288"/>
        <v>9.0630000000000006</v>
      </c>
      <c r="ND47" s="50">
        <f t="shared" si="289"/>
        <v>8.4410000000000007</v>
      </c>
      <c r="NE47" s="50">
        <f t="shared" si="290"/>
        <v>5.5140000000000002</v>
      </c>
      <c r="NF47" s="50">
        <f t="shared" si="291"/>
        <v>5.5629999999999997</v>
      </c>
      <c r="NG47" s="50">
        <f t="shared" si="292"/>
        <v>8.36</v>
      </c>
      <c r="NH47" s="50">
        <f t="shared" si="293"/>
        <v>8.9320000000000004</v>
      </c>
      <c r="NI47" s="50">
        <f t="shared" si="294"/>
        <v>7.44</v>
      </c>
      <c r="NJ47" s="50">
        <f t="shared" si="295"/>
        <v>2.5329999999999999</v>
      </c>
      <c r="NK47" s="50">
        <f t="shared" si="296"/>
        <v>7.5750000000000002</v>
      </c>
      <c r="NL47" s="50">
        <f t="shared" si="297"/>
        <v>3.36</v>
      </c>
      <c r="NM47" s="50">
        <f t="shared" si="298"/>
        <v>6.4669999999999996</v>
      </c>
      <c r="NN47" s="50">
        <f t="shared" si="299"/>
        <v>0.437</v>
      </c>
      <c r="NO47" s="50">
        <f t="shared" si="300"/>
        <v>7.0679999999999996</v>
      </c>
      <c r="NP47" s="50">
        <f t="shared" si="301"/>
        <v>1.1599999999999999</v>
      </c>
      <c r="NQ47" s="50">
        <f t="shared" si="302"/>
        <v>1.468</v>
      </c>
      <c r="NR47" s="50">
        <f t="shared" si="303"/>
        <v>7.0659999999999998</v>
      </c>
      <c r="NS47" s="50">
        <f t="shared" si="304"/>
        <v>7.1050000000000004</v>
      </c>
      <c r="NT47" s="50">
        <f t="shared" si="305"/>
        <v>1.784</v>
      </c>
      <c r="NU47" s="50">
        <f t="shared" si="306"/>
        <v>4.851</v>
      </c>
      <c r="NV47" s="50">
        <f t="shared" si="307"/>
        <v>3.706</v>
      </c>
      <c r="NW47" s="50">
        <f t="shared" si="308"/>
        <v>6.3710000000000004</v>
      </c>
      <c r="NX47" s="50">
        <f t="shared" si="309"/>
        <v>5.7859999999999996</v>
      </c>
      <c r="NY47" s="50">
        <f t="shared" si="310"/>
        <v>7.8109999999999999</v>
      </c>
      <c r="NZ47" s="50">
        <f t="shared" si="311"/>
        <v>5.0190000000000001</v>
      </c>
      <c r="OA47" s="50">
        <f t="shared" si="312"/>
        <v>8.1120000000000001</v>
      </c>
      <c r="OB47" s="50">
        <f t="shared" si="313"/>
        <v>7.9470000000000001</v>
      </c>
      <c r="OC47" s="50">
        <f t="shared" si="314"/>
        <v>0.68700000000000006</v>
      </c>
      <c r="OD47" s="50">
        <f t="shared" si="315"/>
        <v>1.48</v>
      </c>
      <c r="OE47" s="50">
        <f t="shared" si="316"/>
        <v>5.7640000000000002</v>
      </c>
      <c r="OF47" s="50">
        <f t="shared" si="317"/>
        <v>1.4450000000000001</v>
      </c>
      <c r="OG47" s="50">
        <f t="shared" si="318"/>
        <v>4.1399999999999997</v>
      </c>
      <c r="OH47" s="50">
        <f t="shared" si="319"/>
        <v>4.2030000000000003</v>
      </c>
      <c r="OI47" s="50">
        <f t="shared" si="320"/>
        <v>1.7070000000000001</v>
      </c>
      <c r="OJ47" s="50">
        <f t="shared" si="321"/>
        <v>9.4160000000000004</v>
      </c>
      <c r="OL47" s="1" t="str">
        <f t="shared" si="322"/>
        <v>[6.633, 6.383, 7.063, 4.548, 1.129, 9.769, 9.665, 8.106, 7.452, 4.329, 4.39, 2.306, 0.161, 4.592, 0.809, 9.268, 6.768, 8.696, 3.756, 4.072, 0.018, 1.153, 8.576, 4.339, 5.212, 2.681, 5.656, 7.691, 9.333, 7.027, 9.37, 5.634, 2.594, 5.02, 3.555, 3.466, 7.174, 4.833, 6.746, 7.523, 0.804, 3.257, 9.153, 0.54, 4.409, 3.494, 1.121, 6.983, 8.044, 4.655, 9.063, 8.441, 5.514, 5.563, 8.36, 8.932, 7.44, 2.533, 7.575, 3.36, 6.467, 0.437, 7.068, 1.16, 1.468, 7.066, 7.105, 1.784, 4.851, 3.706, 6.371, 5.786, 7.811, 5.019, 8.112, 7.947, 0.687, 1.48, 5.764, 1.445, 4.14, 4.203, 1.707, 9.416],</v>
      </c>
    </row>
    <row r="48" spans="2:402" x14ac:dyDescent="0.35">
      <c r="B48" s="199">
        <v>36</v>
      </c>
      <c r="C48" s="195" t="s">
        <v>144</v>
      </c>
      <c r="D48" s="172"/>
      <c r="E48" s="163"/>
      <c r="F48" s="163"/>
      <c r="G48" s="164"/>
      <c r="H48" s="165">
        <v>3283</v>
      </c>
      <c r="I48" s="34">
        <f t="shared" si="136"/>
        <v>1.1948566208450253E-2</v>
      </c>
      <c r="J48" s="112">
        <f t="shared" si="388"/>
        <v>7.1253302143851421E-2</v>
      </c>
      <c r="K48" s="112">
        <f t="shared" si="388"/>
        <v>0.42045621671535771</v>
      </c>
      <c r="L48" s="112">
        <f t="shared" si="388"/>
        <v>4.0689311295034621E-2</v>
      </c>
      <c r="M48" s="112">
        <f t="shared" si="388"/>
        <v>2.2605172941685906E-3</v>
      </c>
      <c r="N48" s="112">
        <f t="shared" si="388"/>
        <v>8.8160174472575015E-2</v>
      </c>
      <c r="O48" s="112">
        <f t="shared" si="388"/>
        <v>1.5190676216812926</v>
      </c>
      <c r="P48" s="112">
        <f t="shared" si="326"/>
        <v>0.20796759106351032</v>
      </c>
      <c r="Q48" s="112">
        <f t="shared" si="326"/>
        <v>5.6512932354214757E-2</v>
      </c>
      <c r="R48" s="112">
        <f t="shared" si="388"/>
        <v>0.11302586470842951</v>
      </c>
      <c r="S48" s="112">
        <f t="shared" si="388"/>
        <v>1.356310376501154E-2</v>
      </c>
      <c r="T48" s="112">
        <f t="shared" si="388"/>
        <v>0.22379121212269043</v>
      </c>
      <c r="U48" s="81">
        <f t="shared" si="388"/>
        <v>0.51991897765877582</v>
      </c>
      <c r="V48" s="121">
        <f t="shared" si="388"/>
        <v>9.7973290447795708E-2</v>
      </c>
      <c r="W48" s="115">
        <f t="shared" si="388"/>
        <v>0.67022637329060242</v>
      </c>
      <c r="X48" s="116">
        <f t="shared" si="388"/>
        <v>1.4762793537929215</v>
      </c>
      <c r="Y48" s="110">
        <f t="shared" si="388"/>
        <v>6.6799970759860708E-3</v>
      </c>
      <c r="Z48" s="110">
        <f t="shared" si="388"/>
        <v>4.4533313839907138E-3</v>
      </c>
      <c r="AA48" s="110">
        <f t="shared" si="323"/>
        <v>4.8986645223897854E-2</v>
      </c>
      <c r="AB48" s="110">
        <f t="shared" si="323"/>
        <v>0.16922659259164713</v>
      </c>
      <c r="AC48" s="110">
        <f t="shared" si="323"/>
        <v>0.81495964327030057</v>
      </c>
      <c r="AD48" s="110">
        <f t="shared" si="323"/>
        <v>1.1957194766015067</v>
      </c>
      <c r="AE48" s="110">
        <f t="shared" si="327"/>
        <v>8.9066627679814277E-3</v>
      </c>
      <c r="AF48" s="110">
        <f t="shared" si="327"/>
        <v>0.70807969005452354</v>
      </c>
      <c r="AG48" s="110">
        <f t="shared" si="327"/>
        <v>0.34735984795127572</v>
      </c>
      <c r="AH48" s="110">
        <f t="shared" si="327"/>
        <v>4.4533313839907138E-3</v>
      </c>
      <c r="AI48" s="110">
        <f t="shared" si="327"/>
        <v>2.4827322465748227</v>
      </c>
      <c r="AJ48" s="110">
        <f t="shared" si="327"/>
        <v>6.6799970759860708E-3</v>
      </c>
      <c r="AK48" s="110">
        <f t="shared" si="327"/>
        <v>5.1213310915893206E-2</v>
      </c>
      <c r="AL48" s="110">
        <f t="shared" si="327"/>
        <v>1.7813325535962855E-2</v>
      </c>
      <c r="AM48" s="110">
        <f t="shared" si="324"/>
        <v>0.16727827976847567</v>
      </c>
      <c r="AN48" s="110">
        <f t="shared" si="324"/>
        <v>2.2605172941685906E-3</v>
      </c>
      <c r="AO48" s="110">
        <f t="shared" si="327"/>
        <v>0.71658398225144304</v>
      </c>
      <c r="AQ48" s="199">
        <v>36</v>
      </c>
      <c r="AR48" s="195" t="s">
        <v>144</v>
      </c>
      <c r="AS48" s="172"/>
      <c r="AT48" s="163"/>
      <c r="AU48" s="163"/>
      <c r="AV48" s="164"/>
      <c r="AW48" s="205">
        <v>3283</v>
      </c>
      <c r="AX48" s="34">
        <f t="shared" si="3"/>
        <v>1.1948566208450253E-2</v>
      </c>
      <c r="AY48" s="141">
        <f t="shared" si="139"/>
        <v>0</v>
      </c>
      <c r="AZ48" s="141">
        <f t="shared" si="140"/>
        <v>0</v>
      </c>
      <c r="BA48" s="141">
        <f t="shared" si="141"/>
        <v>0</v>
      </c>
      <c r="BB48" s="141">
        <f t="shared" si="142"/>
        <v>0</v>
      </c>
      <c r="BC48" s="141">
        <f t="shared" si="143"/>
        <v>0</v>
      </c>
      <c r="BD48" s="141">
        <f t="shared" si="144"/>
        <v>2</v>
      </c>
      <c r="BE48" s="141">
        <f t="shared" si="10"/>
        <v>0</v>
      </c>
      <c r="BF48" s="141">
        <f t="shared" si="11"/>
        <v>0</v>
      </c>
      <c r="BG48" s="141">
        <f t="shared" si="145"/>
        <v>0</v>
      </c>
      <c r="BH48" s="141">
        <f t="shared" si="146"/>
        <v>0</v>
      </c>
      <c r="BI48" s="141">
        <f t="shared" si="147"/>
        <v>0</v>
      </c>
      <c r="BJ48" s="35">
        <f t="shared" si="148"/>
        <v>1</v>
      </c>
      <c r="BK48" s="148">
        <f t="shared" si="149"/>
        <v>0</v>
      </c>
      <c r="BL48" s="146">
        <f t="shared" si="150"/>
        <v>1</v>
      </c>
      <c r="BM48" s="144">
        <f t="shared" si="151"/>
        <v>1</v>
      </c>
      <c r="BN48" s="125">
        <f t="shared" si="152"/>
        <v>0</v>
      </c>
      <c r="BO48" s="125">
        <f t="shared" si="153"/>
        <v>0</v>
      </c>
      <c r="BP48" s="125">
        <f t="shared" si="154"/>
        <v>0</v>
      </c>
      <c r="BQ48" s="125">
        <f t="shared" si="155"/>
        <v>0</v>
      </c>
      <c r="BR48" s="125">
        <f t="shared" si="156"/>
        <v>1</v>
      </c>
      <c r="BS48" s="125">
        <f t="shared" si="157"/>
        <v>1</v>
      </c>
      <c r="BT48" s="125">
        <f t="shared" si="158"/>
        <v>0</v>
      </c>
      <c r="BU48" s="125">
        <f t="shared" si="159"/>
        <v>1</v>
      </c>
      <c r="BV48" s="125">
        <f t="shared" si="160"/>
        <v>0</v>
      </c>
      <c r="BW48" s="125">
        <f t="shared" si="161"/>
        <v>0</v>
      </c>
      <c r="BX48" s="125">
        <f t="shared" si="162"/>
        <v>2</v>
      </c>
      <c r="BY48" s="125">
        <f t="shared" si="163"/>
        <v>0</v>
      </c>
      <c r="BZ48" s="125">
        <f t="shared" si="164"/>
        <v>0</v>
      </c>
      <c r="CA48" s="125">
        <f t="shared" si="165"/>
        <v>0</v>
      </c>
      <c r="CB48" s="125">
        <f t="shared" si="32"/>
        <v>0</v>
      </c>
      <c r="CC48" s="125">
        <f t="shared" si="33"/>
        <v>0</v>
      </c>
      <c r="CD48" s="125">
        <f t="shared" si="166"/>
        <v>1</v>
      </c>
      <c r="CH48" s="7">
        <f t="shared" si="167"/>
        <v>0</v>
      </c>
      <c r="CI48" s="7">
        <f t="shared" si="168"/>
        <v>0</v>
      </c>
      <c r="CJ48" s="7">
        <f t="shared" si="169"/>
        <v>0</v>
      </c>
      <c r="CK48" s="7">
        <f t="shared" si="170"/>
        <v>0</v>
      </c>
      <c r="CL48" s="7">
        <f t="shared" si="171"/>
        <v>0</v>
      </c>
      <c r="CM48" s="7">
        <f t="shared" si="172"/>
        <v>0</v>
      </c>
      <c r="CN48" s="7">
        <f t="shared" si="173"/>
        <v>0</v>
      </c>
      <c r="CO48" s="7">
        <f t="shared" si="174"/>
        <v>0</v>
      </c>
      <c r="CP48" s="7">
        <f t="shared" si="175"/>
        <v>0</v>
      </c>
      <c r="CQ48" s="7">
        <f t="shared" si="176"/>
        <v>0</v>
      </c>
      <c r="CR48" s="7">
        <f t="shared" si="177"/>
        <v>2</v>
      </c>
      <c r="CS48" s="7">
        <f t="shared" si="178"/>
        <v>0</v>
      </c>
      <c r="CT48" s="7">
        <f t="shared" si="179"/>
        <v>0</v>
      </c>
      <c r="CU48" s="7">
        <f t="shared" si="180"/>
        <v>0</v>
      </c>
      <c r="CV48" s="7">
        <f t="shared" si="181"/>
        <v>0</v>
      </c>
      <c r="CW48" s="7">
        <f t="shared" si="182"/>
        <v>0</v>
      </c>
      <c r="CX48" s="7">
        <f t="shared" si="183"/>
        <v>0</v>
      </c>
      <c r="CY48" s="7">
        <f t="shared" si="184"/>
        <v>0</v>
      </c>
      <c r="CZ48" s="7">
        <f t="shared" si="185"/>
        <v>0</v>
      </c>
      <c r="DA48" s="7">
        <f t="shared" si="186"/>
        <v>0</v>
      </c>
      <c r="DB48" s="7">
        <f t="shared" si="187"/>
        <v>0</v>
      </c>
      <c r="DC48" s="7">
        <f t="shared" si="188"/>
        <v>0</v>
      </c>
      <c r="DD48" s="7">
        <f t="shared" si="189"/>
        <v>1</v>
      </c>
      <c r="DE48" s="7">
        <f t="shared" si="190"/>
        <v>0</v>
      </c>
      <c r="DF48" s="1">
        <f t="shared" si="191"/>
        <v>0</v>
      </c>
      <c r="DG48" s="1">
        <f t="shared" si="192"/>
        <v>0</v>
      </c>
      <c r="DH48" s="1">
        <f t="shared" si="193"/>
        <v>0.8</v>
      </c>
      <c r="DI48" s="1">
        <f t="shared" si="194"/>
        <v>0.2</v>
      </c>
      <c r="DJ48" s="1">
        <f t="shared" si="195"/>
        <v>0.8</v>
      </c>
      <c r="DK48" s="1">
        <f t="shared" si="196"/>
        <v>0.2</v>
      </c>
      <c r="DL48" s="1">
        <f t="shared" si="197"/>
        <v>0</v>
      </c>
      <c r="DM48" s="1">
        <f t="shared" si="198"/>
        <v>0</v>
      </c>
      <c r="DN48" s="1">
        <f t="shared" si="199"/>
        <v>0</v>
      </c>
      <c r="DO48" s="1">
        <f t="shared" si="200"/>
        <v>0</v>
      </c>
      <c r="DP48" s="1">
        <f t="shared" si="201"/>
        <v>0</v>
      </c>
      <c r="DQ48" s="1">
        <f t="shared" si="202"/>
        <v>0</v>
      </c>
      <c r="DR48" s="1">
        <f t="shared" si="203"/>
        <v>0</v>
      </c>
      <c r="DS48" s="1">
        <f t="shared" si="204"/>
        <v>0</v>
      </c>
      <c r="DT48" s="1">
        <f t="shared" si="205"/>
        <v>0.8</v>
      </c>
      <c r="DU48" s="1">
        <f t="shared" si="206"/>
        <v>0.2</v>
      </c>
      <c r="DV48" s="1">
        <f t="shared" si="207"/>
        <v>0.8</v>
      </c>
      <c r="DW48" s="1">
        <f t="shared" si="208"/>
        <v>0.2</v>
      </c>
      <c r="DX48" s="1">
        <f t="shared" si="209"/>
        <v>0</v>
      </c>
      <c r="DY48" s="1">
        <f t="shared" si="210"/>
        <v>0</v>
      </c>
      <c r="DZ48" s="1">
        <f t="shared" si="211"/>
        <v>0.8</v>
      </c>
      <c r="EA48" s="1">
        <f t="shared" si="212"/>
        <v>0.2</v>
      </c>
      <c r="EB48" s="1">
        <f t="shared" si="213"/>
        <v>0</v>
      </c>
      <c r="EC48" s="1">
        <f t="shared" si="214"/>
        <v>0</v>
      </c>
      <c r="ED48" s="1">
        <f t="shared" si="215"/>
        <v>0</v>
      </c>
      <c r="EE48" s="1">
        <f t="shared" si="216"/>
        <v>0</v>
      </c>
      <c r="EF48" s="1">
        <f t="shared" si="217"/>
        <v>1.6</v>
      </c>
      <c r="EG48" s="1">
        <f t="shared" si="218"/>
        <v>0.4</v>
      </c>
      <c r="EH48" s="1">
        <f t="shared" si="219"/>
        <v>0</v>
      </c>
      <c r="EI48" s="1">
        <f t="shared" si="220"/>
        <v>0</v>
      </c>
      <c r="EJ48" s="1">
        <f t="shared" si="221"/>
        <v>0</v>
      </c>
      <c r="EK48" s="1">
        <f t="shared" si="222"/>
        <v>0</v>
      </c>
      <c r="EL48" s="1">
        <f t="shared" si="223"/>
        <v>0</v>
      </c>
      <c r="EM48" s="1">
        <f t="shared" si="224"/>
        <v>0</v>
      </c>
      <c r="EN48" s="1">
        <f t="shared" si="225"/>
        <v>0</v>
      </c>
      <c r="EO48" s="1">
        <f t="shared" si="226"/>
        <v>0</v>
      </c>
      <c r="EP48" s="1">
        <f t="shared" si="227"/>
        <v>0</v>
      </c>
      <c r="EQ48" s="1">
        <f t="shared" si="228"/>
        <v>0</v>
      </c>
      <c r="ER48" s="1">
        <f t="shared" si="328"/>
        <v>0.8</v>
      </c>
      <c r="ES48" s="1">
        <f t="shared" si="329"/>
        <v>0.2</v>
      </c>
      <c r="EW48" s="7">
        <f t="shared" si="330"/>
        <v>0</v>
      </c>
      <c r="EX48" s="7">
        <f t="shared" si="331"/>
        <v>0</v>
      </c>
      <c r="EY48" s="7">
        <f t="shared" si="332"/>
        <v>0</v>
      </c>
      <c r="EZ48" s="7">
        <f t="shared" si="333"/>
        <v>0</v>
      </c>
      <c r="FA48" s="7">
        <f t="shared" si="334"/>
        <v>0</v>
      </c>
      <c r="FB48" s="7">
        <f t="shared" si="335"/>
        <v>0</v>
      </c>
      <c r="FC48" s="7">
        <f t="shared" si="336"/>
        <v>0</v>
      </c>
      <c r="FD48" s="7">
        <f t="shared" si="337"/>
        <v>0</v>
      </c>
      <c r="FE48" s="7">
        <f t="shared" si="338"/>
        <v>0</v>
      </c>
      <c r="FF48" s="7">
        <f t="shared" si="339"/>
        <v>0</v>
      </c>
      <c r="FG48" s="7">
        <f t="shared" si="340"/>
        <v>2</v>
      </c>
      <c r="FH48" s="7">
        <f t="shared" si="341"/>
        <v>0</v>
      </c>
      <c r="FI48" s="7">
        <f t="shared" si="342"/>
        <v>0</v>
      </c>
      <c r="FJ48" s="7">
        <f t="shared" si="343"/>
        <v>0</v>
      </c>
      <c r="FK48" s="7">
        <f t="shared" si="344"/>
        <v>0</v>
      </c>
      <c r="FL48" s="7">
        <f t="shared" si="345"/>
        <v>0</v>
      </c>
      <c r="FM48" s="7">
        <f t="shared" si="346"/>
        <v>0</v>
      </c>
      <c r="FN48" s="7">
        <f t="shared" si="347"/>
        <v>0</v>
      </c>
      <c r="FO48" s="7">
        <f t="shared" si="348"/>
        <v>0</v>
      </c>
      <c r="FP48" s="7">
        <f t="shared" si="349"/>
        <v>0</v>
      </c>
      <c r="FQ48" s="7">
        <f t="shared" si="350"/>
        <v>0</v>
      </c>
      <c r="FR48" s="7">
        <f t="shared" si="351"/>
        <v>0</v>
      </c>
      <c r="FS48" s="7">
        <f t="shared" si="352"/>
        <v>1</v>
      </c>
      <c r="FT48" s="7">
        <f t="shared" si="353"/>
        <v>0</v>
      </c>
      <c r="FU48" s="7">
        <f t="shared" si="354"/>
        <v>0</v>
      </c>
      <c r="FV48" s="7">
        <f t="shared" si="355"/>
        <v>0</v>
      </c>
      <c r="FW48" s="7">
        <f t="shared" si="356"/>
        <v>1</v>
      </c>
      <c r="FX48" s="7">
        <f t="shared" si="357"/>
        <v>0</v>
      </c>
      <c r="FY48" s="7">
        <f t="shared" si="358"/>
        <v>1</v>
      </c>
      <c r="FZ48" s="7">
        <f t="shared" si="359"/>
        <v>0</v>
      </c>
      <c r="GA48" s="7">
        <f t="shared" si="360"/>
        <v>0</v>
      </c>
      <c r="GB48" s="7">
        <f t="shared" si="361"/>
        <v>0</v>
      </c>
      <c r="GC48" s="7">
        <f t="shared" si="362"/>
        <v>0</v>
      </c>
      <c r="GD48" s="7">
        <f t="shared" si="363"/>
        <v>0</v>
      </c>
      <c r="GE48" s="7">
        <f t="shared" si="364"/>
        <v>0</v>
      </c>
      <c r="GF48" s="7">
        <f t="shared" si="365"/>
        <v>0</v>
      </c>
      <c r="GG48" s="7">
        <f t="shared" si="366"/>
        <v>0</v>
      </c>
      <c r="GH48" s="7">
        <f t="shared" si="367"/>
        <v>0</v>
      </c>
      <c r="GI48" s="7">
        <f t="shared" si="368"/>
        <v>1</v>
      </c>
      <c r="GJ48" s="7">
        <f t="shared" si="369"/>
        <v>0</v>
      </c>
      <c r="GK48" s="7">
        <f t="shared" si="370"/>
        <v>1</v>
      </c>
      <c r="GL48" s="7">
        <f t="shared" si="371"/>
        <v>0</v>
      </c>
      <c r="GM48" s="7">
        <f t="shared" si="372"/>
        <v>0</v>
      </c>
      <c r="GN48" s="7">
        <f t="shared" si="373"/>
        <v>0</v>
      </c>
      <c r="GO48" s="7">
        <f t="shared" si="374"/>
        <v>1</v>
      </c>
      <c r="GP48" s="7">
        <f t="shared" si="375"/>
        <v>0</v>
      </c>
      <c r="GQ48" s="7">
        <f t="shared" si="376"/>
        <v>0</v>
      </c>
      <c r="GR48" s="7">
        <f t="shared" si="377"/>
        <v>0</v>
      </c>
      <c r="GS48" s="7">
        <f t="shared" si="378"/>
        <v>0</v>
      </c>
      <c r="GT48" s="7">
        <f t="shared" si="379"/>
        <v>0</v>
      </c>
      <c r="GU48" s="7">
        <f t="shared" si="380"/>
        <v>2</v>
      </c>
      <c r="GV48" s="7">
        <f t="shared" si="381"/>
        <v>0</v>
      </c>
      <c r="GW48" s="7">
        <f t="shared" si="382"/>
        <v>0</v>
      </c>
      <c r="GX48" s="7">
        <f t="shared" si="383"/>
        <v>0</v>
      </c>
      <c r="GY48" s="7">
        <f t="shared" si="384"/>
        <v>0</v>
      </c>
      <c r="GZ48" s="7">
        <f t="shared" si="385"/>
        <v>0</v>
      </c>
      <c r="HA48" s="7">
        <f t="shared" si="386"/>
        <v>0</v>
      </c>
      <c r="HB48" s="7">
        <f t="shared" si="387"/>
        <v>0</v>
      </c>
      <c r="HC48" s="7">
        <f t="shared" si="127"/>
        <v>0</v>
      </c>
      <c r="HD48" s="7">
        <f t="shared" si="128"/>
        <v>0</v>
      </c>
      <c r="HE48" s="7">
        <f t="shared" si="129"/>
        <v>0</v>
      </c>
      <c r="HF48" s="7">
        <f t="shared" si="130"/>
        <v>0</v>
      </c>
      <c r="HG48" s="7">
        <f t="shared" si="229"/>
        <v>1</v>
      </c>
      <c r="HH48" s="7">
        <f t="shared" si="230"/>
        <v>0</v>
      </c>
      <c r="HJ48" s="1">
        <v>36</v>
      </c>
      <c r="HK48" s="10">
        <f t="shared" si="231"/>
        <v>32.42909090909091</v>
      </c>
      <c r="HL48" s="10">
        <f t="shared" si="232"/>
        <v>0</v>
      </c>
      <c r="HN48" s="1" t="str">
        <f t="shared" si="233"/>
        <v>[32.43, 0]</v>
      </c>
      <c r="HQ48" s="1" t="str">
        <f t="shared" si="234"/>
        <v>[32.43, 0]</v>
      </c>
      <c r="HR48" s="1" t="str">
        <f t="shared" si="235"/>
        <v>[51.02, 1.31]</v>
      </c>
      <c r="HS48" s="1" t="str">
        <f t="shared" si="236"/>
        <v>[98.09, 3.25]</v>
      </c>
      <c r="HU48" s="1" t="str">
        <f t="shared" si="237"/>
        <v xml:space="preserve">[[32.43, 0], [51.02, 1.31], [98.09, 3.25]], </v>
      </c>
      <c r="HV48" s="199"/>
      <c r="HW48" s="195" t="s">
        <v>144</v>
      </c>
      <c r="HX48" s="215">
        <v>4.6340000000000003</v>
      </c>
      <c r="HY48" s="216">
        <v>8.4819999999999993</v>
      </c>
      <c r="HZ48" s="217">
        <v>3.7050000000000001</v>
      </c>
      <c r="IA48" s="217">
        <v>3.3090000000000002</v>
      </c>
      <c r="IB48" s="217">
        <v>7.31</v>
      </c>
      <c r="IC48" s="217">
        <v>6.9989999999999997</v>
      </c>
      <c r="ID48" s="217">
        <v>8.8539999999999992</v>
      </c>
      <c r="IE48" s="217">
        <v>8.41</v>
      </c>
      <c r="IF48" s="217">
        <v>7.867</v>
      </c>
      <c r="IG48" s="217">
        <v>1.7430000000000001</v>
      </c>
      <c r="IH48" s="217">
        <v>5.46</v>
      </c>
      <c r="II48" s="217">
        <v>2.847</v>
      </c>
      <c r="IJ48" s="217">
        <v>7.0540000000000003</v>
      </c>
      <c r="IK48" s="217">
        <v>1.534</v>
      </c>
      <c r="IL48" s="217">
        <v>3.9590000000000001</v>
      </c>
      <c r="IM48" s="217">
        <v>0.27300000000000002</v>
      </c>
      <c r="IN48" s="217">
        <v>4.7359999999999998</v>
      </c>
      <c r="IO48" s="217">
        <v>8.9540000000000006</v>
      </c>
      <c r="IP48" s="217">
        <v>2.4009999999999998</v>
      </c>
      <c r="IQ48" s="217">
        <v>1.488</v>
      </c>
      <c r="IR48" s="215">
        <v>7.5629999999999997</v>
      </c>
      <c r="IS48" s="209">
        <v>7.5579999999999998</v>
      </c>
      <c r="IT48" s="209">
        <v>2.8519999999999999</v>
      </c>
      <c r="IU48" s="209">
        <v>9.798</v>
      </c>
      <c r="IV48" s="209">
        <v>0.84699999999999998</v>
      </c>
      <c r="IW48" s="209">
        <v>9.58</v>
      </c>
      <c r="IX48" s="209">
        <v>1.8440000000000001</v>
      </c>
      <c r="IY48" s="209">
        <v>4.7450000000000001</v>
      </c>
      <c r="IZ48" s="209">
        <v>5.8209999999999997</v>
      </c>
      <c r="JA48" s="209">
        <v>0.628</v>
      </c>
      <c r="JB48" s="209">
        <v>9.26</v>
      </c>
      <c r="JC48" s="218">
        <v>5.0759999999999996</v>
      </c>
      <c r="JD48" s="219">
        <v>0.05</v>
      </c>
      <c r="JE48" s="209">
        <v>6.4139999999999997</v>
      </c>
      <c r="JF48" s="209">
        <v>2.3170000000000002</v>
      </c>
      <c r="JG48" s="209">
        <v>0.48499999999999999</v>
      </c>
      <c r="JH48" s="209">
        <v>4.6550000000000002</v>
      </c>
      <c r="JI48" s="209">
        <v>9.64</v>
      </c>
      <c r="JJ48" s="209">
        <v>3.169</v>
      </c>
      <c r="JK48" s="209">
        <v>6.1509999999999998</v>
      </c>
      <c r="JL48" s="209">
        <v>3.61</v>
      </c>
      <c r="JM48" s="209">
        <v>5.093</v>
      </c>
      <c r="JN48" s="209">
        <v>0.73399999999999999</v>
      </c>
      <c r="JO48" s="209">
        <v>9.3049999999999997</v>
      </c>
      <c r="JP48" s="209">
        <v>9.3930000000000007</v>
      </c>
      <c r="JQ48" s="209">
        <v>8.984</v>
      </c>
      <c r="JR48" s="209">
        <v>5.7110000000000003</v>
      </c>
      <c r="JS48" s="209">
        <v>1.859</v>
      </c>
      <c r="JT48" s="209">
        <v>2.1429999999999998</v>
      </c>
      <c r="JU48" s="209">
        <v>6.1139999999999999</v>
      </c>
      <c r="JV48" s="209">
        <v>0.30099999999999999</v>
      </c>
      <c r="JW48" s="209">
        <v>7.4509999999999996</v>
      </c>
      <c r="JX48" s="209">
        <v>4.8860000000000001</v>
      </c>
      <c r="JY48" s="209">
        <v>7.31</v>
      </c>
      <c r="JZ48" s="209">
        <v>5.149</v>
      </c>
      <c r="KA48" s="209">
        <v>6.1429999999999998</v>
      </c>
      <c r="KB48" s="209">
        <v>9.1080000000000005</v>
      </c>
      <c r="KC48" s="209">
        <v>3.5419999999999998</v>
      </c>
      <c r="KD48" s="209">
        <v>3.677</v>
      </c>
      <c r="KE48" s="209">
        <v>4.3239999999999998</v>
      </c>
      <c r="KF48" s="209">
        <v>8.6389999999999993</v>
      </c>
      <c r="KG48" s="209">
        <v>5.2770000000000001</v>
      </c>
      <c r="KH48" s="209">
        <v>2.105</v>
      </c>
      <c r="KI48" s="209">
        <v>8.2870000000000008</v>
      </c>
      <c r="KJ48" s="209">
        <v>2.371</v>
      </c>
      <c r="KK48" s="209">
        <v>4.0430000000000001</v>
      </c>
      <c r="KL48" s="209">
        <v>5.9119999999999999</v>
      </c>
      <c r="KM48" s="209">
        <v>3.9</v>
      </c>
      <c r="KN48" s="209">
        <v>1.722</v>
      </c>
      <c r="KO48" s="209">
        <v>7.04</v>
      </c>
      <c r="KP48" s="209">
        <v>5.4290000000000003</v>
      </c>
      <c r="KQ48" s="209">
        <v>1.117</v>
      </c>
      <c r="KR48" s="209">
        <v>0.5</v>
      </c>
      <c r="KS48" s="209">
        <v>2.1640000000000001</v>
      </c>
      <c r="KT48" s="209">
        <v>6.9569999999999999</v>
      </c>
      <c r="KU48" s="209">
        <v>4.6550000000000002</v>
      </c>
      <c r="KV48" s="209">
        <v>2.6949999999999998</v>
      </c>
      <c r="KW48" s="209">
        <v>6.0679999999999996</v>
      </c>
      <c r="KX48" s="209">
        <v>8.7110000000000003</v>
      </c>
      <c r="KY48" s="209">
        <v>2.6970000000000001</v>
      </c>
      <c r="KZ48" s="209">
        <v>4.3369999999999997</v>
      </c>
      <c r="LA48" s="209">
        <v>4.08</v>
      </c>
      <c r="LB48" s="209">
        <v>6.5860000000000003</v>
      </c>
      <c r="LC48" s="209">
        <v>7.0449999999999999</v>
      </c>
      <c r="LE48" s="50">
        <f t="shared" si="238"/>
        <v>4.6340000000000003</v>
      </c>
      <c r="LF48" s="50">
        <f t="shared" si="239"/>
        <v>8.4819999999999993</v>
      </c>
      <c r="LG48" s="50">
        <f t="shared" si="240"/>
        <v>3.7050000000000001</v>
      </c>
      <c r="LH48" s="50">
        <f t="shared" si="241"/>
        <v>3.3090000000000002</v>
      </c>
      <c r="LI48" s="50">
        <f t="shared" si="242"/>
        <v>7.31</v>
      </c>
      <c r="LJ48" s="50">
        <f t="shared" si="243"/>
        <v>6.9989999999999997</v>
      </c>
      <c r="LK48" s="50">
        <f t="shared" si="244"/>
        <v>8.8539999999999992</v>
      </c>
      <c r="LL48" s="50">
        <f t="shared" si="245"/>
        <v>8.41</v>
      </c>
      <c r="LM48" s="50">
        <f t="shared" si="246"/>
        <v>7.867</v>
      </c>
      <c r="LN48" s="50">
        <f t="shared" si="247"/>
        <v>1.7430000000000001</v>
      </c>
      <c r="LO48" s="50">
        <f t="shared" si="248"/>
        <v>5.46</v>
      </c>
      <c r="LP48" s="50">
        <f t="shared" si="249"/>
        <v>2.847</v>
      </c>
      <c r="LQ48" s="50">
        <f t="shared" si="250"/>
        <v>7.0540000000000003</v>
      </c>
      <c r="LR48" s="50">
        <f t="shared" si="251"/>
        <v>1.534</v>
      </c>
      <c r="LS48" s="50">
        <f t="shared" si="252"/>
        <v>3.9590000000000001</v>
      </c>
      <c r="LT48" s="50">
        <f t="shared" si="253"/>
        <v>0.27300000000000002</v>
      </c>
      <c r="LU48" s="50">
        <f t="shared" si="254"/>
        <v>4.7359999999999998</v>
      </c>
      <c r="LV48" s="50">
        <f t="shared" si="255"/>
        <v>8.9540000000000006</v>
      </c>
      <c r="LW48" s="50">
        <f t="shared" si="256"/>
        <v>2.4009999999999998</v>
      </c>
      <c r="LX48" s="50">
        <f t="shared" si="257"/>
        <v>1.488</v>
      </c>
      <c r="LY48" s="50">
        <f t="shared" si="258"/>
        <v>7.5629999999999997</v>
      </c>
      <c r="LZ48" s="50">
        <f t="shared" si="259"/>
        <v>7.5579999999999998</v>
      </c>
      <c r="MA48" s="50">
        <f t="shared" si="260"/>
        <v>2.8519999999999999</v>
      </c>
      <c r="MB48" s="50">
        <f t="shared" si="261"/>
        <v>9.798</v>
      </c>
      <c r="MC48" s="50">
        <f t="shared" si="262"/>
        <v>0.84699999999999998</v>
      </c>
      <c r="MD48" s="50">
        <f t="shared" si="263"/>
        <v>9.58</v>
      </c>
      <c r="ME48" s="50">
        <f t="shared" si="264"/>
        <v>1.8440000000000001</v>
      </c>
      <c r="MF48" s="50">
        <f t="shared" si="265"/>
        <v>4.7450000000000001</v>
      </c>
      <c r="MG48" s="50">
        <f t="shared" si="266"/>
        <v>5.8209999999999997</v>
      </c>
      <c r="MH48" s="50">
        <f t="shared" si="267"/>
        <v>0.628</v>
      </c>
      <c r="MI48" s="50">
        <f t="shared" si="268"/>
        <v>9.26</v>
      </c>
      <c r="MJ48" s="50">
        <f t="shared" si="269"/>
        <v>5.0759999999999996</v>
      </c>
      <c r="MK48" s="50">
        <f t="shared" si="270"/>
        <v>0.05</v>
      </c>
      <c r="ML48" s="50">
        <f t="shared" si="271"/>
        <v>6.4139999999999997</v>
      </c>
      <c r="MM48" s="50">
        <f t="shared" si="272"/>
        <v>2.3170000000000002</v>
      </c>
      <c r="MN48" s="50">
        <f t="shared" si="273"/>
        <v>0.48499999999999999</v>
      </c>
      <c r="MO48" s="50">
        <f t="shared" si="274"/>
        <v>4.6550000000000002</v>
      </c>
      <c r="MP48" s="50">
        <f t="shared" si="275"/>
        <v>9.64</v>
      </c>
      <c r="MQ48" s="50">
        <f t="shared" si="276"/>
        <v>3.169</v>
      </c>
      <c r="MR48" s="50">
        <f t="shared" si="277"/>
        <v>6.1509999999999998</v>
      </c>
      <c r="MS48" s="50">
        <f t="shared" si="278"/>
        <v>3.61</v>
      </c>
      <c r="MT48" s="50">
        <f t="shared" si="279"/>
        <v>5.093</v>
      </c>
      <c r="MU48" s="50">
        <f t="shared" si="280"/>
        <v>0.73399999999999999</v>
      </c>
      <c r="MV48" s="50">
        <f t="shared" si="281"/>
        <v>9.3049999999999997</v>
      </c>
      <c r="MW48" s="50">
        <f t="shared" si="282"/>
        <v>9.3930000000000007</v>
      </c>
      <c r="MX48" s="50">
        <f t="shared" si="283"/>
        <v>8.984</v>
      </c>
      <c r="MY48" s="50">
        <f t="shared" si="284"/>
        <v>5.7110000000000003</v>
      </c>
      <c r="MZ48" s="50">
        <f t="shared" si="285"/>
        <v>1.859</v>
      </c>
      <c r="NA48" s="50">
        <f t="shared" si="286"/>
        <v>2.1429999999999998</v>
      </c>
      <c r="NB48" s="50">
        <f t="shared" si="287"/>
        <v>6.1139999999999999</v>
      </c>
      <c r="NC48" s="50">
        <f t="shared" si="288"/>
        <v>0.30099999999999999</v>
      </c>
      <c r="ND48" s="50">
        <f t="shared" si="289"/>
        <v>7.4509999999999996</v>
      </c>
      <c r="NE48" s="50">
        <f t="shared" si="290"/>
        <v>4.8860000000000001</v>
      </c>
      <c r="NF48" s="50">
        <f t="shared" si="291"/>
        <v>7.31</v>
      </c>
      <c r="NG48" s="50">
        <f t="shared" si="292"/>
        <v>5.149</v>
      </c>
      <c r="NH48" s="50">
        <f t="shared" si="293"/>
        <v>6.1429999999999998</v>
      </c>
      <c r="NI48" s="50">
        <f t="shared" si="294"/>
        <v>9.1080000000000005</v>
      </c>
      <c r="NJ48" s="50">
        <f t="shared" si="295"/>
        <v>3.5419999999999998</v>
      </c>
      <c r="NK48" s="50">
        <f t="shared" si="296"/>
        <v>3.677</v>
      </c>
      <c r="NL48" s="50">
        <f t="shared" si="297"/>
        <v>4.3239999999999998</v>
      </c>
      <c r="NM48" s="50">
        <f t="shared" si="298"/>
        <v>8.6389999999999993</v>
      </c>
      <c r="NN48" s="50">
        <f t="shared" si="299"/>
        <v>5.2770000000000001</v>
      </c>
      <c r="NO48" s="50">
        <f t="shared" si="300"/>
        <v>2.105</v>
      </c>
      <c r="NP48" s="50">
        <f t="shared" si="301"/>
        <v>8.2870000000000008</v>
      </c>
      <c r="NQ48" s="50">
        <f t="shared" si="302"/>
        <v>2.371</v>
      </c>
      <c r="NR48" s="50">
        <f t="shared" si="303"/>
        <v>4.0430000000000001</v>
      </c>
      <c r="NS48" s="50">
        <f t="shared" si="304"/>
        <v>5.9119999999999999</v>
      </c>
      <c r="NT48" s="50">
        <f t="shared" si="305"/>
        <v>3.9</v>
      </c>
      <c r="NU48" s="50">
        <f t="shared" si="306"/>
        <v>1.722</v>
      </c>
      <c r="NV48" s="50">
        <f t="shared" si="307"/>
        <v>7.04</v>
      </c>
      <c r="NW48" s="50">
        <f t="shared" si="308"/>
        <v>5.4290000000000003</v>
      </c>
      <c r="NX48" s="50">
        <f t="shared" si="309"/>
        <v>1.117</v>
      </c>
      <c r="NY48" s="50">
        <f t="shared" si="310"/>
        <v>0.5</v>
      </c>
      <c r="NZ48" s="50">
        <f t="shared" si="311"/>
        <v>2.1640000000000001</v>
      </c>
      <c r="OA48" s="50">
        <f t="shared" si="312"/>
        <v>6.9569999999999999</v>
      </c>
      <c r="OB48" s="50">
        <f t="shared" si="313"/>
        <v>4.6550000000000002</v>
      </c>
      <c r="OC48" s="50">
        <f t="shared" si="314"/>
        <v>2.6949999999999998</v>
      </c>
      <c r="OD48" s="50">
        <f t="shared" si="315"/>
        <v>6.0679999999999996</v>
      </c>
      <c r="OE48" s="50">
        <f t="shared" si="316"/>
        <v>8.7110000000000003</v>
      </c>
      <c r="OF48" s="50">
        <f t="shared" si="317"/>
        <v>2.6970000000000001</v>
      </c>
      <c r="OG48" s="50">
        <f t="shared" si="318"/>
        <v>4.3369999999999997</v>
      </c>
      <c r="OH48" s="50">
        <f t="shared" si="319"/>
        <v>4.08</v>
      </c>
      <c r="OI48" s="50">
        <f t="shared" si="320"/>
        <v>6.5860000000000003</v>
      </c>
      <c r="OJ48" s="50">
        <f t="shared" si="321"/>
        <v>7.0449999999999999</v>
      </c>
      <c r="OL48" s="1" t="str">
        <f t="shared" si="322"/>
        <v>[4.634, 8.482, 3.705, 3.309, 7.31, 6.999, 8.854, 8.41, 7.867, 1.743, 5.46, 2.847, 7.054, 1.534, 3.959, 0.273, 4.736, 8.954, 2.401, 1.488, 7.563, 7.558, 2.852, 9.798, 0.847, 9.58, 1.844, 4.745, 5.821, 0.628, 9.26, 5.076, 0.05, 6.414, 2.317, 0.485, 4.655, 9.64, 3.169, 6.151, 3.61, 5.093, 0.734, 9.305, 9.393, 8.984, 5.711, 1.859, 2.143, 6.114, 0.301, 7.451, 4.886, 7.31, 5.149, 6.143, 9.108, 3.542, 3.677, 4.324, 8.639, 5.277, 2.105, 8.287, 2.371, 4.043, 5.912, 3.9, 1.722, 7.04, 5.429, 1.117, 0.5, 2.164, 6.957, 4.655, 2.695, 6.068, 8.711, 2.697, 4.337, 4.08, 6.586, 7.045],</v>
      </c>
    </row>
    <row r="49" spans="2:402" x14ac:dyDescent="0.35">
      <c r="B49" s="199">
        <v>37</v>
      </c>
      <c r="C49" s="196" t="s">
        <v>145</v>
      </c>
      <c r="D49" s="172"/>
      <c r="E49" s="163"/>
      <c r="F49" s="163"/>
      <c r="G49" s="164"/>
      <c r="H49" s="165">
        <v>5266</v>
      </c>
      <c r="I49" s="34">
        <f t="shared" si="136"/>
        <v>1.9165747686170891E-2</v>
      </c>
      <c r="J49" s="112">
        <f t="shared" si="388"/>
        <v>0.11429177249147779</v>
      </c>
      <c r="K49" s="112">
        <f t="shared" si="388"/>
        <v>0.67442048042128355</v>
      </c>
      <c r="L49" s="112">
        <f t="shared" si="388"/>
        <v>6.5266498105285509E-2</v>
      </c>
      <c r="M49" s="112">
        <f t="shared" si="388"/>
        <v>3.6259165614047515E-3</v>
      </c>
      <c r="N49" s="112">
        <f t="shared" si="388"/>
        <v>0.14141074589478528</v>
      </c>
      <c r="O49" s="112">
        <f t="shared" si="388"/>
        <v>2.4366159292639926</v>
      </c>
      <c r="P49" s="112">
        <f t="shared" si="326"/>
        <v>0.33358432364923712</v>
      </c>
      <c r="Q49" s="112">
        <f t="shared" si="326"/>
        <v>9.0647914035118779E-2</v>
      </c>
      <c r="R49" s="112">
        <f t="shared" si="388"/>
        <v>0.18129582807023756</v>
      </c>
      <c r="S49" s="112">
        <f t="shared" si="388"/>
        <v>2.1755499368428504E-2</v>
      </c>
      <c r="T49" s="112">
        <f t="shared" si="388"/>
        <v>0.35896573957907035</v>
      </c>
      <c r="U49" s="81">
        <f t="shared" si="388"/>
        <v>0.83396080912309278</v>
      </c>
      <c r="V49" s="121">
        <f t="shared" si="388"/>
        <v>0.15715118717578197</v>
      </c>
      <c r="W49" s="115">
        <f t="shared" si="388"/>
        <v>1.075056984997963</v>
      </c>
      <c r="X49" s="116">
        <f t="shared" si="388"/>
        <v>2.3679826613078054</v>
      </c>
      <c r="Y49" s="110">
        <f t="shared" si="388"/>
        <v>1.0714853671076044E-2</v>
      </c>
      <c r="Z49" s="110">
        <f t="shared" si="388"/>
        <v>7.1432357807173618E-3</v>
      </c>
      <c r="AA49" s="110">
        <f t="shared" si="323"/>
        <v>7.8575593587890985E-2</v>
      </c>
      <c r="AB49" s="110">
        <f t="shared" si="323"/>
        <v>0.27144295966725979</v>
      </c>
      <c r="AC49" s="110">
        <f t="shared" si="323"/>
        <v>1.3072121478712773</v>
      </c>
      <c r="AD49" s="110">
        <f t="shared" si="323"/>
        <v>1.9179588071226119</v>
      </c>
      <c r="AE49" s="110">
        <f t="shared" si="327"/>
        <v>1.4286471561434724E-2</v>
      </c>
      <c r="AF49" s="110">
        <f t="shared" si="327"/>
        <v>1.1357744891340606</v>
      </c>
      <c r="AG49" s="110">
        <f t="shared" si="327"/>
        <v>0.55717239089595427</v>
      </c>
      <c r="AH49" s="110">
        <f t="shared" si="327"/>
        <v>7.1432357807173618E-3</v>
      </c>
      <c r="AI49" s="110">
        <f t="shared" si="327"/>
        <v>3.9823539477499295</v>
      </c>
      <c r="AJ49" s="110">
        <f t="shared" si="327"/>
        <v>1.0714853671076044E-2</v>
      </c>
      <c r="AK49" s="110">
        <f t="shared" si="327"/>
        <v>8.214721147824966E-2</v>
      </c>
      <c r="AL49" s="110">
        <f t="shared" si="327"/>
        <v>2.8572943122869447E-2</v>
      </c>
      <c r="AM49" s="110">
        <f t="shared" si="324"/>
        <v>0.26831782554395156</v>
      </c>
      <c r="AN49" s="110">
        <f t="shared" si="324"/>
        <v>3.6259165614047515E-3</v>
      </c>
      <c r="AO49" s="110">
        <f t="shared" si="327"/>
        <v>1.1494155499653058</v>
      </c>
      <c r="AQ49" s="199">
        <v>37</v>
      </c>
      <c r="AR49" s="196" t="s">
        <v>145</v>
      </c>
      <c r="AS49" s="172"/>
      <c r="AT49" s="163"/>
      <c r="AU49" s="163"/>
      <c r="AV49" s="164"/>
      <c r="AW49" s="205">
        <v>5266</v>
      </c>
      <c r="AX49" s="34">
        <f t="shared" si="3"/>
        <v>1.9165747686170891E-2</v>
      </c>
      <c r="AY49" s="141">
        <f t="shared" si="139"/>
        <v>0</v>
      </c>
      <c r="AZ49" s="141">
        <f t="shared" si="140"/>
        <v>1</v>
      </c>
      <c r="BA49" s="141">
        <f t="shared" si="141"/>
        <v>0</v>
      </c>
      <c r="BB49" s="141">
        <f t="shared" si="142"/>
        <v>0</v>
      </c>
      <c r="BC49" s="141">
        <f t="shared" si="143"/>
        <v>0</v>
      </c>
      <c r="BD49" s="141">
        <f t="shared" si="144"/>
        <v>2</v>
      </c>
      <c r="BE49" s="141">
        <f t="shared" si="10"/>
        <v>0</v>
      </c>
      <c r="BF49" s="141">
        <f t="shared" si="11"/>
        <v>0</v>
      </c>
      <c r="BG49" s="141">
        <f t="shared" si="145"/>
        <v>0</v>
      </c>
      <c r="BH49" s="141">
        <f t="shared" si="146"/>
        <v>0</v>
      </c>
      <c r="BI49" s="141">
        <f t="shared" si="147"/>
        <v>0</v>
      </c>
      <c r="BJ49" s="35">
        <f t="shared" si="148"/>
        <v>1</v>
      </c>
      <c r="BK49" s="148">
        <f t="shared" si="149"/>
        <v>0</v>
      </c>
      <c r="BL49" s="146">
        <f t="shared" si="150"/>
        <v>1</v>
      </c>
      <c r="BM49" s="144">
        <f t="shared" si="151"/>
        <v>2</v>
      </c>
      <c r="BN49" s="125">
        <f t="shared" si="152"/>
        <v>0</v>
      </c>
      <c r="BO49" s="125">
        <f t="shared" si="153"/>
        <v>0</v>
      </c>
      <c r="BP49" s="125">
        <f t="shared" si="154"/>
        <v>0</v>
      </c>
      <c r="BQ49" s="125">
        <f t="shared" si="155"/>
        <v>0</v>
      </c>
      <c r="BR49" s="125">
        <f t="shared" si="156"/>
        <v>1</v>
      </c>
      <c r="BS49" s="125">
        <f t="shared" si="157"/>
        <v>2</v>
      </c>
      <c r="BT49" s="125">
        <f t="shared" si="158"/>
        <v>0</v>
      </c>
      <c r="BU49" s="125">
        <f t="shared" si="159"/>
        <v>1</v>
      </c>
      <c r="BV49" s="125">
        <f t="shared" si="160"/>
        <v>1</v>
      </c>
      <c r="BW49" s="125">
        <f t="shared" si="161"/>
        <v>0</v>
      </c>
      <c r="BX49" s="125">
        <f t="shared" si="162"/>
        <v>4</v>
      </c>
      <c r="BY49" s="125">
        <f t="shared" si="163"/>
        <v>0</v>
      </c>
      <c r="BZ49" s="125">
        <f t="shared" si="164"/>
        <v>0</v>
      </c>
      <c r="CA49" s="125">
        <f t="shared" si="165"/>
        <v>0</v>
      </c>
      <c r="CB49" s="125">
        <f t="shared" si="32"/>
        <v>0</v>
      </c>
      <c r="CC49" s="125">
        <f t="shared" si="33"/>
        <v>0</v>
      </c>
      <c r="CD49" s="125">
        <f t="shared" si="166"/>
        <v>1</v>
      </c>
      <c r="CH49" s="7">
        <f t="shared" si="167"/>
        <v>0</v>
      </c>
      <c r="CI49" s="7">
        <f t="shared" si="168"/>
        <v>0</v>
      </c>
      <c r="CJ49" s="7">
        <f t="shared" si="169"/>
        <v>1</v>
      </c>
      <c r="CK49" s="7">
        <f t="shared" si="170"/>
        <v>0</v>
      </c>
      <c r="CL49" s="7">
        <f t="shared" si="171"/>
        <v>0</v>
      </c>
      <c r="CM49" s="7">
        <f t="shared" si="172"/>
        <v>0</v>
      </c>
      <c r="CN49" s="7">
        <f t="shared" si="173"/>
        <v>0</v>
      </c>
      <c r="CO49" s="7">
        <f t="shared" si="174"/>
        <v>0</v>
      </c>
      <c r="CP49" s="7">
        <f t="shared" si="175"/>
        <v>0</v>
      </c>
      <c r="CQ49" s="7">
        <f t="shared" si="176"/>
        <v>0</v>
      </c>
      <c r="CR49" s="7">
        <f t="shared" si="177"/>
        <v>2</v>
      </c>
      <c r="CS49" s="7">
        <f t="shared" si="178"/>
        <v>0</v>
      </c>
      <c r="CT49" s="7">
        <f t="shared" si="179"/>
        <v>0</v>
      </c>
      <c r="CU49" s="7">
        <f t="shared" si="180"/>
        <v>0</v>
      </c>
      <c r="CV49" s="7">
        <f t="shared" si="181"/>
        <v>0</v>
      </c>
      <c r="CW49" s="7">
        <f t="shared" si="182"/>
        <v>0</v>
      </c>
      <c r="CX49" s="7">
        <f t="shared" si="183"/>
        <v>0</v>
      </c>
      <c r="CY49" s="7">
        <f t="shared" si="184"/>
        <v>0</v>
      </c>
      <c r="CZ49" s="7">
        <f t="shared" si="185"/>
        <v>0</v>
      </c>
      <c r="DA49" s="7">
        <f t="shared" si="186"/>
        <v>0</v>
      </c>
      <c r="DB49" s="7">
        <f t="shared" si="187"/>
        <v>0</v>
      </c>
      <c r="DC49" s="7">
        <f t="shared" si="188"/>
        <v>0</v>
      </c>
      <c r="DD49" s="7">
        <f t="shared" si="189"/>
        <v>1</v>
      </c>
      <c r="DE49" s="7">
        <f t="shared" si="190"/>
        <v>0</v>
      </c>
      <c r="DF49" s="1">
        <f t="shared" si="191"/>
        <v>0</v>
      </c>
      <c r="DG49" s="1">
        <f t="shared" si="192"/>
        <v>0</v>
      </c>
      <c r="DH49" s="1">
        <f t="shared" si="193"/>
        <v>0.8</v>
      </c>
      <c r="DI49" s="1">
        <f t="shared" si="194"/>
        <v>0.2</v>
      </c>
      <c r="DJ49" s="1">
        <f t="shared" si="195"/>
        <v>1.6</v>
      </c>
      <c r="DK49" s="1">
        <f t="shared" si="196"/>
        <v>0.4</v>
      </c>
      <c r="DL49" s="1">
        <f t="shared" si="197"/>
        <v>0</v>
      </c>
      <c r="DM49" s="1">
        <f t="shared" si="198"/>
        <v>0</v>
      </c>
      <c r="DN49" s="1">
        <f t="shared" si="199"/>
        <v>0</v>
      </c>
      <c r="DO49" s="1">
        <f t="shared" si="200"/>
        <v>0</v>
      </c>
      <c r="DP49" s="1">
        <f t="shared" si="201"/>
        <v>0</v>
      </c>
      <c r="DQ49" s="1">
        <f t="shared" si="202"/>
        <v>0</v>
      </c>
      <c r="DR49" s="1">
        <f t="shared" si="203"/>
        <v>0</v>
      </c>
      <c r="DS49" s="1">
        <f t="shared" si="204"/>
        <v>0</v>
      </c>
      <c r="DT49" s="1">
        <f t="shared" si="205"/>
        <v>0.8</v>
      </c>
      <c r="DU49" s="1">
        <f t="shared" si="206"/>
        <v>0.2</v>
      </c>
      <c r="DV49" s="1">
        <f t="shared" si="207"/>
        <v>1.6</v>
      </c>
      <c r="DW49" s="1">
        <f t="shared" si="208"/>
        <v>0.4</v>
      </c>
      <c r="DX49" s="1">
        <f t="shared" si="209"/>
        <v>0</v>
      </c>
      <c r="DY49" s="1">
        <f t="shared" si="210"/>
        <v>0</v>
      </c>
      <c r="DZ49" s="1">
        <f t="shared" si="211"/>
        <v>0.8</v>
      </c>
      <c r="EA49" s="1">
        <f t="shared" si="212"/>
        <v>0.2</v>
      </c>
      <c r="EB49" s="1">
        <f t="shared" si="213"/>
        <v>0.8</v>
      </c>
      <c r="EC49" s="1">
        <f t="shared" si="214"/>
        <v>0.2</v>
      </c>
      <c r="ED49" s="1">
        <f t="shared" si="215"/>
        <v>0</v>
      </c>
      <c r="EE49" s="1">
        <f t="shared" si="216"/>
        <v>0</v>
      </c>
      <c r="EF49" s="1">
        <f t="shared" si="217"/>
        <v>3.2</v>
      </c>
      <c r="EG49" s="1">
        <f t="shared" si="218"/>
        <v>0.8</v>
      </c>
      <c r="EH49" s="1">
        <f t="shared" si="219"/>
        <v>0</v>
      </c>
      <c r="EI49" s="1">
        <f t="shared" si="220"/>
        <v>0</v>
      </c>
      <c r="EJ49" s="1">
        <f t="shared" si="221"/>
        <v>0</v>
      </c>
      <c r="EK49" s="1">
        <f t="shared" si="222"/>
        <v>0</v>
      </c>
      <c r="EL49" s="1">
        <f t="shared" si="223"/>
        <v>0</v>
      </c>
      <c r="EM49" s="1">
        <f t="shared" si="224"/>
        <v>0</v>
      </c>
      <c r="EN49" s="1">
        <f t="shared" si="225"/>
        <v>0</v>
      </c>
      <c r="EO49" s="1">
        <f t="shared" si="226"/>
        <v>0</v>
      </c>
      <c r="EP49" s="1">
        <f t="shared" si="227"/>
        <v>0</v>
      </c>
      <c r="EQ49" s="1">
        <f t="shared" si="228"/>
        <v>0</v>
      </c>
      <c r="ER49" s="1">
        <f t="shared" si="328"/>
        <v>0.8</v>
      </c>
      <c r="ES49" s="1">
        <f t="shared" si="329"/>
        <v>0.2</v>
      </c>
      <c r="EW49" s="7">
        <f t="shared" si="330"/>
        <v>0</v>
      </c>
      <c r="EX49" s="7">
        <f t="shared" si="331"/>
        <v>0</v>
      </c>
      <c r="EY49" s="7">
        <f t="shared" si="332"/>
        <v>1</v>
      </c>
      <c r="EZ49" s="7">
        <f t="shared" si="333"/>
        <v>0</v>
      </c>
      <c r="FA49" s="7">
        <f t="shared" si="334"/>
        <v>0</v>
      </c>
      <c r="FB49" s="7">
        <f t="shared" si="335"/>
        <v>0</v>
      </c>
      <c r="FC49" s="7">
        <f t="shared" si="336"/>
        <v>0</v>
      </c>
      <c r="FD49" s="7">
        <f t="shared" si="337"/>
        <v>0</v>
      </c>
      <c r="FE49" s="7">
        <f t="shared" si="338"/>
        <v>0</v>
      </c>
      <c r="FF49" s="7">
        <f t="shared" si="339"/>
        <v>0</v>
      </c>
      <c r="FG49" s="7">
        <f t="shared" si="340"/>
        <v>2</v>
      </c>
      <c r="FH49" s="7">
        <f t="shared" si="341"/>
        <v>0</v>
      </c>
      <c r="FI49" s="7">
        <f t="shared" si="342"/>
        <v>0</v>
      </c>
      <c r="FJ49" s="7">
        <f t="shared" si="343"/>
        <v>0</v>
      </c>
      <c r="FK49" s="7">
        <f t="shared" si="344"/>
        <v>0</v>
      </c>
      <c r="FL49" s="7">
        <f t="shared" si="345"/>
        <v>0</v>
      </c>
      <c r="FM49" s="7">
        <f t="shared" si="346"/>
        <v>0</v>
      </c>
      <c r="FN49" s="7">
        <f t="shared" si="347"/>
        <v>0</v>
      </c>
      <c r="FO49" s="7">
        <f t="shared" si="348"/>
        <v>0</v>
      </c>
      <c r="FP49" s="7">
        <f t="shared" si="349"/>
        <v>0</v>
      </c>
      <c r="FQ49" s="7">
        <f t="shared" si="350"/>
        <v>0</v>
      </c>
      <c r="FR49" s="7">
        <f t="shared" si="351"/>
        <v>0</v>
      </c>
      <c r="FS49" s="7">
        <f t="shared" si="352"/>
        <v>1</v>
      </c>
      <c r="FT49" s="7">
        <f t="shared" si="353"/>
        <v>0</v>
      </c>
      <c r="FU49" s="7">
        <f t="shared" si="354"/>
        <v>0</v>
      </c>
      <c r="FV49" s="7">
        <f t="shared" si="355"/>
        <v>0</v>
      </c>
      <c r="FW49" s="7">
        <f t="shared" si="356"/>
        <v>1</v>
      </c>
      <c r="FX49" s="7">
        <f t="shared" si="357"/>
        <v>0</v>
      </c>
      <c r="FY49" s="7">
        <f t="shared" si="358"/>
        <v>2</v>
      </c>
      <c r="FZ49" s="7">
        <f t="shared" si="359"/>
        <v>0</v>
      </c>
      <c r="GA49" s="7">
        <f t="shared" si="360"/>
        <v>0</v>
      </c>
      <c r="GB49" s="7">
        <f t="shared" si="361"/>
        <v>0</v>
      </c>
      <c r="GC49" s="7">
        <f t="shared" si="362"/>
        <v>0</v>
      </c>
      <c r="GD49" s="7">
        <f t="shared" si="363"/>
        <v>0</v>
      </c>
      <c r="GE49" s="7">
        <f t="shared" si="364"/>
        <v>0</v>
      </c>
      <c r="GF49" s="7">
        <f t="shared" si="365"/>
        <v>0</v>
      </c>
      <c r="GG49" s="7">
        <f t="shared" si="366"/>
        <v>0</v>
      </c>
      <c r="GH49" s="7">
        <f t="shared" si="367"/>
        <v>0</v>
      </c>
      <c r="GI49" s="7">
        <f t="shared" si="368"/>
        <v>1</v>
      </c>
      <c r="GJ49" s="7">
        <f t="shared" si="369"/>
        <v>0</v>
      </c>
      <c r="GK49" s="7">
        <f t="shared" si="370"/>
        <v>2</v>
      </c>
      <c r="GL49" s="7">
        <f t="shared" si="371"/>
        <v>0</v>
      </c>
      <c r="GM49" s="7">
        <f t="shared" si="372"/>
        <v>0</v>
      </c>
      <c r="GN49" s="7">
        <f t="shared" si="373"/>
        <v>0</v>
      </c>
      <c r="GO49" s="7">
        <f t="shared" si="374"/>
        <v>1</v>
      </c>
      <c r="GP49" s="7">
        <f t="shared" si="375"/>
        <v>0</v>
      </c>
      <c r="GQ49" s="7">
        <f t="shared" si="376"/>
        <v>1</v>
      </c>
      <c r="GR49" s="7">
        <f t="shared" si="377"/>
        <v>0</v>
      </c>
      <c r="GS49" s="7">
        <f t="shared" si="378"/>
        <v>0</v>
      </c>
      <c r="GT49" s="7">
        <f t="shared" si="379"/>
        <v>0</v>
      </c>
      <c r="GU49" s="7">
        <f t="shared" si="380"/>
        <v>3</v>
      </c>
      <c r="GV49" s="7">
        <f t="shared" si="381"/>
        <v>1</v>
      </c>
      <c r="GW49" s="7">
        <f t="shared" si="382"/>
        <v>0</v>
      </c>
      <c r="GX49" s="7">
        <f t="shared" si="383"/>
        <v>0</v>
      </c>
      <c r="GY49" s="7">
        <f t="shared" si="384"/>
        <v>0</v>
      </c>
      <c r="GZ49" s="7">
        <f t="shared" si="385"/>
        <v>0</v>
      </c>
      <c r="HA49" s="7">
        <f t="shared" si="386"/>
        <v>0</v>
      </c>
      <c r="HB49" s="7">
        <f t="shared" si="387"/>
        <v>0</v>
      </c>
      <c r="HC49" s="7">
        <f t="shared" si="127"/>
        <v>0</v>
      </c>
      <c r="HD49" s="7">
        <f t="shared" si="128"/>
        <v>0</v>
      </c>
      <c r="HE49" s="7">
        <f t="shared" si="129"/>
        <v>0</v>
      </c>
      <c r="HF49" s="7">
        <f t="shared" si="130"/>
        <v>0</v>
      </c>
      <c r="HG49" s="7">
        <f t="shared" si="229"/>
        <v>1</v>
      </c>
      <c r="HH49" s="7">
        <f t="shared" si="230"/>
        <v>0</v>
      </c>
      <c r="HJ49" s="1">
        <v>37</v>
      </c>
      <c r="HK49" s="10">
        <f t="shared" si="231"/>
        <v>49.978181818181817</v>
      </c>
      <c r="HL49" s="10">
        <f t="shared" si="232"/>
        <v>0.79</v>
      </c>
      <c r="HN49" s="1" t="str">
        <f t="shared" si="233"/>
        <v>[49.98, 0.79]</v>
      </c>
      <c r="HQ49" s="1" t="str">
        <f t="shared" si="234"/>
        <v>[49.98, 0.79]</v>
      </c>
      <c r="HR49" s="1" t="str">
        <f t="shared" si="235"/>
        <v>[77.53, 1.87]</v>
      </c>
      <c r="HS49" s="1" t="str">
        <f t="shared" si="236"/>
        <v>[155.08, 5.55]</v>
      </c>
      <c r="HU49" s="1" t="str">
        <f t="shared" si="237"/>
        <v xml:space="preserve">[[49.98, 0.79], [77.53, 1.87], [155.08, 5.55]], </v>
      </c>
      <c r="HV49" s="199"/>
      <c r="HW49" s="196" t="s">
        <v>145</v>
      </c>
      <c r="HX49" s="215">
        <v>6.3140000000000001</v>
      </c>
      <c r="HY49" s="216">
        <v>7.8490000000000002</v>
      </c>
      <c r="HZ49" s="217">
        <v>8.6059999999999999</v>
      </c>
      <c r="IA49" s="217">
        <v>9.27</v>
      </c>
      <c r="IB49" s="217">
        <v>5.3609999999999998</v>
      </c>
      <c r="IC49" s="217">
        <v>3.6440000000000001</v>
      </c>
      <c r="ID49" s="217">
        <v>0.28799999999999998</v>
      </c>
      <c r="IE49" s="217">
        <v>5.2939999999999996</v>
      </c>
      <c r="IF49" s="217">
        <v>1.5209999999999999</v>
      </c>
      <c r="IG49" s="217">
        <v>9.1460000000000008</v>
      </c>
      <c r="IH49" s="217">
        <v>0.61</v>
      </c>
      <c r="II49" s="217">
        <v>5.2089999999999996</v>
      </c>
      <c r="IJ49" s="217">
        <v>4.0019999999999998</v>
      </c>
      <c r="IK49" s="217">
        <v>2.9</v>
      </c>
      <c r="IL49" s="217">
        <v>0.38600000000000001</v>
      </c>
      <c r="IM49" s="217">
        <v>1.0409999999999999</v>
      </c>
      <c r="IN49" s="217">
        <v>5.7080000000000002</v>
      </c>
      <c r="IO49" s="217">
        <v>5.1509999999999998</v>
      </c>
      <c r="IP49" s="217">
        <v>4.601</v>
      </c>
      <c r="IQ49" s="217">
        <v>2.2839999999999998</v>
      </c>
      <c r="IR49" s="215">
        <v>4.234</v>
      </c>
      <c r="IS49" s="209">
        <v>6.6890000000000001</v>
      </c>
      <c r="IT49" s="209">
        <v>1.96</v>
      </c>
      <c r="IU49" s="209">
        <v>5.8719999999999999</v>
      </c>
      <c r="IV49" s="209">
        <v>4.3570000000000002</v>
      </c>
      <c r="IW49" s="209">
        <v>4.5</v>
      </c>
      <c r="IX49" s="209">
        <v>4.7850000000000001</v>
      </c>
      <c r="IY49" s="209">
        <v>4.3029999999999999</v>
      </c>
      <c r="IZ49" s="209">
        <v>1.9710000000000001</v>
      </c>
      <c r="JA49" s="209">
        <v>5.9660000000000002</v>
      </c>
      <c r="JB49" s="209">
        <v>6.8150000000000004</v>
      </c>
      <c r="JC49" s="218">
        <v>0.84</v>
      </c>
      <c r="JD49" s="219">
        <v>8.4079999999999995</v>
      </c>
      <c r="JE49" s="209">
        <v>9.5069999999999997</v>
      </c>
      <c r="JF49" s="209">
        <v>5.367</v>
      </c>
      <c r="JG49" s="209">
        <v>2.44</v>
      </c>
      <c r="JH49" s="209">
        <v>0.97099999999999997</v>
      </c>
      <c r="JI49" s="209">
        <v>3.6549999999999998</v>
      </c>
      <c r="JJ49" s="209">
        <v>8.5579999999999998</v>
      </c>
      <c r="JK49" s="209">
        <v>1.1859999999999999</v>
      </c>
      <c r="JL49" s="209">
        <v>6.8719999999999999</v>
      </c>
      <c r="JM49" s="209">
        <v>9.8420000000000005</v>
      </c>
      <c r="JN49" s="209">
        <v>8.4770000000000003</v>
      </c>
      <c r="JO49" s="209">
        <v>2.0179999999999998</v>
      </c>
      <c r="JP49" s="209">
        <v>2.899</v>
      </c>
      <c r="JQ49" s="209">
        <v>8.6739999999999995</v>
      </c>
      <c r="JR49" s="209">
        <v>2.0019999999999998</v>
      </c>
      <c r="JS49" s="209">
        <v>7.2060000000000004</v>
      </c>
      <c r="JT49" s="209">
        <v>7.9409999999999998</v>
      </c>
      <c r="JU49" s="209">
        <v>8.2530000000000001</v>
      </c>
      <c r="JV49" s="209">
        <v>8.84</v>
      </c>
      <c r="JW49" s="209">
        <v>7.617</v>
      </c>
      <c r="JX49" s="209">
        <v>7.3369999999999997</v>
      </c>
      <c r="JY49" s="209">
        <v>2.7269999999999999</v>
      </c>
      <c r="JZ49" s="209">
        <v>2.9470000000000001</v>
      </c>
      <c r="KA49" s="209">
        <v>8.1340000000000003</v>
      </c>
      <c r="KB49" s="209">
        <v>2.41</v>
      </c>
      <c r="KC49" s="209">
        <v>6.6710000000000003</v>
      </c>
      <c r="KD49" s="209">
        <v>3.2639999999999998</v>
      </c>
      <c r="KE49" s="209">
        <v>7.1210000000000004</v>
      </c>
      <c r="KF49" s="209">
        <v>9.1690000000000005</v>
      </c>
      <c r="KG49" s="209">
        <v>9.0009999999999994</v>
      </c>
      <c r="KH49" s="209">
        <v>1.8220000000000001</v>
      </c>
      <c r="KI49" s="209">
        <v>1.7509999999999999</v>
      </c>
      <c r="KJ49" s="209">
        <v>4.915</v>
      </c>
      <c r="KK49" s="209">
        <v>3.8029999999999999</v>
      </c>
      <c r="KL49" s="209">
        <v>4.57</v>
      </c>
      <c r="KM49" s="209">
        <v>9.2439999999999998</v>
      </c>
      <c r="KN49" s="209">
        <v>9.2579999999999991</v>
      </c>
      <c r="KO49" s="209">
        <v>0.64700000000000002</v>
      </c>
      <c r="KP49" s="209">
        <v>3.302</v>
      </c>
      <c r="KQ49" s="209">
        <v>1.6679999999999999</v>
      </c>
      <c r="KR49" s="209">
        <v>6.944</v>
      </c>
      <c r="KS49" s="209">
        <v>4.5940000000000003</v>
      </c>
      <c r="KT49" s="209">
        <v>3.9089999999999998</v>
      </c>
      <c r="KU49" s="209">
        <v>7.0970000000000004</v>
      </c>
      <c r="KV49" s="209">
        <v>3.319</v>
      </c>
      <c r="KW49" s="209">
        <v>8.0489999999999995</v>
      </c>
      <c r="KX49" s="209">
        <v>6.4089999999999998</v>
      </c>
      <c r="KY49" s="209">
        <v>6.63</v>
      </c>
      <c r="KZ49" s="209">
        <v>6.0030000000000001</v>
      </c>
      <c r="LA49" s="209">
        <v>3.7050000000000001</v>
      </c>
      <c r="LB49" s="209">
        <v>8.9540000000000006</v>
      </c>
      <c r="LC49" s="209">
        <v>7.109</v>
      </c>
      <c r="LE49" s="50">
        <f t="shared" si="238"/>
        <v>6.3140000000000001</v>
      </c>
      <c r="LF49" s="50">
        <f t="shared" si="239"/>
        <v>7.8490000000000002</v>
      </c>
      <c r="LG49" s="50">
        <f t="shared" si="240"/>
        <v>8.6059999999999999</v>
      </c>
      <c r="LH49" s="50">
        <f t="shared" si="241"/>
        <v>9.27</v>
      </c>
      <c r="LI49" s="50">
        <f t="shared" si="242"/>
        <v>5.3609999999999998</v>
      </c>
      <c r="LJ49" s="50">
        <f t="shared" si="243"/>
        <v>3.6440000000000001</v>
      </c>
      <c r="LK49" s="50">
        <f t="shared" si="244"/>
        <v>0.28799999999999998</v>
      </c>
      <c r="LL49" s="50">
        <f t="shared" si="245"/>
        <v>5.2939999999999996</v>
      </c>
      <c r="LM49" s="50">
        <f t="shared" si="246"/>
        <v>1.5209999999999999</v>
      </c>
      <c r="LN49" s="50">
        <f t="shared" si="247"/>
        <v>9.1460000000000008</v>
      </c>
      <c r="LO49" s="50">
        <f t="shared" si="248"/>
        <v>0.61</v>
      </c>
      <c r="LP49" s="50">
        <f t="shared" si="249"/>
        <v>5.2089999999999996</v>
      </c>
      <c r="LQ49" s="50">
        <f t="shared" si="250"/>
        <v>4.0019999999999998</v>
      </c>
      <c r="LR49" s="50">
        <f t="shared" si="251"/>
        <v>2.9</v>
      </c>
      <c r="LS49" s="50">
        <f t="shared" si="252"/>
        <v>0.38600000000000001</v>
      </c>
      <c r="LT49" s="50">
        <f t="shared" si="253"/>
        <v>1.0409999999999999</v>
      </c>
      <c r="LU49" s="50">
        <f t="shared" si="254"/>
        <v>5.7080000000000002</v>
      </c>
      <c r="LV49" s="50">
        <f t="shared" si="255"/>
        <v>5.1509999999999998</v>
      </c>
      <c r="LW49" s="50">
        <f t="shared" si="256"/>
        <v>4.601</v>
      </c>
      <c r="LX49" s="50">
        <f t="shared" si="257"/>
        <v>2.2839999999999998</v>
      </c>
      <c r="LY49" s="50">
        <f t="shared" si="258"/>
        <v>4.234</v>
      </c>
      <c r="LZ49" s="50">
        <f t="shared" si="259"/>
        <v>6.6890000000000001</v>
      </c>
      <c r="MA49" s="50">
        <f t="shared" si="260"/>
        <v>1.96</v>
      </c>
      <c r="MB49" s="50">
        <f t="shared" si="261"/>
        <v>5.8719999999999999</v>
      </c>
      <c r="MC49" s="50">
        <f t="shared" si="262"/>
        <v>4.3570000000000002</v>
      </c>
      <c r="MD49" s="50">
        <f t="shared" si="263"/>
        <v>4.5</v>
      </c>
      <c r="ME49" s="50">
        <f t="shared" si="264"/>
        <v>4.7850000000000001</v>
      </c>
      <c r="MF49" s="50">
        <f t="shared" si="265"/>
        <v>4.3029999999999999</v>
      </c>
      <c r="MG49" s="50">
        <f t="shared" si="266"/>
        <v>1.9710000000000001</v>
      </c>
      <c r="MH49" s="50">
        <f t="shared" si="267"/>
        <v>5.9660000000000002</v>
      </c>
      <c r="MI49" s="50">
        <f t="shared" si="268"/>
        <v>6.8150000000000004</v>
      </c>
      <c r="MJ49" s="50">
        <f t="shared" si="269"/>
        <v>0.84</v>
      </c>
      <c r="MK49" s="50">
        <f t="shared" si="270"/>
        <v>8.4079999999999995</v>
      </c>
      <c r="ML49" s="50">
        <f t="shared" si="271"/>
        <v>9.5069999999999997</v>
      </c>
      <c r="MM49" s="50">
        <f t="shared" si="272"/>
        <v>5.367</v>
      </c>
      <c r="MN49" s="50">
        <f t="shared" si="273"/>
        <v>2.44</v>
      </c>
      <c r="MO49" s="50">
        <f t="shared" si="274"/>
        <v>0.97099999999999997</v>
      </c>
      <c r="MP49" s="50">
        <f t="shared" si="275"/>
        <v>3.6549999999999998</v>
      </c>
      <c r="MQ49" s="50">
        <f t="shared" si="276"/>
        <v>8.5579999999999998</v>
      </c>
      <c r="MR49" s="50">
        <f t="shared" si="277"/>
        <v>1.1859999999999999</v>
      </c>
      <c r="MS49" s="50">
        <f t="shared" si="278"/>
        <v>6.8719999999999999</v>
      </c>
      <c r="MT49" s="50">
        <f t="shared" si="279"/>
        <v>9.8420000000000005</v>
      </c>
      <c r="MU49" s="50">
        <f t="shared" si="280"/>
        <v>8.4770000000000003</v>
      </c>
      <c r="MV49" s="50">
        <f t="shared" si="281"/>
        <v>2.0179999999999998</v>
      </c>
      <c r="MW49" s="50">
        <f t="shared" si="282"/>
        <v>2.899</v>
      </c>
      <c r="MX49" s="50">
        <f t="shared" si="283"/>
        <v>8.6739999999999995</v>
      </c>
      <c r="MY49" s="50">
        <f t="shared" si="284"/>
        <v>2.0019999999999998</v>
      </c>
      <c r="MZ49" s="50">
        <f t="shared" si="285"/>
        <v>7.2060000000000004</v>
      </c>
      <c r="NA49" s="50">
        <f t="shared" si="286"/>
        <v>7.9409999999999998</v>
      </c>
      <c r="NB49" s="50">
        <f t="shared" si="287"/>
        <v>8.2530000000000001</v>
      </c>
      <c r="NC49" s="50">
        <f t="shared" si="288"/>
        <v>8.84</v>
      </c>
      <c r="ND49" s="50">
        <f t="shared" si="289"/>
        <v>7.617</v>
      </c>
      <c r="NE49" s="50">
        <f t="shared" si="290"/>
        <v>7.3369999999999997</v>
      </c>
      <c r="NF49" s="50">
        <f t="shared" si="291"/>
        <v>2.7269999999999999</v>
      </c>
      <c r="NG49" s="50">
        <f t="shared" si="292"/>
        <v>2.9470000000000001</v>
      </c>
      <c r="NH49" s="50">
        <f t="shared" si="293"/>
        <v>8.1340000000000003</v>
      </c>
      <c r="NI49" s="50">
        <f t="shared" si="294"/>
        <v>2.41</v>
      </c>
      <c r="NJ49" s="50">
        <f t="shared" si="295"/>
        <v>6.6710000000000003</v>
      </c>
      <c r="NK49" s="50">
        <f t="shared" si="296"/>
        <v>3.2639999999999998</v>
      </c>
      <c r="NL49" s="50">
        <f t="shared" si="297"/>
        <v>7.1210000000000004</v>
      </c>
      <c r="NM49" s="50">
        <f t="shared" si="298"/>
        <v>9.1690000000000005</v>
      </c>
      <c r="NN49" s="50">
        <f t="shared" si="299"/>
        <v>9.0009999999999994</v>
      </c>
      <c r="NO49" s="50">
        <f t="shared" si="300"/>
        <v>1.8220000000000001</v>
      </c>
      <c r="NP49" s="50">
        <f t="shared" si="301"/>
        <v>1.7509999999999999</v>
      </c>
      <c r="NQ49" s="50">
        <f t="shared" si="302"/>
        <v>4.915</v>
      </c>
      <c r="NR49" s="50">
        <f t="shared" si="303"/>
        <v>3.8029999999999999</v>
      </c>
      <c r="NS49" s="50">
        <f t="shared" si="304"/>
        <v>4.57</v>
      </c>
      <c r="NT49" s="50">
        <f t="shared" si="305"/>
        <v>9.2439999999999998</v>
      </c>
      <c r="NU49" s="50">
        <f t="shared" si="306"/>
        <v>9.2579999999999991</v>
      </c>
      <c r="NV49" s="50">
        <f t="shared" si="307"/>
        <v>0.64700000000000002</v>
      </c>
      <c r="NW49" s="50">
        <f t="shared" si="308"/>
        <v>3.302</v>
      </c>
      <c r="NX49" s="50">
        <f t="shared" si="309"/>
        <v>1.6679999999999999</v>
      </c>
      <c r="NY49" s="50">
        <f t="shared" si="310"/>
        <v>6.944</v>
      </c>
      <c r="NZ49" s="50">
        <f t="shared" si="311"/>
        <v>4.5940000000000003</v>
      </c>
      <c r="OA49" s="50">
        <f t="shared" si="312"/>
        <v>3.9089999999999998</v>
      </c>
      <c r="OB49" s="50">
        <f t="shared" si="313"/>
        <v>7.0970000000000004</v>
      </c>
      <c r="OC49" s="50">
        <f t="shared" si="314"/>
        <v>3.319</v>
      </c>
      <c r="OD49" s="50">
        <f t="shared" si="315"/>
        <v>8.0489999999999995</v>
      </c>
      <c r="OE49" s="50">
        <f t="shared" si="316"/>
        <v>6.4089999999999998</v>
      </c>
      <c r="OF49" s="50">
        <f t="shared" si="317"/>
        <v>6.63</v>
      </c>
      <c r="OG49" s="50">
        <f t="shared" si="318"/>
        <v>6.0030000000000001</v>
      </c>
      <c r="OH49" s="50">
        <f t="shared" si="319"/>
        <v>3.7050000000000001</v>
      </c>
      <c r="OI49" s="50">
        <f t="shared" si="320"/>
        <v>8.9540000000000006</v>
      </c>
      <c r="OJ49" s="50">
        <f t="shared" si="321"/>
        <v>7.109</v>
      </c>
      <c r="OL49" s="1" t="str">
        <f t="shared" si="322"/>
        <v>[6.314, 7.849, 8.606, 9.27, 5.361, 3.644, 0.288, 5.294, 1.521, 9.146, 0.61, 5.209, 4.002, 2.9, 0.386, 1.041, 5.708, 5.151, 4.601, 2.284, 4.234, 6.689, 1.96, 5.872, 4.357, 4.5, 4.785, 4.303, 1.971, 5.966, 6.815, 0.84, 8.408, 9.507, 5.367, 2.44, 0.971, 3.655, 8.558, 1.186, 6.872, 9.842, 8.477, 2.018, 2.899, 8.674, 2.002, 7.206, 7.941, 8.253, 8.84, 7.617, 7.337, 2.727, 2.947, 8.134, 2.41, 6.671, 3.264, 7.121, 9.169, 9.001, 1.822, 1.751, 4.915, 3.803, 4.57, 9.244, 9.258, 0.647, 3.302, 1.668, 6.944, 4.594, 3.909, 7.097, 3.319, 8.049, 6.409, 6.63, 6.003, 3.705, 8.954, 7.109],</v>
      </c>
    </row>
    <row r="50" spans="2:402" x14ac:dyDescent="0.35">
      <c r="B50" s="199">
        <v>38</v>
      </c>
      <c r="C50" s="195" t="s">
        <v>146</v>
      </c>
      <c r="D50" s="172"/>
      <c r="E50" s="163"/>
      <c r="F50" s="163"/>
      <c r="G50" s="164"/>
      <c r="H50" s="165">
        <v>3023</v>
      </c>
      <c r="I50" s="34">
        <f t="shared" si="136"/>
        <v>1.1002289262304329E-2</v>
      </c>
      <c r="J50" s="112">
        <f t="shared" si="388"/>
        <v>6.5610335784606413E-2</v>
      </c>
      <c r="K50" s="112">
        <f t="shared" si="388"/>
        <v>0.38715782611347133</v>
      </c>
      <c r="L50" s="112">
        <f t="shared" si="388"/>
        <v>3.7466886398077874E-2</v>
      </c>
      <c r="M50" s="112">
        <f t="shared" si="388"/>
        <v>2.0814936887821045E-3</v>
      </c>
      <c r="N50" s="112">
        <f t="shared" si="388"/>
        <v>8.1178253862502062E-2</v>
      </c>
      <c r="O50" s="112">
        <f t="shared" si="388"/>
        <v>1.398763758861574</v>
      </c>
      <c r="P50" s="112">
        <f t="shared" si="326"/>
        <v>0.19149741936795361</v>
      </c>
      <c r="Q50" s="112">
        <f t="shared" si="326"/>
        <v>5.2037342219552606E-2</v>
      </c>
      <c r="R50" s="112">
        <f t="shared" si="388"/>
        <v>0.10407468443910521</v>
      </c>
      <c r="S50" s="112">
        <f t="shared" si="388"/>
        <v>1.2488962132692625E-2</v>
      </c>
      <c r="T50" s="112">
        <f t="shared" si="388"/>
        <v>0.20606787518942832</v>
      </c>
      <c r="U50" s="81">
        <f t="shared" si="388"/>
        <v>0.47874354841988404</v>
      </c>
      <c r="V50" s="121">
        <f t="shared" si="388"/>
        <v>9.0214211703833813E-2</v>
      </c>
      <c r="W50" s="115">
        <f t="shared" si="388"/>
        <v>0.61714722097395402</v>
      </c>
      <c r="X50" s="116">
        <f t="shared" si="388"/>
        <v>1.3593641445373139</v>
      </c>
      <c r="Y50" s="110">
        <f t="shared" si="388"/>
        <v>6.1509689798068517E-3</v>
      </c>
      <c r="Z50" s="110">
        <f t="shared" si="388"/>
        <v>4.1006459865379008E-3</v>
      </c>
      <c r="AA50" s="110">
        <f t="shared" si="323"/>
        <v>4.5107105851916907E-2</v>
      </c>
      <c r="AB50" s="110">
        <f t="shared" si="323"/>
        <v>0.15582454748844021</v>
      </c>
      <c r="AC50" s="110">
        <f t="shared" si="323"/>
        <v>0.75041821553643573</v>
      </c>
      <c r="AD50" s="110">
        <f t="shared" si="323"/>
        <v>1.1010234473854263</v>
      </c>
      <c r="AE50" s="110">
        <f t="shared" si="327"/>
        <v>8.2012919730758017E-3</v>
      </c>
      <c r="AF50" s="110">
        <f t="shared" si="327"/>
        <v>0.65200271185952619</v>
      </c>
      <c r="AG50" s="110">
        <f t="shared" si="327"/>
        <v>0.31985038694995627</v>
      </c>
      <c r="AH50" s="110">
        <f t="shared" si="327"/>
        <v>4.1006459865379008E-3</v>
      </c>
      <c r="AI50" s="110">
        <f t="shared" si="327"/>
        <v>2.2861101374948798</v>
      </c>
      <c r="AJ50" s="110">
        <f t="shared" si="327"/>
        <v>6.1509689798068517E-3</v>
      </c>
      <c r="AK50" s="110">
        <f t="shared" si="327"/>
        <v>4.7157428845185853E-2</v>
      </c>
      <c r="AL50" s="110">
        <f t="shared" si="327"/>
        <v>1.6402583946151603E-2</v>
      </c>
      <c r="AM50" s="110">
        <f t="shared" si="324"/>
        <v>0.15403053296987571</v>
      </c>
      <c r="AN50" s="110">
        <f t="shared" si="324"/>
        <v>2.0814936887821045E-3</v>
      </c>
      <c r="AO50" s="110">
        <f t="shared" si="327"/>
        <v>0.65983349934392699</v>
      </c>
      <c r="AQ50" s="199">
        <v>38</v>
      </c>
      <c r="AR50" s="195" t="s">
        <v>146</v>
      </c>
      <c r="AS50" s="172"/>
      <c r="AT50" s="163"/>
      <c r="AU50" s="163"/>
      <c r="AV50" s="164"/>
      <c r="AW50" s="205">
        <v>3023</v>
      </c>
      <c r="AX50" s="34">
        <f t="shared" si="3"/>
        <v>1.1002289262304329E-2</v>
      </c>
      <c r="AY50" s="141">
        <f t="shared" si="139"/>
        <v>0</v>
      </c>
      <c r="AZ50" s="141">
        <f t="shared" si="140"/>
        <v>0</v>
      </c>
      <c r="BA50" s="141">
        <f t="shared" si="141"/>
        <v>0</v>
      </c>
      <c r="BB50" s="141">
        <f t="shared" si="142"/>
        <v>0</v>
      </c>
      <c r="BC50" s="141">
        <f t="shared" si="143"/>
        <v>0</v>
      </c>
      <c r="BD50" s="141">
        <f t="shared" si="144"/>
        <v>1</v>
      </c>
      <c r="BE50" s="141">
        <f t="shared" si="10"/>
        <v>0</v>
      </c>
      <c r="BF50" s="141">
        <f t="shared" si="11"/>
        <v>0</v>
      </c>
      <c r="BG50" s="141">
        <f t="shared" si="145"/>
        <v>0</v>
      </c>
      <c r="BH50" s="141">
        <f t="shared" si="146"/>
        <v>0</v>
      </c>
      <c r="BI50" s="141">
        <f t="shared" si="147"/>
        <v>0</v>
      </c>
      <c r="BJ50" s="35">
        <f t="shared" si="148"/>
        <v>0</v>
      </c>
      <c r="BK50" s="148">
        <f t="shared" si="149"/>
        <v>0</v>
      </c>
      <c r="BL50" s="146">
        <f t="shared" si="150"/>
        <v>1</v>
      </c>
      <c r="BM50" s="144">
        <f t="shared" si="151"/>
        <v>1</v>
      </c>
      <c r="BN50" s="125">
        <f t="shared" si="152"/>
        <v>0</v>
      </c>
      <c r="BO50" s="125">
        <f t="shared" si="153"/>
        <v>0</v>
      </c>
      <c r="BP50" s="125">
        <f t="shared" si="154"/>
        <v>0</v>
      </c>
      <c r="BQ50" s="125">
        <f t="shared" si="155"/>
        <v>0</v>
      </c>
      <c r="BR50" s="125">
        <f t="shared" si="156"/>
        <v>1</v>
      </c>
      <c r="BS50" s="125">
        <f t="shared" si="157"/>
        <v>1</v>
      </c>
      <c r="BT50" s="125">
        <f t="shared" si="158"/>
        <v>0</v>
      </c>
      <c r="BU50" s="125">
        <f t="shared" si="159"/>
        <v>1</v>
      </c>
      <c r="BV50" s="125">
        <f t="shared" si="160"/>
        <v>0</v>
      </c>
      <c r="BW50" s="125">
        <f t="shared" si="161"/>
        <v>0</v>
      </c>
      <c r="BX50" s="125">
        <f t="shared" si="162"/>
        <v>2</v>
      </c>
      <c r="BY50" s="125">
        <f t="shared" si="163"/>
        <v>0</v>
      </c>
      <c r="BZ50" s="125">
        <f t="shared" si="164"/>
        <v>0</v>
      </c>
      <c r="CA50" s="125">
        <f t="shared" si="165"/>
        <v>0</v>
      </c>
      <c r="CB50" s="125">
        <f t="shared" si="32"/>
        <v>0</v>
      </c>
      <c r="CC50" s="125">
        <f t="shared" si="33"/>
        <v>0</v>
      </c>
      <c r="CD50" s="125">
        <f t="shared" si="166"/>
        <v>1</v>
      </c>
      <c r="CH50" s="7">
        <f t="shared" si="167"/>
        <v>0</v>
      </c>
      <c r="CI50" s="7">
        <f t="shared" si="168"/>
        <v>0</v>
      </c>
      <c r="CJ50" s="7">
        <f t="shared" si="169"/>
        <v>0</v>
      </c>
      <c r="CK50" s="7">
        <f t="shared" si="170"/>
        <v>0</v>
      </c>
      <c r="CL50" s="7">
        <f t="shared" si="171"/>
        <v>0</v>
      </c>
      <c r="CM50" s="7">
        <f t="shared" si="172"/>
        <v>0</v>
      </c>
      <c r="CN50" s="7">
        <f t="shared" si="173"/>
        <v>0</v>
      </c>
      <c r="CO50" s="7">
        <f t="shared" si="174"/>
        <v>0</v>
      </c>
      <c r="CP50" s="7">
        <f t="shared" si="175"/>
        <v>0</v>
      </c>
      <c r="CQ50" s="7">
        <f t="shared" si="176"/>
        <v>0</v>
      </c>
      <c r="CR50" s="7">
        <f t="shared" si="177"/>
        <v>1</v>
      </c>
      <c r="CS50" s="7">
        <f t="shared" si="178"/>
        <v>0</v>
      </c>
      <c r="CT50" s="7">
        <f t="shared" si="179"/>
        <v>0</v>
      </c>
      <c r="CU50" s="7">
        <f t="shared" si="180"/>
        <v>0</v>
      </c>
      <c r="CV50" s="7">
        <f t="shared" si="181"/>
        <v>0</v>
      </c>
      <c r="CW50" s="7">
        <f t="shared" si="182"/>
        <v>0</v>
      </c>
      <c r="CX50" s="7">
        <f t="shared" si="183"/>
        <v>0</v>
      </c>
      <c r="CY50" s="7">
        <f t="shared" si="184"/>
        <v>0</v>
      </c>
      <c r="CZ50" s="7">
        <f t="shared" si="185"/>
        <v>0</v>
      </c>
      <c r="DA50" s="7">
        <f t="shared" si="186"/>
        <v>0</v>
      </c>
      <c r="DB50" s="7">
        <f t="shared" si="187"/>
        <v>0</v>
      </c>
      <c r="DC50" s="7">
        <f t="shared" si="188"/>
        <v>0</v>
      </c>
      <c r="DD50" s="7">
        <f t="shared" si="189"/>
        <v>0</v>
      </c>
      <c r="DE50" s="7">
        <f t="shared" si="190"/>
        <v>0</v>
      </c>
      <c r="DF50" s="1">
        <f t="shared" si="191"/>
        <v>0</v>
      </c>
      <c r="DG50" s="1">
        <f t="shared" si="192"/>
        <v>0</v>
      </c>
      <c r="DH50" s="1">
        <f t="shared" si="193"/>
        <v>0.8</v>
      </c>
      <c r="DI50" s="1">
        <f t="shared" si="194"/>
        <v>0.2</v>
      </c>
      <c r="DJ50" s="1">
        <f t="shared" si="195"/>
        <v>0.8</v>
      </c>
      <c r="DK50" s="1">
        <f t="shared" si="196"/>
        <v>0.2</v>
      </c>
      <c r="DL50" s="1">
        <f t="shared" si="197"/>
        <v>0</v>
      </c>
      <c r="DM50" s="1">
        <f t="shared" si="198"/>
        <v>0</v>
      </c>
      <c r="DN50" s="1">
        <f t="shared" si="199"/>
        <v>0</v>
      </c>
      <c r="DO50" s="1">
        <f t="shared" si="200"/>
        <v>0</v>
      </c>
      <c r="DP50" s="1">
        <f t="shared" si="201"/>
        <v>0</v>
      </c>
      <c r="DQ50" s="1">
        <f t="shared" si="202"/>
        <v>0</v>
      </c>
      <c r="DR50" s="1">
        <f t="shared" si="203"/>
        <v>0</v>
      </c>
      <c r="DS50" s="1">
        <f t="shared" si="204"/>
        <v>0</v>
      </c>
      <c r="DT50" s="1">
        <f t="shared" si="205"/>
        <v>0.8</v>
      </c>
      <c r="DU50" s="1">
        <f t="shared" si="206"/>
        <v>0.2</v>
      </c>
      <c r="DV50" s="1">
        <f t="shared" si="207"/>
        <v>0.8</v>
      </c>
      <c r="DW50" s="1">
        <f t="shared" si="208"/>
        <v>0.2</v>
      </c>
      <c r="DX50" s="1">
        <f t="shared" si="209"/>
        <v>0</v>
      </c>
      <c r="DY50" s="1">
        <f t="shared" si="210"/>
        <v>0</v>
      </c>
      <c r="DZ50" s="1">
        <f t="shared" si="211"/>
        <v>0.8</v>
      </c>
      <c r="EA50" s="1">
        <f t="shared" si="212"/>
        <v>0.2</v>
      </c>
      <c r="EB50" s="1">
        <f t="shared" si="213"/>
        <v>0</v>
      </c>
      <c r="EC50" s="1">
        <f t="shared" si="214"/>
        <v>0</v>
      </c>
      <c r="ED50" s="1">
        <f t="shared" si="215"/>
        <v>0</v>
      </c>
      <c r="EE50" s="1">
        <f t="shared" si="216"/>
        <v>0</v>
      </c>
      <c r="EF50" s="1">
        <f t="shared" si="217"/>
        <v>1.6</v>
      </c>
      <c r="EG50" s="1">
        <f t="shared" si="218"/>
        <v>0.4</v>
      </c>
      <c r="EH50" s="1">
        <f t="shared" si="219"/>
        <v>0</v>
      </c>
      <c r="EI50" s="1">
        <f t="shared" si="220"/>
        <v>0</v>
      </c>
      <c r="EJ50" s="1">
        <f t="shared" si="221"/>
        <v>0</v>
      </c>
      <c r="EK50" s="1">
        <f t="shared" si="222"/>
        <v>0</v>
      </c>
      <c r="EL50" s="1">
        <f t="shared" si="223"/>
        <v>0</v>
      </c>
      <c r="EM50" s="1">
        <f t="shared" si="224"/>
        <v>0</v>
      </c>
      <c r="EN50" s="1">
        <f t="shared" si="225"/>
        <v>0</v>
      </c>
      <c r="EO50" s="1">
        <f t="shared" si="226"/>
        <v>0</v>
      </c>
      <c r="EP50" s="1">
        <f t="shared" si="227"/>
        <v>0</v>
      </c>
      <c r="EQ50" s="1">
        <f t="shared" si="228"/>
        <v>0</v>
      </c>
      <c r="ER50" s="1">
        <f t="shared" si="328"/>
        <v>0.8</v>
      </c>
      <c r="ES50" s="1">
        <f t="shared" si="329"/>
        <v>0.2</v>
      </c>
      <c r="EW50" s="7">
        <f t="shared" si="330"/>
        <v>0</v>
      </c>
      <c r="EX50" s="7">
        <f t="shared" si="331"/>
        <v>0</v>
      </c>
      <c r="EY50" s="7">
        <f t="shared" si="332"/>
        <v>0</v>
      </c>
      <c r="EZ50" s="7">
        <f t="shared" si="333"/>
        <v>0</v>
      </c>
      <c r="FA50" s="7">
        <f t="shared" si="334"/>
        <v>0</v>
      </c>
      <c r="FB50" s="7">
        <f t="shared" si="335"/>
        <v>0</v>
      </c>
      <c r="FC50" s="7">
        <f t="shared" si="336"/>
        <v>0</v>
      </c>
      <c r="FD50" s="7">
        <f t="shared" si="337"/>
        <v>0</v>
      </c>
      <c r="FE50" s="7">
        <f t="shared" si="338"/>
        <v>0</v>
      </c>
      <c r="FF50" s="7">
        <f t="shared" si="339"/>
        <v>0</v>
      </c>
      <c r="FG50" s="7">
        <f t="shared" si="340"/>
        <v>1</v>
      </c>
      <c r="FH50" s="7">
        <f t="shared" si="341"/>
        <v>0</v>
      </c>
      <c r="FI50" s="7">
        <f t="shared" si="342"/>
        <v>0</v>
      </c>
      <c r="FJ50" s="7">
        <f t="shared" si="343"/>
        <v>0</v>
      </c>
      <c r="FK50" s="7">
        <f t="shared" si="344"/>
        <v>0</v>
      </c>
      <c r="FL50" s="7">
        <f t="shared" si="345"/>
        <v>0</v>
      </c>
      <c r="FM50" s="7">
        <f t="shared" si="346"/>
        <v>0</v>
      </c>
      <c r="FN50" s="7">
        <f t="shared" si="347"/>
        <v>0</v>
      </c>
      <c r="FO50" s="7">
        <f t="shared" si="348"/>
        <v>0</v>
      </c>
      <c r="FP50" s="7">
        <f t="shared" si="349"/>
        <v>0</v>
      </c>
      <c r="FQ50" s="7">
        <f t="shared" si="350"/>
        <v>0</v>
      </c>
      <c r="FR50" s="7">
        <f t="shared" si="351"/>
        <v>0</v>
      </c>
      <c r="FS50" s="7">
        <f t="shared" si="352"/>
        <v>0</v>
      </c>
      <c r="FT50" s="7">
        <f t="shared" si="353"/>
        <v>0</v>
      </c>
      <c r="FU50" s="7">
        <f t="shared" si="354"/>
        <v>0</v>
      </c>
      <c r="FV50" s="7">
        <f t="shared" si="355"/>
        <v>0</v>
      </c>
      <c r="FW50" s="7">
        <f t="shared" si="356"/>
        <v>1</v>
      </c>
      <c r="FX50" s="7">
        <f t="shared" si="357"/>
        <v>0</v>
      </c>
      <c r="FY50" s="7">
        <f t="shared" si="358"/>
        <v>1</v>
      </c>
      <c r="FZ50" s="7">
        <f t="shared" si="359"/>
        <v>0</v>
      </c>
      <c r="GA50" s="7">
        <f t="shared" si="360"/>
        <v>0</v>
      </c>
      <c r="GB50" s="7">
        <f t="shared" si="361"/>
        <v>0</v>
      </c>
      <c r="GC50" s="7">
        <f t="shared" si="362"/>
        <v>0</v>
      </c>
      <c r="GD50" s="7">
        <f t="shared" si="363"/>
        <v>0</v>
      </c>
      <c r="GE50" s="7">
        <f t="shared" si="364"/>
        <v>0</v>
      </c>
      <c r="GF50" s="7">
        <f t="shared" si="365"/>
        <v>0</v>
      </c>
      <c r="GG50" s="7">
        <f t="shared" si="366"/>
        <v>0</v>
      </c>
      <c r="GH50" s="7">
        <f t="shared" si="367"/>
        <v>0</v>
      </c>
      <c r="GI50" s="7">
        <f t="shared" si="368"/>
        <v>1</v>
      </c>
      <c r="GJ50" s="7">
        <f t="shared" si="369"/>
        <v>0</v>
      </c>
      <c r="GK50" s="7">
        <f t="shared" si="370"/>
        <v>1</v>
      </c>
      <c r="GL50" s="7">
        <f t="shared" si="371"/>
        <v>0</v>
      </c>
      <c r="GM50" s="7">
        <f t="shared" si="372"/>
        <v>0</v>
      </c>
      <c r="GN50" s="7">
        <f t="shared" si="373"/>
        <v>0</v>
      </c>
      <c r="GO50" s="7">
        <f t="shared" si="374"/>
        <v>1</v>
      </c>
      <c r="GP50" s="7">
        <f t="shared" si="375"/>
        <v>0</v>
      </c>
      <c r="GQ50" s="7">
        <f t="shared" si="376"/>
        <v>0</v>
      </c>
      <c r="GR50" s="7">
        <f t="shared" si="377"/>
        <v>0</v>
      </c>
      <c r="GS50" s="7">
        <f t="shared" si="378"/>
        <v>0</v>
      </c>
      <c r="GT50" s="7">
        <f t="shared" si="379"/>
        <v>0</v>
      </c>
      <c r="GU50" s="7">
        <f t="shared" si="380"/>
        <v>2</v>
      </c>
      <c r="GV50" s="7">
        <f t="shared" si="381"/>
        <v>0</v>
      </c>
      <c r="GW50" s="7">
        <f t="shared" si="382"/>
        <v>0</v>
      </c>
      <c r="GX50" s="7">
        <f t="shared" si="383"/>
        <v>0</v>
      </c>
      <c r="GY50" s="7">
        <f t="shared" si="384"/>
        <v>0</v>
      </c>
      <c r="GZ50" s="7">
        <f t="shared" si="385"/>
        <v>0</v>
      </c>
      <c r="HA50" s="7">
        <f t="shared" si="386"/>
        <v>0</v>
      </c>
      <c r="HB50" s="7">
        <f t="shared" si="387"/>
        <v>0</v>
      </c>
      <c r="HC50" s="7">
        <f t="shared" si="127"/>
        <v>0</v>
      </c>
      <c r="HD50" s="7">
        <f t="shared" si="128"/>
        <v>0</v>
      </c>
      <c r="HE50" s="7">
        <f t="shared" si="129"/>
        <v>0</v>
      </c>
      <c r="HF50" s="7">
        <f t="shared" si="130"/>
        <v>0</v>
      </c>
      <c r="HG50" s="7">
        <f t="shared" si="229"/>
        <v>1</v>
      </c>
      <c r="HH50" s="7">
        <f t="shared" si="230"/>
        <v>0</v>
      </c>
      <c r="HJ50" s="1">
        <v>38</v>
      </c>
      <c r="HK50" s="10">
        <f t="shared" si="231"/>
        <v>29.499090909090913</v>
      </c>
      <c r="HL50" s="10">
        <f t="shared" si="232"/>
        <v>0</v>
      </c>
      <c r="HN50" s="1" t="str">
        <f t="shared" si="233"/>
        <v>[29.5, 0]</v>
      </c>
      <c r="HQ50" s="1" t="str">
        <f t="shared" si="234"/>
        <v>[29.5, 0]</v>
      </c>
      <c r="HR50" s="1" t="str">
        <f t="shared" si="235"/>
        <v>[49.98, 0.79]</v>
      </c>
      <c r="HS50" s="1" t="str">
        <f t="shared" si="236"/>
        <v>[98.09, 3.25]</v>
      </c>
      <c r="HU50" s="1" t="str">
        <f t="shared" si="237"/>
        <v xml:space="preserve">[[29.5, 0], [49.98, 0.79], [98.09, 3.25]], </v>
      </c>
      <c r="HV50" s="199"/>
      <c r="HW50" s="195" t="s">
        <v>146</v>
      </c>
      <c r="HX50" s="215">
        <v>3.1659999999999999</v>
      </c>
      <c r="HY50" s="216">
        <v>4.9749999999999996</v>
      </c>
      <c r="HZ50" s="217">
        <v>4.79</v>
      </c>
      <c r="IA50" s="217">
        <v>0.45</v>
      </c>
      <c r="IB50" s="217">
        <v>9.9009999999999998</v>
      </c>
      <c r="IC50" s="217">
        <v>3.1520000000000001</v>
      </c>
      <c r="ID50" s="217">
        <v>4.7750000000000004</v>
      </c>
      <c r="IE50" s="217">
        <v>8.4499999999999993</v>
      </c>
      <c r="IF50" s="217">
        <v>5.0640000000000001</v>
      </c>
      <c r="IG50" s="217">
        <v>4.6639999999999997</v>
      </c>
      <c r="IH50" s="217">
        <v>4.5289999999999999</v>
      </c>
      <c r="II50" s="217">
        <v>8.9719999999999995</v>
      </c>
      <c r="IJ50" s="217">
        <v>2.3959999999999999</v>
      </c>
      <c r="IK50" s="217">
        <v>3.15</v>
      </c>
      <c r="IL50" s="217">
        <v>2.6269999999999998</v>
      </c>
      <c r="IM50" s="217">
        <v>8.3019999999999996</v>
      </c>
      <c r="IN50" s="217">
        <v>2.4990000000000001</v>
      </c>
      <c r="IO50" s="217">
        <v>8.8559999999999999</v>
      </c>
      <c r="IP50" s="217">
        <v>8.8439999999999994</v>
      </c>
      <c r="IQ50" s="217">
        <v>0.99299999999999999</v>
      </c>
      <c r="IR50" s="215">
        <v>9.5709999999999997</v>
      </c>
      <c r="IS50" s="209">
        <v>2.0449999999999999</v>
      </c>
      <c r="IT50" s="209">
        <v>5.9130000000000003</v>
      </c>
      <c r="IU50" s="209">
        <v>8.3650000000000002</v>
      </c>
      <c r="IV50" s="209">
        <v>1.3660000000000001</v>
      </c>
      <c r="IW50" s="209">
        <v>3.7679999999999998</v>
      </c>
      <c r="IX50" s="209">
        <v>0.63300000000000001</v>
      </c>
      <c r="IY50" s="209">
        <v>7.6909999999999998</v>
      </c>
      <c r="IZ50" s="209">
        <v>1.895</v>
      </c>
      <c r="JA50" s="209">
        <v>0.95299999999999996</v>
      </c>
      <c r="JB50" s="209">
        <v>9.0269999999999992</v>
      </c>
      <c r="JC50" s="218">
        <v>9.3450000000000006</v>
      </c>
      <c r="JD50" s="219">
        <v>4.8949999999999996</v>
      </c>
      <c r="JE50" s="209">
        <v>5.39</v>
      </c>
      <c r="JF50" s="209">
        <v>3.101</v>
      </c>
      <c r="JG50" s="209">
        <v>0.81699999999999995</v>
      </c>
      <c r="JH50" s="209">
        <v>0.95799999999999996</v>
      </c>
      <c r="JI50" s="209">
        <v>6.38</v>
      </c>
      <c r="JJ50" s="209">
        <v>0.157</v>
      </c>
      <c r="JK50" s="209">
        <v>3.5960000000000001</v>
      </c>
      <c r="JL50" s="209">
        <v>8.1769999999999996</v>
      </c>
      <c r="JM50" s="209">
        <v>7.1840000000000002</v>
      </c>
      <c r="JN50" s="209">
        <v>9.5619999999999994</v>
      </c>
      <c r="JO50" s="209">
        <v>0.157</v>
      </c>
      <c r="JP50" s="209">
        <v>8.4459999999999997</v>
      </c>
      <c r="JQ50" s="209">
        <v>1.0469999999999999</v>
      </c>
      <c r="JR50" s="209">
        <v>1.7010000000000001</v>
      </c>
      <c r="JS50" s="209">
        <v>1.7789999999999999</v>
      </c>
      <c r="JT50" s="209">
        <v>5.1820000000000004</v>
      </c>
      <c r="JU50" s="209">
        <v>2.9340000000000002</v>
      </c>
      <c r="JV50" s="209">
        <v>5.6230000000000002</v>
      </c>
      <c r="JW50" s="209">
        <v>2.024</v>
      </c>
      <c r="JX50" s="209">
        <v>0.746</v>
      </c>
      <c r="JY50" s="209">
        <v>3.8929999999999998</v>
      </c>
      <c r="JZ50" s="209">
        <v>5.3250000000000002</v>
      </c>
      <c r="KA50" s="209">
        <v>5.2690000000000001</v>
      </c>
      <c r="KB50" s="209">
        <v>4.6669999999999998</v>
      </c>
      <c r="KC50" s="209">
        <v>6.1909999999999998</v>
      </c>
      <c r="KD50" s="209">
        <v>7.9059999999999997</v>
      </c>
      <c r="KE50" s="209">
        <v>0.94699999999999995</v>
      </c>
      <c r="KF50" s="209">
        <v>8.1300000000000008</v>
      </c>
      <c r="KG50" s="209">
        <v>4.3099999999999996</v>
      </c>
      <c r="KH50" s="209">
        <v>9.4580000000000002</v>
      </c>
      <c r="KI50" s="209">
        <v>4.4459999999999997</v>
      </c>
      <c r="KJ50" s="209">
        <v>8.36</v>
      </c>
      <c r="KK50" s="209">
        <v>7.16</v>
      </c>
      <c r="KL50" s="209">
        <v>1.8720000000000001</v>
      </c>
      <c r="KM50" s="209">
        <v>5.3079999999999998</v>
      </c>
      <c r="KN50" s="209">
        <v>0.35199999999999998</v>
      </c>
      <c r="KO50" s="209">
        <v>2.2509999999999999</v>
      </c>
      <c r="KP50" s="209">
        <v>8.6300000000000008</v>
      </c>
      <c r="KQ50" s="209">
        <v>3.423</v>
      </c>
      <c r="KR50" s="209">
        <v>3.98</v>
      </c>
      <c r="KS50" s="209">
        <v>9.4329999999999998</v>
      </c>
      <c r="KT50" s="209">
        <v>3.5760000000000001</v>
      </c>
      <c r="KU50" s="209">
        <v>5.2009999999999996</v>
      </c>
      <c r="KV50" s="209">
        <v>8.1739999999999995</v>
      </c>
      <c r="KW50" s="209">
        <v>1.3779999999999999</v>
      </c>
      <c r="KX50" s="209">
        <v>0.48</v>
      </c>
      <c r="KY50" s="209">
        <v>2.9729999999999999</v>
      </c>
      <c r="KZ50" s="209">
        <v>2.3620000000000001</v>
      </c>
      <c r="LA50" s="209">
        <v>3.2639999999999998</v>
      </c>
      <c r="LB50" s="209">
        <v>0.315</v>
      </c>
      <c r="LC50" s="209">
        <v>5.8019999999999996</v>
      </c>
      <c r="LE50" s="50">
        <f t="shared" si="238"/>
        <v>3.1659999999999999</v>
      </c>
      <c r="LF50" s="50">
        <f t="shared" si="239"/>
        <v>4.9749999999999996</v>
      </c>
      <c r="LG50" s="50">
        <f t="shared" si="240"/>
        <v>4.79</v>
      </c>
      <c r="LH50" s="50">
        <f t="shared" si="241"/>
        <v>0.45</v>
      </c>
      <c r="LI50" s="50">
        <f t="shared" si="242"/>
        <v>9.9009999999999998</v>
      </c>
      <c r="LJ50" s="50">
        <f t="shared" si="243"/>
        <v>3.1520000000000001</v>
      </c>
      <c r="LK50" s="50">
        <f t="shared" si="244"/>
        <v>4.7750000000000004</v>
      </c>
      <c r="LL50" s="50">
        <f t="shared" si="245"/>
        <v>8.4499999999999993</v>
      </c>
      <c r="LM50" s="50">
        <f t="shared" si="246"/>
        <v>5.0640000000000001</v>
      </c>
      <c r="LN50" s="50">
        <f t="shared" si="247"/>
        <v>4.6639999999999997</v>
      </c>
      <c r="LO50" s="50">
        <f t="shared" si="248"/>
        <v>4.5289999999999999</v>
      </c>
      <c r="LP50" s="50">
        <f t="shared" si="249"/>
        <v>8.9719999999999995</v>
      </c>
      <c r="LQ50" s="50">
        <f t="shared" si="250"/>
        <v>2.3959999999999999</v>
      </c>
      <c r="LR50" s="50">
        <f t="shared" si="251"/>
        <v>3.15</v>
      </c>
      <c r="LS50" s="50">
        <f t="shared" si="252"/>
        <v>2.6269999999999998</v>
      </c>
      <c r="LT50" s="50">
        <f t="shared" si="253"/>
        <v>8.3019999999999996</v>
      </c>
      <c r="LU50" s="50">
        <f t="shared" si="254"/>
        <v>2.4990000000000001</v>
      </c>
      <c r="LV50" s="50">
        <f t="shared" si="255"/>
        <v>8.8559999999999999</v>
      </c>
      <c r="LW50" s="50">
        <f t="shared" si="256"/>
        <v>8.8439999999999994</v>
      </c>
      <c r="LX50" s="50">
        <f t="shared" si="257"/>
        <v>0.99299999999999999</v>
      </c>
      <c r="LY50" s="50">
        <f t="shared" si="258"/>
        <v>9.5709999999999997</v>
      </c>
      <c r="LZ50" s="50">
        <f t="shared" si="259"/>
        <v>2.0449999999999999</v>
      </c>
      <c r="MA50" s="50">
        <f t="shared" si="260"/>
        <v>5.9130000000000003</v>
      </c>
      <c r="MB50" s="50">
        <f t="shared" si="261"/>
        <v>8.3650000000000002</v>
      </c>
      <c r="MC50" s="50">
        <f t="shared" si="262"/>
        <v>1.3660000000000001</v>
      </c>
      <c r="MD50" s="50">
        <f t="shared" si="263"/>
        <v>3.7679999999999998</v>
      </c>
      <c r="ME50" s="50">
        <f t="shared" si="264"/>
        <v>0.63300000000000001</v>
      </c>
      <c r="MF50" s="50">
        <f t="shared" si="265"/>
        <v>7.6909999999999998</v>
      </c>
      <c r="MG50" s="50">
        <f t="shared" si="266"/>
        <v>1.895</v>
      </c>
      <c r="MH50" s="50">
        <f t="shared" si="267"/>
        <v>0.95299999999999996</v>
      </c>
      <c r="MI50" s="50">
        <f t="shared" si="268"/>
        <v>9.0269999999999992</v>
      </c>
      <c r="MJ50" s="50">
        <f t="shared" si="269"/>
        <v>9.3450000000000006</v>
      </c>
      <c r="MK50" s="50">
        <f t="shared" si="270"/>
        <v>4.8949999999999996</v>
      </c>
      <c r="ML50" s="50">
        <f t="shared" si="271"/>
        <v>5.39</v>
      </c>
      <c r="MM50" s="50">
        <f t="shared" si="272"/>
        <v>3.101</v>
      </c>
      <c r="MN50" s="50">
        <f t="shared" si="273"/>
        <v>0.81699999999999995</v>
      </c>
      <c r="MO50" s="50">
        <f t="shared" si="274"/>
        <v>0.95799999999999996</v>
      </c>
      <c r="MP50" s="50">
        <f t="shared" si="275"/>
        <v>6.38</v>
      </c>
      <c r="MQ50" s="50">
        <f t="shared" si="276"/>
        <v>0.157</v>
      </c>
      <c r="MR50" s="50">
        <f t="shared" si="277"/>
        <v>3.5960000000000001</v>
      </c>
      <c r="MS50" s="50">
        <f t="shared" si="278"/>
        <v>8.1769999999999996</v>
      </c>
      <c r="MT50" s="50">
        <f t="shared" si="279"/>
        <v>7.1840000000000002</v>
      </c>
      <c r="MU50" s="50">
        <f t="shared" si="280"/>
        <v>9.5619999999999994</v>
      </c>
      <c r="MV50" s="50">
        <f t="shared" si="281"/>
        <v>0.157</v>
      </c>
      <c r="MW50" s="50">
        <f t="shared" si="282"/>
        <v>8.4459999999999997</v>
      </c>
      <c r="MX50" s="50">
        <f t="shared" si="283"/>
        <v>1.0469999999999999</v>
      </c>
      <c r="MY50" s="50">
        <f t="shared" si="284"/>
        <v>1.7010000000000001</v>
      </c>
      <c r="MZ50" s="50">
        <f t="shared" si="285"/>
        <v>1.7789999999999999</v>
      </c>
      <c r="NA50" s="50">
        <f t="shared" si="286"/>
        <v>5.1820000000000004</v>
      </c>
      <c r="NB50" s="50">
        <f t="shared" si="287"/>
        <v>2.9340000000000002</v>
      </c>
      <c r="NC50" s="50">
        <f t="shared" si="288"/>
        <v>5.6230000000000002</v>
      </c>
      <c r="ND50" s="50">
        <f t="shared" si="289"/>
        <v>2.024</v>
      </c>
      <c r="NE50" s="50">
        <f t="shared" si="290"/>
        <v>0.746</v>
      </c>
      <c r="NF50" s="50">
        <f t="shared" si="291"/>
        <v>3.8929999999999998</v>
      </c>
      <c r="NG50" s="50">
        <f t="shared" si="292"/>
        <v>5.3250000000000002</v>
      </c>
      <c r="NH50" s="50">
        <f t="shared" si="293"/>
        <v>5.2690000000000001</v>
      </c>
      <c r="NI50" s="50">
        <f t="shared" si="294"/>
        <v>4.6669999999999998</v>
      </c>
      <c r="NJ50" s="50">
        <f t="shared" si="295"/>
        <v>6.1909999999999998</v>
      </c>
      <c r="NK50" s="50">
        <f t="shared" si="296"/>
        <v>7.9059999999999997</v>
      </c>
      <c r="NL50" s="50">
        <f t="shared" si="297"/>
        <v>0.94699999999999995</v>
      </c>
      <c r="NM50" s="50">
        <f t="shared" si="298"/>
        <v>8.1300000000000008</v>
      </c>
      <c r="NN50" s="50">
        <f t="shared" si="299"/>
        <v>4.3099999999999996</v>
      </c>
      <c r="NO50" s="50">
        <f t="shared" si="300"/>
        <v>9.4580000000000002</v>
      </c>
      <c r="NP50" s="50">
        <f t="shared" si="301"/>
        <v>4.4459999999999997</v>
      </c>
      <c r="NQ50" s="50">
        <f t="shared" si="302"/>
        <v>8.36</v>
      </c>
      <c r="NR50" s="50">
        <f t="shared" si="303"/>
        <v>7.16</v>
      </c>
      <c r="NS50" s="50">
        <f t="shared" si="304"/>
        <v>1.8720000000000001</v>
      </c>
      <c r="NT50" s="50">
        <f t="shared" si="305"/>
        <v>5.3079999999999998</v>
      </c>
      <c r="NU50" s="50">
        <f t="shared" si="306"/>
        <v>0.35199999999999998</v>
      </c>
      <c r="NV50" s="50">
        <f t="shared" si="307"/>
        <v>2.2509999999999999</v>
      </c>
      <c r="NW50" s="50">
        <f t="shared" si="308"/>
        <v>8.6300000000000008</v>
      </c>
      <c r="NX50" s="50">
        <f t="shared" si="309"/>
        <v>3.423</v>
      </c>
      <c r="NY50" s="50">
        <f t="shared" si="310"/>
        <v>3.98</v>
      </c>
      <c r="NZ50" s="50">
        <f t="shared" si="311"/>
        <v>9.4329999999999998</v>
      </c>
      <c r="OA50" s="50">
        <f t="shared" si="312"/>
        <v>3.5760000000000001</v>
      </c>
      <c r="OB50" s="50">
        <f t="shared" si="313"/>
        <v>5.2009999999999996</v>
      </c>
      <c r="OC50" s="50">
        <f t="shared" si="314"/>
        <v>8.1739999999999995</v>
      </c>
      <c r="OD50" s="50">
        <f t="shared" si="315"/>
        <v>1.3779999999999999</v>
      </c>
      <c r="OE50" s="50">
        <f t="shared" si="316"/>
        <v>0.48</v>
      </c>
      <c r="OF50" s="50">
        <f t="shared" si="317"/>
        <v>2.9729999999999999</v>
      </c>
      <c r="OG50" s="50">
        <f t="shared" si="318"/>
        <v>2.3620000000000001</v>
      </c>
      <c r="OH50" s="50">
        <f t="shared" si="319"/>
        <v>3.2639999999999998</v>
      </c>
      <c r="OI50" s="50">
        <f t="shared" si="320"/>
        <v>0.315</v>
      </c>
      <c r="OJ50" s="50">
        <f t="shared" si="321"/>
        <v>5.8019999999999996</v>
      </c>
      <c r="OL50" s="1" t="str">
        <f t="shared" si="322"/>
        <v>[3.166, 4.975, 4.79, 0.45, 9.901, 3.152, 4.775, 8.45, 5.064, 4.664, 4.529, 8.972, 2.396, 3.15, 2.627, 8.302, 2.499, 8.856, 8.844, 0.993, 9.571, 2.045, 5.913, 8.365, 1.366, 3.768, 0.633, 7.691, 1.895, 0.953, 9.027, 9.345, 4.895, 5.39, 3.101, 0.817, 0.958, 6.38, 0.157, 3.596, 8.177, 7.184, 9.562, 0.157, 8.446, 1.047, 1.701, 1.779, 5.182, 2.934, 5.623, 2.024, 0.746, 3.893, 5.325, 5.269, 4.667, 6.191, 7.906, 0.947, 8.13, 4.31, 9.458, 4.446, 8.36, 7.16, 1.872, 5.308, 0.352, 2.251, 8.63, 3.423, 3.98, 9.433, 3.576, 5.201, 8.174, 1.378, 0.48, 2.973, 2.362, 3.264, 0.315, 5.802],</v>
      </c>
    </row>
    <row r="51" spans="2:402" x14ac:dyDescent="0.35">
      <c r="B51" s="199">
        <v>39</v>
      </c>
      <c r="C51" s="196" t="s">
        <v>147</v>
      </c>
      <c r="D51" s="172"/>
      <c r="E51" s="163"/>
      <c r="F51" s="163"/>
      <c r="G51" s="164"/>
      <c r="H51" s="165">
        <v>4866</v>
      </c>
      <c r="I51" s="34">
        <f t="shared" si="136"/>
        <v>1.7709936999792546E-2</v>
      </c>
      <c r="J51" s="112">
        <f t="shared" si="388"/>
        <v>0.10561028578494699</v>
      </c>
      <c r="K51" s="112">
        <f t="shared" si="388"/>
        <v>0.62319218718761216</v>
      </c>
      <c r="L51" s="112">
        <f t="shared" si="388"/>
        <v>6.0308921340736663E-2</v>
      </c>
      <c r="M51" s="112">
        <f t="shared" si="388"/>
        <v>3.3504956300409263E-3</v>
      </c>
      <c r="N51" s="112">
        <f t="shared" si="388"/>
        <v>0.1306693295715961</v>
      </c>
      <c r="O51" s="112">
        <f t="shared" si="388"/>
        <v>2.2515330633875021</v>
      </c>
      <c r="P51" s="112">
        <f t="shared" si="326"/>
        <v>0.30824559796376522</v>
      </c>
      <c r="Q51" s="112">
        <f t="shared" si="326"/>
        <v>8.3762390751023152E-2</v>
      </c>
      <c r="R51" s="112">
        <f t="shared" si="388"/>
        <v>0.1675247815020463</v>
      </c>
      <c r="S51" s="112">
        <f t="shared" si="388"/>
        <v>2.0102973780245555E-2</v>
      </c>
      <c r="T51" s="112">
        <f t="shared" si="388"/>
        <v>0.33169906737405169</v>
      </c>
      <c r="U51" s="81">
        <f t="shared" si="388"/>
        <v>0.77061399490941307</v>
      </c>
      <c r="V51" s="121">
        <f t="shared" si="388"/>
        <v>0.14521414295430213</v>
      </c>
      <c r="W51" s="115">
        <f t="shared" si="388"/>
        <v>0.99339675066465782</v>
      </c>
      <c r="X51" s="116">
        <f t="shared" si="388"/>
        <v>2.1881131086068706</v>
      </c>
      <c r="Y51" s="110">
        <f t="shared" si="388"/>
        <v>9.9009642923387816E-3</v>
      </c>
      <c r="Z51" s="110">
        <f t="shared" si="388"/>
        <v>6.6006428615591872E-3</v>
      </c>
      <c r="AA51" s="110">
        <f t="shared" si="323"/>
        <v>7.2607071477151064E-2</v>
      </c>
      <c r="AB51" s="110">
        <f t="shared" si="323"/>
        <v>0.25082442873924915</v>
      </c>
      <c r="AC51" s="110">
        <f t="shared" si="323"/>
        <v>1.2079176436653314</v>
      </c>
      <c r="AD51" s="110">
        <f t="shared" si="323"/>
        <v>1.772272608328642</v>
      </c>
      <c r="AE51" s="110">
        <f t="shared" si="327"/>
        <v>1.3201285723118374E-2</v>
      </c>
      <c r="AF51" s="110">
        <f t="shared" si="327"/>
        <v>1.049502214987911</v>
      </c>
      <c r="AG51" s="110">
        <f t="shared" si="327"/>
        <v>0.51485014320161671</v>
      </c>
      <c r="AH51" s="110">
        <f t="shared" si="327"/>
        <v>6.6006428615591872E-3</v>
      </c>
      <c r="AI51" s="110">
        <f t="shared" si="327"/>
        <v>3.679858395319247</v>
      </c>
      <c r="AJ51" s="110">
        <f t="shared" si="327"/>
        <v>9.9009642923387816E-3</v>
      </c>
      <c r="AK51" s="110">
        <f t="shared" si="327"/>
        <v>7.5907392907930651E-2</v>
      </c>
      <c r="AL51" s="110">
        <f t="shared" si="327"/>
        <v>2.6402571446236749E-2</v>
      </c>
      <c r="AM51" s="110">
        <f t="shared" si="324"/>
        <v>0.24793667662302851</v>
      </c>
      <c r="AN51" s="110">
        <f t="shared" si="324"/>
        <v>3.3504956300409263E-3</v>
      </c>
      <c r="AO51" s="110">
        <f t="shared" si="327"/>
        <v>1.0621071147229735</v>
      </c>
      <c r="AQ51" s="199">
        <v>39</v>
      </c>
      <c r="AR51" s="196" t="s">
        <v>147</v>
      </c>
      <c r="AS51" s="172"/>
      <c r="AT51" s="163"/>
      <c r="AU51" s="163"/>
      <c r="AV51" s="164"/>
      <c r="AW51" s="205">
        <v>4866</v>
      </c>
      <c r="AX51" s="34">
        <f t="shared" si="3"/>
        <v>1.7709936999792546E-2</v>
      </c>
      <c r="AY51" s="141">
        <f t="shared" si="139"/>
        <v>0</v>
      </c>
      <c r="AZ51" s="141">
        <f t="shared" si="140"/>
        <v>1</v>
      </c>
      <c r="BA51" s="141">
        <f t="shared" si="141"/>
        <v>0</v>
      </c>
      <c r="BB51" s="141">
        <f t="shared" si="142"/>
        <v>0</v>
      </c>
      <c r="BC51" s="141">
        <f t="shared" si="143"/>
        <v>0</v>
      </c>
      <c r="BD51" s="141">
        <f t="shared" si="144"/>
        <v>2</v>
      </c>
      <c r="BE51" s="141">
        <f t="shared" si="10"/>
        <v>0</v>
      </c>
      <c r="BF51" s="141">
        <f t="shared" si="11"/>
        <v>0</v>
      </c>
      <c r="BG51" s="141">
        <f t="shared" si="145"/>
        <v>0</v>
      </c>
      <c r="BH51" s="141">
        <f t="shared" si="146"/>
        <v>0</v>
      </c>
      <c r="BI51" s="141">
        <f t="shared" si="147"/>
        <v>0</v>
      </c>
      <c r="BJ51" s="35">
        <f t="shared" si="148"/>
        <v>1</v>
      </c>
      <c r="BK51" s="148">
        <f t="shared" si="149"/>
        <v>0</v>
      </c>
      <c r="BL51" s="146">
        <f t="shared" si="150"/>
        <v>1</v>
      </c>
      <c r="BM51" s="144">
        <f t="shared" si="151"/>
        <v>2</v>
      </c>
      <c r="BN51" s="125">
        <f t="shared" si="152"/>
        <v>0</v>
      </c>
      <c r="BO51" s="125">
        <f t="shared" si="153"/>
        <v>0</v>
      </c>
      <c r="BP51" s="125">
        <f t="shared" si="154"/>
        <v>0</v>
      </c>
      <c r="BQ51" s="125">
        <f t="shared" si="155"/>
        <v>0</v>
      </c>
      <c r="BR51" s="125">
        <f t="shared" si="156"/>
        <v>1</v>
      </c>
      <c r="BS51" s="125">
        <f t="shared" si="157"/>
        <v>2</v>
      </c>
      <c r="BT51" s="125">
        <f t="shared" si="158"/>
        <v>0</v>
      </c>
      <c r="BU51" s="125">
        <f t="shared" si="159"/>
        <v>1</v>
      </c>
      <c r="BV51" s="125">
        <f t="shared" si="160"/>
        <v>1</v>
      </c>
      <c r="BW51" s="125">
        <f t="shared" si="161"/>
        <v>0</v>
      </c>
      <c r="BX51" s="125">
        <f t="shared" si="162"/>
        <v>4</v>
      </c>
      <c r="BY51" s="125">
        <f t="shared" si="163"/>
        <v>0</v>
      </c>
      <c r="BZ51" s="125">
        <f t="shared" si="164"/>
        <v>0</v>
      </c>
      <c r="CA51" s="125">
        <f t="shared" si="165"/>
        <v>0</v>
      </c>
      <c r="CB51" s="125">
        <f t="shared" si="32"/>
        <v>0</v>
      </c>
      <c r="CC51" s="125">
        <f t="shared" si="33"/>
        <v>0</v>
      </c>
      <c r="CD51" s="125">
        <f t="shared" si="166"/>
        <v>1</v>
      </c>
      <c r="CH51" s="7">
        <f t="shared" si="167"/>
        <v>0</v>
      </c>
      <c r="CI51" s="7">
        <f t="shared" si="168"/>
        <v>0</v>
      </c>
      <c r="CJ51" s="7">
        <f t="shared" si="169"/>
        <v>1</v>
      </c>
      <c r="CK51" s="7">
        <f t="shared" si="170"/>
        <v>0</v>
      </c>
      <c r="CL51" s="7">
        <f t="shared" si="171"/>
        <v>0</v>
      </c>
      <c r="CM51" s="7">
        <f t="shared" si="172"/>
        <v>0</v>
      </c>
      <c r="CN51" s="7">
        <f t="shared" si="173"/>
        <v>0</v>
      </c>
      <c r="CO51" s="7">
        <f t="shared" si="174"/>
        <v>0</v>
      </c>
      <c r="CP51" s="7">
        <f t="shared" si="175"/>
        <v>0</v>
      </c>
      <c r="CQ51" s="7">
        <f t="shared" si="176"/>
        <v>0</v>
      </c>
      <c r="CR51" s="7">
        <f t="shared" si="177"/>
        <v>2</v>
      </c>
      <c r="CS51" s="7">
        <f t="shared" si="178"/>
        <v>0</v>
      </c>
      <c r="CT51" s="7">
        <f t="shared" si="179"/>
        <v>0</v>
      </c>
      <c r="CU51" s="7">
        <f t="shared" si="180"/>
        <v>0</v>
      </c>
      <c r="CV51" s="7">
        <f t="shared" si="181"/>
        <v>0</v>
      </c>
      <c r="CW51" s="7">
        <f t="shared" si="182"/>
        <v>0</v>
      </c>
      <c r="CX51" s="7">
        <f t="shared" si="183"/>
        <v>0</v>
      </c>
      <c r="CY51" s="7">
        <f t="shared" si="184"/>
        <v>0</v>
      </c>
      <c r="CZ51" s="7">
        <f t="shared" si="185"/>
        <v>0</v>
      </c>
      <c r="DA51" s="7">
        <f t="shared" si="186"/>
        <v>0</v>
      </c>
      <c r="DB51" s="7">
        <f t="shared" si="187"/>
        <v>0</v>
      </c>
      <c r="DC51" s="7">
        <f t="shared" si="188"/>
        <v>0</v>
      </c>
      <c r="DD51" s="7">
        <f t="shared" si="189"/>
        <v>1</v>
      </c>
      <c r="DE51" s="7">
        <f t="shared" si="190"/>
        <v>0</v>
      </c>
      <c r="DF51" s="1">
        <f t="shared" si="191"/>
        <v>0</v>
      </c>
      <c r="DG51" s="1">
        <f t="shared" si="192"/>
        <v>0</v>
      </c>
      <c r="DH51" s="1">
        <f t="shared" si="193"/>
        <v>0.8</v>
      </c>
      <c r="DI51" s="1">
        <f t="shared" si="194"/>
        <v>0.2</v>
      </c>
      <c r="DJ51" s="1">
        <f t="shared" si="195"/>
        <v>1.6</v>
      </c>
      <c r="DK51" s="1">
        <f t="shared" si="196"/>
        <v>0.4</v>
      </c>
      <c r="DL51" s="1">
        <f t="shared" si="197"/>
        <v>0</v>
      </c>
      <c r="DM51" s="1">
        <f t="shared" si="198"/>
        <v>0</v>
      </c>
      <c r="DN51" s="1">
        <f t="shared" si="199"/>
        <v>0</v>
      </c>
      <c r="DO51" s="1">
        <f t="shared" si="200"/>
        <v>0</v>
      </c>
      <c r="DP51" s="1">
        <f t="shared" si="201"/>
        <v>0</v>
      </c>
      <c r="DQ51" s="1">
        <f t="shared" si="202"/>
        <v>0</v>
      </c>
      <c r="DR51" s="1">
        <f t="shared" si="203"/>
        <v>0</v>
      </c>
      <c r="DS51" s="1">
        <f t="shared" si="204"/>
        <v>0</v>
      </c>
      <c r="DT51" s="1">
        <f t="shared" si="205"/>
        <v>0.8</v>
      </c>
      <c r="DU51" s="1">
        <f t="shared" si="206"/>
        <v>0.2</v>
      </c>
      <c r="DV51" s="1">
        <f t="shared" si="207"/>
        <v>1.6</v>
      </c>
      <c r="DW51" s="1">
        <f t="shared" si="208"/>
        <v>0.4</v>
      </c>
      <c r="DX51" s="1">
        <f t="shared" si="209"/>
        <v>0</v>
      </c>
      <c r="DY51" s="1">
        <f t="shared" si="210"/>
        <v>0</v>
      </c>
      <c r="DZ51" s="1">
        <f t="shared" si="211"/>
        <v>0.8</v>
      </c>
      <c r="EA51" s="1">
        <f t="shared" si="212"/>
        <v>0.2</v>
      </c>
      <c r="EB51" s="1">
        <f t="shared" si="213"/>
        <v>0.8</v>
      </c>
      <c r="EC51" s="1">
        <f t="shared" si="214"/>
        <v>0.2</v>
      </c>
      <c r="ED51" s="1">
        <f t="shared" si="215"/>
        <v>0</v>
      </c>
      <c r="EE51" s="1">
        <f t="shared" si="216"/>
        <v>0</v>
      </c>
      <c r="EF51" s="1">
        <f t="shared" si="217"/>
        <v>3.2</v>
      </c>
      <c r="EG51" s="1">
        <f t="shared" si="218"/>
        <v>0.8</v>
      </c>
      <c r="EH51" s="1">
        <f t="shared" si="219"/>
        <v>0</v>
      </c>
      <c r="EI51" s="1">
        <f t="shared" si="220"/>
        <v>0</v>
      </c>
      <c r="EJ51" s="1">
        <f t="shared" si="221"/>
        <v>0</v>
      </c>
      <c r="EK51" s="1">
        <f t="shared" si="222"/>
        <v>0</v>
      </c>
      <c r="EL51" s="1">
        <f t="shared" si="223"/>
        <v>0</v>
      </c>
      <c r="EM51" s="1">
        <f t="shared" si="224"/>
        <v>0</v>
      </c>
      <c r="EN51" s="1">
        <f t="shared" si="225"/>
        <v>0</v>
      </c>
      <c r="EO51" s="1">
        <f t="shared" si="226"/>
        <v>0</v>
      </c>
      <c r="EP51" s="1">
        <f t="shared" si="227"/>
        <v>0</v>
      </c>
      <c r="EQ51" s="1">
        <f t="shared" si="228"/>
        <v>0</v>
      </c>
      <c r="ER51" s="1">
        <f t="shared" si="328"/>
        <v>0.8</v>
      </c>
      <c r="ES51" s="1">
        <f t="shared" si="329"/>
        <v>0.2</v>
      </c>
      <c r="EW51" s="7">
        <f t="shared" si="330"/>
        <v>0</v>
      </c>
      <c r="EX51" s="7">
        <f t="shared" si="331"/>
        <v>0</v>
      </c>
      <c r="EY51" s="7">
        <f t="shared" si="332"/>
        <v>1</v>
      </c>
      <c r="EZ51" s="7">
        <f t="shared" si="333"/>
        <v>0</v>
      </c>
      <c r="FA51" s="7">
        <f t="shared" si="334"/>
        <v>0</v>
      </c>
      <c r="FB51" s="7">
        <f t="shared" si="335"/>
        <v>0</v>
      </c>
      <c r="FC51" s="7">
        <f t="shared" si="336"/>
        <v>0</v>
      </c>
      <c r="FD51" s="7">
        <f t="shared" si="337"/>
        <v>0</v>
      </c>
      <c r="FE51" s="7">
        <f t="shared" si="338"/>
        <v>0</v>
      </c>
      <c r="FF51" s="7">
        <f t="shared" si="339"/>
        <v>0</v>
      </c>
      <c r="FG51" s="7">
        <f t="shared" si="340"/>
        <v>2</v>
      </c>
      <c r="FH51" s="7">
        <f t="shared" si="341"/>
        <v>0</v>
      </c>
      <c r="FI51" s="7">
        <f t="shared" si="342"/>
        <v>0</v>
      </c>
      <c r="FJ51" s="7">
        <f t="shared" si="343"/>
        <v>0</v>
      </c>
      <c r="FK51" s="7">
        <f t="shared" si="344"/>
        <v>0</v>
      </c>
      <c r="FL51" s="7">
        <f t="shared" si="345"/>
        <v>0</v>
      </c>
      <c r="FM51" s="7">
        <f t="shared" si="346"/>
        <v>0</v>
      </c>
      <c r="FN51" s="7">
        <f t="shared" si="347"/>
        <v>0</v>
      </c>
      <c r="FO51" s="7">
        <f t="shared" si="348"/>
        <v>0</v>
      </c>
      <c r="FP51" s="7">
        <f t="shared" si="349"/>
        <v>0</v>
      </c>
      <c r="FQ51" s="7">
        <f t="shared" si="350"/>
        <v>0</v>
      </c>
      <c r="FR51" s="7">
        <f t="shared" si="351"/>
        <v>0</v>
      </c>
      <c r="FS51" s="7">
        <f t="shared" si="352"/>
        <v>1</v>
      </c>
      <c r="FT51" s="7">
        <f t="shared" si="353"/>
        <v>0</v>
      </c>
      <c r="FU51" s="7">
        <f t="shared" si="354"/>
        <v>0</v>
      </c>
      <c r="FV51" s="7">
        <f t="shared" si="355"/>
        <v>0</v>
      </c>
      <c r="FW51" s="7">
        <f t="shared" si="356"/>
        <v>1</v>
      </c>
      <c r="FX51" s="7">
        <f t="shared" si="357"/>
        <v>0</v>
      </c>
      <c r="FY51" s="7">
        <f t="shared" si="358"/>
        <v>2</v>
      </c>
      <c r="FZ51" s="7">
        <f t="shared" si="359"/>
        <v>0</v>
      </c>
      <c r="GA51" s="7">
        <f t="shared" si="360"/>
        <v>0</v>
      </c>
      <c r="GB51" s="7">
        <f t="shared" si="361"/>
        <v>0</v>
      </c>
      <c r="GC51" s="7">
        <f t="shared" si="362"/>
        <v>0</v>
      </c>
      <c r="GD51" s="7">
        <f t="shared" si="363"/>
        <v>0</v>
      </c>
      <c r="GE51" s="7">
        <f t="shared" si="364"/>
        <v>0</v>
      </c>
      <c r="GF51" s="7">
        <f t="shared" si="365"/>
        <v>0</v>
      </c>
      <c r="GG51" s="7">
        <f t="shared" si="366"/>
        <v>0</v>
      </c>
      <c r="GH51" s="7">
        <f t="shared" si="367"/>
        <v>0</v>
      </c>
      <c r="GI51" s="7">
        <f t="shared" si="368"/>
        <v>1</v>
      </c>
      <c r="GJ51" s="7">
        <f t="shared" si="369"/>
        <v>0</v>
      </c>
      <c r="GK51" s="7">
        <f t="shared" si="370"/>
        <v>2</v>
      </c>
      <c r="GL51" s="7">
        <f t="shared" si="371"/>
        <v>0</v>
      </c>
      <c r="GM51" s="7">
        <f t="shared" si="372"/>
        <v>0</v>
      </c>
      <c r="GN51" s="7">
        <f t="shared" si="373"/>
        <v>0</v>
      </c>
      <c r="GO51" s="7">
        <f t="shared" si="374"/>
        <v>1</v>
      </c>
      <c r="GP51" s="7">
        <f t="shared" si="375"/>
        <v>0</v>
      </c>
      <c r="GQ51" s="7">
        <f t="shared" si="376"/>
        <v>1</v>
      </c>
      <c r="GR51" s="7">
        <f t="shared" si="377"/>
        <v>0</v>
      </c>
      <c r="GS51" s="7">
        <f t="shared" si="378"/>
        <v>0</v>
      </c>
      <c r="GT51" s="7">
        <f t="shared" si="379"/>
        <v>0</v>
      </c>
      <c r="GU51" s="7">
        <f t="shared" si="380"/>
        <v>3</v>
      </c>
      <c r="GV51" s="7">
        <f t="shared" si="381"/>
        <v>1</v>
      </c>
      <c r="GW51" s="7">
        <f t="shared" si="382"/>
        <v>0</v>
      </c>
      <c r="GX51" s="7">
        <f t="shared" si="383"/>
        <v>0</v>
      </c>
      <c r="GY51" s="7">
        <f t="shared" si="384"/>
        <v>0</v>
      </c>
      <c r="GZ51" s="7">
        <f t="shared" si="385"/>
        <v>0</v>
      </c>
      <c r="HA51" s="7">
        <f t="shared" si="386"/>
        <v>0</v>
      </c>
      <c r="HB51" s="7">
        <f t="shared" si="387"/>
        <v>0</v>
      </c>
      <c r="HC51" s="7">
        <f t="shared" si="127"/>
        <v>0</v>
      </c>
      <c r="HD51" s="7">
        <f t="shared" si="128"/>
        <v>0</v>
      </c>
      <c r="HE51" s="7">
        <f t="shared" si="129"/>
        <v>0</v>
      </c>
      <c r="HF51" s="7">
        <f t="shared" si="130"/>
        <v>0</v>
      </c>
      <c r="HG51" s="7">
        <f t="shared" si="229"/>
        <v>1</v>
      </c>
      <c r="HH51" s="7">
        <f t="shared" si="230"/>
        <v>0</v>
      </c>
      <c r="HJ51" s="1">
        <v>39</v>
      </c>
      <c r="HK51" s="10">
        <f t="shared" si="231"/>
        <v>49.978181818181817</v>
      </c>
      <c r="HL51" s="10">
        <f t="shared" si="232"/>
        <v>0.79</v>
      </c>
      <c r="HN51" s="1" t="str">
        <f t="shared" si="233"/>
        <v>[49.98, 0.79]</v>
      </c>
      <c r="HQ51" s="1" t="str">
        <f t="shared" si="234"/>
        <v>[49.98, 0.79]</v>
      </c>
      <c r="HR51" s="1" t="str">
        <f t="shared" si="235"/>
        <v>[75.88, 1.87]</v>
      </c>
      <c r="HS51" s="1" t="str">
        <f t="shared" si="236"/>
        <v>[145.41, 4.24]</v>
      </c>
      <c r="HU51" s="1" t="str">
        <f t="shared" si="237"/>
        <v xml:space="preserve">[[49.98, 0.79], [75.88, 1.87], [145.41, 4.24]], </v>
      </c>
      <c r="HV51" s="199"/>
      <c r="HW51" s="196" t="s">
        <v>147</v>
      </c>
      <c r="HX51" s="215">
        <v>8.0850000000000009</v>
      </c>
      <c r="HY51" s="216">
        <v>7.298</v>
      </c>
      <c r="HZ51" s="217">
        <v>6.4489999999999998</v>
      </c>
      <c r="IA51" s="217">
        <v>2.702</v>
      </c>
      <c r="IB51" s="217">
        <v>3.0830000000000002</v>
      </c>
      <c r="IC51" s="217">
        <v>7.95</v>
      </c>
      <c r="ID51" s="217">
        <v>2.3199999999999998</v>
      </c>
      <c r="IE51" s="217">
        <v>4.9539999999999997</v>
      </c>
      <c r="IF51" s="217">
        <v>8.5459999999999994</v>
      </c>
      <c r="IG51" s="217">
        <v>9.1129999999999995</v>
      </c>
      <c r="IH51" s="217">
        <v>7.657</v>
      </c>
      <c r="II51" s="217">
        <v>1.859</v>
      </c>
      <c r="IJ51" s="217">
        <v>1.8680000000000001</v>
      </c>
      <c r="IK51" s="217">
        <v>3.6379999999999999</v>
      </c>
      <c r="IL51" s="217">
        <v>6.09</v>
      </c>
      <c r="IM51" s="217">
        <v>7.3010000000000002</v>
      </c>
      <c r="IN51" s="217">
        <v>9.4060000000000006</v>
      </c>
      <c r="IO51" s="217">
        <v>5.85</v>
      </c>
      <c r="IP51" s="217">
        <v>9.6760000000000002</v>
      </c>
      <c r="IQ51" s="217">
        <v>7.08</v>
      </c>
      <c r="IR51" s="215">
        <v>4.8869999999999996</v>
      </c>
      <c r="IS51" s="209">
        <v>5.8</v>
      </c>
      <c r="IT51" s="209">
        <v>2.89</v>
      </c>
      <c r="IU51" s="209">
        <v>5.8760000000000003</v>
      </c>
      <c r="IV51" s="209">
        <v>5.07</v>
      </c>
      <c r="IW51" s="209">
        <v>7.74</v>
      </c>
      <c r="IX51" s="209">
        <v>9.8000000000000007</v>
      </c>
      <c r="IY51" s="209">
        <v>0.4</v>
      </c>
      <c r="IZ51" s="209">
        <v>7.82</v>
      </c>
      <c r="JA51" s="209">
        <v>5.2519999999999998</v>
      </c>
      <c r="JB51" s="209">
        <v>9.6419999999999995</v>
      </c>
      <c r="JC51" s="218">
        <v>2.121</v>
      </c>
      <c r="JD51" s="219">
        <v>4.0810000000000004</v>
      </c>
      <c r="JE51" s="209">
        <v>7.4130000000000003</v>
      </c>
      <c r="JF51" s="209">
        <v>0.11700000000000001</v>
      </c>
      <c r="JG51" s="209">
        <v>3.2330000000000001</v>
      </c>
      <c r="JH51" s="209">
        <v>6.2839999999999998</v>
      </c>
      <c r="JI51" s="209">
        <v>7.008</v>
      </c>
      <c r="JJ51" s="209">
        <v>4.7869999999999999</v>
      </c>
      <c r="JK51" s="209">
        <v>6.8869999999999996</v>
      </c>
      <c r="JL51" s="209">
        <v>9.2140000000000004</v>
      </c>
      <c r="JM51" s="209">
        <v>4.4589999999999996</v>
      </c>
      <c r="JN51" s="209">
        <v>9.2210000000000001</v>
      </c>
      <c r="JO51" s="209">
        <v>9.7910000000000004</v>
      </c>
      <c r="JP51" s="209">
        <v>6.3310000000000004</v>
      </c>
      <c r="JQ51" s="209">
        <v>7.6760000000000002</v>
      </c>
      <c r="JR51" s="209">
        <v>5.0570000000000004</v>
      </c>
      <c r="JS51" s="209">
        <v>1.44</v>
      </c>
      <c r="JT51" s="209">
        <v>0.159</v>
      </c>
      <c r="JU51" s="209">
        <v>4.1520000000000001</v>
      </c>
      <c r="JV51" s="209">
        <v>2.1000000000000001E-2</v>
      </c>
      <c r="JW51" s="209">
        <v>4.508</v>
      </c>
      <c r="JX51" s="209">
        <v>4.0309999999999997</v>
      </c>
      <c r="JY51" s="209">
        <v>3.819</v>
      </c>
      <c r="JZ51" s="209">
        <v>5.2110000000000003</v>
      </c>
      <c r="KA51" s="209">
        <v>6.88</v>
      </c>
      <c r="KB51" s="209">
        <v>0.82299999999999995</v>
      </c>
      <c r="KC51" s="209">
        <v>8.4499999999999993</v>
      </c>
      <c r="KD51" s="209">
        <v>9.5749999999999993</v>
      </c>
      <c r="KE51" s="209">
        <v>0.57599999999999996</v>
      </c>
      <c r="KF51" s="209">
        <v>9.6319999999999997</v>
      </c>
      <c r="KG51" s="209">
        <v>1.667</v>
      </c>
      <c r="KH51" s="209">
        <v>1.6379999999999999</v>
      </c>
      <c r="KI51" s="209">
        <v>0.8</v>
      </c>
      <c r="KJ51" s="209">
        <v>1.169</v>
      </c>
      <c r="KK51" s="209">
        <v>1.2350000000000001</v>
      </c>
      <c r="KL51" s="209">
        <v>6.3920000000000003</v>
      </c>
      <c r="KM51" s="209">
        <v>8.4190000000000005</v>
      </c>
      <c r="KN51" s="209">
        <v>5.883</v>
      </c>
      <c r="KO51" s="209">
        <v>1.7649999999999999</v>
      </c>
      <c r="KP51" s="209">
        <v>0.159</v>
      </c>
      <c r="KQ51" s="209">
        <v>7.1520000000000001</v>
      </c>
      <c r="KR51" s="209">
        <v>7.2789999999999999</v>
      </c>
      <c r="KS51" s="209">
        <v>2.9449999999999998</v>
      </c>
      <c r="KT51" s="209">
        <v>7.3739999999999997</v>
      </c>
      <c r="KU51" s="209">
        <v>1.4950000000000001</v>
      </c>
      <c r="KV51" s="209">
        <v>2.1150000000000002</v>
      </c>
      <c r="KW51" s="209">
        <v>7.2119999999999997</v>
      </c>
      <c r="KX51" s="209">
        <v>0.85199999999999998</v>
      </c>
      <c r="KY51" s="209">
        <v>5.7430000000000003</v>
      </c>
      <c r="KZ51" s="209">
        <v>7.8970000000000002</v>
      </c>
      <c r="LA51" s="209">
        <v>7.0330000000000004</v>
      </c>
      <c r="LB51" s="209">
        <v>5.7830000000000004</v>
      </c>
      <c r="LC51" s="209">
        <v>2.4430000000000001</v>
      </c>
      <c r="LE51" s="50">
        <f t="shared" si="238"/>
        <v>8.0850000000000009</v>
      </c>
      <c r="LF51" s="50">
        <f t="shared" si="239"/>
        <v>7.298</v>
      </c>
      <c r="LG51" s="50">
        <f t="shared" si="240"/>
        <v>6.4489999999999998</v>
      </c>
      <c r="LH51" s="50">
        <f t="shared" si="241"/>
        <v>2.702</v>
      </c>
      <c r="LI51" s="50">
        <f t="shared" si="242"/>
        <v>3.0830000000000002</v>
      </c>
      <c r="LJ51" s="50">
        <f t="shared" si="243"/>
        <v>7.95</v>
      </c>
      <c r="LK51" s="50">
        <f t="shared" si="244"/>
        <v>2.3199999999999998</v>
      </c>
      <c r="LL51" s="50">
        <f t="shared" si="245"/>
        <v>4.9539999999999997</v>
      </c>
      <c r="LM51" s="50">
        <f t="shared" si="246"/>
        <v>8.5459999999999994</v>
      </c>
      <c r="LN51" s="50">
        <f t="shared" si="247"/>
        <v>9.1129999999999995</v>
      </c>
      <c r="LO51" s="50">
        <f t="shared" si="248"/>
        <v>7.657</v>
      </c>
      <c r="LP51" s="50">
        <f t="shared" si="249"/>
        <v>1.859</v>
      </c>
      <c r="LQ51" s="50">
        <f t="shared" si="250"/>
        <v>1.8680000000000001</v>
      </c>
      <c r="LR51" s="50">
        <f t="shared" si="251"/>
        <v>3.6379999999999999</v>
      </c>
      <c r="LS51" s="50">
        <f t="shared" si="252"/>
        <v>6.09</v>
      </c>
      <c r="LT51" s="50">
        <f t="shared" si="253"/>
        <v>7.3010000000000002</v>
      </c>
      <c r="LU51" s="50">
        <f t="shared" si="254"/>
        <v>9.4060000000000006</v>
      </c>
      <c r="LV51" s="50">
        <f t="shared" si="255"/>
        <v>5.85</v>
      </c>
      <c r="LW51" s="50">
        <f t="shared" si="256"/>
        <v>9.6760000000000002</v>
      </c>
      <c r="LX51" s="50">
        <f t="shared" si="257"/>
        <v>7.08</v>
      </c>
      <c r="LY51" s="50">
        <f t="shared" si="258"/>
        <v>4.8869999999999996</v>
      </c>
      <c r="LZ51" s="50">
        <f t="shared" si="259"/>
        <v>5.8</v>
      </c>
      <c r="MA51" s="50">
        <f t="shared" si="260"/>
        <v>2.89</v>
      </c>
      <c r="MB51" s="50">
        <f t="shared" si="261"/>
        <v>5.8760000000000003</v>
      </c>
      <c r="MC51" s="50">
        <f t="shared" si="262"/>
        <v>5.07</v>
      </c>
      <c r="MD51" s="50">
        <f t="shared" si="263"/>
        <v>7.74</v>
      </c>
      <c r="ME51" s="50">
        <f t="shared" si="264"/>
        <v>9.8000000000000007</v>
      </c>
      <c r="MF51" s="50">
        <f t="shared" si="265"/>
        <v>0.4</v>
      </c>
      <c r="MG51" s="50">
        <f t="shared" si="266"/>
        <v>7.82</v>
      </c>
      <c r="MH51" s="50">
        <f t="shared" si="267"/>
        <v>5.2519999999999998</v>
      </c>
      <c r="MI51" s="50">
        <f t="shared" si="268"/>
        <v>9.6419999999999995</v>
      </c>
      <c r="MJ51" s="50">
        <f t="shared" si="269"/>
        <v>2.121</v>
      </c>
      <c r="MK51" s="50">
        <f t="shared" si="270"/>
        <v>4.0810000000000004</v>
      </c>
      <c r="ML51" s="50">
        <f t="shared" si="271"/>
        <v>7.4130000000000003</v>
      </c>
      <c r="MM51" s="50">
        <f t="shared" si="272"/>
        <v>0.11700000000000001</v>
      </c>
      <c r="MN51" s="50">
        <f t="shared" si="273"/>
        <v>3.2330000000000001</v>
      </c>
      <c r="MO51" s="50">
        <f t="shared" si="274"/>
        <v>6.2839999999999998</v>
      </c>
      <c r="MP51" s="50">
        <f t="shared" si="275"/>
        <v>7.008</v>
      </c>
      <c r="MQ51" s="50">
        <f t="shared" si="276"/>
        <v>4.7869999999999999</v>
      </c>
      <c r="MR51" s="50">
        <f t="shared" si="277"/>
        <v>6.8869999999999996</v>
      </c>
      <c r="MS51" s="50">
        <f t="shared" si="278"/>
        <v>9.2140000000000004</v>
      </c>
      <c r="MT51" s="50">
        <f t="shared" si="279"/>
        <v>4.4589999999999996</v>
      </c>
      <c r="MU51" s="50">
        <f t="shared" si="280"/>
        <v>9.2210000000000001</v>
      </c>
      <c r="MV51" s="50">
        <f t="shared" si="281"/>
        <v>9.7910000000000004</v>
      </c>
      <c r="MW51" s="50">
        <f t="shared" si="282"/>
        <v>6.3310000000000004</v>
      </c>
      <c r="MX51" s="50">
        <f t="shared" si="283"/>
        <v>7.6760000000000002</v>
      </c>
      <c r="MY51" s="50">
        <f t="shared" si="284"/>
        <v>5.0570000000000004</v>
      </c>
      <c r="MZ51" s="50">
        <f t="shared" si="285"/>
        <v>1.44</v>
      </c>
      <c r="NA51" s="50">
        <f t="shared" si="286"/>
        <v>0.159</v>
      </c>
      <c r="NB51" s="50">
        <f t="shared" si="287"/>
        <v>4.1520000000000001</v>
      </c>
      <c r="NC51" s="50">
        <f t="shared" si="288"/>
        <v>2.1000000000000001E-2</v>
      </c>
      <c r="ND51" s="50">
        <f t="shared" si="289"/>
        <v>4.508</v>
      </c>
      <c r="NE51" s="50">
        <f t="shared" si="290"/>
        <v>4.0309999999999997</v>
      </c>
      <c r="NF51" s="50">
        <f t="shared" si="291"/>
        <v>3.819</v>
      </c>
      <c r="NG51" s="50">
        <f t="shared" si="292"/>
        <v>5.2110000000000003</v>
      </c>
      <c r="NH51" s="50">
        <f t="shared" si="293"/>
        <v>6.88</v>
      </c>
      <c r="NI51" s="50">
        <f t="shared" si="294"/>
        <v>0.82299999999999995</v>
      </c>
      <c r="NJ51" s="50">
        <f t="shared" si="295"/>
        <v>8.4499999999999993</v>
      </c>
      <c r="NK51" s="50">
        <f t="shared" si="296"/>
        <v>9.5749999999999993</v>
      </c>
      <c r="NL51" s="50">
        <f t="shared" si="297"/>
        <v>0.57599999999999996</v>
      </c>
      <c r="NM51" s="50">
        <f t="shared" si="298"/>
        <v>9.6319999999999997</v>
      </c>
      <c r="NN51" s="50">
        <f t="shared" si="299"/>
        <v>1.667</v>
      </c>
      <c r="NO51" s="50">
        <f t="shared" si="300"/>
        <v>1.6379999999999999</v>
      </c>
      <c r="NP51" s="50">
        <f t="shared" si="301"/>
        <v>0.8</v>
      </c>
      <c r="NQ51" s="50">
        <f t="shared" si="302"/>
        <v>1.169</v>
      </c>
      <c r="NR51" s="50">
        <f t="shared" si="303"/>
        <v>1.2350000000000001</v>
      </c>
      <c r="NS51" s="50">
        <f t="shared" si="304"/>
        <v>6.3920000000000003</v>
      </c>
      <c r="NT51" s="50">
        <f t="shared" si="305"/>
        <v>8.4190000000000005</v>
      </c>
      <c r="NU51" s="50">
        <f t="shared" si="306"/>
        <v>5.883</v>
      </c>
      <c r="NV51" s="50">
        <f t="shared" si="307"/>
        <v>1.7649999999999999</v>
      </c>
      <c r="NW51" s="50">
        <f t="shared" si="308"/>
        <v>0.159</v>
      </c>
      <c r="NX51" s="50">
        <f t="shared" si="309"/>
        <v>7.1520000000000001</v>
      </c>
      <c r="NY51" s="50">
        <f t="shared" si="310"/>
        <v>7.2789999999999999</v>
      </c>
      <c r="NZ51" s="50">
        <f t="shared" si="311"/>
        <v>2.9449999999999998</v>
      </c>
      <c r="OA51" s="50">
        <f t="shared" si="312"/>
        <v>7.3739999999999997</v>
      </c>
      <c r="OB51" s="50">
        <f t="shared" si="313"/>
        <v>1.4950000000000001</v>
      </c>
      <c r="OC51" s="50">
        <f t="shared" si="314"/>
        <v>2.1150000000000002</v>
      </c>
      <c r="OD51" s="50">
        <f t="shared" si="315"/>
        <v>7.2119999999999997</v>
      </c>
      <c r="OE51" s="50">
        <f t="shared" si="316"/>
        <v>0.85199999999999998</v>
      </c>
      <c r="OF51" s="50">
        <f t="shared" si="317"/>
        <v>5.7430000000000003</v>
      </c>
      <c r="OG51" s="50">
        <f t="shared" si="318"/>
        <v>7.8970000000000002</v>
      </c>
      <c r="OH51" s="50">
        <f t="shared" si="319"/>
        <v>7.0330000000000004</v>
      </c>
      <c r="OI51" s="50">
        <f t="shared" si="320"/>
        <v>5.7830000000000004</v>
      </c>
      <c r="OJ51" s="50">
        <f t="shared" si="321"/>
        <v>2.4430000000000001</v>
      </c>
      <c r="OL51" s="1" t="str">
        <f t="shared" si="322"/>
        <v>[8.085, 7.298, 6.449, 2.702, 3.083, 7.95, 2.32, 4.954, 8.546, 9.113, 7.657, 1.859, 1.868, 3.638, 6.09, 7.301, 9.406, 5.85, 9.676, 7.08, 4.887, 5.8, 2.89, 5.876, 5.07, 7.74, 9.8, 0.4, 7.82, 5.252, 9.642, 2.121, 4.081, 7.413, 0.117, 3.233, 6.284, 7.008, 4.787, 6.887, 9.214, 4.459, 9.221, 9.791, 6.331, 7.676, 5.057, 1.44, 0.159, 4.152, 0.021, 4.508, 4.031, 3.819, 5.211, 6.88, 0.823, 8.45, 9.575, 0.576, 9.632, 1.667, 1.638, 0.8, 1.169, 1.235, 6.392, 8.419, 5.883, 1.765, 0.159, 7.152, 7.279, 2.945, 7.374, 1.495, 2.115, 7.212, 0.852, 5.743, 7.897, 7.033, 5.783, 2.443],</v>
      </c>
    </row>
    <row r="52" spans="2:402" x14ac:dyDescent="0.35">
      <c r="B52" s="199">
        <v>40</v>
      </c>
      <c r="C52" s="195" t="s">
        <v>148</v>
      </c>
      <c r="D52" s="172"/>
      <c r="E52" s="163"/>
      <c r="F52" s="163"/>
      <c r="G52" s="164"/>
      <c r="H52" s="165">
        <v>5659</v>
      </c>
      <c r="I52" s="34">
        <f t="shared" si="136"/>
        <v>2.0596081685537612E-2</v>
      </c>
      <c r="J52" s="112">
        <f t="shared" si="388"/>
        <v>0.12282133318064428</v>
      </c>
      <c r="K52" s="112">
        <f t="shared" si="388"/>
        <v>0.72475227852336566</v>
      </c>
      <c r="L52" s="112">
        <f t="shared" si="388"/>
        <v>7.0137317276454739E-2</v>
      </c>
      <c r="M52" s="112">
        <f t="shared" si="388"/>
        <v>3.8965176264697085E-3</v>
      </c>
      <c r="N52" s="112">
        <f t="shared" si="388"/>
        <v>0.15196418743231863</v>
      </c>
      <c r="O52" s="112">
        <f t="shared" si="388"/>
        <v>2.6184598449876439</v>
      </c>
      <c r="P52" s="112">
        <f t="shared" si="326"/>
        <v>0.35847962163521319</v>
      </c>
      <c r="Q52" s="112">
        <f t="shared" si="326"/>
        <v>9.7412940661742706E-2</v>
      </c>
      <c r="R52" s="112">
        <f t="shared" si="388"/>
        <v>0.19482588132348541</v>
      </c>
      <c r="S52" s="112">
        <f t="shared" si="388"/>
        <v>2.3379105758818249E-2</v>
      </c>
      <c r="T52" s="112">
        <f t="shared" si="388"/>
        <v>0.38575524502050113</v>
      </c>
      <c r="U52" s="81">
        <f t="shared" si="388"/>
        <v>0.89619905408803302</v>
      </c>
      <c r="V52" s="121">
        <f t="shared" si="388"/>
        <v>0.16887933312338591</v>
      </c>
      <c r="W52" s="115">
        <f t="shared" si="388"/>
        <v>1.1552881652304354</v>
      </c>
      <c r="X52" s="116">
        <f t="shared" si="388"/>
        <v>2.5447044968364736</v>
      </c>
      <c r="Y52" s="110">
        <f t="shared" si="388"/>
        <v>1.1514499985685402E-2</v>
      </c>
      <c r="Z52" s="110">
        <f t="shared" si="388"/>
        <v>7.6763333237902676E-3</v>
      </c>
      <c r="AA52" s="110">
        <f t="shared" si="323"/>
        <v>8.4439666561692953E-2</v>
      </c>
      <c r="AB52" s="110">
        <f t="shared" si="323"/>
        <v>0.29170066630403019</v>
      </c>
      <c r="AC52" s="110">
        <f t="shared" si="323"/>
        <v>1.4047689982536189</v>
      </c>
      <c r="AD52" s="110">
        <f t="shared" si="323"/>
        <v>2.0610954974376869</v>
      </c>
      <c r="AE52" s="110">
        <f t="shared" si="327"/>
        <v>1.5352666647580535E-2</v>
      </c>
      <c r="AF52" s="110">
        <f t="shared" si="327"/>
        <v>1.2205369984826526</v>
      </c>
      <c r="AG52" s="110">
        <f t="shared" si="327"/>
        <v>0.59875399925564088</v>
      </c>
      <c r="AH52" s="110">
        <f t="shared" si="327"/>
        <v>7.6763333237902676E-3</v>
      </c>
      <c r="AI52" s="110">
        <f t="shared" si="327"/>
        <v>4.2795558280130743</v>
      </c>
      <c r="AJ52" s="110">
        <f t="shared" si="327"/>
        <v>1.1514499985685402E-2</v>
      </c>
      <c r="AK52" s="110">
        <f t="shared" si="327"/>
        <v>8.8277833223588079E-2</v>
      </c>
      <c r="AL52" s="110">
        <f t="shared" si="327"/>
        <v>3.0705333295161071E-2</v>
      </c>
      <c r="AM52" s="110">
        <f t="shared" si="324"/>
        <v>0.28834230435875841</v>
      </c>
      <c r="AN52" s="110">
        <f t="shared" si="324"/>
        <v>3.8965176264697085E-3</v>
      </c>
      <c r="AO52" s="110">
        <f t="shared" si="327"/>
        <v>1.2351960875908974</v>
      </c>
      <c r="AQ52" s="199">
        <v>40</v>
      </c>
      <c r="AR52" s="195" t="s">
        <v>148</v>
      </c>
      <c r="AS52" s="172"/>
      <c r="AT52" s="163"/>
      <c r="AU52" s="163"/>
      <c r="AV52" s="164"/>
      <c r="AW52" s="205">
        <v>5659</v>
      </c>
      <c r="AX52" s="34">
        <f t="shared" si="3"/>
        <v>2.0596081685537612E-2</v>
      </c>
      <c r="AY52" s="141">
        <f t="shared" si="139"/>
        <v>0</v>
      </c>
      <c r="AZ52" s="141">
        <f t="shared" si="140"/>
        <v>1</v>
      </c>
      <c r="BA52" s="141">
        <f t="shared" si="141"/>
        <v>0</v>
      </c>
      <c r="BB52" s="141">
        <f t="shared" si="142"/>
        <v>0</v>
      </c>
      <c r="BC52" s="141">
        <f t="shared" si="143"/>
        <v>0</v>
      </c>
      <c r="BD52" s="141">
        <f t="shared" si="144"/>
        <v>3</v>
      </c>
      <c r="BE52" s="141">
        <f t="shared" si="10"/>
        <v>0</v>
      </c>
      <c r="BF52" s="141">
        <f t="shared" si="11"/>
        <v>0</v>
      </c>
      <c r="BG52" s="141">
        <f t="shared" si="145"/>
        <v>0</v>
      </c>
      <c r="BH52" s="141">
        <f t="shared" si="146"/>
        <v>0</v>
      </c>
      <c r="BI52" s="141">
        <f t="shared" si="147"/>
        <v>0</v>
      </c>
      <c r="BJ52" s="35">
        <f t="shared" si="148"/>
        <v>1</v>
      </c>
      <c r="BK52" s="148">
        <f t="shared" si="149"/>
        <v>0</v>
      </c>
      <c r="BL52" s="146">
        <f t="shared" si="150"/>
        <v>1</v>
      </c>
      <c r="BM52" s="144">
        <f t="shared" si="151"/>
        <v>3</v>
      </c>
      <c r="BN52" s="125">
        <f t="shared" si="152"/>
        <v>0</v>
      </c>
      <c r="BO52" s="125">
        <f t="shared" si="153"/>
        <v>0</v>
      </c>
      <c r="BP52" s="125">
        <f t="shared" si="154"/>
        <v>0</v>
      </c>
      <c r="BQ52" s="125">
        <f t="shared" si="155"/>
        <v>0</v>
      </c>
      <c r="BR52" s="125">
        <f t="shared" si="156"/>
        <v>1</v>
      </c>
      <c r="BS52" s="125">
        <f t="shared" si="157"/>
        <v>2</v>
      </c>
      <c r="BT52" s="125">
        <f t="shared" si="158"/>
        <v>0</v>
      </c>
      <c r="BU52" s="125">
        <f t="shared" si="159"/>
        <v>1</v>
      </c>
      <c r="BV52" s="125">
        <f t="shared" si="160"/>
        <v>1</v>
      </c>
      <c r="BW52" s="125">
        <f t="shared" si="161"/>
        <v>0</v>
      </c>
      <c r="BX52" s="125">
        <f t="shared" si="162"/>
        <v>4</v>
      </c>
      <c r="BY52" s="125">
        <f t="shared" si="163"/>
        <v>0</v>
      </c>
      <c r="BZ52" s="125">
        <f t="shared" si="164"/>
        <v>0</v>
      </c>
      <c r="CA52" s="125">
        <f t="shared" si="165"/>
        <v>0</v>
      </c>
      <c r="CB52" s="125">
        <f t="shared" si="32"/>
        <v>0</v>
      </c>
      <c r="CC52" s="125">
        <f t="shared" si="33"/>
        <v>0</v>
      </c>
      <c r="CD52" s="125">
        <f t="shared" si="166"/>
        <v>1</v>
      </c>
      <c r="CH52" s="7">
        <f t="shared" si="167"/>
        <v>0</v>
      </c>
      <c r="CI52" s="7">
        <f t="shared" si="168"/>
        <v>0</v>
      </c>
      <c r="CJ52" s="7">
        <f t="shared" si="169"/>
        <v>1</v>
      </c>
      <c r="CK52" s="7">
        <f t="shared" si="170"/>
        <v>0</v>
      </c>
      <c r="CL52" s="7">
        <f t="shared" si="171"/>
        <v>0</v>
      </c>
      <c r="CM52" s="7">
        <f t="shared" si="172"/>
        <v>0</v>
      </c>
      <c r="CN52" s="7">
        <f t="shared" si="173"/>
        <v>0</v>
      </c>
      <c r="CO52" s="7">
        <f t="shared" si="174"/>
        <v>0</v>
      </c>
      <c r="CP52" s="7">
        <f t="shared" si="175"/>
        <v>0</v>
      </c>
      <c r="CQ52" s="7">
        <f t="shared" si="176"/>
        <v>0</v>
      </c>
      <c r="CR52" s="7">
        <f t="shared" si="177"/>
        <v>3</v>
      </c>
      <c r="CS52" s="7">
        <f t="shared" si="178"/>
        <v>0</v>
      </c>
      <c r="CT52" s="7">
        <f t="shared" si="179"/>
        <v>0</v>
      </c>
      <c r="CU52" s="7">
        <f t="shared" si="180"/>
        <v>0</v>
      </c>
      <c r="CV52" s="7">
        <f t="shared" si="181"/>
        <v>0</v>
      </c>
      <c r="CW52" s="7">
        <f t="shared" si="182"/>
        <v>0</v>
      </c>
      <c r="CX52" s="7">
        <f t="shared" si="183"/>
        <v>0</v>
      </c>
      <c r="CY52" s="7">
        <f t="shared" si="184"/>
        <v>0</v>
      </c>
      <c r="CZ52" s="7">
        <f t="shared" si="185"/>
        <v>0</v>
      </c>
      <c r="DA52" s="7">
        <f t="shared" si="186"/>
        <v>0</v>
      </c>
      <c r="DB52" s="7">
        <f t="shared" si="187"/>
        <v>0</v>
      </c>
      <c r="DC52" s="7">
        <f t="shared" si="188"/>
        <v>0</v>
      </c>
      <c r="DD52" s="7">
        <f t="shared" si="189"/>
        <v>1</v>
      </c>
      <c r="DE52" s="7">
        <f t="shared" si="190"/>
        <v>0</v>
      </c>
      <c r="DF52" s="1">
        <f t="shared" si="191"/>
        <v>0</v>
      </c>
      <c r="DG52" s="1">
        <f t="shared" si="192"/>
        <v>0</v>
      </c>
      <c r="DH52" s="1">
        <f t="shared" si="193"/>
        <v>0.8</v>
      </c>
      <c r="DI52" s="1">
        <f t="shared" si="194"/>
        <v>0.2</v>
      </c>
      <c r="DJ52" s="1">
        <f t="shared" si="195"/>
        <v>2.4000000000000004</v>
      </c>
      <c r="DK52" s="1">
        <f t="shared" si="196"/>
        <v>0.60000000000000009</v>
      </c>
      <c r="DL52" s="1">
        <f t="shared" si="197"/>
        <v>0</v>
      </c>
      <c r="DM52" s="1">
        <f t="shared" si="198"/>
        <v>0</v>
      </c>
      <c r="DN52" s="1">
        <f t="shared" si="199"/>
        <v>0</v>
      </c>
      <c r="DO52" s="1">
        <f t="shared" si="200"/>
        <v>0</v>
      </c>
      <c r="DP52" s="1">
        <f t="shared" si="201"/>
        <v>0</v>
      </c>
      <c r="DQ52" s="1">
        <f t="shared" si="202"/>
        <v>0</v>
      </c>
      <c r="DR52" s="1">
        <f t="shared" si="203"/>
        <v>0</v>
      </c>
      <c r="DS52" s="1">
        <f t="shared" si="204"/>
        <v>0</v>
      </c>
      <c r="DT52" s="1">
        <f t="shared" si="205"/>
        <v>0.8</v>
      </c>
      <c r="DU52" s="1">
        <f t="shared" si="206"/>
        <v>0.2</v>
      </c>
      <c r="DV52" s="1">
        <f t="shared" si="207"/>
        <v>1.6</v>
      </c>
      <c r="DW52" s="1">
        <f t="shared" si="208"/>
        <v>0.4</v>
      </c>
      <c r="DX52" s="1">
        <f t="shared" si="209"/>
        <v>0</v>
      </c>
      <c r="DY52" s="1">
        <f t="shared" si="210"/>
        <v>0</v>
      </c>
      <c r="DZ52" s="1">
        <f t="shared" si="211"/>
        <v>0.8</v>
      </c>
      <c r="EA52" s="1">
        <f t="shared" si="212"/>
        <v>0.2</v>
      </c>
      <c r="EB52" s="1">
        <f t="shared" si="213"/>
        <v>0.8</v>
      </c>
      <c r="EC52" s="1">
        <f t="shared" si="214"/>
        <v>0.2</v>
      </c>
      <c r="ED52" s="1">
        <f t="shared" si="215"/>
        <v>0</v>
      </c>
      <c r="EE52" s="1">
        <f t="shared" si="216"/>
        <v>0</v>
      </c>
      <c r="EF52" s="1">
        <f t="shared" si="217"/>
        <v>3.2</v>
      </c>
      <c r="EG52" s="1">
        <f t="shared" si="218"/>
        <v>0.8</v>
      </c>
      <c r="EH52" s="1">
        <f t="shared" si="219"/>
        <v>0</v>
      </c>
      <c r="EI52" s="1">
        <f t="shared" si="220"/>
        <v>0</v>
      </c>
      <c r="EJ52" s="1">
        <f t="shared" si="221"/>
        <v>0</v>
      </c>
      <c r="EK52" s="1">
        <f t="shared" si="222"/>
        <v>0</v>
      </c>
      <c r="EL52" s="1">
        <f t="shared" si="223"/>
        <v>0</v>
      </c>
      <c r="EM52" s="1">
        <f t="shared" si="224"/>
        <v>0</v>
      </c>
      <c r="EN52" s="1">
        <f t="shared" si="225"/>
        <v>0</v>
      </c>
      <c r="EO52" s="1">
        <f t="shared" si="226"/>
        <v>0</v>
      </c>
      <c r="EP52" s="1">
        <f t="shared" si="227"/>
        <v>0</v>
      </c>
      <c r="EQ52" s="1">
        <f t="shared" si="228"/>
        <v>0</v>
      </c>
      <c r="ER52" s="1">
        <f t="shared" si="328"/>
        <v>0.8</v>
      </c>
      <c r="ES52" s="1">
        <f t="shared" si="329"/>
        <v>0.2</v>
      </c>
      <c r="EW52" s="7">
        <f t="shared" si="330"/>
        <v>0</v>
      </c>
      <c r="EX52" s="7">
        <f t="shared" si="331"/>
        <v>0</v>
      </c>
      <c r="EY52" s="7">
        <f t="shared" si="332"/>
        <v>1</v>
      </c>
      <c r="EZ52" s="7">
        <f t="shared" si="333"/>
        <v>0</v>
      </c>
      <c r="FA52" s="7">
        <f t="shared" si="334"/>
        <v>0</v>
      </c>
      <c r="FB52" s="7">
        <f t="shared" si="335"/>
        <v>0</v>
      </c>
      <c r="FC52" s="7">
        <f t="shared" si="336"/>
        <v>0</v>
      </c>
      <c r="FD52" s="7">
        <f t="shared" si="337"/>
        <v>0</v>
      </c>
      <c r="FE52" s="7">
        <f t="shared" si="338"/>
        <v>0</v>
      </c>
      <c r="FF52" s="7">
        <f t="shared" si="339"/>
        <v>0</v>
      </c>
      <c r="FG52" s="7">
        <f t="shared" si="340"/>
        <v>3</v>
      </c>
      <c r="FH52" s="7">
        <f t="shared" si="341"/>
        <v>0</v>
      </c>
      <c r="FI52" s="7">
        <f t="shared" si="342"/>
        <v>0</v>
      </c>
      <c r="FJ52" s="7">
        <f t="shared" si="343"/>
        <v>0</v>
      </c>
      <c r="FK52" s="7">
        <f t="shared" si="344"/>
        <v>0</v>
      </c>
      <c r="FL52" s="7">
        <f t="shared" si="345"/>
        <v>0</v>
      </c>
      <c r="FM52" s="7">
        <f t="shared" si="346"/>
        <v>0</v>
      </c>
      <c r="FN52" s="7">
        <f t="shared" si="347"/>
        <v>0</v>
      </c>
      <c r="FO52" s="7">
        <f t="shared" si="348"/>
        <v>0</v>
      </c>
      <c r="FP52" s="7">
        <f t="shared" si="349"/>
        <v>0</v>
      </c>
      <c r="FQ52" s="7">
        <f t="shared" si="350"/>
        <v>0</v>
      </c>
      <c r="FR52" s="7">
        <f t="shared" si="351"/>
        <v>0</v>
      </c>
      <c r="FS52" s="7">
        <f t="shared" si="352"/>
        <v>1</v>
      </c>
      <c r="FT52" s="7">
        <f t="shared" si="353"/>
        <v>0</v>
      </c>
      <c r="FU52" s="7">
        <f t="shared" si="354"/>
        <v>0</v>
      </c>
      <c r="FV52" s="7">
        <f t="shared" si="355"/>
        <v>0</v>
      </c>
      <c r="FW52" s="7">
        <f t="shared" si="356"/>
        <v>1</v>
      </c>
      <c r="FX52" s="7">
        <f t="shared" si="357"/>
        <v>0</v>
      </c>
      <c r="FY52" s="7">
        <f t="shared" si="358"/>
        <v>2</v>
      </c>
      <c r="FZ52" s="7">
        <f t="shared" si="359"/>
        <v>1</v>
      </c>
      <c r="GA52" s="7">
        <f t="shared" si="360"/>
        <v>0</v>
      </c>
      <c r="GB52" s="7">
        <f t="shared" si="361"/>
        <v>0</v>
      </c>
      <c r="GC52" s="7">
        <f t="shared" si="362"/>
        <v>0</v>
      </c>
      <c r="GD52" s="7">
        <f t="shared" si="363"/>
        <v>0</v>
      </c>
      <c r="GE52" s="7">
        <f t="shared" si="364"/>
        <v>0</v>
      </c>
      <c r="GF52" s="7">
        <f t="shared" si="365"/>
        <v>0</v>
      </c>
      <c r="GG52" s="7">
        <f t="shared" si="366"/>
        <v>0</v>
      </c>
      <c r="GH52" s="7">
        <f t="shared" si="367"/>
        <v>0</v>
      </c>
      <c r="GI52" s="7">
        <f t="shared" si="368"/>
        <v>1</v>
      </c>
      <c r="GJ52" s="7">
        <f t="shared" si="369"/>
        <v>0</v>
      </c>
      <c r="GK52" s="7">
        <f t="shared" si="370"/>
        <v>2</v>
      </c>
      <c r="GL52" s="7">
        <f t="shared" si="371"/>
        <v>0</v>
      </c>
      <c r="GM52" s="7">
        <f t="shared" si="372"/>
        <v>0</v>
      </c>
      <c r="GN52" s="7">
        <f t="shared" si="373"/>
        <v>0</v>
      </c>
      <c r="GO52" s="7">
        <f t="shared" si="374"/>
        <v>1</v>
      </c>
      <c r="GP52" s="7">
        <f t="shared" si="375"/>
        <v>0</v>
      </c>
      <c r="GQ52" s="7">
        <f t="shared" si="376"/>
        <v>1</v>
      </c>
      <c r="GR52" s="7">
        <f t="shared" si="377"/>
        <v>0</v>
      </c>
      <c r="GS52" s="7">
        <f t="shared" si="378"/>
        <v>0</v>
      </c>
      <c r="GT52" s="7">
        <f t="shared" si="379"/>
        <v>0</v>
      </c>
      <c r="GU52" s="7">
        <f t="shared" si="380"/>
        <v>3</v>
      </c>
      <c r="GV52" s="7">
        <f t="shared" si="381"/>
        <v>1</v>
      </c>
      <c r="GW52" s="7">
        <f t="shared" si="382"/>
        <v>0</v>
      </c>
      <c r="GX52" s="7">
        <f t="shared" si="383"/>
        <v>0</v>
      </c>
      <c r="GY52" s="7">
        <f t="shared" si="384"/>
        <v>0</v>
      </c>
      <c r="GZ52" s="7">
        <f t="shared" si="385"/>
        <v>0</v>
      </c>
      <c r="HA52" s="7">
        <f t="shared" si="386"/>
        <v>0</v>
      </c>
      <c r="HB52" s="7">
        <f t="shared" si="387"/>
        <v>0</v>
      </c>
      <c r="HC52" s="7">
        <f t="shared" si="127"/>
        <v>0</v>
      </c>
      <c r="HD52" s="7">
        <f t="shared" si="128"/>
        <v>0</v>
      </c>
      <c r="HE52" s="7">
        <f t="shared" si="129"/>
        <v>0</v>
      </c>
      <c r="HF52" s="7">
        <f t="shared" si="130"/>
        <v>0</v>
      </c>
      <c r="HG52" s="7">
        <f t="shared" si="229"/>
        <v>1</v>
      </c>
      <c r="HH52" s="7">
        <f t="shared" si="230"/>
        <v>0</v>
      </c>
      <c r="HJ52" s="1">
        <v>40</v>
      </c>
      <c r="HK52" s="10">
        <f t="shared" si="231"/>
        <v>51.018181818181823</v>
      </c>
      <c r="HL52" s="10">
        <f t="shared" si="232"/>
        <v>1.3080000000000001</v>
      </c>
      <c r="HN52" s="1" t="str">
        <f t="shared" si="233"/>
        <v>[51.02, 1.31]</v>
      </c>
      <c r="HQ52" s="1" t="str">
        <f t="shared" si="234"/>
        <v>[51.02, 1.31]</v>
      </c>
      <c r="HR52" s="1" t="str">
        <f t="shared" si="235"/>
        <v>[79.42, 1.87]</v>
      </c>
      <c r="HS52" s="1" t="str">
        <f t="shared" si="236"/>
        <v>[171.68, 5.55]</v>
      </c>
      <c r="HU52" s="1" t="str">
        <f t="shared" si="237"/>
        <v xml:space="preserve">[[51.02, 1.31], [79.42, 1.87], [171.68, 5.55]], </v>
      </c>
      <c r="HV52" s="199"/>
      <c r="HW52" s="195" t="s">
        <v>148</v>
      </c>
      <c r="HX52" s="215">
        <v>6.5209999999999999</v>
      </c>
      <c r="HY52" s="216">
        <v>6.6619999999999999</v>
      </c>
      <c r="HZ52" s="217">
        <v>4.1260000000000003</v>
      </c>
      <c r="IA52" s="217">
        <v>6.2930000000000001</v>
      </c>
      <c r="IB52" s="217">
        <v>5.0000000000000001E-3</v>
      </c>
      <c r="IC52" s="217">
        <v>8.3610000000000007</v>
      </c>
      <c r="ID52" s="217">
        <v>6.2629999999999999</v>
      </c>
      <c r="IE52" s="217">
        <v>6.9020000000000001</v>
      </c>
      <c r="IF52" s="217">
        <v>8.5459999999999994</v>
      </c>
      <c r="IG52" s="217">
        <v>3.0790000000000002</v>
      </c>
      <c r="IH52" s="217">
        <v>5.782</v>
      </c>
      <c r="II52" s="217">
        <v>1.929</v>
      </c>
      <c r="IJ52" s="217">
        <v>3.718</v>
      </c>
      <c r="IK52" s="217">
        <v>7.3220000000000001</v>
      </c>
      <c r="IL52" s="217">
        <v>6.8559999999999999</v>
      </c>
      <c r="IM52" s="217">
        <v>5.4050000000000002</v>
      </c>
      <c r="IN52" s="217">
        <v>0.77400000000000002</v>
      </c>
      <c r="IO52" s="217">
        <v>6.9039999999999999</v>
      </c>
      <c r="IP52" s="217">
        <v>9.1189999999999998</v>
      </c>
      <c r="IQ52" s="217">
        <v>3.927</v>
      </c>
      <c r="IR52" s="215">
        <v>3.51</v>
      </c>
      <c r="IS52" s="209">
        <v>0.97399999999999998</v>
      </c>
      <c r="IT52" s="209">
        <v>1.0389999999999999</v>
      </c>
      <c r="IU52" s="209">
        <v>1.8740000000000001</v>
      </c>
      <c r="IV52" s="209">
        <v>7.7160000000000002</v>
      </c>
      <c r="IW52" s="209">
        <v>4.4710000000000001</v>
      </c>
      <c r="IX52" s="209">
        <v>1.2110000000000001</v>
      </c>
      <c r="IY52" s="209">
        <v>8.7439999999999998</v>
      </c>
      <c r="IZ52" s="209">
        <v>9.6519999999999992</v>
      </c>
      <c r="JA52" s="209">
        <v>0.54</v>
      </c>
      <c r="JB52" s="209">
        <v>9.2390000000000008</v>
      </c>
      <c r="JC52" s="218">
        <v>8.1300000000000008</v>
      </c>
      <c r="JD52" s="219">
        <v>3.8029999999999999</v>
      </c>
      <c r="JE52" s="209">
        <v>2.879</v>
      </c>
      <c r="JF52" s="209">
        <v>5.6840000000000002</v>
      </c>
      <c r="JG52" s="209">
        <v>7.2329999999999997</v>
      </c>
      <c r="JH52" s="209">
        <v>6.6580000000000004</v>
      </c>
      <c r="JI52" s="209">
        <v>0.72499999999999998</v>
      </c>
      <c r="JJ52" s="209">
        <v>2.16</v>
      </c>
      <c r="JK52" s="209">
        <v>5.1319999999999997</v>
      </c>
      <c r="JL52" s="209">
        <v>0.17899999999999999</v>
      </c>
      <c r="JM52" s="209">
        <v>6.2210000000000001</v>
      </c>
      <c r="JN52" s="209">
        <v>1.0149999999999999</v>
      </c>
      <c r="JO52" s="209">
        <v>2.3639999999999999</v>
      </c>
      <c r="JP52" s="209">
        <v>2.1389999999999998</v>
      </c>
      <c r="JQ52" s="209">
        <v>5.7809999999999997</v>
      </c>
      <c r="JR52" s="209">
        <v>7.6529999999999996</v>
      </c>
      <c r="JS52" s="209">
        <v>1.218</v>
      </c>
      <c r="JT52" s="209">
        <v>0.88200000000000001</v>
      </c>
      <c r="JU52" s="209">
        <v>3.4630000000000001</v>
      </c>
      <c r="JV52" s="209">
        <v>4.5819999999999999</v>
      </c>
      <c r="JW52" s="209">
        <v>4.8410000000000002</v>
      </c>
      <c r="JX52" s="209">
        <v>6.5990000000000002</v>
      </c>
      <c r="JY52" s="209">
        <v>4.4029999999999996</v>
      </c>
      <c r="JZ52" s="209">
        <v>2.819</v>
      </c>
      <c r="KA52" s="209">
        <v>6.62</v>
      </c>
      <c r="KB52" s="209">
        <v>6.7850000000000001</v>
      </c>
      <c r="KC52" s="209">
        <v>7.0380000000000003</v>
      </c>
      <c r="KD52" s="209">
        <v>4.2699999999999996</v>
      </c>
      <c r="KE52" s="209">
        <v>4.8659999999999997</v>
      </c>
      <c r="KF52" s="209">
        <v>9.2129999999999992</v>
      </c>
      <c r="KG52" s="209">
        <v>7.8179999999999996</v>
      </c>
      <c r="KH52" s="209">
        <v>8.9979999999999993</v>
      </c>
      <c r="KI52" s="209">
        <v>3.2509999999999999</v>
      </c>
      <c r="KJ52" s="209">
        <v>6.8250000000000002</v>
      </c>
      <c r="KK52" s="209">
        <v>5.03</v>
      </c>
      <c r="KL52" s="209">
        <v>8.6259999999999994</v>
      </c>
      <c r="KM52" s="209">
        <v>4.6360000000000001</v>
      </c>
      <c r="KN52" s="209">
        <v>0.68400000000000005</v>
      </c>
      <c r="KO52" s="209">
        <v>7.1719999999999997</v>
      </c>
      <c r="KP52" s="209">
        <v>1.123</v>
      </c>
      <c r="KQ52" s="209">
        <v>0.57299999999999995</v>
      </c>
      <c r="KR52" s="209">
        <v>3.5590000000000002</v>
      </c>
      <c r="KS52" s="209">
        <v>1.486</v>
      </c>
      <c r="KT52" s="209">
        <v>1.125</v>
      </c>
      <c r="KU52" s="209">
        <v>2.4940000000000002</v>
      </c>
      <c r="KV52" s="209">
        <v>3.89</v>
      </c>
      <c r="KW52" s="209">
        <v>7.806</v>
      </c>
      <c r="KX52" s="209">
        <v>6.0880000000000001</v>
      </c>
      <c r="KY52" s="209">
        <v>0.84699999999999998</v>
      </c>
      <c r="KZ52" s="209">
        <v>2.0129999999999999</v>
      </c>
      <c r="LA52" s="209">
        <v>6.4450000000000003</v>
      </c>
      <c r="LB52" s="209">
        <v>7.3319999999999999</v>
      </c>
      <c r="LC52" s="209">
        <v>8.5709999999999997</v>
      </c>
      <c r="LE52" s="50">
        <f t="shared" si="238"/>
        <v>6.5209999999999999</v>
      </c>
      <c r="LF52" s="50">
        <f t="shared" si="239"/>
        <v>6.6619999999999999</v>
      </c>
      <c r="LG52" s="50">
        <f t="shared" si="240"/>
        <v>4.1260000000000003</v>
      </c>
      <c r="LH52" s="50">
        <f t="shared" si="241"/>
        <v>6.2930000000000001</v>
      </c>
      <c r="LI52" s="50">
        <f t="shared" si="242"/>
        <v>5.0000000000000001E-3</v>
      </c>
      <c r="LJ52" s="50">
        <f t="shared" si="243"/>
        <v>8.3610000000000007</v>
      </c>
      <c r="LK52" s="50">
        <f t="shared" si="244"/>
        <v>6.2629999999999999</v>
      </c>
      <c r="LL52" s="50">
        <f t="shared" si="245"/>
        <v>6.9020000000000001</v>
      </c>
      <c r="LM52" s="50">
        <f t="shared" si="246"/>
        <v>8.5459999999999994</v>
      </c>
      <c r="LN52" s="50">
        <f t="shared" si="247"/>
        <v>3.0790000000000002</v>
      </c>
      <c r="LO52" s="50">
        <f t="shared" si="248"/>
        <v>5.782</v>
      </c>
      <c r="LP52" s="50">
        <f t="shared" si="249"/>
        <v>1.929</v>
      </c>
      <c r="LQ52" s="50">
        <f t="shared" si="250"/>
        <v>3.718</v>
      </c>
      <c r="LR52" s="50">
        <f t="shared" si="251"/>
        <v>7.3220000000000001</v>
      </c>
      <c r="LS52" s="50">
        <f t="shared" si="252"/>
        <v>6.8559999999999999</v>
      </c>
      <c r="LT52" s="50">
        <f t="shared" si="253"/>
        <v>5.4050000000000002</v>
      </c>
      <c r="LU52" s="50">
        <f t="shared" si="254"/>
        <v>0.77400000000000002</v>
      </c>
      <c r="LV52" s="50">
        <f t="shared" si="255"/>
        <v>6.9039999999999999</v>
      </c>
      <c r="LW52" s="50">
        <f t="shared" si="256"/>
        <v>9.1189999999999998</v>
      </c>
      <c r="LX52" s="50">
        <f t="shared" si="257"/>
        <v>3.927</v>
      </c>
      <c r="LY52" s="50">
        <f t="shared" si="258"/>
        <v>3.51</v>
      </c>
      <c r="LZ52" s="50">
        <f t="shared" si="259"/>
        <v>0.97399999999999998</v>
      </c>
      <c r="MA52" s="50">
        <f t="shared" si="260"/>
        <v>1.0389999999999999</v>
      </c>
      <c r="MB52" s="50">
        <f t="shared" si="261"/>
        <v>1.8740000000000001</v>
      </c>
      <c r="MC52" s="50">
        <f t="shared" si="262"/>
        <v>7.7160000000000002</v>
      </c>
      <c r="MD52" s="50">
        <f t="shared" si="263"/>
        <v>4.4710000000000001</v>
      </c>
      <c r="ME52" s="50">
        <f t="shared" si="264"/>
        <v>1.2110000000000001</v>
      </c>
      <c r="MF52" s="50">
        <f t="shared" si="265"/>
        <v>8.7439999999999998</v>
      </c>
      <c r="MG52" s="50">
        <f t="shared" si="266"/>
        <v>9.6519999999999992</v>
      </c>
      <c r="MH52" s="50">
        <f t="shared" si="267"/>
        <v>0.54</v>
      </c>
      <c r="MI52" s="50">
        <f t="shared" si="268"/>
        <v>9.2390000000000008</v>
      </c>
      <c r="MJ52" s="50">
        <f t="shared" si="269"/>
        <v>8.1300000000000008</v>
      </c>
      <c r="MK52" s="50">
        <f t="shared" si="270"/>
        <v>3.8029999999999999</v>
      </c>
      <c r="ML52" s="50">
        <f t="shared" si="271"/>
        <v>2.879</v>
      </c>
      <c r="MM52" s="50">
        <f t="shared" si="272"/>
        <v>5.6840000000000002</v>
      </c>
      <c r="MN52" s="50">
        <f t="shared" si="273"/>
        <v>7.2329999999999997</v>
      </c>
      <c r="MO52" s="50">
        <f t="shared" si="274"/>
        <v>6.6580000000000004</v>
      </c>
      <c r="MP52" s="50">
        <f t="shared" si="275"/>
        <v>0.72499999999999998</v>
      </c>
      <c r="MQ52" s="50">
        <f t="shared" si="276"/>
        <v>2.16</v>
      </c>
      <c r="MR52" s="50">
        <f t="shared" si="277"/>
        <v>5.1319999999999997</v>
      </c>
      <c r="MS52" s="50">
        <f t="shared" si="278"/>
        <v>0.17899999999999999</v>
      </c>
      <c r="MT52" s="50">
        <f t="shared" si="279"/>
        <v>6.2210000000000001</v>
      </c>
      <c r="MU52" s="50">
        <f t="shared" si="280"/>
        <v>1.0149999999999999</v>
      </c>
      <c r="MV52" s="50">
        <f t="shared" si="281"/>
        <v>2.3639999999999999</v>
      </c>
      <c r="MW52" s="50">
        <f t="shared" si="282"/>
        <v>2.1389999999999998</v>
      </c>
      <c r="MX52" s="50">
        <f t="shared" si="283"/>
        <v>5.7809999999999997</v>
      </c>
      <c r="MY52" s="50">
        <f t="shared" si="284"/>
        <v>7.6529999999999996</v>
      </c>
      <c r="MZ52" s="50">
        <f t="shared" si="285"/>
        <v>1.218</v>
      </c>
      <c r="NA52" s="50">
        <f t="shared" si="286"/>
        <v>0.88200000000000001</v>
      </c>
      <c r="NB52" s="50">
        <f t="shared" si="287"/>
        <v>3.4630000000000001</v>
      </c>
      <c r="NC52" s="50">
        <f t="shared" si="288"/>
        <v>4.5819999999999999</v>
      </c>
      <c r="ND52" s="50">
        <f t="shared" si="289"/>
        <v>4.8410000000000002</v>
      </c>
      <c r="NE52" s="50">
        <f t="shared" si="290"/>
        <v>6.5990000000000002</v>
      </c>
      <c r="NF52" s="50">
        <f t="shared" si="291"/>
        <v>4.4029999999999996</v>
      </c>
      <c r="NG52" s="50">
        <f t="shared" si="292"/>
        <v>2.819</v>
      </c>
      <c r="NH52" s="50">
        <f t="shared" si="293"/>
        <v>6.62</v>
      </c>
      <c r="NI52" s="50">
        <f t="shared" si="294"/>
        <v>6.7850000000000001</v>
      </c>
      <c r="NJ52" s="50">
        <f t="shared" si="295"/>
        <v>7.0380000000000003</v>
      </c>
      <c r="NK52" s="50">
        <f t="shared" si="296"/>
        <v>4.2699999999999996</v>
      </c>
      <c r="NL52" s="50">
        <f t="shared" si="297"/>
        <v>4.8659999999999997</v>
      </c>
      <c r="NM52" s="50">
        <f t="shared" si="298"/>
        <v>9.2129999999999992</v>
      </c>
      <c r="NN52" s="50">
        <f t="shared" si="299"/>
        <v>7.8179999999999996</v>
      </c>
      <c r="NO52" s="50">
        <f t="shared" si="300"/>
        <v>8.9979999999999993</v>
      </c>
      <c r="NP52" s="50">
        <f t="shared" si="301"/>
        <v>3.2509999999999999</v>
      </c>
      <c r="NQ52" s="50">
        <f t="shared" si="302"/>
        <v>6.8250000000000002</v>
      </c>
      <c r="NR52" s="50">
        <f t="shared" si="303"/>
        <v>5.03</v>
      </c>
      <c r="NS52" s="50">
        <f t="shared" si="304"/>
        <v>8.6259999999999994</v>
      </c>
      <c r="NT52" s="50">
        <f t="shared" si="305"/>
        <v>4.6360000000000001</v>
      </c>
      <c r="NU52" s="50">
        <f t="shared" si="306"/>
        <v>0.68400000000000005</v>
      </c>
      <c r="NV52" s="50">
        <f t="shared" si="307"/>
        <v>7.1719999999999997</v>
      </c>
      <c r="NW52" s="50">
        <f t="shared" si="308"/>
        <v>1.123</v>
      </c>
      <c r="NX52" s="50">
        <f t="shared" si="309"/>
        <v>0.57299999999999995</v>
      </c>
      <c r="NY52" s="50">
        <f t="shared" si="310"/>
        <v>3.5590000000000002</v>
      </c>
      <c r="NZ52" s="50">
        <f t="shared" si="311"/>
        <v>1.486</v>
      </c>
      <c r="OA52" s="50">
        <f t="shared" si="312"/>
        <v>1.125</v>
      </c>
      <c r="OB52" s="50">
        <f t="shared" si="313"/>
        <v>2.4940000000000002</v>
      </c>
      <c r="OC52" s="50">
        <f t="shared" si="314"/>
        <v>3.89</v>
      </c>
      <c r="OD52" s="50">
        <f t="shared" si="315"/>
        <v>7.806</v>
      </c>
      <c r="OE52" s="50">
        <f t="shared" si="316"/>
        <v>6.0880000000000001</v>
      </c>
      <c r="OF52" s="50">
        <f t="shared" si="317"/>
        <v>0.84699999999999998</v>
      </c>
      <c r="OG52" s="50">
        <f t="shared" si="318"/>
        <v>2.0129999999999999</v>
      </c>
      <c r="OH52" s="50">
        <f t="shared" si="319"/>
        <v>6.4450000000000003</v>
      </c>
      <c r="OI52" s="50">
        <f t="shared" si="320"/>
        <v>7.3319999999999999</v>
      </c>
      <c r="OJ52" s="50">
        <f t="shared" si="321"/>
        <v>8.5709999999999997</v>
      </c>
      <c r="OL52" s="1" t="str">
        <f t="shared" si="322"/>
        <v>[6.521, 6.662, 4.126, 6.293, 0.005, 8.361, 6.263, 6.902, 8.546, 3.079, 5.782, 1.929, 3.718, 7.322, 6.856, 5.405, 0.774, 6.904, 9.119, 3.927, 3.51, 0.974, 1.039, 1.874, 7.716, 4.471, 1.211, 8.744, 9.652, 0.54, 9.239, 8.13, 3.803, 2.879, 5.684, 7.233, 6.658, 0.725, 2.16, 5.132, 0.179, 6.221, 1.015, 2.364, 2.139, 5.781, 7.653, 1.218, 0.882, 3.463, 4.582, 4.841, 6.599, 4.403, 2.819, 6.62, 6.785, 7.038, 4.27, 4.866, 9.213, 7.818, 8.998, 3.251, 6.825, 5.03, 8.626, 4.636, 0.684, 7.172, 1.123, 0.573, 3.559, 1.486, 1.125, 2.494, 3.89, 7.806, 6.088, 0.847, 2.013, 6.445, 7.332, 8.571],</v>
      </c>
    </row>
    <row r="53" spans="2:402" x14ac:dyDescent="0.35">
      <c r="B53" s="199">
        <v>41</v>
      </c>
      <c r="C53" s="196" t="s">
        <v>149</v>
      </c>
      <c r="D53" s="172"/>
      <c r="E53" s="163"/>
      <c r="F53" s="163"/>
      <c r="G53" s="164"/>
      <c r="H53" s="165">
        <v>3201</v>
      </c>
      <c r="I53" s="34">
        <f t="shared" si="136"/>
        <v>1.1650125017742693E-2</v>
      </c>
      <c r="J53" s="112">
        <f t="shared" si="388"/>
        <v>6.947359736901261E-2</v>
      </c>
      <c r="K53" s="112">
        <f t="shared" si="388"/>
        <v>0.40995441660245513</v>
      </c>
      <c r="L53" s="112">
        <f t="shared" si="388"/>
        <v>3.9673008058302116E-2</v>
      </c>
      <c r="M53" s="112">
        <f t="shared" si="388"/>
        <v>2.2040560032390065E-3</v>
      </c>
      <c r="N53" s="112">
        <f t="shared" si="388"/>
        <v>8.5958184126321252E-2</v>
      </c>
      <c r="O53" s="112">
        <f t="shared" si="388"/>
        <v>1.4811256341766124</v>
      </c>
      <c r="P53" s="112">
        <f t="shared" ref="P53:Q72" si="389">IF(P$11="EV",$I$5*($H$73/$C$7)*$A$1*P$12*$I53,IF(P$11="PHEV",$I$6*($H$73/$C$7)*$A$1*P$12*$I53))</f>
        <v>0.20277315229798859</v>
      </c>
      <c r="Q53" s="112">
        <f t="shared" si="389"/>
        <v>5.5101400080975159E-2</v>
      </c>
      <c r="R53" s="112">
        <f t="shared" si="388"/>
        <v>0.11020280016195032</v>
      </c>
      <c r="S53" s="112">
        <f t="shared" si="388"/>
        <v>1.3224336019434037E-2</v>
      </c>
      <c r="T53" s="112">
        <f t="shared" si="388"/>
        <v>0.21820154432066163</v>
      </c>
      <c r="U53" s="81">
        <f t="shared" si="388"/>
        <v>0.50693288074497156</v>
      </c>
      <c r="V53" s="121">
        <f t="shared" si="388"/>
        <v>9.5526196382392348E-2</v>
      </c>
      <c r="W53" s="115">
        <f t="shared" si="388"/>
        <v>0.65348602525227495</v>
      </c>
      <c r="X53" s="116">
        <f t="shared" si="388"/>
        <v>1.43940609548923</v>
      </c>
      <c r="Y53" s="110">
        <f t="shared" si="388"/>
        <v>6.5131497533449335E-3</v>
      </c>
      <c r="Z53" s="110">
        <f t="shared" si="388"/>
        <v>4.3420998355632881E-3</v>
      </c>
      <c r="AA53" s="110">
        <f t="shared" si="323"/>
        <v>4.7763098191196174E-2</v>
      </c>
      <c r="AB53" s="110">
        <f t="shared" si="323"/>
        <v>0.16499979375140497</v>
      </c>
      <c r="AC53" s="110">
        <f t="shared" si="323"/>
        <v>0.79460426990808175</v>
      </c>
      <c r="AD53" s="110">
        <f t="shared" si="323"/>
        <v>1.1658538058487429</v>
      </c>
      <c r="AE53" s="110">
        <f t="shared" si="327"/>
        <v>8.6841996711265763E-3</v>
      </c>
      <c r="AF53" s="110">
        <f t="shared" si="327"/>
        <v>0.69039387385456286</v>
      </c>
      <c r="AG53" s="110">
        <f t="shared" si="327"/>
        <v>0.33868378717393655</v>
      </c>
      <c r="AH53" s="110">
        <f t="shared" si="327"/>
        <v>4.3420998355632881E-3</v>
      </c>
      <c r="AI53" s="110">
        <f t="shared" si="327"/>
        <v>2.4207206583265335</v>
      </c>
      <c r="AJ53" s="110">
        <f t="shared" si="327"/>
        <v>6.5131497533449335E-3</v>
      </c>
      <c r="AK53" s="110">
        <f t="shared" si="327"/>
        <v>4.9934148108977817E-2</v>
      </c>
      <c r="AL53" s="110">
        <f t="shared" si="327"/>
        <v>1.7368399342253153E-2</v>
      </c>
      <c r="AM53" s="110">
        <f t="shared" si="324"/>
        <v>0.16310014423968647</v>
      </c>
      <c r="AN53" s="110">
        <f t="shared" si="324"/>
        <v>2.2040560032390065E-3</v>
      </c>
      <c r="AO53" s="110">
        <f t="shared" si="327"/>
        <v>0.69868575302676494</v>
      </c>
      <c r="AQ53" s="199">
        <v>41</v>
      </c>
      <c r="AR53" s="196" t="s">
        <v>149</v>
      </c>
      <c r="AS53" s="172"/>
      <c r="AT53" s="163"/>
      <c r="AU53" s="163"/>
      <c r="AV53" s="164"/>
      <c r="AW53" s="205">
        <v>3201</v>
      </c>
      <c r="AX53" s="34">
        <f t="shared" si="3"/>
        <v>1.1650125017742693E-2</v>
      </c>
      <c r="AY53" s="141">
        <f t="shared" si="139"/>
        <v>0</v>
      </c>
      <c r="AZ53" s="141">
        <f t="shared" si="140"/>
        <v>0</v>
      </c>
      <c r="BA53" s="141">
        <f t="shared" si="141"/>
        <v>0</v>
      </c>
      <c r="BB53" s="141">
        <f t="shared" si="142"/>
        <v>0</v>
      </c>
      <c r="BC53" s="141">
        <f t="shared" si="143"/>
        <v>0</v>
      </c>
      <c r="BD53" s="141">
        <f t="shared" si="144"/>
        <v>1</v>
      </c>
      <c r="BE53" s="141">
        <f t="shared" si="10"/>
        <v>0</v>
      </c>
      <c r="BF53" s="141">
        <f t="shared" si="11"/>
        <v>0</v>
      </c>
      <c r="BG53" s="141">
        <f t="shared" si="145"/>
        <v>0</v>
      </c>
      <c r="BH53" s="141">
        <f t="shared" si="146"/>
        <v>0</v>
      </c>
      <c r="BI53" s="141">
        <f t="shared" si="147"/>
        <v>0</v>
      </c>
      <c r="BJ53" s="35">
        <f t="shared" si="148"/>
        <v>1</v>
      </c>
      <c r="BK53" s="148">
        <f t="shared" si="149"/>
        <v>0</v>
      </c>
      <c r="BL53" s="146">
        <f t="shared" si="150"/>
        <v>1</v>
      </c>
      <c r="BM53" s="144">
        <f t="shared" si="151"/>
        <v>1</v>
      </c>
      <c r="BN53" s="125">
        <f t="shared" si="152"/>
        <v>0</v>
      </c>
      <c r="BO53" s="125">
        <f t="shared" si="153"/>
        <v>0</v>
      </c>
      <c r="BP53" s="125">
        <f t="shared" si="154"/>
        <v>0</v>
      </c>
      <c r="BQ53" s="125">
        <f t="shared" si="155"/>
        <v>0</v>
      </c>
      <c r="BR53" s="125">
        <f t="shared" si="156"/>
        <v>1</v>
      </c>
      <c r="BS53" s="125">
        <f t="shared" si="157"/>
        <v>1</v>
      </c>
      <c r="BT53" s="125">
        <f t="shared" si="158"/>
        <v>0</v>
      </c>
      <c r="BU53" s="125">
        <f t="shared" si="159"/>
        <v>1</v>
      </c>
      <c r="BV53" s="125">
        <f t="shared" si="160"/>
        <v>0</v>
      </c>
      <c r="BW53" s="125">
        <f t="shared" si="161"/>
        <v>0</v>
      </c>
      <c r="BX53" s="125">
        <f t="shared" si="162"/>
        <v>2</v>
      </c>
      <c r="BY53" s="125">
        <f t="shared" si="163"/>
        <v>0</v>
      </c>
      <c r="BZ53" s="125">
        <f t="shared" si="164"/>
        <v>0</v>
      </c>
      <c r="CA53" s="125">
        <f t="shared" si="165"/>
        <v>0</v>
      </c>
      <c r="CB53" s="125">
        <f t="shared" si="32"/>
        <v>0</v>
      </c>
      <c r="CC53" s="125">
        <f t="shared" si="33"/>
        <v>0</v>
      </c>
      <c r="CD53" s="125">
        <f t="shared" si="166"/>
        <v>1</v>
      </c>
      <c r="CH53" s="7">
        <f t="shared" si="167"/>
        <v>0</v>
      </c>
      <c r="CI53" s="7">
        <f t="shared" si="168"/>
        <v>0</v>
      </c>
      <c r="CJ53" s="7">
        <f t="shared" si="169"/>
        <v>0</v>
      </c>
      <c r="CK53" s="7">
        <f t="shared" si="170"/>
        <v>0</v>
      </c>
      <c r="CL53" s="7">
        <f t="shared" si="171"/>
        <v>0</v>
      </c>
      <c r="CM53" s="7">
        <f t="shared" si="172"/>
        <v>0</v>
      </c>
      <c r="CN53" s="7">
        <f t="shared" si="173"/>
        <v>0</v>
      </c>
      <c r="CO53" s="7">
        <f t="shared" si="174"/>
        <v>0</v>
      </c>
      <c r="CP53" s="7">
        <f t="shared" si="175"/>
        <v>0</v>
      </c>
      <c r="CQ53" s="7">
        <f t="shared" si="176"/>
        <v>0</v>
      </c>
      <c r="CR53" s="7">
        <f t="shared" si="177"/>
        <v>1</v>
      </c>
      <c r="CS53" s="7">
        <f t="shared" si="178"/>
        <v>0</v>
      </c>
      <c r="CT53" s="7">
        <f t="shared" si="179"/>
        <v>0</v>
      </c>
      <c r="CU53" s="7">
        <f t="shared" si="180"/>
        <v>0</v>
      </c>
      <c r="CV53" s="7">
        <f t="shared" si="181"/>
        <v>0</v>
      </c>
      <c r="CW53" s="7">
        <f t="shared" si="182"/>
        <v>0</v>
      </c>
      <c r="CX53" s="7">
        <f t="shared" si="183"/>
        <v>0</v>
      </c>
      <c r="CY53" s="7">
        <f t="shared" si="184"/>
        <v>0</v>
      </c>
      <c r="CZ53" s="7">
        <f t="shared" si="185"/>
        <v>0</v>
      </c>
      <c r="DA53" s="7">
        <f t="shared" si="186"/>
        <v>0</v>
      </c>
      <c r="DB53" s="7">
        <f t="shared" si="187"/>
        <v>0</v>
      </c>
      <c r="DC53" s="7">
        <f t="shared" si="188"/>
        <v>0</v>
      </c>
      <c r="DD53" s="7">
        <f t="shared" si="189"/>
        <v>1</v>
      </c>
      <c r="DE53" s="7">
        <f t="shared" si="190"/>
        <v>0</v>
      </c>
      <c r="DF53" s="1">
        <f t="shared" si="191"/>
        <v>0</v>
      </c>
      <c r="DG53" s="1">
        <f t="shared" si="192"/>
        <v>0</v>
      </c>
      <c r="DH53" s="1">
        <f t="shared" si="193"/>
        <v>0.8</v>
      </c>
      <c r="DI53" s="1">
        <f t="shared" si="194"/>
        <v>0.2</v>
      </c>
      <c r="DJ53" s="1">
        <f t="shared" si="195"/>
        <v>0.8</v>
      </c>
      <c r="DK53" s="1">
        <f t="shared" si="196"/>
        <v>0.2</v>
      </c>
      <c r="DL53" s="1">
        <f t="shared" si="197"/>
        <v>0</v>
      </c>
      <c r="DM53" s="1">
        <f t="shared" si="198"/>
        <v>0</v>
      </c>
      <c r="DN53" s="1">
        <f t="shared" si="199"/>
        <v>0</v>
      </c>
      <c r="DO53" s="1">
        <f t="shared" si="200"/>
        <v>0</v>
      </c>
      <c r="DP53" s="1">
        <f t="shared" si="201"/>
        <v>0</v>
      </c>
      <c r="DQ53" s="1">
        <f t="shared" si="202"/>
        <v>0</v>
      </c>
      <c r="DR53" s="1">
        <f t="shared" si="203"/>
        <v>0</v>
      </c>
      <c r="DS53" s="1">
        <f t="shared" si="204"/>
        <v>0</v>
      </c>
      <c r="DT53" s="1">
        <f t="shared" si="205"/>
        <v>0.8</v>
      </c>
      <c r="DU53" s="1">
        <f t="shared" si="206"/>
        <v>0.2</v>
      </c>
      <c r="DV53" s="1">
        <f t="shared" si="207"/>
        <v>0.8</v>
      </c>
      <c r="DW53" s="1">
        <f t="shared" si="208"/>
        <v>0.2</v>
      </c>
      <c r="DX53" s="1">
        <f t="shared" si="209"/>
        <v>0</v>
      </c>
      <c r="DY53" s="1">
        <f t="shared" si="210"/>
        <v>0</v>
      </c>
      <c r="DZ53" s="1">
        <f t="shared" si="211"/>
        <v>0.8</v>
      </c>
      <c r="EA53" s="1">
        <f t="shared" si="212"/>
        <v>0.2</v>
      </c>
      <c r="EB53" s="1">
        <f t="shared" si="213"/>
        <v>0</v>
      </c>
      <c r="EC53" s="1">
        <f t="shared" si="214"/>
        <v>0</v>
      </c>
      <c r="ED53" s="1">
        <f t="shared" si="215"/>
        <v>0</v>
      </c>
      <c r="EE53" s="1">
        <f t="shared" si="216"/>
        <v>0</v>
      </c>
      <c r="EF53" s="1">
        <f t="shared" si="217"/>
        <v>1.6</v>
      </c>
      <c r="EG53" s="1">
        <f t="shared" si="218"/>
        <v>0.4</v>
      </c>
      <c r="EH53" s="1">
        <f t="shared" si="219"/>
        <v>0</v>
      </c>
      <c r="EI53" s="1">
        <f t="shared" si="220"/>
        <v>0</v>
      </c>
      <c r="EJ53" s="1">
        <f t="shared" si="221"/>
        <v>0</v>
      </c>
      <c r="EK53" s="1">
        <f t="shared" si="222"/>
        <v>0</v>
      </c>
      <c r="EL53" s="1">
        <f t="shared" si="223"/>
        <v>0</v>
      </c>
      <c r="EM53" s="1">
        <f t="shared" si="224"/>
        <v>0</v>
      </c>
      <c r="EN53" s="1">
        <f t="shared" si="225"/>
        <v>0</v>
      </c>
      <c r="EO53" s="1">
        <f t="shared" si="226"/>
        <v>0</v>
      </c>
      <c r="EP53" s="1">
        <f t="shared" si="227"/>
        <v>0</v>
      </c>
      <c r="EQ53" s="1">
        <f t="shared" si="228"/>
        <v>0</v>
      </c>
      <c r="ER53" s="1">
        <f t="shared" si="328"/>
        <v>0.8</v>
      </c>
      <c r="ES53" s="1">
        <f t="shared" si="329"/>
        <v>0.2</v>
      </c>
      <c r="EW53" s="7">
        <f t="shared" si="330"/>
        <v>0</v>
      </c>
      <c r="EX53" s="7">
        <f t="shared" si="331"/>
        <v>0</v>
      </c>
      <c r="EY53" s="7">
        <f t="shared" si="332"/>
        <v>0</v>
      </c>
      <c r="EZ53" s="7">
        <f t="shared" si="333"/>
        <v>0</v>
      </c>
      <c r="FA53" s="7">
        <f t="shared" si="334"/>
        <v>0</v>
      </c>
      <c r="FB53" s="7">
        <f t="shared" si="335"/>
        <v>0</v>
      </c>
      <c r="FC53" s="7">
        <f t="shared" si="336"/>
        <v>0</v>
      </c>
      <c r="FD53" s="7">
        <f t="shared" si="337"/>
        <v>0</v>
      </c>
      <c r="FE53" s="7">
        <f t="shared" si="338"/>
        <v>0</v>
      </c>
      <c r="FF53" s="7">
        <f t="shared" si="339"/>
        <v>0</v>
      </c>
      <c r="FG53" s="7">
        <f t="shared" si="340"/>
        <v>1</v>
      </c>
      <c r="FH53" s="7">
        <f t="shared" si="341"/>
        <v>0</v>
      </c>
      <c r="FI53" s="7">
        <f t="shared" si="342"/>
        <v>0</v>
      </c>
      <c r="FJ53" s="7">
        <f t="shared" si="343"/>
        <v>0</v>
      </c>
      <c r="FK53" s="7">
        <f t="shared" si="344"/>
        <v>0</v>
      </c>
      <c r="FL53" s="7">
        <f t="shared" si="345"/>
        <v>0</v>
      </c>
      <c r="FM53" s="7">
        <f t="shared" si="346"/>
        <v>0</v>
      </c>
      <c r="FN53" s="7">
        <f t="shared" si="347"/>
        <v>0</v>
      </c>
      <c r="FO53" s="7">
        <f t="shared" si="348"/>
        <v>0</v>
      </c>
      <c r="FP53" s="7">
        <f t="shared" si="349"/>
        <v>0</v>
      </c>
      <c r="FQ53" s="7">
        <f t="shared" si="350"/>
        <v>0</v>
      </c>
      <c r="FR53" s="7">
        <f t="shared" si="351"/>
        <v>0</v>
      </c>
      <c r="FS53" s="7">
        <f t="shared" si="352"/>
        <v>1</v>
      </c>
      <c r="FT53" s="7">
        <f t="shared" si="353"/>
        <v>0</v>
      </c>
      <c r="FU53" s="7">
        <f t="shared" si="354"/>
        <v>0</v>
      </c>
      <c r="FV53" s="7">
        <f t="shared" si="355"/>
        <v>0</v>
      </c>
      <c r="FW53" s="7">
        <f t="shared" si="356"/>
        <v>1</v>
      </c>
      <c r="FX53" s="7">
        <f t="shared" si="357"/>
        <v>0</v>
      </c>
      <c r="FY53" s="7">
        <f t="shared" si="358"/>
        <v>1</v>
      </c>
      <c r="FZ53" s="7">
        <f t="shared" si="359"/>
        <v>0</v>
      </c>
      <c r="GA53" s="7">
        <f t="shared" si="360"/>
        <v>0</v>
      </c>
      <c r="GB53" s="7">
        <f t="shared" si="361"/>
        <v>0</v>
      </c>
      <c r="GC53" s="7">
        <f t="shared" si="362"/>
        <v>0</v>
      </c>
      <c r="GD53" s="7">
        <f t="shared" si="363"/>
        <v>0</v>
      </c>
      <c r="GE53" s="7">
        <f t="shared" si="364"/>
        <v>0</v>
      </c>
      <c r="GF53" s="7">
        <f t="shared" si="365"/>
        <v>0</v>
      </c>
      <c r="GG53" s="7">
        <f t="shared" si="366"/>
        <v>0</v>
      </c>
      <c r="GH53" s="7">
        <f t="shared" si="367"/>
        <v>0</v>
      </c>
      <c r="GI53" s="7">
        <f t="shared" si="368"/>
        <v>1</v>
      </c>
      <c r="GJ53" s="7">
        <f t="shared" si="369"/>
        <v>0</v>
      </c>
      <c r="GK53" s="7">
        <f t="shared" si="370"/>
        <v>1</v>
      </c>
      <c r="GL53" s="7">
        <f t="shared" si="371"/>
        <v>0</v>
      </c>
      <c r="GM53" s="7">
        <f t="shared" si="372"/>
        <v>0</v>
      </c>
      <c r="GN53" s="7">
        <f t="shared" si="373"/>
        <v>0</v>
      </c>
      <c r="GO53" s="7">
        <f t="shared" si="374"/>
        <v>1</v>
      </c>
      <c r="GP53" s="7">
        <f t="shared" si="375"/>
        <v>0</v>
      </c>
      <c r="GQ53" s="7">
        <f t="shared" si="376"/>
        <v>0</v>
      </c>
      <c r="GR53" s="7">
        <f t="shared" si="377"/>
        <v>0</v>
      </c>
      <c r="GS53" s="7">
        <f t="shared" si="378"/>
        <v>0</v>
      </c>
      <c r="GT53" s="7">
        <f t="shared" si="379"/>
        <v>0</v>
      </c>
      <c r="GU53" s="7">
        <f t="shared" si="380"/>
        <v>2</v>
      </c>
      <c r="GV53" s="7">
        <f t="shared" si="381"/>
        <v>0</v>
      </c>
      <c r="GW53" s="7">
        <f t="shared" si="382"/>
        <v>0</v>
      </c>
      <c r="GX53" s="7">
        <f t="shared" si="383"/>
        <v>0</v>
      </c>
      <c r="GY53" s="7">
        <f t="shared" si="384"/>
        <v>0</v>
      </c>
      <c r="GZ53" s="7">
        <f t="shared" si="385"/>
        <v>0</v>
      </c>
      <c r="HA53" s="7">
        <f t="shared" si="386"/>
        <v>0</v>
      </c>
      <c r="HB53" s="7">
        <f t="shared" si="387"/>
        <v>0</v>
      </c>
      <c r="HC53" s="7">
        <f t="shared" si="127"/>
        <v>0</v>
      </c>
      <c r="HD53" s="7">
        <f t="shared" si="128"/>
        <v>0</v>
      </c>
      <c r="HE53" s="7">
        <f t="shared" si="129"/>
        <v>0</v>
      </c>
      <c r="HF53" s="7">
        <f t="shared" si="130"/>
        <v>0</v>
      </c>
      <c r="HG53" s="7">
        <f t="shared" si="229"/>
        <v>1</v>
      </c>
      <c r="HH53" s="7">
        <f t="shared" si="230"/>
        <v>0</v>
      </c>
      <c r="HJ53" s="1">
        <v>41</v>
      </c>
      <c r="HK53" s="10">
        <f t="shared" si="231"/>
        <v>31.389090909090907</v>
      </c>
      <c r="HL53" s="10">
        <f t="shared" si="232"/>
        <v>0</v>
      </c>
      <c r="HN53" s="1" t="str">
        <f t="shared" si="233"/>
        <v>[31.39, 0]</v>
      </c>
      <c r="HQ53" s="1" t="str">
        <f t="shared" si="234"/>
        <v>[31.39, 0]</v>
      </c>
      <c r="HR53" s="1" t="str">
        <f t="shared" si="235"/>
        <v>[51.02, 0.79]</v>
      </c>
      <c r="HS53" s="1" t="str">
        <f t="shared" si="236"/>
        <v>[98.09, 3.25]</v>
      </c>
      <c r="HU53" s="1" t="str">
        <f t="shared" si="237"/>
        <v xml:space="preserve">[[31.39, 0], [51.02, 0.79], [98.09, 3.25]], </v>
      </c>
      <c r="HV53" s="199"/>
      <c r="HW53" s="196" t="s">
        <v>149</v>
      </c>
      <c r="HX53" s="215">
        <v>5.7380000000000004</v>
      </c>
      <c r="HY53" s="216">
        <v>7.0730000000000004</v>
      </c>
      <c r="HZ53" s="217">
        <v>0.253</v>
      </c>
      <c r="IA53" s="217">
        <v>2.2890000000000001</v>
      </c>
      <c r="IB53" s="217">
        <v>4.91</v>
      </c>
      <c r="IC53" s="217">
        <v>7.5949999999999998</v>
      </c>
      <c r="ID53" s="217">
        <v>1.2150000000000001</v>
      </c>
      <c r="IE53" s="217">
        <v>4.2880000000000003</v>
      </c>
      <c r="IF53" s="217">
        <v>2.4500000000000002</v>
      </c>
      <c r="IG53" s="217">
        <v>5.5549999999999997</v>
      </c>
      <c r="IH53" s="217">
        <v>6.101</v>
      </c>
      <c r="II53" s="217">
        <v>3.9980000000000002</v>
      </c>
      <c r="IJ53" s="217">
        <v>6.8170000000000002</v>
      </c>
      <c r="IK53" s="217">
        <v>7.7069999999999999</v>
      </c>
      <c r="IL53" s="217">
        <v>3.7069999999999999</v>
      </c>
      <c r="IM53" s="217">
        <v>6.7930000000000001</v>
      </c>
      <c r="IN53" s="217">
        <v>9.8510000000000009</v>
      </c>
      <c r="IO53" s="217">
        <v>0.79700000000000004</v>
      </c>
      <c r="IP53" s="217">
        <v>0.40400000000000003</v>
      </c>
      <c r="IQ53" s="217">
        <v>7.2779999999999996</v>
      </c>
      <c r="IR53" s="215">
        <v>7.4450000000000003</v>
      </c>
      <c r="IS53" s="209">
        <v>1.827</v>
      </c>
      <c r="IT53" s="209">
        <v>7.3869999999999996</v>
      </c>
      <c r="IU53" s="209">
        <v>2.1160000000000001</v>
      </c>
      <c r="IV53" s="209">
        <v>0.65500000000000003</v>
      </c>
      <c r="IW53" s="209">
        <v>2.1619999999999999</v>
      </c>
      <c r="IX53" s="209">
        <v>8.9499999999999993</v>
      </c>
      <c r="IY53" s="209">
        <v>6.5140000000000002</v>
      </c>
      <c r="IZ53" s="209">
        <v>8.9290000000000003</v>
      </c>
      <c r="JA53" s="209">
        <v>2.2789999999999999</v>
      </c>
      <c r="JB53" s="209">
        <v>8.1929999999999996</v>
      </c>
      <c r="JC53" s="218">
        <v>4.3129999999999997</v>
      </c>
      <c r="JD53" s="219">
        <v>5.8440000000000003</v>
      </c>
      <c r="JE53" s="209">
        <v>6.5519999999999996</v>
      </c>
      <c r="JF53" s="209">
        <v>6.2850000000000001</v>
      </c>
      <c r="JG53" s="209">
        <v>5.2039999999999997</v>
      </c>
      <c r="JH53" s="209">
        <v>2.8839999999999999</v>
      </c>
      <c r="JI53" s="209">
        <v>8.0990000000000002</v>
      </c>
      <c r="JJ53" s="209">
        <v>2.1709999999999998</v>
      </c>
      <c r="JK53" s="209">
        <v>6.25</v>
      </c>
      <c r="JL53" s="209">
        <v>6.367</v>
      </c>
      <c r="JM53" s="209">
        <v>9.7899999999999991</v>
      </c>
      <c r="JN53" s="209">
        <v>8.7309999999999999</v>
      </c>
      <c r="JO53" s="209">
        <v>0.189</v>
      </c>
      <c r="JP53" s="209">
        <v>4.4809999999999999</v>
      </c>
      <c r="JQ53" s="209">
        <v>8.0340000000000007</v>
      </c>
      <c r="JR53" s="209">
        <v>6.4480000000000004</v>
      </c>
      <c r="JS53" s="209">
        <v>4.5570000000000004</v>
      </c>
      <c r="JT53" s="209">
        <v>8.3970000000000002</v>
      </c>
      <c r="JU53" s="209">
        <v>8.2590000000000003</v>
      </c>
      <c r="JV53" s="209">
        <v>8.7959999999999994</v>
      </c>
      <c r="JW53" s="209">
        <v>5.9429999999999996</v>
      </c>
      <c r="JX53" s="209">
        <v>4.5839999999999996</v>
      </c>
      <c r="JY53" s="209">
        <v>2.9649999999999999</v>
      </c>
      <c r="JZ53" s="209">
        <v>4.8250000000000002</v>
      </c>
      <c r="KA53" s="209">
        <v>9.6509999999999998</v>
      </c>
      <c r="KB53" s="209">
        <v>0.38800000000000001</v>
      </c>
      <c r="KC53" s="209">
        <v>3.3109999999999999</v>
      </c>
      <c r="KD53" s="209">
        <v>8.08</v>
      </c>
      <c r="KE53" s="209">
        <v>7.4329999999999998</v>
      </c>
      <c r="KF53" s="209">
        <v>3.1360000000000001</v>
      </c>
      <c r="KG53" s="209">
        <v>1.6459999999999999</v>
      </c>
      <c r="KH53" s="209">
        <v>4.5119999999999996</v>
      </c>
      <c r="KI53" s="209">
        <v>4.7E-2</v>
      </c>
      <c r="KJ53" s="209">
        <v>4.3380000000000001</v>
      </c>
      <c r="KK53" s="209">
        <v>7.6890000000000001</v>
      </c>
      <c r="KL53" s="209">
        <v>7.8159999999999998</v>
      </c>
      <c r="KM53" s="209">
        <v>2.5150000000000001</v>
      </c>
      <c r="KN53" s="209">
        <v>9.1059999999999999</v>
      </c>
      <c r="KO53" s="209">
        <v>8.5419999999999998</v>
      </c>
      <c r="KP53" s="209">
        <v>6.7409999999999997</v>
      </c>
      <c r="KQ53" s="209">
        <v>2.5739999999999998</v>
      </c>
      <c r="KR53" s="209">
        <v>8.3650000000000002</v>
      </c>
      <c r="KS53" s="209">
        <v>2.5</v>
      </c>
      <c r="KT53" s="209">
        <v>9.7330000000000005</v>
      </c>
      <c r="KU53" s="209">
        <v>8.3140000000000001</v>
      </c>
      <c r="KV53" s="209">
        <v>2.577</v>
      </c>
      <c r="KW53" s="209">
        <v>4.7910000000000004</v>
      </c>
      <c r="KX53" s="209">
        <v>0.64300000000000002</v>
      </c>
      <c r="KY53" s="209">
        <v>2.2589999999999999</v>
      </c>
      <c r="KZ53" s="209">
        <v>1.9850000000000001</v>
      </c>
      <c r="LA53" s="209">
        <v>5.5869999999999997</v>
      </c>
      <c r="LB53" s="209">
        <v>0.79500000000000004</v>
      </c>
      <c r="LC53" s="209">
        <v>1.361</v>
      </c>
      <c r="LE53" s="50">
        <f t="shared" si="238"/>
        <v>5.7380000000000004</v>
      </c>
      <c r="LF53" s="50">
        <f t="shared" si="239"/>
        <v>7.0730000000000004</v>
      </c>
      <c r="LG53" s="50">
        <f t="shared" si="240"/>
        <v>0.253</v>
      </c>
      <c r="LH53" s="50">
        <f t="shared" si="241"/>
        <v>2.2890000000000001</v>
      </c>
      <c r="LI53" s="50">
        <f t="shared" si="242"/>
        <v>4.91</v>
      </c>
      <c r="LJ53" s="50">
        <f t="shared" si="243"/>
        <v>7.5949999999999998</v>
      </c>
      <c r="LK53" s="50">
        <f t="shared" si="244"/>
        <v>1.2150000000000001</v>
      </c>
      <c r="LL53" s="50">
        <f t="shared" si="245"/>
        <v>4.2880000000000003</v>
      </c>
      <c r="LM53" s="50">
        <f t="shared" si="246"/>
        <v>2.4500000000000002</v>
      </c>
      <c r="LN53" s="50">
        <f t="shared" si="247"/>
        <v>5.5549999999999997</v>
      </c>
      <c r="LO53" s="50">
        <f t="shared" si="248"/>
        <v>6.101</v>
      </c>
      <c r="LP53" s="50">
        <f t="shared" si="249"/>
        <v>3.9980000000000002</v>
      </c>
      <c r="LQ53" s="50">
        <f t="shared" si="250"/>
        <v>6.8170000000000002</v>
      </c>
      <c r="LR53" s="50">
        <f t="shared" si="251"/>
        <v>7.7069999999999999</v>
      </c>
      <c r="LS53" s="50">
        <f t="shared" si="252"/>
        <v>3.7069999999999999</v>
      </c>
      <c r="LT53" s="50">
        <f t="shared" si="253"/>
        <v>6.7930000000000001</v>
      </c>
      <c r="LU53" s="50">
        <f t="shared" si="254"/>
        <v>9.8510000000000009</v>
      </c>
      <c r="LV53" s="50">
        <f t="shared" si="255"/>
        <v>0.79700000000000004</v>
      </c>
      <c r="LW53" s="50">
        <f t="shared" si="256"/>
        <v>0.40400000000000003</v>
      </c>
      <c r="LX53" s="50">
        <f t="shared" si="257"/>
        <v>7.2779999999999996</v>
      </c>
      <c r="LY53" s="50">
        <f t="shared" si="258"/>
        <v>7.4450000000000003</v>
      </c>
      <c r="LZ53" s="50">
        <f t="shared" si="259"/>
        <v>1.827</v>
      </c>
      <c r="MA53" s="50">
        <f t="shared" si="260"/>
        <v>7.3869999999999996</v>
      </c>
      <c r="MB53" s="50">
        <f t="shared" si="261"/>
        <v>2.1160000000000001</v>
      </c>
      <c r="MC53" s="50">
        <f t="shared" si="262"/>
        <v>0.65500000000000003</v>
      </c>
      <c r="MD53" s="50">
        <f t="shared" si="263"/>
        <v>2.1619999999999999</v>
      </c>
      <c r="ME53" s="50">
        <f t="shared" si="264"/>
        <v>8.9499999999999993</v>
      </c>
      <c r="MF53" s="50">
        <f t="shared" si="265"/>
        <v>6.5140000000000002</v>
      </c>
      <c r="MG53" s="50">
        <f t="shared" si="266"/>
        <v>8.9290000000000003</v>
      </c>
      <c r="MH53" s="50">
        <f t="shared" si="267"/>
        <v>2.2789999999999999</v>
      </c>
      <c r="MI53" s="50">
        <f t="shared" si="268"/>
        <v>8.1929999999999996</v>
      </c>
      <c r="MJ53" s="50">
        <f t="shared" si="269"/>
        <v>4.3129999999999997</v>
      </c>
      <c r="MK53" s="50">
        <f t="shared" si="270"/>
        <v>5.8440000000000003</v>
      </c>
      <c r="ML53" s="50">
        <f t="shared" si="271"/>
        <v>6.5519999999999996</v>
      </c>
      <c r="MM53" s="50">
        <f t="shared" si="272"/>
        <v>6.2850000000000001</v>
      </c>
      <c r="MN53" s="50">
        <f t="shared" si="273"/>
        <v>5.2039999999999997</v>
      </c>
      <c r="MO53" s="50">
        <f t="shared" si="274"/>
        <v>2.8839999999999999</v>
      </c>
      <c r="MP53" s="50">
        <f t="shared" si="275"/>
        <v>8.0990000000000002</v>
      </c>
      <c r="MQ53" s="50">
        <f t="shared" si="276"/>
        <v>2.1709999999999998</v>
      </c>
      <c r="MR53" s="50">
        <f t="shared" si="277"/>
        <v>6.25</v>
      </c>
      <c r="MS53" s="50">
        <f t="shared" si="278"/>
        <v>6.367</v>
      </c>
      <c r="MT53" s="50">
        <f t="shared" si="279"/>
        <v>9.7899999999999991</v>
      </c>
      <c r="MU53" s="50">
        <f t="shared" si="280"/>
        <v>8.7309999999999999</v>
      </c>
      <c r="MV53" s="50">
        <f t="shared" si="281"/>
        <v>0.189</v>
      </c>
      <c r="MW53" s="50">
        <f t="shared" si="282"/>
        <v>4.4809999999999999</v>
      </c>
      <c r="MX53" s="50">
        <f t="shared" si="283"/>
        <v>8.0340000000000007</v>
      </c>
      <c r="MY53" s="50">
        <f t="shared" si="284"/>
        <v>6.4480000000000004</v>
      </c>
      <c r="MZ53" s="50">
        <f t="shared" si="285"/>
        <v>4.5570000000000004</v>
      </c>
      <c r="NA53" s="50">
        <f t="shared" si="286"/>
        <v>8.3970000000000002</v>
      </c>
      <c r="NB53" s="50">
        <f t="shared" si="287"/>
        <v>8.2590000000000003</v>
      </c>
      <c r="NC53" s="50">
        <f t="shared" si="288"/>
        <v>8.7959999999999994</v>
      </c>
      <c r="ND53" s="50">
        <f t="shared" si="289"/>
        <v>5.9429999999999996</v>
      </c>
      <c r="NE53" s="50">
        <f t="shared" si="290"/>
        <v>4.5839999999999996</v>
      </c>
      <c r="NF53" s="50">
        <f t="shared" si="291"/>
        <v>2.9649999999999999</v>
      </c>
      <c r="NG53" s="50">
        <f t="shared" si="292"/>
        <v>4.8250000000000002</v>
      </c>
      <c r="NH53" s="50">
        <f t="shared" si="293"/>
        <v>9.6509999999999998</v>
      </c>
      <c r="NI53" s="50">
        <f t="shared" si="294"/>
        <v>0.38800000000000001</v>
      </c>
      <c r="NJ53" s="50">
        <f t="shared" si="295"/>
        <v>3.3109999999999999</v>
      </c>
      <c r="NK53" s="50">
        <f t="shared" si="296"/>
        <v>8.08</v>
      </c>
      <c r="NL53" s="50">
        <f t="shared" si="297"/>
        <v>7.4329999999999998</v>
      </c>
      <c r="NM53" s="50">
        <f t="shared" si="298"/>
        <v>3.1360000000000001</v>
      </c>
      <c r="NN53" s="50">
        <f t="shared" si="299"/>
        <v>1.6459999999999999</v>
      </c>
      <c r="NO53" s="50">
        <f t="shared" si="300"/>
        <v>4.5119999999999996</v>
      </c>
      <c r="NP53" s="50">
        <f t="shared" si="301"/>
        <v>4.7E-2</v>
      </c>
      <c r="NQ53" s="50">
        <f t="shared" si="302"/>
        <v>4.3380000000000001</v>
      </c>
      <c r="NR53" s="50">
        <f t="shared" si="303"/>
        <v>7.6890000000000001</v>
      </c>
      <c r="NS53" s="50">
        <f t="shared" si="304"/>
        <v>7.8159999999999998</v>
      </c>
      <c r="NT53" s="50">
        <f t="shared" si="305"/>
        <v>2.5150000000000001</v>
      </c>
      <c r="NU53" s="50">
        <f t="shared" si="306"/>
        <v>9.1059999999999999</v>
      </c>
      <c r="NV53" s="50">
        <f t="shared" si="307"/>
        <v>8.5419999999999998</v>
      </c>
      <c r="NW53" s="50">
        <f t="shared" si="308"/>
        <v>6.7409999999999997</v>
      </c>
      <c r="NX53" s="50">
        <f t="shared" si="309"/>
        <v>2.5739999999999998</v>
      </c>
      <c r="NY53" s="50">
        <f t="shared" si="310"/>
        <v>8.3650000000000002</v>
      </c>
      <c r="NZ53" s="50">
        <f t="shared" si="311"/>
        <v>2.5</v>
      </c>
      <c r="OA53" s="50">
        <f t="shared" si="312"/>
        <v>9.7330000000000005</v>
      </c>
      <c r="OB53" s="50">
        <f t="shared" si="313"/>
        <v>8.3140000000000001</v>
      </c>
      <c r="OC53" s="50">
        <f t="shared" si="314"/>
        <v>2.577</v>
      </c>
      <c r="OD53" s="50">
        <f t="shared" si="315"/>
        <v>4.7910000000000004</v>
      </c>
      <c r="OE53" s="50">
        <f t="shared" si="316"/>
        <v>0.64300000000000002</v>
      </c>
      <c r="OF53" s="50">
        <f t="shared" si="317"/>
        <v>2.2589999999999999</v>
      </c>
      <c r="OG53" s="50">
        <f t="shared" si="318"/>
        <v>1.9850000000000001</v>
      </c>
      <c r="OH53" s="50">
        <f t="shared" si="319"/>
        <v>5.5869999999999997</v>
      </c>
      <c r="OI53" s="50">
        <f t="shared" si="320"/>
        <v>0.79500000000000004</v>
      </c>
      <c r="OJ53" s="50">
        <f t="shared" si="321"/>
        <v>1.361</v>
      </c>
      <c r="OL53" s="1" t="str">
        <f t="shared" si="322"/>
        <v>[5.738, 7.073, 0.253, 2.289, 4.91, 7.595, 1.215, 4.288, 2.45, 5.555, 6.101, 3.998, 6.817, 7.707, 3.707, 6.793, 9.851, 0.797, 0.404, 7.278, 7.445, 1.827, 7.387, 2.116, 0.655, 2.162, 8.95, 6.514, 8.929, 2.279, 8.193, 4.313, 5.844, 6.552, 6.285, 5.204, 2.884, 8.099, 2.171, 6.25, 6.367, 9.79, 8.731, 0.189, 4.481, 8.034, 6.448, 4.557, 8.397, 8.259, 8.796, 5.943, 4.584, 2.965, 4.825, 9.651, 0.388, 3.311, 8.08, 7.433, 3.136, 1.646, 4.512, 0.047, 4.338, 7.689, 7.816, 2.515, 9.106, 8.542, 6.741, 2.574, 8.365, 2.5, 9.733, 8.314, 2.577, 4.791, 0.643, 2.259, 1.985, 5.587, 0.795, 1.361],</v>
      </c>
    </row>
    <row r="54" spans="2:402" x14ac:dyDescent="0.35">
      <c r="B54" s="199">
        <v>42</v>
      </c>
      <c r="C54" s="195" t="s">
        <v>150</v>
      </c>
      <c r="D54" s="172"/>
      <c r="E54" s="163"/>
      <c r="F54" s="163"/>
      <c r="G54" s="164"/>
      <c r="H54" s="165">
        <v>4689</v>
      </c>
      <c r="I54" s="34">
        <f t="shared" si="136"/>
        <v>1.7065740771070131E-2</v>
      </c>
      <c r="J54" s="112">
        <f t="shared" si="388"/>
        <v>0.10176872791730714</v>
      </c>
      <c r="K54" s="112">
        <f t="shared" si="388"/>
        <v>0.60052366743171259</v>
      </c>
      <c r="L54" s="112">
        <f t="shared" si="388"/>
        <v>5.8115193622423809E-2</v>
      </c>
      <c r="M54" s="112">
        <f t="shared" si="388"/>
        <v>3.2286218679124343E-3</v>
      </c>
      <c r="N54" s="112">
        <f t="shared" si="388"/>
        <v>0.12591625284858493</v>
      </c>
      <c r="O54" s="112">
        <f t="shared" si="388"/>
        <v>2.1696338952371557</v>
      </c>
      <c r="P54" s="112">
        <f t="shared" si="389"/>
        <v>0.29703321184794396</v>
      </c>
      <c r="Q54" s="112">
        <f t="shared" si="389"/>
        <v>8.071554669781085E-2</v>
      </c>
      <c r="R54" s="112">
        <f t="shared" si="388"/>
        <v>0.1614310933956217</v>
      </c>
      <c r="S54" s="112">
        <f t="shared" si="388"/>
        <v>1.9371731207474603E-2</v>
      </c>
      <c r="T54" s="112">
        <f t="shared" si="388"/>
        <v>0.31963356492333095</v>
      </c>
      <c r="U54" s="81">
        <f t="shared" si="388"/>
        <v>0.74258302961985989</v>
      </c>
      <c r="V54" s="121">
        <f t="shared" si="388"/>
        <v>0.13993200088629731</v>
      </c>
      <c r="W54" s="115">
        <f t="shared" si="388"/>
        <v>0.95726209697217035</v>
      </c>
      <c r="X54" s="116">
        <f t="shared" si="388"/>
        <v>2.108520831536707</v>
      </c>
      <c r="Y54" s="110">
        <f t="shared" si="388"/>
        <v>9.5408182422475445E-3</v>
      </c>
      <c r="Z54" s="110">
        <f t="shared" si="388"/>
        <v>6.360545494831696E-3</v>
      </c>
      <c r="AA54" s="110">
        <f t="shared" si="323"/>
        <v>6.9966000443148657E-2</v>
      </c>
      <c r="AB54" s="110">
        <f t="shared" si="323"/>
        <v>0.24170072880360446</v>
      </c>
      <c r="AC54" s="110">
        <f t="shared" si="323"/>
        <v>1.1639798255542004</v>
      </c>
      <c r="AD54" s="110">
        <f t="shared" si="323"/>
        <v>1.7078064653623104</v>
      </c>
      <c r="AE54" s="110">
        <f t="shared" si="327"/>
        <v>1.2721090989663392E-2</v>
      </c>
      <c r="AF54" s="110">
        <f t="shared" si="327"/>
        <v>1.0113267336782397</v>
      </c>
      <c r="AG54" s="110">
        <f t="shared" si="327"/>
        <v>0.49612254859687233</v>
      </c>
      <c r="AH54" s="110">
        <f t="shared" si="327"/>
        <v>6.360545494831696E-3</v>
      </c>
      <c r="AI54" s="110">
        <f t="shared" si="327"/>
        <v>3.5460041133686704</v>
      </c>
      <c r="AJ54" s="110">
        <f t="shared" si="327"/>
        <v>9.5408182422475445E-3</v>
      </c>
      <c r="AK54" s="110">
        <f t="shared" si="327"/>
        <v>7.3146273190564506E-2</v>
      </c>
      <c r="AL54" s="110">
        <f t="shared" si="327"/>
        <v>2.5442181979326784E-2</v>
      </c>
      <c r="AM54" s="110">
        <f t="shared" si="324"/>
        <v>0.23891801822552011</v>
      </c>
      <c r="AN54" s="110">
        <f t="shared" si="324"/>
        <v>3.2286218679124343E-3</v>
      </c>
      <c r="AO54" s="110">
        <f t="shared" si="327"/>
        <v>1.0234731321282415</v>
      </c>
      <c r="AQ54" s="199">
        <v>42</v>
      </c>
      <c r="AR54" s="195" t="s">
        <v>150</v>
      </c>
      <c r="AS54" s="172"/>
      <c r="AT54" s="163"/>
      <c r="AU54" s="163"/>
      <c r="AV54" s="164"/>
      <c r="AW54" s="205">
        <v>4689</v>
      </c>
      <c r="AX54" s="34">
        <f t="shared" si="3"/>
        <v>1.7065740771070131E-2</v>
      </c>
      <c r="AY54" s="141">
        <f t="shared" si="139"/>
        <v>0</v>
      </c>
      <c r="AZ54" s="141">
        <f t="shared" si="140"/>
        <v>1</v>
      </c>
      <c r="BA54" s="141">
        <f t="shared" si="141"/>
        <v>0</v>
      </c>
      <c r="BB54" s="141">
        <f t="shared" si="142"/>
        <v>0</v>
      </c>
      <c r="BC54" s="141">
        <f t="shared" si="143"/>
        <v>0</v>
      </c>
      <c r="BD54" s="141">
        <f t="shared" si="144"/>
        <v>2</v>
      </c>
      <c r="BE54" s="141">
        <f t="shared" si="10"/>
        <v>0</v>
      </c>
      <c r="BF54" s="141">
        <f t="shared" si="11"/>
        <v>0</v>
      </c>
      <c r="BG54" s="141">
        <f t="shared" si="145"/>
        <v>0</v>
      </c>
      <c r="BH54" s="141">
        <f t="shared" si="146"/>
        <v>0</v>
      </c>
      <c r="BI54" s="141">
        <f t="shared" si="147"/>
        <v>0</v>
      </c>
      <c r="BJ54" s="35">
        <f t="shared" si="148"/>
        <v>1</v>
      </c>
      <c r="BK54" s="148">
        <f t="shared" si="149"/>
        <v>0</v>
      </c>
      <c r="BL54" s="146">
        <f t="shared" si="150"/>
        <v>1</v>
      </c>
      <c r="BM54" s="144">
        <f t="shared" si="151"/>
        <v>2</v>
      </c>
      <c r="BN54" s="125">
        <f t="shared" si="152"/>
        <v>0</v>
      </c>
      <c r="BO54" s="125">
        <f t="shared" si="153"/>
        <v>0</v>
      </c>
      <c r="BP54" s="125">
        <f t="shared" si="154"/>
        <v>0</v>
      </c>
      <c r="BQ54" s="125">
        <f t="shared" si="155"/>
        <v>0</v>
      </c>
      <c r="BR54" s="125">
        <f t="shared" si="156"/>
        <v>1</v>
      </c>
      <c r="BS54" s="125">
        <f t="shared" si="157"/>
        <v>2</v>
      </c>
      <c r="BT54" s="125">
        <f t="shared" si="158"/>
        <v>0</v>
      </c>
      <c r="BU54" s="125">
        <f t="shared" si="159"/>
        <v>1</v>
      </c>
      <c r="BV54" s="125">
        <f t="shared" si="160"/>
        <v>0</v>
      </c>
      <c r="BW54" s="125">
        <f t="shared" si="161"/>
        <v>0</v>
      </c>
      <c r="BX54" s="125">
        <f t="shared" si="162"/>
        <v>4</v>
      </c>
      <c r="BY54" s="125">
        <f t="shared" si="163"/>
        <v>0</v>
      </c>
      <c r="BZ54" s="125">
        <f t="shared" si="164"/>
        <v>0</v>
      </c>
      <c r="CA54" s="125">
        <f t="shared" si="165"/>
        <v>0</v>
      </c>
      <c r="CB54" s="125">
        <f t="shared" si="32"/>
        <v>0</v>
      </c>
      <c r="CC54" s="125">
        <f t="shared" si="33"/>
        <v>0</v>
      </c>
      <c r="CD54" s="125">
        <f t="shared" si="166"/>
        <v>1</v>
      </c>
      <c r="CH54" s="7">
        <f t="shared" si="167"/>
        <v>0</v>
      </c>
      <c r="CI54" s="7">
        <f t="shared" si="168"/>
        <v>0</v>
      </c>
      <c r="CJ54" s="7">
        <f t="shared" si="169"/>
        <v>1</v>
      </c>
      <c r="CK54" s="7">
        <f t="shared" si="170"/>
        <v>0</v>
      </c>
      <c r="CL54" s="7">
        <f t="shared" si="171"/>
        <v>0</v>
      </c>
      <c r="CM54" s="7">
        <f t="shared" si="172"/>
        <v>0</v>
      </c>
      <c r="CN54" s="7">
        <f t="shared" si="173"/>
        <v>0</v>
      </c>
      <c r="CO54" s="7">
        <f t="shared" si="174"/>
        <v>0</v>
      </c>
      <c r="CP54" s="7">
        <f t="shared" si="175"/>
        <v>0</v>
      </c>
      <c r="CQ54" s="7">
        <f t="shared" si="176"/>
        <v>0</v>
      </c>
      <c r="CR54" s="7">
        <f t="shared" si="177"/>
        <v>2</v>
      </c>
      <c r="CS54" s="7">
        <f t="shared" si="178"/>
        <v>0</v>
      </c>
      <c r="CT54" s="7">
        <f t="shared" si="179"/>
        <v>0</v>
      </c>
      <c r="CU54" s="7">
        <f t="shared" si="180"/>
        <v>0</v>
      </c>
      <c r="CV54" s="7">
        <f t="shared" si="181"/>
        <v>0</v>
      </c>
      <c r="CW54" s="7">
        <f t="shared" si="182"/>
        <v>0</v>
      </c>
      <c r="CX54" s="7">
        <f t="shared" si="183"/>
        <v>0</v>
      </c>
      <c r="CY54" s="7">
        <f t="shared" si="184"/>
        <v>0</v>
      </c>
      <c r="CZ54" s="7">
        <f t="shared" si="185"/>
        <v>0</v>
      </c>
      <c r="DA54" s="7">
        <f t="shared" si="186"/>
        <v>0</v>
      </c>
      <c r="DB54" s="7">
        <f t="shared" si="187"/>
        <v>0</v>
      </c>
      <c r="DC54" s="7">
        <f t="shared" si="188"/>
        <v>0</v>
      </c>
      <c r="DD54" s="7">
        <f t="shared" si="189"/>
        <v>1</v>
      </c>
      <c r="DE54" s="7">
        <f t="shared" si="190"/>
        <v>0</v>
      </c>
      <c r="DF54" s="1">
        <f t="shared" si="191"/>
        <v>0</v>
      </c>
      <c r="DG54" s="1">
        <f t="shared" si="192"/>
        <v>0</v>
      </c>
      <c r="DH54" s="1">
        <f t="shared" si="193"/>
        <v>0.8</v>
      </c>
      <c r="DI54" s="1">
        <f t="shared" si="194"/>
        <v>0.2</v>
      </c>
      <c r="DJ54" s="1">
        <f t="shared" si="195"/>
        <v>1.6</v>
      </c>
      <c r="DK54" s="1">
        <f t="shared" si="196"/>
        <v>0.4</v>
      </c>
      <c r="DL54" s="1">
        <f t="shared" si="197"/>
        <v>0</v>
      </c>
      <c r="DM54" s="1">
        <f t="shared" si="198"/>
        <v>0</v>
      </c>
      <c r="DN54" s="1">
        <f t="shared" si="199"/>
        <v>0</v>
      </c>
      <c r="DO54" s="1">
        <f t="shared" si="200"/>
        <v>0</v>
      </c>
      <c r="DP54" s="1">
        <f t="shared" si="201"/>
        <v>0</v>
      </c>
      <c r="DQ54" s="1">
        <f t="shared" si="202"/>
        <v>0</v>
      </c>
      <c r="DR54" s="1">
        <f t="shared" si="203"/>
        <v>0</v>
      </c>
      <c r="DS54" s="1">
        <f t="shared" si="204"/>
        <v>0</v>
      </c>
      <c r="DT54" s="1">
        <f t="shared" si="205"/>
        <v>0.8</v>
      </c>
      <c r="DU54" s="1">
        <f t="shared" si="206"/>
        <v>0.2</v>
      </c>
      <c r="DV54" s="1">
        <f t="shared" si="207"/>
        <v>1.6</v>
      </c>
      <c r="DW54" s="1">
        <f t="shared" si="208"/>
        <v>0.4</v>
      </c>
      <c r="DX54" s="1">
        <f t="shared" si="209"/>
        <v>0</v>
      </c>
      <c r="DY54" s="1">
        <f t="shared" si="210"/>
        <v>0</v>
      </c>
      <c r="DZ54" s="1">
        <f t="shared" si="211"/>
        <v>0.8</v>
      </c>
      <c r="EA54" s="1">
        <f t="shared" si="212"/>
        <v>0.2</v>
      </c>
      <c r="EB54" s="1">
        <f t="shared" si="213"/>
        <v>0</v>
      </c>
      <c r="EC54" s="1">
        <f t="shared" si="214"/>
        <v>0</v>
      </c>
      <c r="ED54" s="1">
        <f t="shared" si="215"/>
        <v>0</v>
      </c>
      <c r="EE54" s="1">
        <f t="shared" si="216"/>
        <v>0</v>
      </c>
      <c r="EF54" s="1">
        <f t="shared" si="217"/>
        <v>3.2</v>
      </c>
      <c r="EG54" s="1">
        <f t="shared" si="218"/>
        <v>0.8</v>
      </c>
      <c r="EH54" s="1">
        <f t="shared" si="219"/>
        <v>0</v>
      </c>
      <c r="EI54" s="1">
        <f t="shared" si="220"/>
        <v>0</v>
      </c>
      <c r="EJ54" s="1">
        <f t="shared" si="221"/>
        <v>0</v>
      </c>
      <c r="EK54" s="1">
        <f t="shared" si="222"/>
        <v>0</v>
      </c>
      <c r="EL54" s="1">
        <f t="shared" si="223"/>
        <v>0</v>
      </c>
      <c r="EM54" s="1">
        <f t="shared" si="224"/>
        <v>0</v>
      </c>
      <c r="EN54" s="1">
        <f t="shared" si="225"/>
        <v>0</v>
      </c>
      <c r="EO54" s="1">
        <f t="shared" si="226"/>
        <v>0</v>
      </c>
      <c r="EP54" s="1">
        <f t="shared" si="227"/>
        <v>0</v>
      </c>
      <c r="EQ54" s="1">
        <f t="shared" si="228"/>
        <v>0</v>
      </c>
      <c r="ER54" s="1">
        <f t="shared" si="328"/>
        <v>0.8</v>
      </c>
      <c r="ES54" s="1">
        <f t="shared" si="329"/>
        <v>0.2</v>
      </c>
      <c r="EW54" s="7">
        <f t="shared" si="330"/>
        <v>0</v>
      </c>
      <c r="EX54" s="7">
        <f t="shared" si="331"/>
        <v>0</v>
      </c>
      <c r="EY54" s="7">
        <f t="shared" si="332"/>
        <v>1</v>
      </c>
      <c r="EZ54" s="7">
        <f t="shared" si="333"/>
        <v>0</v>
      </c>
      <c r="FA54" s="7">
        <f t="shared" si="334"/>
        <v>0</v>
      </c>
      <c r="FB54" s="7">
        <f t="shared" si="335"/>
        <v>0</v>
      </c>
      <c r="FC54" s="7">
        <f t="shared" si="336"/>
        <v>0</v>
      </c>
      <c r="FD54" s="7">
        <f t="shared" si="337"/>
        <v>0</v>
      </c>
      <c r="FE54" s="7">
        <f t="shared" si="338"/>
        <v>0</v>
      </c>
      <c r="FF54" s="7">
        <f t="shared" si="339"/>
        <v>0</v>
      </c>
      <c r="FG54" s="7">
        <f t="shared" si="340"/>
        <v>2</v>
      </c>
      <c r="FH54" s="7">
        <f t="shared" si="341"/>
        <v>0</v>
      </c>
      <c r="FI54" s="7">
        <f t="shared" si="342"/>
        <v>0</v>
      </c>
      <c r="FJ54" s="7">
        <f t="shared" si="343"/>
        <v>0</v>
      </c>
      <c r="FK54" s="7">
        <f t="shared" si="344"/>
        <v>0</v>
      </c>
      <c r="FL54" s="7">
        <f t="shared" si="345"/>
        <v>0</v>
      </c>
      <c r="FM54" s="7">
        <f t="shared" si="346"/>
        <v>0</v>
      </c>
      <c r="FN54" s="7">
        <f t="shared" si="347"/>
        <v>0</v>
      </c>
      <c r="FO54" s="7">
        <f t="shared" si="348"/>
        <v>0</v>
      </c>
      <c r="FP54" s="7">
        <f t="shared" si="349"/>
        <v>0</v>
      </c>
      <c r="FQ54" s="7">
        <f t="shared" si="350"/>
        <v>0</v>
      </c>
      <c r="FR54" s="7">
        <f t="shared" si="351"/>
        <v>0</v>
      </c>
      <c r="FS54" s="7">
        <f t="shared" si="352"/>
        <v>1</v>
      </c>
      <c r="FT54" s="7">
        <f t="shared" si="353"/>
        <v>0</v>
      </c>
      <c r="FU54" s="7">
        <f t="shared" si="354"/>
        <v>0</v>
      </c>
      <c r="FV54" s="7">
        <f t="shared" si="355"/>
        <v>0</v>
      </c>
      <c r="FW54" s="7">
        <f t="shared" si="356"/>
        <v>1</v>
      </c>
      <c r="FX54" s="7">
        <f t="shared" si="357"/>
        <v>0</v>
      </c>
      <c r="FY54" s="7">
        <f t="shared" si="358"/>
        <v>2</v>
      </c>
      <c r="FZ54" s="7">
        <f t="shared" si="359"/>
        <v>0</v>
      </c>
      <c r="GA54" s="7">
        <f t="shared" si="360"/>
        <v>0</v>
      </c>
      <c r="GB54" s="7">
        <f t="shared" si="361"/>
        <v>0</v>
      </c>
      <c r="GC54" s="7">
        <f t="shared" si="362"/>
        <v>0</v>
      </c>
      <c r="GD54" s="7">
        <f t="shared" si="363"/>
        <v>0</v>
      </c>
      <c r="GE54" s="7">
        <f t="shared" si="364"/>
        <v>0</v>
      </c>
      <c r="GF54" s="7">
        <f t="shared" si="365"/>
        <v>0</v>
      </c>
      <c r="GG54" s="7">
        <f t="shared" si="366"/>
        <v>0</v>
      </c>
      <c r="GH54" s="7">
        <f t="shared" si="367"/>
        <v>0</v>
      </c>
      <c r="GI54" s="7">
        <f t="shared" si="368"/>
        <v>1</v>
      </c>
      <c r="GJ54" s="7">
        <f t="shared" si="369"/>
        <v>0</v>
      </c>
      <c r="GK54" s="7">
        <f t="shared" si="370"/>
        <v>2</v>
      </c>
      <c r="GL54" s="7">
        <f t="shared" si="371"/>
        <v>0</v>
      </c>
      <c r="GM54" s="7">
        <f t="shared" si="372"/>
        <v>0</v>
      </c>
      <c r="GN54" s="7">
        <f t="shared" si="373"/>
        <v>0</v>
      </c>
      <c r="GO54" s="7">
        <f t="shared" si="374"/>
        <v>1</v>
      </c>
      <c r="GP54" s="7">
        <f t="shared" si="375"/>
        <v>0</v>
      </c>
      <c r="GQ54" s="7">
        <f t="shared" si="376"/>
        <v>0</v>
      </c>
      <c r="GR54" s="7">
        <f t="shared" si="377"/>
        <v>0</v>
      </c>
      <c r="GS54" s="7">
        <f t="shared" si="378"/>
        <v>0</v>
      </c>
      <c r="GT54" s="7">
        <f t="shared" si="379"/>
        <v>0</v>
      </c>
      <c r="GU54" s="7">
        <f t="shared" si="380"/>
        <v>3</v>
      </c>
      <c r="GV54" s="7">
        <f t="shared" si="381"/>
        <v>1</v>
      </c>
      <c r="GW54" s="7">
        <f t="shared" si="382"/>
        <v>0</v>
      </c>
      <c r="GX54" s="7">
        <f t="shared" si="383"/>
        <v>0</v>
      </c>
      <c r="GY54" s="7">
        <f t="shared" si="384"/>
        <v>0</v>
      </c>
      <c r="GZ54" s="7">
        <f t="shared" si="385"/>
        <v>0</v>
      </c>
      <c r="HA54" s="7">
        <f t="shared" si="386"/>
        <v>0</v>
      </c>
      <c r="HB54" s="7">
        <f t="shared" si="387"/>
        <v>0</v>
      </c>
      <c r="HC54" s="7">
        <f t="shared" si="127"/>
        <v>0</v>
      </c>
      <c r="HD54" s="7">
        <f t="shared" si="128"/>
        <v>0</v>
      </c>
      <c r="HE54" s="7">
        <f t="shared" si="129"/>
        <v>0</v>
      </c>
      <c r="HF54" s="7">
        <f t="shared" si="130"/>
        <v>0</v>
      </c>
      <c r="HG54" s="7">
        <f t="shared" si="229"/>
        <v>1</v>
      </c>
      <c r="HH54" s="7">
        <f t="shared" si="230"/>
        <v>0</v>
      </c>
      <c r="HJ54" s="1">
        <v>42</v>
      </c>
      <c r="HK54" s="10">
        <f t="shared" si="231"/>
        <v>48.138181818181813</v>
      </c>
      <c r="HL54" s="10">
        <f t="shared" si="232"/>
        <v>0.79</v>
      </c>
      <c r="HN54" s="1" t="str">
        <f t="shared" si="233"/>
        <v>[48.14, 0.79]</v>
      </c>
      <c r="HQ54" s="1" t="str">
        <f t="shared" si="234"/>
        <v>[48.14, 0.79]</v>
      </c>
      <c r="HR54" s="1" t="str">
        <f t="shared" si="235"/>
        <v>[75.88, 1.87]</v>
      </c>
      <c r="HS54" s="1" t="str">
        <f t="shared" si="236"/>
        <v>[141.91, 4.24]</v>
      </c>
      <c r="HU54" s="1" t="str">
        <f t="shared" si="237"/>
        <v xml:space="preserve">[[48.14, 0.79], [75.88, 1.87], [141.91, 4.24]], </v>
      </c>
      <c r="HV54" s="199"/>
      <c r="HW54" s="195" t="s">
        <v>150</v>
      </c>
      <c r="HX54" s="215">
        <v>4.0259999999999998</v>
      </c>
      <c r="HY54" s="216">
        <v>4.3019999999999996</v>
      </c>
      <c r="HZ54" s="217">
        <v>5.4370000000000003</v>
      </c>
      <c r="IA54" s="217">
        <v>0.66900000000000004</v>
      </c>
      <c r="IB54" s="217">
        <v>2.887</v>
      </c>
      <c r="IC54" s="217">
        <v>5.0759999999999996</v>
      </c>
      <c r="ID54" s="217">
        <v>5.3920000000000003</v>
      </c>
      <c r="IE54" s="217">
        <v>9.6780000000000008</v>
      </c>
      <c r="IF54" s="217">
        <v>6.8230000000000004</v>
      </c>
      <c r="IG54" s="217">
        <v>7.0839999999999996</v>
      </c>
      <c r="IH54" s="217">
        <v>5.04</v>
      </c>
      <c r="II54" s="217">
        <v>7.56</v>
      </c>
      <c r="IJ54" s="217">
        <v>8.2910000000000004</v>
      </c>
      <c r="IK54" s="217">
        <v>3.2109999999999999</v>
      </c>
      <c r="IL54" s="217">
        <v>0.91400000000000003</v>
      </c>
      <c r="IM54" s="217">
        <v>6.2850000000000001</v>
      </c>
      <c r="IN54" s="217">
        <v>2.6869999999999998</v>
      </c>
      <c r="IO54" s="217">
        <v>0.53900000000000003</v>
      </c>
      <c r="IP54" s="217">
        <v>6.5910000000000002</v>
      </c>
      <c r="IQ54" s="217">
        <v>5.4710000000000001</v>
      </c>
      <c r="IR54" s="215">
        <v>8.3670000000000009</v>
      </c>
      <c r="IS54" s="209">
        <v>0.59799999999999998</v>
      </c>
      <c r="IT54" s="209">
        <v>6.5579999999999998</v>
      </c>
      <c r="IU54" s="209">
        <v>2.0489999999999999</v>
      </c>
      <c r="IV54" s="209">
        <v>3.806</v>
      </c>
      <c r="IW54" s="209">
        <v>8.141</v>
      </c>
      <c r="IX54" s="209">
        <v>2.5139999999999998</v>
      </c>
      <c r="IY54" s="209">
        <v>7.4950000000000001</v>
      </c>
      <c r="IZ54" s="209">
        <v>7.532</v>
      </c>
      <c r="JA54" s="209">
        <v>1.994</v>
      </c>
      <c r="JB54" s="209">
        <v>1.3620000000000001</v>
      </c>
      <c r="JC54" s="218">
        <v>4.6609999999999996</v>
      </c>
      <c r="JD54" s="219">
        <v>8.2929999999999993</v>
      </c>
      <c r="JE54" s="209">
        <v>8.6259999999999994</v>
      </c>
      <c r="JF54" s="209">
        <v>9.9770000000000003</v>
      </c>
      <c r="JG54" s="209">
        <v>2.609</v>
      </c>
      <c r="JH54" s="209">
        <v>7.7290000000000001</v>
      </c>
      <c r="JI54" s="209">
        <v>9.157</v>
      </c>
      <c r="JJ54" s="209">
        <v>9.0250000000000004</v>
      </c>
      <c r="JK54" s="209">
        <v>4.431</v>
      </c>
      <c r="JL54" s="209">
        <v>7.3150000000000004</v>
      </c>
      <c r="JM54" s="209">
        <v>4.1289999999999996</v>
      </c>
      <c r="JN54" s="209">
        <v>6.0590000000000002</v>
      </c>
      <c r="JO54" s="209">
        <v>2.8239999999999998</v>
      </c>
      <c r="JP54" s="209">
        <v>9.2089999999999996</v>
      </c>
      <c r="JQ54" s="209">
        <v>2.6920000000000002</v>
      </c>
      <c r="JR54" s="209">
        <v>0.27300000000000002</v>
      </c>
      <c r="JS54" s="209">
        <v>6.5960000000000001</v>
      </c>
      <c r="JT54" s="209">
        <v>6.88</v>
      </c>
      <c r="JU54" s="209">
        <v>1.2749999999999999</v>
      </c>
      <c r="JV54" s="209">
        <v>5.5449999999999999</v>
      </c>
      <c r="JW54" s="209">
        <v>6.335</v>
      </c>
      <c r="JX54" s="209">
        <v>2.964</v>
      </c>
      <c r="JY54" s="209">
        <v>8.2720000000000002</v>
      </c>
      <c r="JZ54" s="209">
        <v>2.1110000000000002</v>
      </c>
      <c r="KA54" s="209">
        <v>7.8449999999999998</v>
      </c>
      <c r="KB54" s="209">
        <v>7.4269999999999996</v>
      </c>
      <c r="KC54" s="209">
        <v>3.9260000000000002</v>
      </c>
      <c r="KD54" s="209">
        <v>2.4209999999999998</v>
      </c>
      <c r="KE54" s="209">
        <v>7.34</v>
      </c>
      <c r="KF54" s="209">
        <v>6.85</v>
      </c>
      <c r="KG54" s="209">
        <v>3.0680000000000001</v>
      </c>
      <c r="KH54" s="209">
        <v>9.89</v>
      </c>
      <c r="KI54" s="209">
        <v>2.6920000000000002</v>
      </c>
      <c r="KJ54" s="209">
        <v>6.6609999999999996</v>
      </c>
      <c r="KK54" s="209">
        <v>5.6219999999999999</v>
      </c>
      <c r="KL54" s="209">
        <v>3.589</v>
      </c>
      <c r="KM54" s="209">
        <v>6.2030000000000003</v>
      </c>
      <c r="KN54" s="209">
        <v>0.67900000000000005</v>
      </c>
      <c r="KO54" s="209">
        <v>1.4610000000000001</v>
      </c>
      <c r="KP54" s="209">
        <v>8.6270000000000007</v>
      </c>
      <c r="KQ54" s="209">
        <v>5.9080000000000004</v>
      </c>
      <c r="KR54" s="209">
        <v>3.274</v>
      </c>
      <c r="KS54" s="209">
        <v>2.5379999999999998</v>
      </c>
      <c r="KT54" s="209">
        <v>9.6509999999999998</v>
      </c>
      <c r="KU54" s="209">
        <v>7.657</v>
      </c>
      <c r="KV54" s="209">
        <v>7.9420000000000002</v>
      </c>
      <c r="KW54" s="209">
        <v>0.70399999999999996</v>
      </c>
      <c r="KX54" s="209">
        <v>3.714</v>
      </c>
      <c r="KY54" s="209">
        <v>1.095</v>
      </c>
      <c r="KZ54" s="209">
        <v>6.6719999999999997</v>
      </c>
      <c r="LA54" s="209">
        <v>0.92500000000000004</v>
      </c>
      <c r="LB54" s="209">
        <v>0.76100000000000001</v>
      </c>
      <c r="LC54" s="209">
        <v>3.3980000000000001</v>
      </c>
      <c r="LE54" s="50">
        <f t="shared" si="238"/>
        <v>4.0259999999999998</v>
      </c>
      <c r="LF54" s="50">
        <f t="shared" si="239"/>
        <v>4.3019999999999996</v>
      </c>
      <c r="LG54" s="50">
        <f t="shared" si="240"/>
        <v>5.4370000000000003</v>
      </c>
      <c r="LH54" s="50">
        <f t="shared" si="241"/>
        <v>0.66900000000000004</v>
      </c>
      <c r="LI54" s="50">
        <f t="shared" si="242"/>
        <v>2.887</v>
      </c>
      <c r="LJ54" s="50">
        <f t="shared" si="243"/>
        <v>5.0759999999999996</v>
      </c>
      <c r="LK54" s="50">
        <f t="shared" si="244"/>
        <v>5.3920000000000003</v>
      </c>
      <c r="LL54" s="50">
        <f t="shared" si="245"/>
        <v>9.6780000000000008</v>
      </c>
      <c r="LM54" s="50">
        <f t="shared" si="246"/>
        <v>6.8230000000000004</v>
      </c>
      <c r="LN54" s="50">
        <f t="shared" si="247"/>
        <v>7.0839999999999996</v>
      </c>
      <c r="LO54" s="50">
        <f t="shared" si="248"/>
        <v>5.04</v>
      </c>
      <c r="LP54" s="50">
        <f t="shared" si="249"/>
        <v>7.56</v>
      </c>
      <c r="LQ54" s="50">
        <f t="shared" si="250"/>
        <v>8.2910000000000004</v>
      </c>
      <c r="LR54" s="50">
        <f t="shared" si="251"/>
        <v>3.2109999999999999</v>
      </c>
      <c r="LS54" s="50">
        <f t="shared" si="252"/>
        <v>0.91400000000000003</v>
      </c>
      <c r="LT54" s="50">
        <f t="shared" si="253"/>
        <v>6.2850000000000001</v>
      </c>
      <c r="LU54" s="50">
        <f t="shared" si="254"/>
        <v>2.6869999999999998</v>
      </c>
      <c r="LV54" s="50">
        <f t="shared" si="255"/>
        <v>0.53900000000000003</v>
      </c>
      <c r="LW54" s="50">
        <f t="shared" si="256"/>
        <v>6.5910000000000002</v>
      </c>
      <c r="LX54" s="50">
        <f t="shared" si="257"/>
        <v>5.4710000000000001</v>
      </c>
      <c r="LY54" s="50">
        <f t="shared" si="258"/>
        <v>8.3670000000000009</v>
      </c>
      <c r="LZ54" s="50">
        <f t="shared" si="259"/>
        <v>0.59799999999999998</v>
      </c>
      <c r="MA54" s="50">
        <f t="shared" si="260"/>
        <v>6.5579999999999998</v>
      </c>
      <c r="MB54" s="50">
        <f t="shared" si="261"/>
        <v>2.0489999999999999</v>
      </c>
      <c r="MC54" s="50">
        <f t="shared" si="262"/>
        <v>3.806</v>
      </c>
      <c r="MD54" s="50">
        <f t="shared" si="263"/>
        <v>8.141</v>
      </c>
      <c r="ME54" s="50">
        <f t="shared" si="264"/>
        <v>2.5139999999999998</v>
      </c>
      <c r="MF54" s="50">
        <f t="shared" si="265"/>
        <v>7.4950000000000001</v>
      </c>
      <c r="MG54" s="50">
        <f t="shared" si="266"/>
        <v>7.532</v>
      </c>
      <c r="MH54" s="50">
        <f t="shared" si="267"/>
        <v>1.994</v>
      </c>
      <c r="MI54" s="50">
        <f t="shared" si="268"/>
        <v>1.3620000000000001</v>
      </c>
      <c r="MJ54" s="50">
        <f t="shared" si="269"/>
        <v>4.6609999999999996</v>
      </c>
      <c r="MK54" s="50">
        <f t="shared" si="270"/>
        <v>8.2929999999999993</v>
      </c>
      <c r="ML54" s="50">
        <f t="shared" si="271"/>
        <v>8.6259999999999994</v>
      </c>
      <c r="MM54" s="50">
        <f t="shared" si="272"/>
        <v>9.9770000000000003</v>
      </c>
      <c r="MN54" s="50">
        <f t="shared" si="273"/>
        <v>2.609</v>
      </c>
      <c r="MO54" s="50">
        <f t="shared" si="274"/>
        <v>7.7290000000000001</v>
      </c>
      <c r="MP54" s="50">
        <f t="shared" si="275"/>
        <v>9.157</v>
      </c>
      <c r="MQ54" s="50">
        <f t="shared" si="276"/>
        <v>9.0250000000000004</v>
      </c>
      <c r="MR54" s="50">
        <f t="shared" si="277"/>
        <v>4.431</v>
      </c>
      <c r="MS54" s="50">
        <f t="shared" si="278"/>
        <v>7.3150000000000004</v>
      </c>
      <c r="MT54" s="50">
        <f t="shared" si="279"/>
        <v>4.1289999999999996</v>
      </c>
      <c r="MU54" s="50">
        <f t="shared" si="280"/>
        <v>6.0590000000000002</v>
      </c>
      <c r="MV54" s="50">
        <f t="shared" si="281"/>
        <v>2.8239999999999998</v>
      </c>
      <c r="MW54" s="50">
        <f t="shared" si="282"/>
        <v>9.2089999999999996</v>
      </c>
      <c r="MX54" s="50">
        <f t="shared" si="283"/>
        <v>2.6920000000000002</v>
      </c>
      <c r="MY54" s="50">
        <f t="shared" si="284"/>
        <v>0.27300000000000002</v>
      </c>
      <c r="MZ54" s="50">
        <f t="shared" si="285"/>
        <v>6.5960000000000001</v>
      </c>
      <c r="NA54" s="50">
        <f t="shared" si="286"/>
        <v>6.88</v>
      </c>
      <c r="NB54" s="50">
        <f t="shared" si="287"/>
        <v>1.2749999999999999</v>
      </c>
      <c r="NC54" s="50">
        <f t="shared" si="288"/>
        <v>5.5449999999999999</v>
      </c>
      <c r="ND54" s="50">
        <f t="shared" si="289"/>
        <v>6.335</v>
      </c>
      <c r="NE54" s="50">
        <f t="shared" si="290"/>
        <v>2.964</v>
      </c>
      <c r="NF54" s="50">
        <f t="shared" si="291"/>
        <v>8.2720000000000002</v>
      </c>
      <c r="NG54" s="50">
        <f t="shared" si="292"/>
        <v>2.1110000000000002</v>
      </c>
      <c r="NH54" s="50">
        <f t="shared" si="293"/>
        <v>7.8449999999999998</v>
      </c>
      <c r="NI54" s="50">
        <f t="shared" si="294"/>
        <v>7.4269999999999996</v>
      </c>
      <c r="NJ54" s="50">
        <f t="shared" si="295"/>
        <v>3.9260000000000002</v>
      </c>
      <c r="NK54" s="50">
        <f t="shared" si="296"/>
        <v>2.4209999999999998</v>
      </c>
      <c r="NL54" s="50">
        <f t="shared" si="297"/>
        <v>7.34</v>
      </c>
      <c r="NM54" s="50">
        <f t="shared" si="298"/>
        <v>6.85</v>
      </c>
      <c r="NN54" s="50">
        <f t="shared" si="299"/>
        <v>3.0680000000000001</v>
      </c>
      <c r="NO54" s="50">
        <f t="shared" si="300"/>
        <v>9.89</v>
      </c>
      <c r="NP54" s="50">
        <f t="shared" si="301"/>
        <v>2.6920000000000002</v>
      </c>
      <c r="NQ54" s="50">
        <f t="shared" si="302"/>
        <v>6.6609999999999996</v>
      </c>
      <c r="NR54" s="50">
        <f t="shared" si="303"/>
        <v>5.6219999999999999</v>
      </c>
      <c r="NS54" s="50">
        <f t="shared" si="304"/>
        <v>3.589</v>
      </c>
      <c r="NT54" s="50">
        <f t="shared" si="305"/>
        <v>6.2030000000000003</v>
      </c>
      <c r="NU54" s="50">
        <f t="shared" si="306"/>
        <v>0.67900000000000005</v>
      </c>
      <c r="NV54" s="50">
        <f t="shared" si="307"/>
        <v>1.4610000000000001</v>
      </c>
      <c r="NW54" s="50">
        <f t="shared" si="308"/>
        <v>8.6270000000000007</v>
      </c>
      <c r="NX54" s="50">
        <f t="shared" si="309"/>
        <v>5.9080000000000004</v>
      </c>
      <c r="NY54" s="50">
        <f t="shared" si="310"/>
        <v>3.274</v>
      </c>
      <c r="NZ54" s="50">
        <f t="shared" si="311"/>
        <v>2.5379999999999998</v>
      </c>
      <c r="OA54" s="50">
        <f t="shared" si="312"/>
        <v>9.6509999999999998</v>
      </c>
      <c r="OB54" s="50">
        <f t="shared" si="313"/>
        <v>7.657</v>
      </c>
      <c r="OC54" s="50">
        <f t="shared" si="314"/>
        <v>7.9420000000000002</v>
      </c>
      <c r="OD54" s="50">
        <f t="shared" si="315"/>
        <v>0.70399999999999996</v>
      </c>
      <c r="OE54" s="50">
        <f t="shared" si="316"/>
        <v>3.714</v>
      </c>
      <c r="OF54" s="50">
        <f t="shared" si="317"/>
        <v>1.095</v>
      </c>
      <c r="OG54" s="50">
        <f t="shared" si="318"/>
        <v>6.6719999999999997</v>
      </c>
      <c r="OH54" s="50">
        <f t="shared" si="319"/>
        <v>0.92500000000000004</v>
      </c>
      <c r="OI54" s="50">
        <f t="shared" si="320"/>
        <v>0.76100000000000001</v>
      </c>
      <c r="OJ54" s="50">
        <f t="shared" si="321"/>
        <v>3.3980000000000001</v>
      </c>
      <c r="OL54" s="1" t="str">
        <f t="shared" si="322"/>
        <v>[4.026, 4.302, 5.437, 0.669, 2.887, 5.076, 5.392, 9.678, 6.823, 7.084, 5.04, 7.56, 8.291, 3.211, 0.914, 6.285, 2.687, 0.539, 6.591, 5.471, 8.367, 0.598, 6.558, 2.049, 3.806, 8.141, 2.514, 7.495, 7.532, 1.994, 1.362, 4.661, 8.293, 8.626, 9.977, 2.609, 7.729, 9.157, 9.025, 4.431, 7.315, 4.129, 6.059, 2.824, 9.209, 2.692, 0.273, 6.596, 6.88, 1.275, 5.545, 6.335, 2.964, 8.272, 2.111, 7.845, 7.427, 3.926, 2.421, 7.34, 6.85, 3.068, 9.89, 2.692, 6.661, 5.622, 3.589, 6.203, 0.679, 1.461, 8.627, 5.908, 3.274, 2.538, 9.651, 7.657, 7.942, 0.704, 3.714, 1.095, 6.672, 0.925, 0.761, 3.398],</v>
      </c>
    </row>
    <row r="55" spans="2:402" x14ac:dyDescent="0.35">
      <c r="B55" s="199">
        <v>43</v>
      </c>
      <c r="C55" s="196" t="s">
        <v>151</v>
      </c>
      <c r="D55" s="172"/>
      <c r="E55" s="163"/>
      <c r="F55" s="163"/>
      <c r="G55" s="164"/>
      <c r="H55" s="165">
        <v>3943</v>
      </c>
      <c r="I55" s="34">
        <f t="shared" si="136"/>
        <v>1.4350653840974519E-2</v>
      </c>
      <c r="J55" s="112">
        <f t="shared" si="388"/>
        <v>8.557775520962721E-2</v>
      </c>
      <c r="K55" s="112">
        <f t="shared" si="388"/>
        <v>0.50498290055091544</v>
      </c>
      <c r="L55" s="112">
        <f t="shared" si="388"/>
        <v>4.8869312956540213E-2</v>
      </c>
      <c r="M55" s="112">
        <f t="shared" si="388"/>
        <v>2.7149618309189011E-3</v>
      </c>
      <c r="N55" s="112">
        <f t="shared" si="388"/>
        <v>0.10588351140583713</v>
      </c>
      <c r="O55" s="112">
        <f t="shared" si="388"/>
        <v>1.8244543503775013</v>
      </c>
      <c r="P55" s="112">
        <f t="shared" si="389"/>
        <v>0.2497764884445389</v>
      </c>
      <c r="Q55" s="112">
        <f t="shared" si="389"/>
        <v>6.7874045772972513E-2</v>
      </c>
      <c r="R55" s="112">
        <f t="shared" si="388"/>
        <v>0.13574809154594503</v>
      </c>
      <c r="S55" s="112">
        <f t="shared" si="388"/>
        <v>1.6289770985513402E-2</v>
      </c>
      <c r="T55" s="112">
        <f t="shared" si="388"/>
        <v>0.26878122126097115</v>
      </c>
      <c r="U55" s="81">
        <f t="shared" si="388"/>
        <v>0.62444122111134726</v>
      </c>
      <c r="V55" s="121">
        <f t="shared" si="388"/>
        <v>0.11766941341323743</v>
      </c>
      <c r="W55" s="115">
        <f t="shared" si="388"/>
        <v>0.80496575994055597</v>
      </c>
      <c r="X55" s="116">
        <f t="shared" si="388"/>
        <v>1.7730641157494638</v>
      </c>
      <c r="Y55" s="110">
        <f t="shared" si="388"/>
        <v>8.0229145509025518E-3</v>
      </c>
      <c r="Z55" s="110">
        <f t="shared" si="388"/>
        <v>5.3486097006017006E-3</v>
      </c>
      <c r="AA55" s="110">
        <f t="shared" si="323"/>
        <v>5.8834706706618715E-2</v>
      </c>
      <c r="AB55" s="110">
        <f t="shared" si="323"/>
        <v>0.20324716862286463</v>
      </c>
      <c r="AC55" s="110">
        <f t="shared" si="323"/>
        <v>0.97879557521011118</v>
      </c>
      <c r="AD55" s="110">
        <f t="shared" si="323"/>
        <v>1.4361017046115567</v>
      </c>
      <c r="AE55" s="110">
        <f t="shared" si="327"/>
        <v>1.0697219401203401E-2</v>
      </c>
      <c r="AF55" s="110">
        <f t="shared" si="327"/>
        <v>0.85042894239567046</v>
      </c>
      <c r="AG55" s="110">
        <f t="shared" si="327"/>
        <v>0.41719155664693269</v>
      </c>
      <c r="AH55" s="110">
        <f t="shared" si="327"/>
        <v>5.3486097006017006E-3</v>
      </c>
      <c r="AI55" s="110">
        <f t="shared" si="327"/>
        <v>2.9818499080854481</v>
      </c>
      <c r="AJ55" s="110">
        <f t="shared" si="327"/>
        <v>8.0229145509025518E-3</v>
      </c>
      <c r="AK55" s="110">
        <f t="shared" si="327"/>
        <v>6.1509011556919554E-2</v>
      </c>
      <c r="AL55" s="110">
        <f t="shared" si="327"/>
        <v>2.1394438802406802E-2</v>
      </c>
      <c r="AM55" s="110">
        <f t="shared" si="324"/>
        <v>0.20090717548799866</v>
      </c>
      <c r="AN55" s="110">
        <f t="shared" si="324"/>
        <v>2.7149618309189011E-3</v>
      </c>
      <c r="AO55" s="110">
        <f t="shared" si="327"/>
        <v>0.86064290040129143</v>
      </c>
      <c r="AQ55" s="199">
        <v>43</v>
      </c>
      <c r="AR55" s="196" t="s">
        <v>151</v>
      </c>
      <c r="AS55" s="172"/>
      <c r="AT55" s="163"/>
      <c r="AU55" s="163"/>
      <c r="AV55" s="164"/>
      <c r="AW55" s="205">
        <v>3943</v>
      </c>
      <c r="AX55" s="34">
        <f t="shared" si="3"/>
        <v>1.4350653840974519E-2</v>
      </c>
      <c r="AY55" s="141">
        <f t="shared" si="139"/>
        <v>0</v>
      </c>
      <c r="AZ55" s="141">
        <f t="shared" si="140"/>
        <v>1</v>
      </c>
      <c r="BA55" s="141">
        <f t="shared" si="141"/>
        <v>0</v>
      </c>
      <c r="BB55" s="141">
        <f t="shared" si="142"/>
        <v>0</v>
      </c>
      <c r="BC55" s="141">
        <f t="shared" si="143"/>
        <v>0</v>
      </c>
      <c r="BD55" s="141">
        <f t="shared" si="144"/>
        <v>2</v>
      </c>
      <c r="BE55" s="141">
        <f t="shared" si="10"/>
        <v>0</v>
      </c>
      <c r="BF55" s="141">
        <f t="shared" si="11"/>
        <v>0</v>
      </c>
      <c r="BG55" s="141">
        <f t="shared" si="145"/>
        <v>0</v>
      </c>
      <c r="BH55" s="141">
        <f t="shared" si="146"/>
        <v>0</v>
      </c>
      <c r="BI55" s="141">
        <f t="shared" si="147"/>
        <v>0</v>
      </c>
      <c r="BJ55" s="35">
        <f t="shared" si="148"/>
        <v>1</v>
      </c>
      <c r="BK55" s="148">
        <f t="shared" si="149"/>
        <v>0</v>
      </c>
      <c r="BL55" s="146">
        <f t="shared" si="150"/>
        <v>1</v>
      </c>
      <c r="BM55" s="144">
        <f t="shared" si="151"/>
        <v>2</v>
      </c>
      <c r="BN55" s="125">
        <f t="shared" si="152"/>
        <v>0</v>
      </c>
      <c r="BO55" s="125">
        <f t="shared" si="153"/>
        <v>0</v>
      </c>
      <c r="BP55" s="125">
        <f t="shared" si="154"/>
        <v>0</v>
      </c>
      <c r="BQ55" s="125">
        <f t="shared" si="155"/>
        <v>0</v>
      </c>
      <c r="BR55" s="125">
        <f t="shared" si="156"/>
        <v>1</v>
      </c>
      <c r="BS55" s="125">
        <f t="shared" si="157"/>
        <v>1</v>
      </c>
      <c r="BT55" s="125">
        <f t="shared" si="158"/>
        <v>0</v>
      </c>
      <c r="BU55" s="125">
        <f t="shared" si="159"/>
        <v>1</v>
      </c>
      <c r="BV55" s="125">
        <f t="shared" si="160"/>
        <v>0</v>
      </c>
      <c r="BW55" s="125">
        <f t="shared" si="161"/>
        <v>0</v>
      </c>
      <c r="BX55" s="125">
        <f t="shared" si="162"/>
        <v>3</v>
      </c>
      <c r="BY55" s="125">
        <f t="shared" si="163"/>
        <v>0</v>
      </c>
      <c r="BZ55" s="125">
        <f t="shared" si="164"/>
        <v>0</v>
      </c>
      <c r="CA55" s="125">
        <f t="shared" si="165"/>
        <v>0</v>
      </c>
      <c r="CB55" s="125">
        <f t="shared" si="32"/>
        <v>0</v>
      </c>
      <c r="CC55" s="125">
        <f t="shared" si="33"/>
        <v>0</v>
      </c>
      <c r="CD55" s="125">
        <f t="shared" si="166"/>
        <v>1</v>
      </c>
      <c r="CH55" s="7">
        <f t="shared" si="167"/>
        <v>0</v>
      </c>
      <c r="CI55" s="7">
        <f t="shared" si="168"/>
        <v>0</v>
      </c>
      <c r="CJ55" s="7">
        <f t="shared" si="169"/>
        <v>1</v>
      </c>
      <c r="CK55" s="7">
        <f t="shared" si="170"/>
        <v>0</v>
      </c>
      <c r="CL55" s="7">
        <f t="shared" si="171"/>
        <v>0</v>
      </c>
      <c r="CM55" s="7">
        <f t="shared" si="172"/>
        <v>0</v>
      </c>
      <c r="CN55" s="7">
        <f t="shared" si="173"/>
        <v>0</v>
      </c>
      <c r="CO55" s="7">
        <f t="shared" si="174"/>
        <v>0</v>
      </c>
      <c r="CP55" s="7">
        <f t="shared" si="175"/>
        <v>0</v>
      </c>
      <c r="CQ55" s="7">
        <f t="shared" si="176"/>
        <v>0</v>
      </c>
      <c r="CR55" s="7">
        <f t="shared" si="177"/>
        <v>2</v>
      </c>
      <c r="CS55" s="7">
        <f t="shared" si="178"/>
        <v>0</v>
      </c>
      <c r="CT55" s="7">
        <f t="shared" si="179"/>
        <v>0</v>
      </c>
      <c r="CU55" s="7">
        <f t="shared" si="180"/>
        <v>0</v>
      </c>
      <c r="CV55" s="7">
        <f t="shared" si="181"/>
        <v>0</v>
      </c>
      <c r="CW55" s="7">
        <f t="shared" si="182"/>
        <v>0</v>
      </c>
      <c r="CX55" s="7">
        <f t="shared" si="183"/>
        <v>0</v>
      </c>
      <c r="CY55" s="7">
        <f t="shared" si="184"/>
        <v>0</v>
      </c>
      <c r="CZ55" s="7">
        <f t="shared" si="185"/>
        <v>0</v>
      </c>
      <c r="DA55" s="7">
        <f t="shared" si="186"/>
        <v>0</v>
      </c>
      <c r="DB55" s="7">
        <f t="shared" si="187"/>
        <v>0</v>
      </c>
      <c r="DC55" s="7">
        <f t="shared" si="188"/>
        <v>0</v>
      </c>
      <c r="DD55" s="7">
        <f t="shared" si="189"/>
        <v>1</v>
      </c>
      <c r="DE55" s="7">
        <f t="shared" si="190"/>
        <v>0</v>
      </c>
      <c r="DF55" s="1">
        <f t="shared" si="191"/>
        <v>0</v>
      </c>
      <c r="DG55" s="1">
        <f t="shared" si="192"/>
        <v>0</v>
      </c>
      <c r="DH55" s="1">
        <f t="shared" si="193"/>
        <v>0.8</v>
      </c>
      <c r="DI55" s="1">
        <f t="shared" si="194"/>
        <v>0.2</v>
      </c>
      <c r="DJ55" s="1">
        <f t="shared" si="195"/>
        <v>1.6</v>
      </c>
      <c r="DK55" s="1">
        <f t="shared" si="196"/>
        <v>0.4</v>
      </c>
      <c r="DL55" s="1">
        <f t="shared" si="197"/>
        <v>0</v>
      </c>
      <c r="DM55" s="1">
        <f t="shared" si="198"/>
        <v>0</v>
      </c>
      <c r="DN55" s="1">
        <f t="shared" si="199"/>
        <v>0</v>
      </c>
      <c r="DO55" s="1">
        <f t="shared" si="200"/>
        <v>0</v>
      </c>
      <c r="DP55" s="1">
        <f t="shared" si="201"/>
        <v>0</v>
      </c>
      <c r="DQ55" s="1">
        <f t="shared" si="202"/>
        <v>0</v>
      </c>
      <c r="DR55" s="1">
        <f t="shared" si="203"/>
        <v>0</v>
      </c>
      <c r="DS55" s="1">
        <f t="shared" si="204"/>
        <v>0</v>
      </c>
      <c r="DT55" s="1">
        <f t="shared" si="205"/>
        <v>0.8</v>
      </c>
      <c r="DU55" s="1">
        <f t="shared" si="206"/>
        <v>0.2</v>
      </c>
      <c r="DV55" s="1">
        <f t="shared" si="207"/>
        <v>0.8</v>
      </c>
      <c r="DW55" s="1">
        <f t="shared" si="208"/>
        <v>0.2</v>
      </c>
      <c r="DX55" s="1">
        <f t="shared" si="209"/>
        <v>0</v>
      </c>
      <c r="DY55" s="1">
        <f t="shared" si="210"/>
        <v>0</v>
      </c>
      <c r="DZ55" s="1">
        <f t="shared" si="211"/>
        <v>0.8</v>
      </c>
      <c r="EA55" s="1">
        <f t="shared" si="212"/>
        <v>0.2</v>
      </c>
      <c r="EB55" s="1">
        <f t="shared" si="213"/>
        <v>0</v>
      </c>
      <c r="EC55" s="1">
        <f t="shared" si="214"/>
        <v>0</v>
      </c>
      <c r="ED55" s="1">
        <f t="shared" si="215"/>
        <v>0</v>
      </c>
      <c r="EE55" s="1">
        <f t="shared" si="216"/>
        <v>0</v>
      </c>
      <c r="EF55" s="1">
        <f t="shared" si="217"/>
        <v>2.4000000000000004</v>
      </c>
      <c r="EG55" s="1">
        <f t="shared" si="218"/>
        <v>0.60000000000000009</v>
      </c>
      <c r="EH55" s="1">
        <f t="shared" si="219"/>
        <v>0</v>
      </c>
      <c r="EI55" s="1">
        <f t="shared" si="220"/>
        <v>0</v>
      </c>
      <c r="EJ55" s="1">
        <f t="shared" si="221"/>
        <v>0</v>
      </c>
      <c r="EK55" s="1">
        <f t="shared" si="222"/>
        <v>0</v>
      </c>
      <c r="EL55" s="1">
        <f t="shared" si="223"/>
        <v>0</v>
      </c>
      <c r="EM55" s="1">
        <f t="shared" si="224"/>
        <v>0</v>
      </c>
      <c r="EN55" s="1">
        <f t="shared" si="225"/>
        <v>0</v>
      </c>
      <c r="EO55" s="1">
        <f t="shared" si="226"/>
        <v>0</v>
      </c>
      <c r="EP55" s="1">
        <f t="shared" si="227"/>
        <v>0</v>
      </c>
      <c r="EQ55" s="1">
        <f t="shared" si="228"/>
        <v>0</v>
      </c>
      <c r="ER55" s="1">
        <f t="shared" si="328"/>
        <v>0.8</v>
      </c>
      <c r="ES55" s="1">
        <f t="shared" si="329"/>
        <v>0.2</v>
      </c>
      <c r="EW55" s="7">
        <f t="shared" si="330"/>
        <v>0</v>
      </c>
      <c r="EX55" s="7">
        <f t="shared" si="331"/>
        <v>0</v>
      </c>
      <c r="EY55" s="7">
        <f t="shared" si="332"/>
        <v>1</v>
      </c>
      <c r="EZ55" s="7">
        <f t="shared" si="333"/>
        <v>0</v>
      </c>
      <c r="FA55" s="7">
        <f t="shared" si="334"/>
        <v>0</v>
      </c>
      <c r="FB55" s="7">
        <f t="shared" si="335"/>
        <v>0</v>
      </c>
      <c r="FC55" s="7">
        <f t="shared" si="336"/>
        <v>0</v>
      </c>
      <c r="FD55" s="7">
        <f t="shared" si="337"/>
        <v>0</v>
      </c>
      <c r="FE55" s="7">
        <f t="shared" si="338"/>
        <v>0</v>
      </c>
      <c r="FF55" s="7">
        <f t="shared" si="339"/>
        <v>0</v>
      </c>
      <c r="FG55" s="7">
        <f t="shared" si="340"/>
        <v>2</v>
      </c>
      <c r="FH55" s="7">
        <f t="shared" si="341"/>
        <v>0</v>
      </c>
      <c r="FI55" s="7">
        <f t="shared" si="342"/>
        <v>0</v>
      </c>
      <c r="FJ55" s="7">
        <f t="shared" si="343"/>
        <v>0</v>
      </c>
      <c r="FK55" s="7">
        <f t="shared" si="344"/>
        <v>0</v>
      </c>
      <c r="FL55" s="7">
        <f t="shared" si="345"/>
        <v>0</v>
      </c>
      <c r="FM55" s="7">
        <f t="shared" si="346"/>
        <v>0</v>
      </c>
      <c r="FN55" s="7">
        <f t="shared" si="347"/>
        <v>0</v>
      </c>
      <c r="FO55" s="7">
        <f t="shared" si="348"/>
        <v>0</v>
      </c>
      <c r="FP55" s="7">
        <f t="shared" si="349"/>
        <v>0</v>
      </c>
      <c r="FQ55" s="7">
        <f t="shared" si="350"/>
        <v>0</v>
      </c>
      <c r="FR55" s="7">
        <f t="shared" si="351"/>
        <v>0</v>
      </c>
      <c r="FS55" s="7">
        <f t="shared" si="352"/>
        <v>1</v>
      </c>
      <c r="FT55" s="7">
        <f t="shared" si="353"/>
        <v>0</v>
      </c>
      <c r="FU55" s="7">
        <f t="shared" si="354"/>
        <v>0</v>
      </c>
      <c r="FV55" s="7">
        <f t="shared" si="355"/>
        <v>0</v>
      </c>
      <c r="FW55" s="7">
        <f t="shared" si="356"/>
        <v>1</v>
      </c>
      <c r="FX55" s="7">
        <f t="shared" si="357"/>
        <v>0</v>
      </c>
      <c r="FY55" s="7">
        <f t="shared" si="358"/>
        <v>2</v>
      </c>
      <c r="FZ55" s="7">
        <f t="shared" si="359"/>
        <v>0</v>
      </c>
      <c r="GA55" s="7">
        <f t="shared" si="360"/>
        <v>0</v>
      </c>
      <c r="GB55" s="7">
        <f t="shared" si="361"/>
        <v>0</v>
      </c>
      <c r="GC55" s="7">
        <f t="shared" si="362"/>
        <v>0</v>
      </c>
      <c r="GD55" s="7">
        <f t="shared" si="363"/>
        <v>0</v>
      </c>
      <c r="GE55" s="7">
        <f t="shared" si="364"/>
        <v>0</v>
      </c>
      <c r="GF55" s="7">
        <f t="shared" si="365"/>
        <v>0</v>
      </c>
      <c r="GG55" s="7">
        <f t="shared" si="366"/>
        <v>0</v>
      </c>
      <c r="GH55" s="7">
        <f t="shared" si="367"/>
        <v>0</v>
      </c>
      <c r="GI55" s="7">
        <f t="shared" si="368"/>
        <v>1</v>
      </c>
      <c r="GJ55" s="7">
        <f t="shared" si="369"/>
        <v>0</v>
      </c>
      <c r="GK55" s="7">
        <f t="shared" si="370"/>
        <v>1</v>
      </c>
      <c r="GL55" s="7">
        <f t="shared" si="371"/>
        <v>0</v>
      </c>
      <c r="GM55" s="7">
        <f t="shared" si="372"/>
        <v>0</v>
      </c>
      <c r="GN55" s="7">
        <f t="shared" si="373"/>
        <v>0</v>
      </c>
      <c r="GO55" s="7">
        <f t="shared" si="374"/>
        <v>1</v>
      </c>
      <c r="GP55" s="7">
        <f t="shared" si="375"/>
        <v>0</v>
      </c>
      <c r="GQ55" s="7">
        <f t="shared" si="376"/>
        <v>0</v>
      </c>
      <c r="GR55" s="7">
        <f t="shared" si="377"/>
        <v>0</v>
      </c>
      <c r="GS55" s="7">
        <f t="shared" si="378"/>
        <v>0</v>
      </c>
      <c r="GT55" s="7">
        <f t="shared" si="379"/>
        <v>0</v>
      </c>
      <c r="GU55" s="7">
        <f t="shared" si="380"/>
        <v>2</v>
      </c>
      <c r="GV55" s="7">
        <f t="shared" si="381"/>
        <v>1</v>
      </c>
      <c r="GW55" s="7">
        <f t="shared" si="382"/>
        <v>0</v>
      </c>
      <c r="GX55" s="7">
        <f t="shared" si="383"/>
        <v>0</v>
      </c>
      <c r="GY55" s="7">
        <f t="shared" si="384"/>
        <v>0</v>
      </c>
      <c r="GZ55" s="7">
        <f t="shared" si="385"/>
        <v>0</v>
      </c>
      <c r="HA55" s="7">
        <f t="shared" si="386"/>
        <v>0</v>
      </c>
      <c r="HB55" s="7">
        <f t="shared" si="387"/>
        <v>0</v>
      </c>
      <c r="HC55" s="7">
        <f t="shared" si="127"/>
        <v>0</v>
      </c>
      <c r="HD55" s="7">
        <f t="shared" si="128"/>
        <v>0</v>
      </c>
      <c r="HE55" s="7">
        <f t="shared" si="129"/>
        <v>0</v>
      </c>
      <c r="HF55" s="7">
        <f t="shared" si="130"/>
        <v>0</v>
      </c>
      <c r="HG55" s="7">
        <f t="shared" si="229"/>
        <v>1</v>
      </c>
      <c r="HH55" s="7">
        <f t="shared" si="230"/>
        <v>0</v>
      </c>
      <c r="HJ55" s="1">
        <v>43</v>
      </c>
      <c r="HK55" s="10">
        <f t="shared" si="231"/>
        <v>38.918181818181814</v>
      </c>
      <c r="HL55" s="10">
        <f t="shared" si="232"/>
        <v>0.79</v>
      </c>
      <c r="HN55" s="1" t="str">
        <f t="shared" si="233"/>
        <v>[38.92, 0.79]</v>
      </c>
      <c r="HQ55" s="1" t="str">
        <f t="shared" si="234"/>
        <v>[38.92, 0.79]</v>
      </c>
      <c r="HR55" s="1" t="str">
        <f t="shared" si="235"/>
        <v>[58.06, 1.31]</v>
      </c>
      <c r="HS55" s="1" t="str">
        <f t="shared" si="236"/>
        <v>[116.49, 4.24]</v>
      </c>
      <c r="HU55" s="1" t="str">
        <f t="shared" si="237"/>
        <v xml:space="preserve">[[38.92, 0.79], [58.06, 1.31], [116.49, 4.24]], </v>
      </c>
      <c r="HV55" s="199"/>
      <c r="HW55" s="196" t="s">
        <v>151</v>
      </c>
      <c r="HX55" s="215">
        <v>2.4940000000000002</v>
      </c>
      <c r="HY55" s="216">
        <v>9.25</v>
      </c>
      <c r="HZ55" s="217">
        <v>3.0190000000000001</v>
      </c>
      <c r="IA55" s="217">
        <v>8.5340000000000007</v>
      </c>
      <c r="IB55" s="217">
        <v>8.3219999999999992</v>
      </c>
      <c r="IC55" s="217">
        <v>4.6100000000000003</v>
      </c>
      <c r="ID55" s="217">
        <v>2.218</v>
      </c>
      <c r="IE55" s="217">
        <v>4.0910000000000002</v>
      </c>
      <c r="IF55" s="217">
        <v>5.835</v>
      </c>
      <c r="IG55" s="217">
        <v>4.141</v>
      </c>
      <c r="IH55" s="217">
        <v>9.9570000000000007</v>
      </c>
      <c r="II55" s="217">
        <v>4.75</v>
      </c>
      <c r="IJ55" s="217">
        <v>5.73</v>
      </c>
      <c r="IK55" s="217">
        <v>4.2830000000000004</v>
      </c>
      <c r="IL55" s="217">
        <v>5.0549999999999997</v>
      </c>
      <c r="IM55" s="217">
        <v>6.0179999999999998</v>
      </c>
      <c r="IN55" s="217">
        <v>3.2669999999999999</v>
      </c>
      <c r="IO55" s="217">
        <v>1.623</v>
      </c>
      <c r="IP55" s="217">
        <v>6.4870000000000001</v>
      </c>
      <c r="IQ55" s="217">
        <v>8.9649999999999999</v>
      </c>
      <c r="IR55" s="215">
        <v>3.6970000000000001</v>
      </c>
      <c r="IS55" s="209">
        <v>2.5270000000000001</v>
      </c>
      <c r="IT55" s="209">
        <v>6.4050000000000002</v>
      </c>
      <c r="IU55" s="209">
        <v>2.9929999999999999</v>
      </c>
      <c r="IV55" s="209">
        <v>8.8659999999999997</v>
      </c>
      <c r="IW55" s="209">
        <v>8.0429999999999993</v>
      </c>
      <c r="IX55" s="209">
        <v>7.2670000000000003</v>
      </c>
      <c r="IY55" s="209">
        <v>6.7160000000000002</v>
      </c>
      <c r="IZ55" s="209">
        <v>5.9720000000000004</v>
      </c>
      <c r="JA55" s="209">
        <v>0.33300000000000002</v>
      </c>
      <c r="JB55" s="209">
        <v>0.30499999999999999</v>
      </c>
      <c r="JC55" s="218">
        <v>6.9770000000000003</v>
      </c>
      <c r="JD55" s="219">
        <v>1.6279999999999999</v>
      </c>
      <c r="JE55" s="209">
        <v>6.7370000000000001</v>
      </c>
      <c r="JF55" s="209">
        <v>6.7569999999999997</v>
      </c>
      <c r="JG55" s="209">
        <v>7.24</v>
      </c>
      <c r="JH55" s="209">
        <v>8.1029999999999998</v>
      </c>
      <c r="JI55" s="209">
        <v>4.5979999999999999</v>
      </c>
      <c r="JJ55" s="209">
        <v>6.2309999999999999</v>
      </c>
      <c r="JK55" s="209">
        <v>8.6289999999999996</v>
      </c>
      <c r="JL55" s="209">
        <v>7.1120000000000001</v>
      </c>
      <c r="JM55" s="209">
        <v>5.4169999999999998</v>
      </c>
      <c r="JN55" s="209">
        <v>4.8979999999999997</v>
      </c>
      <c r="JO55" s="209">
        <v>0.26</v>
      </c>
      <c r="JP55" s="209">
        <v>8.9440000000000008</v>
      </c>
      <c r="JQ55" s="209">
        <v>8.5619999999999994</v>
      </c>
      <c r="JR55" s="209">
        <v>8.9610000000000003</v>
      </c>
      <c r="JS55" s="209">
        <v>4.5129999999999999</v>
      </c>
      <c r="JT55" s="209">
        <v>1.9239999999999999</v>
      </c>
      <c r="JU55" s="209">
        <v>2.0819999999999999</v>
      </c>
      <c r="JV55" s="209">
        <v>4.899</v>
      </c>
      <c r="JW55" s="209">
        <v>6.4000000000000001E-2</v>
      </c>
      <c r="JX55" s="209">
        <v>7.5460000000000003</v>
      </c>
      <c r="JY55" s="209">
        <v>8.2899999999999991</v>
      </c>
      <c r="JZ55" s="209">
        <v>3.972</v>
      </c>
      <c r="KA55" s="209">
        <v>2.7320000000000002</v>
      </c>
      <c r="KB55" s="209">
        <v>0.95899999999999996</v>
      </c>
      <c r="KC55" s="209">
        <v>5.6970000000000001</v>
      </c>
      <c r="KD55" s="209">
        <v>0.99199999999999999</v>
      </c>
      <c r="KE55" s="209">
        <v>6.9509999999999996</v>
      </c>
      <c r="KF55" s="209">
        <v>7.4870000000000001</v>
      </c>
      <c r="KG55" s="209">
        <v>3.3000000000000002E-2</v>
      </c>
      <c r="KH55" s="209">
        <v>7.226</v>
      </c>
      <c r="KI55" s="209">
        <v>1.839</v>
      </c>
      <c r="KJ55" s="209">
        <v>6.8289999999999997</v>
      </c>
      <c r="KK55" s="209">
        <v>8.3219999999999992</v>
      </c>
      <c r="KL55" s="209">
        <v>6.157</v>
      </c>
      <c r="KM55" s="209">
        <v>3.915</v>
      </c>
      <c r="KN55" s="209">
        <v>1.17</v>
      </c>
      <c r="KO55" s="209">
        <v>2.145</v>
      </c>
      <c r="KP55" s="209">
        <v>3.008</v>
      </c>
      <c r="KQ55" s="209">
        <v>6.657</v>
      </c>
      <c r="KR55" s="209">
        <v>7.4340000000000002</v>
      </c>
      <c r="KS55" s="209">
        <v>9.5139999999999993</v>
      </c>
      <c r="KT55" s="209">
        <v>0.754</v>
      </c>
      <c r="KU55" s="209">
        <v>9.9909999999999997</v>
      </c>
      <c r="KV55" s="209">
        <v>4.5179999999999998</v>
      </c>
      <c r="KW55" s="209">
        <v>6.6870000000000003</v>
      </c>
      <c r="KX55" s="209">
        <v>2.6579999999999999</v>
      </c>
      <c r="KY55" s="209">
        <v>8.3840000000000003</v>
      </c>
      <c r="KZ55" s="209">
        <v>7.7690000000000001</v>
      </c>
      <c r="LA55" s="209">
        <v>0.41799999999999998</v>
      </c>
      <c r="LB55" s="209">
        <v>4.5090000000000003</v>
      </c>
      <c r="LC55" s="209">
        <v>2.9889999999999999</v>
      </c>
      <c r="LE55" s="50">
        <f t="shared" si="238"/>
        <v>2.4940000000000002</v>
      </c>
      <c r="LF55" s="50">
        <f t="shared" si="239"/>
        <v>9.25</v>
      </c>
      <c r="LG55" s="50">
        <f t="shared" si="240"/>
        <v>3.0190000000000001</v>
      </c>
      <c r="LH55" s="50">
        <f t="shared" si="241"/>
        <v>8.5340000000000007</v>
      </c>
      <c r="LI55" s="50">
        <f t="shared" si="242"/>
        <v>8.3219999999999992</v>
      </c>
      <c r="LJ55" s="50">
        <f t="shared" si="243"/>
        <v>4.6100000000000003</v>
      </c>
      <c r="LK55" s="50">
        <f t="shared" si="244"/>
        <v>2.218</v>
      </c>
      <c r="LL55" s="50">
        <f t="shared" si="245"/>
        <v>4.0910000000000002</v>
      </c>
      <c r="LM55" s="50">
        <f t="shared" si="246"/>
        <v>5.835</v>
      </c>
      <c r="LN55" s="50">
        <f t="shared" si="247"/>
        <v>4.141</v>
      </c>
      <c r="LO55" s="50">
        <f t="shared" si="248"/>
        <v>9.9570000000000007</v>
      </c>
      <c r="LP55" s="50">
        <f t="shared" si="249"/>
        <v>4.75</v>
      </c>
      <c r="LQ55" s="50">
        <f t="shared" si="250"/>
        <v>5.73</v>
      </c>
      <c r="LR55" s="50">
        <f t="shared" si="251"/>
        <v>4.2830000000000004</v>
      </c>
      <c r="LS55" s="50">
        <f t="shared" si="252"/>
        <v>5.0549999999999997</v>
      </c>
      <c r="LT55" s="50">
        <f t="shared" si="253"/>
        <v>6.0179999999999998</v>
      </c>
      <c r="LU55" s="50">
        <f t="shared" si="254"/>
        <v>3.2669999999999999</v>
      </c>
      <c r="LV55" s="50">
        <f t="shared" si="255"/>
        <v>1.623</v>
      </c>
      <c r="LW55" s="50">
        <f t="shared" si="256"/>
        <v>6.4870000000000001</v>
      </c>
      <c r="LX55" s="50">
        <f t="shared" si="257"/>
        <v>8.9649999999999999</v>
      </c>
      <c r="LY55" s="50">
        <f t="shared" si="258"/>
        <v>3.6970000000000001</v>
      </c>
      <c r="LZ55" s="50">
        <f t="shared" si="259"/>
        <v>2.5270000000000001</v>
      </c>
      <c r="MA55" s="50">
        <f t="shared" si="260"/>
        <v>6.4050000000000002</v>
      </c>
      <c r="MB55" s="50">
        <f t="shared" si="261"/>
        <v>2.9929999999999999</v>
      </c>
      <c r="MC55" s="50">
        <f t="shared" si="262"/>
        <v>8.8659999999999997</v>
      </c>
      <c r="MD55" s="50">
        <f t="shared" si="263"/>
        <v>8.0429999999999993</v>
      </c>
      <c r="ME55" s="50">
        <f t="shared" si="264"/>
        <v>7.2670000000000003</v>
      </c>
      <c r="MF55" s="50">
        <f t="shared" si="265"/>
        <v>6.7160000000000002</v>
      </c>
      <c r="MG55" s="50">
        <f t="shared" si="266"/>
        <v>5.9720000000000004</v>
      </c>
      <c r="MH55" s="50">
        <f t="shared" si="267"/>
        <v>0.33300000000000002</v>
      </c>
      <c r="MI55" s="50">
        <f t="shared" si="268"/>
        <v>0.30499999999999999</v>
      </c>
      <c r="MJ55" s="50">
        <f t="shared" si="269"/>
        <v>6.9770000000000003</v>
      </c>
      <c r="MK55" s="50">
        <f t="shared" si="270"/>
        <v>1.6279999999999999</v>
      </c>
      <c r="ML55" s="50">
        <f t="shared" si="271"/>
        <v>6.7370000000000001</v>
      </c>
      <c r="MM55" s="50">
        <f t="shared" si="272"/>
        <v>6.7569999999999997</v>
      </c>
      <c r="MN55" s="50">
        <f t="shared" si="273"/>
        <v>7.24</v>
      </c>
      <c r="MO55" s="50">
        <f t="shared" si="274"/>
        <v>8.1029999999999998</v>
      </c>
      <c r="MP55" s="50">
        <f t="shared" si="275"/>
        <v>4.5979999999999999</v>
      </c>
      <c r="MQ55" s="50">
        <f t="shared" si="276"/>
        <v>6.2309999999999999</v>
      </c>
      <c r="MR55" s="50">
        <f t="shared" si="277"/>
        <v>8.6289999999999996</v>
      </c>
      <c r="MS55" s="50">
        <f t="shared" si="278"/>
        <v>7.1120000000000001</v>
      </c>
      <c r="MT55" s="50">
        <f t="shared" si="279"/>
        <v>5.4169999999999998</v>
      </c>
      <c r="MU55" s="50">
        <f t="shared" si="280"/>
        <v>4.8979999999999997</v>
      </c>
      <c r="MV55" s="50">
        <f t="shared" si="281"/>
        <v>0.26</v>
      </c>
      <c r="MW55" s="50">
        <f t="shared" si="282"/>
        <v>8.9440000000000008</v>
      </c>
      <c r="MX55" s="50">
        <f t="shared" si="283"/>
        <v>8.5619999999999994</v>
      </c>
      <c r="MY55" s="50">
        <f t="shared" si="284"/>
        <v>8.9610000000000003</v>
      </c>
      <c r="MZ55" s="50">
        <f t="shared" si="285"/>
        <v>4.5129999999999999</v>
      </c>
      <c r="NA55" s="50">
        <f t="shared" si="286"/>
        <v>1.9239999999999999</v>
      </c>
      <c r="NB55" s="50">
        <f t="shared" si="287"/>
        <v>2.0819999999999999</v>
      </c>
      <c r="NC55" s="50">
        <f t="shared" si="288"/>
        <v>4.899</v>
      </c>
      <c r="ND55" s="50">
        <f t="shared" si="289"/>
        <v>6.4000000000000001E-2</v>
      </c>
      <c r="NE55" s="50">
        <f t="shared" si="290"/>
        <v>7.5460000000000003</v>
      </c>
      <c r="NF55" s="50">
        <f t="shared" si="291"/>
        <v>8.2899999999999991</v>
      </c>
      <c r="NG55" s="50">
        <f t="shared" si="292"/>
        <v>3.972</v>
      </c>
      <c r="NH55" s="50">
        <f t="shared" si="293"/>
        <v>2.7320000000000002</v>
      </c>
      <c r="NI55" s="50">
        <f t="shared" si="294"/>
        <v>0.95899999999999996</v>
      </c>
      <c r="NJ55" s="50">
        <f t="shared" si="295"/>
        <v>5.6970000000000001</v>
      </c>
      <c r="NK55" s="50">
        <f t="shared" si="296"/>
        <v>0.99199999999999999</v>
      </c>
      <c r="NL55" s="50">
        <f t="shared" si="297"/>
        <v>6.9509999999999996</v>
      </c>
      <c r="NM55" s="50">
        <f t="shared" si="298"/>
        <v>7.4870000000000001</v>
      </c>
      <c r="NN55" s="50">
        <f t="shared" si="299"/>
        <v>3.3000000000000002E-2</v>
      </c>
      <c r="NO55" s="50">
        <f t="shared" si="300"/>
        <v>7.226</v>
      </c>
      <c r="NP55" s="50">
        <f t="shared" si="301"/>
        <v>1.839</v>
      </c>
      <c r="NQ55" s="50">
        <f t="shared" si="302"/>
        <v>6.8289999999999997</v>
      </c>
      <c r="NR55" s="50">
        <f t="shared" si="303"/>
        <v>8.3219999999999992</v>
      </c>
      <c r="NS55" s="50">
        <f t="shared" si="304"/>
        <v>6.157</v>
      </c>
      <c r="NT55" s="50">
        <f t="shared" si="305"/>
        <v>3.915</v>
      </c>
      <c r="NU55" s="50">
        <f t="shared" si="306"/>
        <v>1.17</v>
      </c>
      <c r="NV55" s="50">
        <f t="shared" si="307"/>
        <v>2.145</v>
      </c>
      <c r="NW55" s="50">
        <f t="shared" si="308"/>
        <v>3.008</v>
      </c>
      <c r="NX55" s="50">
        <f t="shared" si="309"/>
        <v>6.657</v>
      </c>
      <c r="NY55" s="50">
        <f t="shared" si="310"/>
        <v>7.4340000000000002</v>
      </c>
      <c r="NZ55" s="50">
        <f t="shared" si="311"/>
        <v>9.5139999999999993</v>
      </c>
      <c r="OA55" s="50">
        <f t="shared" si="312"/>
        <v>0.754</v>
      </c>
      <c r="OB55" s="50">
        <f t="shared" si="313"/>
        <v>9.9909999999999997</v>
      </c>
      <c r="OC55" s="50">
        <f t="shared" si="314"/>
        <v>4.5179999999999998</v>
      </c>
      <c r="OD55" s="50">
        <f t="shared" si="315"/>
        <v>6.6870000000000003</v>
      </c>
      <c r="OE55" s="50">
        <f t="shared" si="316"/>
        <v>2.6579999999999999</v>
      </c>
      <c r="OF55" s="50">
        <f t="shared" si="317"/>
        <v>8.3840000000000003</v>
      </c>
      <c r="OG55" s="50">
        <f t="shared" si="318"/>
        <v>7.7690000000000001</v>
      </c>
      <c r="OH55" s="50">
        <f t="shared" si="319"/>
        <v>0.41799999999999998</v>
      </c>
      <c r="OI55" s="50">
        <f t="shared" si="320"/>
        <v>4.5090000000000003</v>
      </c>
      <c r="OJ55" s="50">
        <f t="shared" si="321"/>
        <v>2.9889999999999999</v>
      </c>
      <c r="OL55" s="1" t="str">
        <f t="shared" si="322"/>
        <v>[2.494, 9.25, 3.019, 8.534, 8.322, 4.61, 2.218, 4.091, 5.835, 4.141, 9.957, 4.75, 5.73, 4.283, 5.055, 6.018, 3.267, 1.623, 6.487, 8.965, 3.697, 2.527, 6.405, 2.993, 8.866, 8.043, 7.267, 6.716, 5.972, 0.333, 0.305, 6.977, 1.628, 6.737, 6.757, 7.24, 8.103, 4.598, 6.231, 8.629, 7.112, 5.417, 4.898, 0.26, 8.944, 8.562, 8.961, 4.513, 1.924, 2.082, 4.899, 0.064, 7.546, 8.29, 3.972, 2.732, 0.959, 5.697, 0.992, 6.951, 7.487, 0.033, 7.226, 1.839, 6.829, 8.322, 6.157, 3.915, 1.17, 2.145, 3.008, 6.657, 7.434, 9.514, 0.754, 9.991, 4.518, 6.687, 2.658, 8.384, 7.769, 0.418, 4.509, 2.989],</v>
      </c>
    </row>
    <row r="56" spans="2:402" x14ac:dyDescent="0.35">
      <c r="B56" s="199">
        <v>44</v>
      </c>
      <c r="C56" s="195" t="s">
        <v>152</v>
      </c>
      <c r="D56" s="172"/>
      <c r="E56" s="163"/>
      <c r="F56" s="163"/>
      <c r="G56" s="164"/>
      <c r="H56" s="165">
        <v>6190</v>
      </c>
      <c r="I56" s="34">
        <f t="shared" si="136"/>
        <v>2.2528670371704862E-2</v>
      </c>
      <c r="J56" s="112">
        <f t="shared" si="388"/>
        <v>0.1343460067835639</v>
      </c>
      <c r="K56" s="112">
        <f t="shared" si="388"/>
        <v>0.79275783779106435</v>
      </c>
      <c r="L56" s="112">
        <f t="shared" si="388"/>
        <v>7.6718500431393333E-2</v>
      </c>
      <c r="M56" s="112">
        <f t="shared" si="388"/>
        <v>4.2621389128551859E-3</v>
      </c>
      <c r="N56" s="112">
        <f t="shared" si="388"/>
        <v>0.16622341760135223</v>
      </c>
      <c r="O56" s="112">
        <f t="shared" si="388"/>
        <v>2.8641573494386843</v>
      </c>
      <c r="P56" s="112">
        <f t="shared" si="389"/>
        <v>0.39211677998267708</v>
      </c>
      <c r="Q56" s="112">
        <f t="shared" si="389"/>
        <v>0.10655347282137963</v>
      </c>
      <c r="R56" s="112">
        <f t="shared" si="388"/>
        <v>0.21310694564275925</v>
      </c>
      <c r="S56" s="112">
        <f t="shared" si="388"/>
        <v>2.5572833477131109E-2</v>
      </c>
      <c r="T56" s="112">
        <f t="shared" si="388"/>
        <v>0.42195175237266336</v>
      </c>
      <c r="U56" s="81">
        <f t="shared" si="388"/>
        <v>0.98029194995669267</v>
      </c>
      <c r="V56" s="121">
        <f t="shared" si="388"/>
        <v>0.18472575932740037</v>
      </c>
      <c r="W56" s="115">
        <f t="shared" si="388"/>
        <v>1.263692126307898</v>
      </c>
      <c r="X56" s="116">
        <f t="shared" si="388"/>
        <v>2.7834813280469644</v>
      </c>
      <c r="Y56" s="110">
        <f t="shared" si="388"/>
        <v>1.2594938135959115E-2</v>
      </c>
      <c r="Z56" s="110">
        <f t="shared" si="388"/>
        <v>8.3966254239727436E-3</v>
      </c>
      <c r="AA56" s="110">
        <f t="shared" si="323"/>
        <v>9.2362879663700187E-2</v>
      </c>
      <c r="AB56" s="110">
        <f t="shared" si="323"/>
        <v>0.31907176611096427</v>
      </c>
      <c r="AC56" s="110">
        <f t="shared" si="323"/>
        <v>1.536582452587012</v>
      </c>
      <c r="AD56" s="110">
        <f t="shared" si="323"/>
        <v>2.2544939263366817</v>
      </c>
      <c r="AE56" s="110">
        <f t="shared" si="327"/>
        <v>1.6793250847945487E-2</v>
      </c>
      <c r="AF56" s="110">
        <f t="shared" si="327"/>
        <v>1.3350634424116663</v>
      </c>
      <c r="AG56" s="110">
        <f t="shared" si="327"/>
        <v>0.65493678306987402</v>
      </c>
      <c r="AH56" s="110">
        <f t="shared" si="327"/>
        <v>8.3966254239727436E-3</v>
      </c>
      <c r="AI56" s="110">
        <f t="shared" si="327"/>
        <v>4.6811186738648045</v>
      </c>
      <c r="AJ56" s="110">
        <f t="shared" si="327"/>
        <v>1.2594938135959115E-2</v>
      </c>
      <c r="AK56" s="110">
        <f t="shared" si="327"/>
        <v>9.6561192375686541E-2</v>
      </c>
      <c r="AL56" s="110">
        <f t="shared" si="327"/>
        <v>3.3586501695890975E-2</v>
      </c>
      <c r="AM56" s="110">
        <f t="shared" si="324"/>
        <v>0.31539827955128369</v>
      </c>
      <c r="AN56" s="110">
        <f t="shared" si="324"/>
        <v>4.2621389128551859E-3</v>
      </c>
      <c r="AO56" s="110">
        <f t="shared" si="327"/>
        <v>1.3510980353750937</v>
      </c>
      <c r="AQ56" s="199">
        <v>44</v>
      </c>
      <c r="AR56" s="195" t="s">
        <v>152</v>
      </c>
      <c r="AS56" s="172"/>
      <c r="AT56" s="163"/>
      <c r="AU56" s="163"/>
      <c r="AV56" s="164"/>
      <c r="AW56" s="205">
        <v>6190</v>
      </c>
      <c r="AX56" s="34">
        <f t="shared" si="3"/>
        <v>2.2528670371704862E-2</v>
      </c>
      <c r="AY56" s="141">
        <f t="shared" si="139"/>
        <v>0</v>
      </c>
      <c r="AZ56" s="141">
        <f t="shared" si="140"/>
        <v>1</v>
      </c>
      <c r="BA56" s="141">
        <f t="shared" si="141"/>
        <v>0</v>
      </c>
      <c r="BB56" s="141">
        <f t="shared" si="142"/>
        <v>0</v>
      </c>
      <c r="BC56" s="141">
        <f t="shared" si="143"/>
        <v>0</v>
      </c>
      <c r="BD56" s="141">
        <f t="shared" si="144"/>
        <v>3</v>
      </c>
      <c r="BE56" s="141">
        <f t="shared" si="10"/>
        <v>0</v>
      </c>
      <c r="BF56" s="141">
        <f t="shared" si="11"/>
        <v>0</v>
      </c>
      <c r="BG56" s="141">
        <f t="shared" si="145"/>
        <v>0</v>
      </c>
      <c r="BH56" s="141">
        <f t="shared" si="146"/>
        <v>0</v>
      </c>
      <c r="BI56" s="141">
        <f t="shared" si="147"/>
        <v>0</v>
      </c>
      <c r="BJ56" s="35">
        <f t="shared" si="148"/>
        <v>1</v>
      </c>
      <c r="BK56" s="148">
        <f t="shared" si="149"/>
        <v>0</v>
      </c>
      <c r="BL56" s="146">
        <f t="shared" si="150"/>
        <v>1</v>
      </c>
      <c r="BM56" s="144">
        <f t="shared" si="151"/>
        <v>3</v>
      </c>
      <c r="BN56" s="125">
        <f t="shared" si="152"/>
        <v>0</v>
      </c>
      <c r="BO56" s="125">
        <f t="shared" si="153"/>
        <v>0</v>
      </c>
      <c r="BP56" s="125">
        <f t="shared" si="154"/>
        <v>0</v>
      </c>
      <c r="BQ56" s="125">
        <f t="shared" si="155"/>
        <v>0</v>
      </c>
      <c r="BR56" s="125">
        <f t="shared" si="156"/>
        <v>2</v>
      </c>
      <c r="BS56" s="125">
        <f t="shared" si="157"/>
        <v>2</v>
      </c>
      <c r="BT56" s="125">
        <f t="shared" si="158"/>
        <v>0</v>
      </c>
      <c r="BU56" s="125">
        <f t="shared" si="159"/>
        <v>1</v>
      </c>
      <c r="BV56" s="125">
        <f t="shared" si="160"/>
        <v>1</v>
      </c>
      <c r="BW56" s="125">
        <f t="shared" si="161"/>
        <v>0</v>
      </c>
      <c r="BX56" s="125">
        <f t="shared" si="162"/>
        <v>5</v>
      </c>
      <c r="BY56" s="125">
        <f t="shared" si="163"/>
        <v>0</v>
      </c>
      <c r="BZ56" s="125">
        <f t="shared" si="164"/>
        <v>0</v>
      </c>
      <c r="CA56" s="125">
        <f t="shared" si="165"/>
        <v>0</v>
      </c>
      <c r="CB56" s="125">
        <f t="shared" si="32"/>
        <v>0</v>
      </c>
      <c r="CC56" s="125">
        <f t="shared" si="33"/>
        <v>0</v>
      </c>
      <c r="CD56" s="125">
        <f t="shared" si="166"/>
        <v>1</v>
      </c>
      <c r="CH56" s="7">
        <f t="shared" si="167"/>
        <v>0</v>
      </c>
      <c r="CI56" s="7">
        <f t="shared" si="168"/>
        <v>0</v>
      </c>
      <c r="CJ56" s="7">
        <f t="shared" si="169"/>
        <v>1</v>
      </c>
      <c r="CK56" s="7">
        <f t="shared" si="170"/>
        <v>0</v>
      </c>
      <c r="CL56" s="7">
        <f t="shared" si="171"/>
        <v>0</v>
      </c>
      <c r="CM56" s="7">
        <f t="shared" si="172"/>
        <v>0</v>
      </c>
      <c r="CN56" s="7">
        <f t="shared" si="173"/>
        <v>0</v>
      </c>
      <c r="CO56" s="7">
        <f t="shared" si="174"/>
        <v>0</v>
      </c>
      <c r="CP56" s="7">
        <f t="shared" si="175"/>
        <v>0</v>
      </c>
      <c r="CQ56" s="7">
        <f t="shared" si="176"/>
        <v>0</v>
      </c>
      <c r="CR56" s="7">
        <f t="shared" si="177"/>
        <v>3</v>
      </c>
      <c r="CS56" s="7">
        <f t="shared" si="178"/>
        <v>0</v>
      </c>
      <c r="CT56" s="7">
        <f t="shared" si="179"/>
        <v>0</v>
      </c>
      <c r="CU56" s="7">
        <f t="shared" si="180"/>
        <v>0</v>
      </c>
      <c r="CV56" s="7">
        <f t="shared" si="181"/>
        <v>0</v>
      </c>
      <c r="CW56" s="7">
        <f t="shared" si="182"/>
        <v>0</v>
      </c>
      <c r="CX56" s="7">
        <f t="shared" si="183"/>
        <v>0</v>
      </c>
      <c r="CY56" s="7">
        <f t="shared" si="184"/>
        <v>0</v>
      </c>
      <c r="CZ56" s="7">
        <f t="shared" si="185"/>
        <v>0</v>
      </c>
      <c r="DA56" s="7">
        <f t="shared" si="186"/>
        <v>0</v>
      </c>
      <c r="DB56" s="7">
        <f t="shared" si="187"/>
        <v>0</v>
      </c>
      <c r="DC56" s="7">
        <f t="shared" si="188"/>
        <v>0</v>
      </c>
      <c r="DD56" s="7">
        <f t="shared" si="189"/>
        <v>1</v>
      </c>
      <c r="DE56" s="7">
        <f t="shared" si="190"/>
        <v>0</v>
      </c>
      <c r="DF56" s="1">
        <f t="shared" si="191"/>
        <v>0</v>
      </c>
      <c r="DG56" s="1">
        <f t="shared" si="192"/>
        <v>0</v>
      </c>
      <c r="DH56" s="1">
        <f t="shared" si="193"/>
        <v>0.8</v>
      </c>
      <c r="DI56" s="1">
        <f t="shared" si="194"/>
        <v>0.2</v>
      </c>
      <c r="DJ56" s="1">
        <f t="shared" si="195"/>
        <v>2.4000000000000004</v>
      </c>
      <c r="DK56" s="1">
        <f t="shared" si="196"/>
        <v>0.60000000000000009</v>
      </c>
      <c r="DL56" s="1">
        <f t="shared" si="197"/>
        <v>0</v>
      </c>
      <c r="DM56" s="1">
        <f t="shared" si="198"/>
        <v>0</v>
      </c>
      <c r="DN56" s="1">
        <f t="shared" si="199"/>
        <v>0</v>
      </c>
      <c r="DO56" s="1">
        <f t="shared" si="200"/>
        <v>0</v>
      </c>
      <c r="DP56" s="1">
        <f t="shared" si="201"/>
        <v>0</v>
      </c>
      <c r="DQ56" s="1">
        <f t="shared" si="202"/>
        <v>0</v>
      </c>
      <c r="DR56" s="1">
        <f t="shared" si="203"/>
        <v>0</v>
      </c>
      <c r="DS56" s="1">
        <f t="shared" si="204"/>
        <v>0</v>
      </c>
      <c r="DT56" s="1">
        <f t="shared" si="205"/>
        <v>1.6</v>
      </c>
      <c r="DU56" s="1">
        <f t="shared" si="206"/>
        <v>0.4</v>
      </c>
      <c r="DV56" s="1">
        <f t="shared" si="207"/>
        <v>1.6</v>
      </c>
      <c r="DW56" s="1">
        <f t="shared" si="208"/>
        <v>0.4</v>
      </c>
      <c r="DX56" s="1">
        <f t="shared" si="209"/>
        <v>0</v>
      </c>
      <c r="DY56" s="1">
        <f t="shared" si="210"/>
        <v>0</v>
      </c>
      <c r="DZ56" s="1">
        <f t="shared" si="211"/>
        <v>0.8</v>
      </c>
      <c r="EA56" s="1">
        <f t="shared" si="212"/>
        <v>0.2</v>
      </c>
      <c r="EB56" s="1">
        <f t="shared" si="213"/>
        <v>0.8</v>
      </c>
      <c r="EC56" s="1">
        <f t="shared" si="214"/>
        <v>0.2</v>
      </c>
      <c r="ED56" s="1">
        <f t="shared" si="215"/>
        <v>0</v>
      </c>
      <c r="EE56" s="1">
        <f t="shared" si="216"/>
        <v>0</v>
      </c>
      <c r="EF56" s="1">
        <f t="shared" si="217"/>
        <v>4</v>
      </c>
      <c r="EG56" s="1">
        <f t="shared" si="218"/>
        <v>1</v>
      </c>
      <c r="EH56" s="1">
        <f t="shared" si="219"/>
        <v>0</v>
      </c>
      <c r="EI56" s="1">
        <f t="shared" si="220"/>
        <v>0</v>
      </c>
      <c r="EJ56" s="1">
        <f t="shared" si="221"/>
        <v>0</v>
      </c>
      <c r="EK56" s="1">
        <f t="shared" si="222"/>
        <v>0</v>
      </c>
      <c r="EL56" s="1">
        <f t="shared" si="223"/>
        <v>0</v>
      </c>
      <c r="EM56" s="1">
        <f t="shared" si="224"/>
        <v>0</v>
      </c>
      <c r="EN56" s="1">
        <f t="shared" si="225"/>
        <v>0</v>
      </c>
      <c r="EO56" s="1">
        <f t="shared" si="226"/>
        <v>0</v>
      </c>
      <c r="EP56" s="1">
        <f t="shared" si="227"/>
        <v>0</v>
      </c>
      <c r="EQ56" s="1">
        <f t="shared" si="228"/>
        <v>0</v>
      </c>
      <c r="ER56" s="1">
        <f t="shared" si="328"/>
        <v>0.8</v>
      </c>
      <c r="ES56" s="1">
        <f t="shared" si="329"/>
        <v>0.2</v>
      </c>
      <c r="EW56" s="7">
        <f t="shared" si="330"/>
        <v>0</v>
      </c>
      <c r="EX56" s="7">
        <f t="shared" si="331"/>
        <v>0</v>
      </c>
      <c r="EY56" s="7">
        <f t="shared" si="332"/>
        <v>1</v>
      </c>
      <c r="EZ56" s="7">
        <f t="shared" si="333"/>
        <v>0</v>
      </c>
      <c r="FA56" s="7">
        <f t="shared" si="334"/>
        <v>0</v>
      </c>
      <c r="FB56" s="7">
        <f t="shared" si="335"/>
        <v>0</v>
      </c>
      <c r="FC56" s="7">
        <f t="shared" si="336"/>
        <v>0</v>
      </c>
      <c r="FD56" s="7">
        <f t="shared" si="337"/>
        <v>0</v>
      </c>
      <c r="FE56" s="7">
        <f t="shared" si="338"/>
        <v>0</v>
      </c>
      <c r="FF56" s="7">
        <f t="shared" si="339"/>
        <v>0</v>
      </c>
      <c r="FG56" s="7">
        <f t="shared" si="340"/>
        <v>3</v>
      </c>
      <c r="FH56" s="7">
        <f t="shared" si="341"/>
        <v>0</v>
      </c>
      <c r="FI56" s="7">
        <f t="shared" si="342"/>
        <v>0</v>
      </c>
      <c r="FJ56" s="7">
        <f t="shared" si="343"/>
        <v>0</v>
      </c>
      <c r="FK56" s="7">
        <f t="shared" si="344"/>
        <v>0</v>
      </c>
      <c r="FL56" s="7">
        <f t="shared" si="345"/>
        <v>0</v>
      </c>
      <c r="FM56" s="7">
        <f t="shared" si="346"/>
        <v>0</v>
      </c>
      <c r="FN56" s="7">
        <f t="shared" si="347"/>
        <v>0</v>
      </c>
      <c r="FO56" s="7">
        <f t="shared" si="348"/>
        <v>0</v>
      </c>
      <c r="FP56" s="7">
        <f t="shared" si="349"/>
        <v>0</v>
      </c>
      <c r="FQ56" s="7">
        <f t="shared" si="350"/>
        <v>0</v>
      </c>
      <c r="FR56" s="7">
        <f t="shared" si="351"/>
        <v>0</v>
      </c>
      <c r="FS56" s="7">
        <f t="shared" si="352"/>
        <v>1</v>
      </c>
      <c r="FT56" s="7">
        <f t="shared" si="353"/>
        <v>0</v>
      </c>
      <c r="FU56" s="7">
        <f t="shared" si="354"/>
        <v>0</v>
      </c>
      <c r="FV56" s="7">
        <f t="shared" si="355"/>
        <v>0</v>
      </c>
      <c r="FW56" s="7">
        <f t="shared" si="356"/>
        <v>1</v>
      </c>
      <c r="FX56" s="7">
        <f t="shared" si="357"/>
        <v>0</v>
      </c>
      <c r="FY56" s="7">
        <f t="shared" si="358"/>
        <v>2</v>
      </c>
      <c r="FZ56" s="7">
        <f t="shared" si="359"/>
        <v>1</v>
      </c>
      <c r="GA56" s="7">
        <f t="shared" si="360"/>
        <v>0</v>
      </c>
      <c r="GB56" s="7">
        <f t="shared" si="361"/>
        <v>0</v>
      </c>
      <c r="GC56" s="7">
        <f t="shared" si="362"/>
        <v>0</v>
      </c>
      <c r="GD56" s="7">
        <f t="shared" si="363"/>
        <v>0</v>
      </c>
      <c r="GE56" s="7">
        <f t="shared" si="364"/>
        <v>0</v>
      </c>
      <c r="GF56" s="7">
        <f t="shared" si="365"/>
        <v>0</v>
      </c>
      <c r="GG56" s="7">
        <f t="shared" si="366"/>
        <v>0</v>
      </c>
      <c r="GH56" s="7">
        <f t="shared" si="367"/>
        <v>0</v>
      </c>
      <c r="GI56" s="7">
        <f t="shared" si="368"/>
        <v>2</v>
      </c>
      <c r="GJ56" s="7">
        <f t="shared" si="369"/>
        <v>0</v>
      </c>
      <c r="GK56" s="7">
        <f t="shared" si="370"/>
        <v>2</v>
      </c>
      <c r="GL56" s="7">
        <f t="shared" si="371"/>
        <v>0</v>
      </c>
      <c r="GM56" s="7">
        <f t="shared" si="372"/>
        <v>0</v>
      </c>
      <c r="GN56" s="7">
        <f t="shared" si="373"/>
        <v>0</v>
      </c>
      <c r="GO56" s="7">
        <f t="shared" si="374"/>
        <v>1</v>
      </c>
      <c r="GP56" s="7">
        <f t="shared" si="375"/>
        <v>0</v>
      </c>
      <c r="GQ56" s="7">
        <f t="shared" si="376"/>
        <v>1</v>
      </c>
      <c r="GR56" s="7">
        <f t="shared" si="377"/>
        <v>0</v>
      </c>
      <c r="GS56" s="7">
        <f t="shared" si="378"/>
        <v>0</v>
      </c>
      <c r="GT56" s="7">
        <f t="shared" si="379"/>
        <v>0</v>
      </c>
      <c r="GU56" s="7">
        <f t="shared" si="380"/>
        <v>4</v>
      </c>
      <c r="GV56" s="7">
        <f t="shared" si="381"/>
        <v>1</v>
      </c>
      <c r="GW56" s="7">
        <f t="shared" si="382"/>
        <v>0</v>
      </c>
      <c r="GX56" s="7">
        <f t="shared" si="383"/>
        <v>0</v>
      </c>
      <c r="GY56" s="7">
        <f t="shared" si="384"/>
        <v>0</v>
      </c>
      <c r="GZ56" s="7">
        <f t="shared" si="385"/>
        <v>0</v>
      </c>
      <c r="HA56" s="7">
        <f t="shared" si="386"/>
        <v>0</v>
      </c>
      <c r="HB56" s="7">
        <f t="shared" si="387"/>
        <v>0</v>
      </c>
      <c r="HC56" s="7">
        <f t="shared" si="127"/>
        <v>0</v>
      </c>
      <c r="HD56" s="7">
        <f t="shared" si="128"/>
        <v>0</v>
      </c>
      <c r="HE56" s="7">
        <f t="shared" si="129"/>
        <v>0</v>
      </c>
      <c r="HF56" s="7">
        <f t="shared" si="130"/>
        <v>0</v>
      </c>
      <c r="HG56" s="7">
        <f t="shared" si="229"/>
        <v>1</v>
      </c>
      <c r="HH56" s="7">
        <f t="shared" si="230"/>
        <v>0</v>
      </c>
      <c r="HJ56" s="1">
        <v>44</v>
      </c>
      <c r="HK56" s="10">
        <f t="shared" si="231"/>
        <v>58.058181818181822</v>
      </c>
      <c r="HL56" s="10">
        <f t="shared" si="232"/>
        <v>1.3080000000000001</v>
      </c>
      <c r="HN56" s="1" t="str">
        <f t="shared" si="233"/>
        <v>[58.06, 1.31]</v>
      </c>
      <c r="HQ56" s="1" t="str">
        <f t="shared" si="234"/>
        <v>[58.06, 1.31]</v>
      </c>
      <c r="HR56" s="1" t="str">
        <f t="shared" si="235"/>
        <v>[98.09, 3.25]</v>
      </c>
      <c r="HS56" s="1" t="str">
        <f t="shared" si="236"/>
        <v>[183.08, 6.11]</v>
      </c>
      <c r="HU56" s="1" t="str">
        <f t="shared" si="237"/>
        <v xml:space="preserve">[[58.06, 1.31], [98.09, 3.25], [183.08, 6.11]], </v>
      </c>
      <c r="HV56" s="199"/>
      <c r="HW56" s="195" t="s">
        <v>152</v>
      </c>
      <c r="HX56" s="215">
        <v>9.2309999999999999</v>
      </c>
      <c r="HY56" s="216">
        <v>6.2510000000000003</v>
      </c>
      <c r="HZ56" s="217">
        <v>5.7720000000000002</v>
      </c>
      <c r="IA56" s="217">
        <v>1.5449999999999999</v>
      </c>
      <c r="IB56" s="217">
        <v>3.4140000000000001</v>
      </c>
      <c r="IC56" s="217">
        <v>8.1549999999999994</v>
      </c>
      <c r="ID56" s="217">
        <v>5.4240000000000004</v>
      </c>
      <c r="IE56" s="217">
        <v>7.9240000000000004</v>
      </c>
      <c r="IF56" s="217">
        <v>0.45200000000000001</v>
      </c>
      <c r="IG56" s="217">
        <v>0.33600000000000002</v>
      </c>
      <c r="IH56" s="217">
        <v>0.182</v>
      </c>
      <c r="II56" s="217">
        <v>6.4459999999999997</v>
      </c>
      <c r="IJ56" s="217">
        <v>4.2329999999999997</v>
      </c>
      <c r="IK56" s="217">
        <v>5.4729999999999999</v>
      </c>
      <c r="IL56" s="217">
        <v>4.7569999999999997</v>
      </c>
      <c r="IM56" s="217">
        <v>6.9379999999999997</v>
      </c>
      <c r="IN56" s="217">
        <v>8.1989999999999998</v>
      </c>
      <c r="IO56" s="217">
        <v>1.5669999999999999</v>
      </c>
      <c r="IP56" s="217">
        <v>2.097</v>
      </c>
      <c r="IQ56" s="217">
        <v>9.7249999999999996</v>
      </c>
      <c r="IR56" s="215">
        <v>1.4159999999999999</v>
      </c>
      <c r="IS56" s="209">
        <v>8.4179999999999993</v>
      </c>
      <c r="IT56" s="209">
        <v>0.98899999999999999</v>
      </c>
      <c r="IU56" s="209">
        <v>5.7510000000000003</v>
      </c>
      <c r="IV56" s="209">
        <v>5.7510000000000003</v>
      </c>
      <c r="IW56" s="209">
        <v>2.2160000000000002</v>
      </c>
      <c r="IX56" s="209">
        <v>6.3150000000000004</v>
      </c>
      <c r="IY56" s="209">
        <v>9.3230000000000004</v>
      </c>
      <c r="IZ56" s="209">
        <v>6.0389999999999997</v>
      </c>
      <c r="JA56" s="209">
        <v>5.53</v>
      </c>
      <c r="JB56" s="209">
        <v>8.468</v>
      </c>
      <c r="JC56" s="218">
        <v>2.1</v>
      </c>
      <c r="JD56" s="219">
        <v>7.6929999999999996</v>
      </c>
      <c r="JE56" s="209">
        <v>6.0709999999999997</v>
      </c>
      <c r="JF56" s="209">
        <v>0.14499999999999999</v>
      </c>
      <c r="JG56" s="209">
        <v>7.0410000000000004</v>
      </c>
      <c r="JH56" s="209">
        <v>8.7560000000000002</v>
      </c>
      <c r="JI56" s="209">
        <v>1.7470000000000001</v>
      </c>
      <c r="JJ56" s="209">
        <v>6.4790000000000001</v>
      </c>
      <c r="JK56" s="209">
        <v>9.6270000000000007</v>
      </c>
      <c r="JL56" s="209">
        <v>6.4169999999999998</v>
      </c>
      <c r="JM56" s="209">
        <v>0.97</v>
      </c>
      <c r="JN56" s="209">
        <v>4.0449999999999999</v>
      </c>
      <c r="JO56" s="209">
        <v>8.3650000000000002</v>
      </c>
      <c r="JP56" s="209">
        <v>9.9410000000000007</v>
      </c>
      <c r="JQ56" s="209">
        <v>4.3940000000000001</v>
      </c>
      <c r="JR56" s="209">
        <v>9.5440000000000005</v>
      </c>
      <c r="JS56" s="209">
        <v>4.0970000000000004</v>
      </c>
      <c r="JT56" s="209">
        <v>5.976</v>
      </c>
      <c r="JU56" s="209">
        <v>1.53</v>
      </c>
      <c r="JV56" s="209">
        <v>6.1130000000000004</v>
      </c>
      <c r="JW56" s="209">
        <v>1.2050000000000001</v>
      </c>
      <c r="JX56" s="209">
        <v>0.94599999999999995</v>
      </c>
      <c r="JY56" s="209">
        <v>5.5289999999999999</v>
      </c>
      <c r="JZ56" s="209">
        <v>0.28100000000000003</v>
      </c>
      <c r="KA56" s="209">
        <v>5.0449999999999999</v>
      </c>
      <c r="KB56" s="209">
        <v>9.9819999999999993</v>
      </c>
      <c r="KC56" s="209">
        <v>7.2830000000000004</v>
      </c>
      <c r="KD56" s="209">
        <v>7.1760000000000002</v>
      </c>
      <c r="KE56" s="209">
        <v>8.0340000000000007</v>
      </c>
      <c r="KF56" s="209">
        <v>0.16400000000000001</v>
      </c>
      <c r="KG56" s="209">
        <v>7.9930000000000003</v>
      </c>
      <c r="KH56" s="209">
        <v>0.42199999999999999</v>
      </c>
      <c r="KI56" s="209">
        <v>6.7930000000000001</v>
      </c>
      <c r="KJ56" s="209">
        <v>3.665</v>
      </c>
      <c r="KK56" s="209">
        <v>8.407</v>
      </c>
      <c r="KL56" s="209">
        <v>1.0349999999999999</v>
      </c>
      <c r="KM56" s="209">
        <v>1.0409999999999999</v>
      </c>
      <c r="KN56" s="209">
        <v>0.47699999999999998</v>
      </c>
      <c r="KO56" s="209">
        <v>5.5170000000000003</v>
      </c>
      <c r="KP56" s="209">
        <v>9.0500000000000007</v>
      </c>
      <c r="KQ56" s="209">
        <v>9.2850000000000001</v>
      </c>
      <c r="KR56" s="209">
        <v>3.21</v>
      </c>
      <c r="KS56" s="209">
        <v>8.4610000000000003</v>
      </c>
      <c r="KT56" s="209">
        <v>6.5179999999999998</v>
      </c>
      <c r="KU56" s="209">
        <v>7.1079999999999997</v>
      </c>
      <c r="KV56" s="209">
        <v>7.0679999999999996</v>
      </c>
      <c r="KW56" s="209">
        <v>8.4190000000000005</v>
      </c>
      <c r="KX56" s="209">
        <v>2.79</v>
      </c>
      <c r="KY56" s="209">
        <v>2.4750000000000001</v>
      </c>
      <c r="KZ56" s="209">
        <v>7.7809999999999997</v>
      </c>
      <c r="LA56" s="209">
        <v>6.0439999999999996</v>
      </c>
      <c r="LB56" s="209">
        <v>7.3</v>
      </c>
      <c r="LC56" s="209">
        <v>7.0469999999999997</v>
      </c>
      <c r="LE56" s="50">
        <f t="shared" si="238"/>
        <v>9.2309999999999999</v>
      </c>
      <c r="LF56" s="50">
        <f t="shared" si="239"/>
        <v>6.2510000000000003</v>
      </c>
      <c r="LG56" s="50">
        <f t="shared" si="240"/>
        <v>5.7720000000000002</v>
      </c>
      <c r="LH56" s="50">
        <f t="shared" si="241"/>
        <v>1.5449999999999999</v>
      </c>
      <c r="LI56" s="50">
        <f t="shared" si="242"/>
        <v>3.4140000000000001</v>
      </c>
      <c r="LJ56" s="50">
        <f t="shared" si="243"/>
        <v>8.1549999999999994</v>
      </c>
      <c r="LK56" s="50">
        <f t="shared" si="244"/>
        <v>5.4240000000000004</v>
      </c>
      <c r="LL56" s="50">
        <f t="shared" si="245"/>
        <v>7.9240000000000004</v>
      </c>
      <c r="LM56" s="50">
        <f t="shared" si="246"/>
        <v>0.45200000000000001</v>
      </c>
      <c r="LN56" s="50">
        <f t="shared" si="247"/>
        <v>0.33600000000000002</v>
      </c>
      <c r="LO56" s="50">
        <f t="shared" si="248"/>
        <v>0.182</v>
      </c>
      <c r="LP56" s="50">
        <f t="shared" si="249"/>
        <v>6.4459999999999997</v>
      </c>
      <c r="LQ56" s="50">
        <f t="shared" si="250"/>
        <v>4.2329999999999997</v>
      </c>
      <c r="LR56" s="50">
        <f t="shared" si="251"/>
        <v>5.4729999999999999</v>
      </c>
      <c r="LS56" s="50">
        <f t="shared" si="252"/>
        <v>4.7569999999999997</v>
      </c>
      <c r="LT56" s="50">
        <f t="shared" si="253"/>
        <v>6.9379999999999997</v>
      </c>
      <c r="LU56" s="50">
        <f t="shared" si="254"/>
        <v>8.1989999999999998</v>
      </c>
      <c r="LV56" s="50">
        <f t="shared" si="255"/>
        <v>1.5669999999999999</v>
      </c>
      <c r="LW56" s="50">
        <f t="shared" si="256"/>
        <v>2.097</v>
      </c>
      <c r="LX56" s="50">
        <f t="shared" si="257"/>
        <v>9.7249999999999996</v>
      </c>
      <c r="LY56" s="50">
        <f t="shared" si="258"/>
        <v>1.4159999999999999</v>
      </c>
      <c r="LZ56" s="50">
        <f t="shared" si="259"/>
        <v>8.4179999999999993</v>
      </c>
      <c r="MA56" s="50">
        <f t="shared" si="260"/>
        <v>0.98899999999999999</v>
      </c>
      <c r="MB56" s="50">
        <f t="shared" si="261"/>
        <v>5.7510000000000003</v>
      </c>
      <c r="MC56" s="50">
        <f t="shared" si="262"/>
        <v>5.7510000000000003</v>
      </c>
      <c r="MD56" s="50">
        <f t="shared" si="263"/>
        <v>2.2160000000000002</v>
      </c>
      <c r="ME56" s="50">
        <f t="shared" si="264"/>
        <v>6.3150000000000004</v>
      </c>
      <c r="MF56" s="50">
        <f t="shared" si="265"/>
        <v>9.3230000000000004</v>
      </c>
      <c r="MG56" s="50">
        <f t="shared" si="266"/>
        <v>6.0389999999999997</v>
      </c>
      <c r="MH56" s="50">
        <f t="shared" si="267"/>
        <v>5.53</v>
      </c>
      <c r="MI56" s="50">
        <f t="shared" si="268"/>
        <v>8.468</v>
      </c>
      <c r="MJ56" s="50">
        <f t="shared" si="269"/>
        <v>2.1</v>
      </c>
      <c r="MK56" s="50">
        <f t="shared" si="270"/>
        <v>7.6929999999999996</v>
      </c>
      <c r="ML56" s="50">
        <f t="shared" si="271"/>
        <v>6.0709999999999997</v>
      </c>
      <c r="MM56" s="50">
        <f t="shared" si="272"/>
        <v>0.14499999999999999</v>
      </c>
      <c r="MN56" s="50">
        <f t="shared" si="273"/>
        <v>7.0410000000000004</v>
      </c>
      <c r="MO56" s="50">
        <f t="shared" si="274"/>
        <v>8.7560000000000002</v>
      </c>
      <c r="MP56" s="50">
        <f t="shared" si="275"/>
        <v>1.7470000000000001</v>
      </c>
      <c r="MQ56" s="50">
        <f t="shared" si="276"/>
        <v>6.4790000000000001</v>
      </c>
      <c r="MR56" s="50">
        <f t="shared" si="277"/>
        <v>9.6270000000000007</v>
      </c>
      <c r="MS56" s="50">
        <f t="shared" si="278"/>
        <v>6.4169999999999998</v>
      </c>
      <c r="MT56" s="50">
        <f t="shared" si="279"/>
        <v>0.97</v>
      </c>
      <c r="MU56" s="50">
        <f t="shared" si="280"/>
        <v>4.0449999999999999</v>
      </c>
      <c r="MV56" s="50">
        <f t="shared" si="281"/>
        <v>8.3650000000000002</v>
      </c>
      <c r="MW56" s="50">
        <f t="shared" si="282"/>
        <v>9.9410000000000007</v>
      </c>
      <c r="MX56" s="50">
        <f t="shared" si="283"/>
        <v>4.3940000000000001</v>
      </c>
      <c r="MY56" s="50">
        <f t="shared" si="284"/>
        <v>9.5440000000000005</v>
      </c>
      <c r="MZ56" s="50">
        <f t="shared" si="285"/>
        <v>4.0970000000000004</v>
      </c>
      <c r="NA56" s="50">
        <f t="shared" si="286"/>
        <v>5.976</v>
      </c>
      <c r="NB56" s="50">
        <f t="shared" si="287"/>
        <v>1.53</v>
      </c>
      <c r="NC56" s="50">
        <f t="shared" si="288"/>
        <v>6.1130000000000004</v>
      </c>
      <c r="ND56" s="50">
        <f t="shared" si="289"/>
        <v>1.2050000000000001</v>
      </c>
      <c r="NE56" s="50">
        <f t="shared" si="290"/>
        <v>0.94599999999999995</v>
      </c>
      <c r="NF56" s="50">
        <f t="shared" si="291"/>
        <v>5.5289999999999999</v>
      </c>
      <c r="NG56" s="50">
        <f t="shared" si="292"/>
        <v>0.28100000000000003</v>
      </c>
      <c r="NH56" s="50">
        <f t="shared" si="293"/>
        <v>5.0449999999999999</v>
      </c>
      <c r="NI56" s="50">
        <f t="shared" si="294"/>
        <v>9.9819999999999993</v>
      </c>
      <c r="NJ56" s="50">
        <f t="shared" si="295"/>
        <v>7.2830000000000004</v>
      </c>
      <c r="NK56" s="50">
        <f t="shared" si="296"/>
        <v>7.1760000000000002</v>
      </c>
      <c r="NL56" s="50">
        <f t="shared" si="297"/>
        <v>8.0340000000000007</v>
      </c>
      <c r="NM56" s="50">
        <f t="shared" si="298"/>
        <v>0.16400000000000001</v>
      </c>
      <c r="NN56" s="50">
        <f t="shared" si="299"/>
        <v>7.9930000000000003</v>
      </c>
      <c r="NO56" s="50">
        <f t="shared" si="300"/>
        <v>0.42199999999999999</v>
      </c>
      <c r="NP56" s="50">
        <f t="shared" si="301"/>
        <v>6.7930000000000001</v>
      </c>
      <c r="NQ56" s="50">
        <f t="shared" si="302"/>
        <v>3.665</v>
      </c>
      <c r="NR56" s="50">
        <f t="shared" si="303"/>
        <v>8.407</v>
      </c>
      <c r="NS56" s="50">
        <f t="shared" si="304"/>
        <v>1.0349999999999999</v>
      </c>
      <c r="NT56" s="50">
        <f t="shared" si="305"/>
        <v>1.0409999999999999</v>
      </c>
      <c r="NU56" s="50">
        <f t="shared" si="306"/>
        <v>0.47699999999999998</v>
      </c>
      <c r="NV56" s="50">
        <f t="shared" si="307"/>
        <v>5.5170000000000003</v>
      </c>
      <c r="NW56" s="50">
        <f t="shared" si="308"/>
        <v>9.0500000000000007</v>
      </c>
      <c r="NX56" s="50">
        <f t="shared" si="309"/>
        <v>9.2850000000000001</v>
      </c>
      <c r="NY56" s="50">
        <f t="shared" si="310"/>
        <v>3.21</v>
      </c>
      <c r="NZ56" s="50">
        <f t="shared" si="311"/>
        <v>8.4610000000000003</v>
      </c>
      <c r="OA56" s="50">
        <f t="shared" si="312"/>
        <v>6.5179999999999998</v>
      </c>
      <c r="OB56" s="50">
        <f t="shared" si="313"/>
        <v>7.1079999999999997</v>
      </c>
      <c r="OC56" s="50">
        <f t="shared" si="314"/>
        <v>7.0679999999999996</v>
      </c>
      <c r="OD56" s="50">
        <f t="shared" si="315"/>
        <v>8.4190000000000005</v>
      </c>
      <c r="OE56" s="50">
        <f t="shared" si="316"/>
        <v>2.79</v>
      </c>
      <c r="OF56" s="50">
        <f t="shared" si="317"/>
        <v>2.4750000000000001</v>
      </c>
      <c r="OG56" s="50">
        <f t="shared" si="318"/>
        <v>7.7809999999999997</v>
      </c>
      <c r="OH56" s="50">
        <f t="shared" si="319"/>
        <v>6.0439999999999996</v>
      </c>
      <c r="OI56" s="50">
        <f t="shared" si="320"/>
        <v>7.3</v>
      </c>
      <c r="OJ56" s="50">
        <f t="shared" si="321"/>
        <v>7.0469999999999997</v>
      </c>
      <c r="OL56" s="1" t="str">
        <f t="shared" si="322"/>
        <v>[9.231, 6.251, 5.772, 1.545, 3.414, 8.155, 5.424, 7.924, 0.452, 0.336, 0.182, 6.446, 4.233, 5.473, 4.757, 6.938, 8.199, 1.567, 2.097, 9.725, 1.416, 8.418, 0.989, 5.751, 5.751, 2.216, 6.315, 9.323, 6.039, 5.53, 8.468, 2.1, 7.693, 6.071, 0.145, 7.041, 8.756, 1.747, 6.479, 9.627, 6.417, 0.97, 4.045, 8.365, 9.941, 4.394, 9.544, 4.097, 5.976, 1.53, 6.113, 1.205, 0.946, 5.529, 0.281, 5.045, 9.982, 7.283, 7.176, 8.034, 0.164, 7.993, 0.422, 6.793, 3.665, 8.407, 1.035, 1.041, 0.477, 5.517, 9.05, 9.285, 3.21, 8.461, 6.518, 7.108, 7.068, 8.419, 2.79, 2.475, 7.781, 6.044, 7.3, 7.047],</v>
      </c>
    </row>
    <row r="57" spans="2:402" ht="15" thickBot="1" x14ac:dyDescent="0.4">
      <c r="B57" s="199">
        <v>45</v>
      </c>
      <c r="C57" s="196" t="s">
        <v>153</v>
      </c>
      <c r="D57" s="173"/>
      <c r="E57" s="166"/>
      <c r="F57" s="166"/>
      <c r="G57" s="167"/>
      <c r="H57" s="165">
        <v>6436</v>
      </c>
      <c r="I57" s="34">
        <f t="shared" si="136"/>
        <v>2.3423993943827544E-2</v>
      </c>
      <c r="J57" s="112">
        <f t="shared" si="388"/>
        <v>0.13968512110808035</v>
      </c>
      <c r="K57" s="112">
        <f t="shared" si="388"/>
        <v>0.82426323812977231</v>
      </c>
      <c r="L57" s="112">
        <f t="shared" si="388"/>
        <v>7.9767410141590875E-2</v>
      </c>
      <c r="M57" s="112">
        <f t="shared" si="388"/>
        <v>4.4315227856439382E-3</v>
      </c>
      <c r="N57" s="112">
        <f t="shared" si="388"/>
        <v>0.17282938864011357</v>
      </c>
      <c r="O57" s="112">
        <f t="shared" si="388"/>
        <v>2.9779833119527259</v>
      </c>
      <c r="P57" s="112">
        <f t="shared" si="389"/>
        <v>0.40770009627924231</v>
      </c>
      <c r="Q57" s="112">
        <f t="shared" si="389"/>
        <v>0.11078806964109844</v>
      </c>
      <c r="R57" s="112">
        <f t="shared" si="388"/>
        <v>0.22157613928219688</v>
      </c>
      <c r="S57" s="112">
        <f t="shared" si="388"/>
        <v>2.6589136713863624E-2</v>
      </c>
      <c r="T57" s="112">
        <f t="shared" si="388"/>
        <v>0.4387207557787498</v>
      </c>
      <c r="U57" s="81">
        <f t="shared" si="388"/>
        <v>1.0192502406981057</v>
      </c>
      <c r="V57" s="121">
        <f t="shared" si="388"/>
        <v>0.19206704152361048</v>
      </c>
      <c r="W57" s="115">
        <f t="shared" si="388"/>
        <v>1.3139131704228808</v>
      </c>
      <c r="X57" s="116">
        <f t="shared" si="388"/>
        <v>2.8941011029580395</v>
      </c>
      <c r="Y57" s="110">
        <f t="shared" si="388"/>
        <v>1.3095480103882532E-2</v>
      </c>
      <c r="Z57" s="110">
        <f t="shared" si="388"/>
        <v>8.7303200692550216E-3</v>
      </c>
      <c r="AA57" s="110">
        <f t="shared" si="323"/>
        <v>9.6033520761805241E-2</v>
      </c>
      <c r="AB57" s="110">
        <f t="shared" si="323"/>
        <v>0.33175216263169083</v>
      </c>
      <c r="AC57" s="110">
        <f t="shared" si="323"/>
        <v>1.5976485726736689</v>
      </c>
      <c r="AD57" s="110">
        <f t="shared" si="323"/>
        <v>2.3440909385949733</v>
      </c>
      <c r="AE57" s="110">
        <f t="shared" si="327"/>
        <v>1.7460640138510043E-2</v>
      </c>
      <c r="AF57" s="110">
        <f t="shared" si="327"/>
        <v>1.3881208910115483</v>
      </c>
      <c r="AG57" s="110">
        <f t="shared" si="327"/>
        <v>0.68096496540189166</v>
      </c>
      <c r="AH57" s="110">
        <f t="shared" si="327"/>
        <v>8.7303200692550216E-3</v>
      </c>
      <c r="AI57" s="110">
        <f t="shared" si="327"/>
        <v>4.867153438609674</v>
      </c>
      <c r="AJ57" s="110">
        <f t="shared" si="327"/>
        <v>1.3095480103882532E-2</v>
      </c>
      <c r="AK57" s="110">
        <f t="shared" si="327"/>
        <v>0.10039868079643274</v>
      </c>
      <c r="AL57" s="110">
        <f t="shared" si="327"/>
        <v>3.4921280277020086E-2</v>
      </c>
      <c r="AM57" s="110">
        <f t="shared" si="324"/>
        <v>0.32793268613765136</v>
      </c>
      <c r="AN57" s="110">
        <f t="shared" si="324"/>
        <v>4.4315227856439382E-3</v>
      </c>
      <c r="AO57" s="110">
        <f t="shared" si="327"/>
        <v>1.4047927230491282</v>
      </c>
      <c r="AQ57" s="199">
        <v>45</v>
      </c>
      <c r="AR57" s="196" t="s">
        <v>153</v>
      </c>
      <c r="AS57" s="173"/>
      <c r="AT57" s="166"/>
      <c r="AU57" s="166"/>
      <c r="AV57" s="167"/>
      <c r="AW57" s="205">
        <v>6436</v>
      </c>
      <c r="AX57" s="34">
        <f t="shared" si="3"/>
        <v>2.3423993943827544E-2</v>
      </c>
      <c r="AY57" s="141">
        <f t="shared" si="139"/>
        <v>0</v>
      </c>
      <c r="AZ57" s="141">
        <f t="shared" si="140"/>
        <v>1</v>
      </c>
      <c r="BA57" s="141">
        <f t="shared" si="141"/>
        <v>0</v>
      </c>
      <c r="BB57" s="141">
        <f t="shared" si="142"/>
        <v>0</v>
      </c>
      <c r="BC57" s="141">
        <f t="shared" si="143"/>
        <v>0</v>
      </c>
      <c r="BD57" s="141">
        <f t="shared" si="144"/>
        <v>3</v>
      </c>
      <c r="BE57" s="141">
        <f t="shared" si="10"/>
        <v>0</v>
      </c>
      <c r="BF57" s="141">
        <f t="shared" si="11"/>
        <v>0</v>
      </c>
      <c r="BG57" s="141">
        <f t="shared" si="145"/>
        <v>0</v>
      </c>
      <c r="BH57" s="141">
        <f t="shared" si="146"/>
        <v>0</v>
      </c>
      <c r="BI57" s="141">
        <f t="shared" si="147"/>
        <v>0</v>
      </c>
      <c r="BJ57" s="35">
        <f t="shared" si="148"/>
        <v>1</v>
      </c>
      <c r="BK57" s="148">
        <f t="shared" si="149"/>
        <v>0</v>
      </c>
      <c r="BL57" s="146">
        <f t="shared" si="150"/>
        <v>1</v>
      </c>
      <c r="BM57" s="144">
        <f t="shared" si="151"/>
        <v>3</v>
      </c>
      <c r="BN57" s="125">
        <f t="shared" si="152"/>
        <v>0</v>
      </c>
      <c r="BO57" s="125">
        <f t="shared" si="153"/>
        <v>0</v>
      </c>
      <c r="BP57" s="125">
        <f t="shared" si="154"/>
        <v>0</v>
      </c>
      <c r="BQ57" s="125">
        <f t="shared" si="155"/>
        <v>0</v>
      </c>
      <c r="BR57" s="125">
        <f t="shared" si="156"/>
        <v>2</v>
      </c>
      <c r="BS57" s="125">
        <f t="shared" si="157"/>
        <v>2</v>
      </c>
      <c r="BT57" s="125">
        <f t="shared" si="158"/>
        <v>0</v>
      </c>
      <c r="BU57" s="125">
        <f t="shared" si="159"/>
        <v>1</v>
      </c>
      <c r="BV57" s="125">
        <f t="shared" si="160"/>
        <v>1</v>
      </c>
      <c r="BW57" s="125">
        <f t="shared" si="161"/>
        <v>0</v>
      </c>
      <c r="BX57" s="125">
        <f t="shared" si="162"/>
        <v>5</v>
      </c>
      <c r="BY57" s="125">
        <f t="shared" si="163"/>
        <v>0</v>
      </c>
      <c r="BZ57" s="125">
        <f t="shared" si="164"/>
        <v>0</v>
      </c>
      <c r="CA57" s="125">
        <f t="shared" si="165"/>
        <v>0</v>
      </c>
      <c r="CB57" s="125">
        <f t="shared" si="32"/>
        <v>0</v>
      </c>
      <c r="CC57" s="125">
        <f t="shared" si="33"/>
        <v>0</v>
      </c>
      <c r="CD57" s="125">
        <f t="shared" si="166"/>
        <v>1</v>
      </c>
      <c r="CH57" s="7">
        <f t="shared" si="167"/>
        <v>0</v>
      </c>
      <c r="CI57" s="7">
        <f t="shared" si="168"/>
        <v>0</v>
      </c>
      <c r="CJ57" s="7">
        <f t="shared" si="169"/>
        <v>1</v>
      </c>
      <c r="CK57" s="7">
        <f t="shared" si="170"/>
        <v>0</v>
      </c>
      <c r="CL57" s="7">
        <f t="shared" si="171"/>
        <v>0</v>
      </c>
      <c r="CM57" s="7">
        <f t="shared" si="172"/>
        <v>0</v>
      </c>
      <c r="CN57" s="7">
        <f t="shared" si="173"/>
        <v>0</v>
      </c>
      <c r="CO57" s="7">
        <f t="shared" si="174"/>
        <v>0</v>
      </c>
      <c r="CP57" s="7">
        <f t="shared" si="175"/>
        <v>0</v>
      </c>
      <c r="CQ57" s="7">
        <f t="shared" si="176"/>
        <v>0</v>
      </c>
      <c r="CR57" s="7">
        <f t="shared" si="177"/>
        <v>3</v>
      </c>
      <c r="CS57" s="7">
        <f t="shared" si="178"/>
        <v>0</v>
      </c>
      <c r="CT57" s="7">
        <f t="shared" si="179"/>
        <v>0</v>
      </c>
      <c r="CU57" s="7">
        <f t="shared" si="180"/>
        <v>0</v>
      </c>
      <c r="CV57" s="7">
        <f t="shared" si="181"/>
        <v>0</v>
      </c>
      <c r="CW57" s="7">
        <f t="shared" si="182"/>
        <v>0</v>
      </c>
      <c r="CX57" s="7">
        <f t="shared" si="183"/>
        <v>0</v>
      </c>
      <c r="CY57" s="7">
        <f t="shared" si="184"/>
        <v>0</v>
      </c>
      <c r="CZ57" s="7">
        <f t="shared" si="185"/>
        <v>0</v>
      </c>
      <c r="DA57" s="7">
        <f t="shared" si="186"/>
        <v>0</v>
      </c>
      <c r="DB57" s="7">
        <f t="shared" si="187"/>
        <v>0</v>
      </c>
      <c r="DC57" s="7">
        <f t="shared" si="188"/>
        <v>0</v>
      </c>
      <c r="DD57" s="7">
        <f t="shared" si="189"/>
        <v>1</v>
      </c>
      <c r="DE57" s="7">
        <f t="shared" si="190"/>
        <v>0</v>
      </c>
      <c r="DF57" s="1">
        <f t="shared" si="191"/>
        <v>0</v>
      </c>
      <c r="DG57" s="1">
        <f t="shared" si="192"/>
        <v>0</v>
      </c>
      <c r="DH57" s="1">
        <f t="shared" si="193"/>
        <v>0.8</v>
      </c>
      <c r="DI57" s="1">
        <f t="shared" si="194"/>
        <v>0.2</v>
      </c>
      <c r="DJ57" s="1">
        <f t="shared" si="195"/>
        <v>2.4000000000000004</v>
      </c>
      <c r="DK57" s="1">
        <f t="shared" si="196"/>
        <v>0.60000000000000009</v>
      </c>
      <c r="DL57" s="1">
        <f t="shared" si="197"/>
        <v>0</v>
      </c>
      <c r="DM57" s="1">
        <f t="shared" si="198"/>
        <v>0</v>
      </c>
      <c r="DN57" s="1">
        <f t="shared" si="199"/>
        <v>0</v>
      </c>
      <c r="DO57" s="1">
        <f t="shared" si="200"/>
        <v>0</v>
      </c>
      <c r="DP57" s="1">
        <f t="shared" si="201"/>
        <v>0</v>
      </c>
      <c r="DQ57" s="1">
        <f t="shared" si="202"/>
        <v>0</v>
      </c>
      <c r="DR57" s="1">
        <f t="shared" si="203"/>
        <v>0</v>
      </c>
      <c r="DS57" s="1">
        <f t="shared" si="204"/>
        <v>0</v>
      </c>
      <c r="DT57" s="1">
        <f t="shared" si="205"/>
        <v>1.6</v>
      </c>
      <c r="DU57" s="1">
        <f t="shared" si="206"/>
        <v>0.4</v>
      </c>
      <c r="DV57" s="1">
        <f t="shared" si="207"/>
        <v>1.6</v>
      </c>
      <c r="DW57" s="1">
        <f t="shared" si="208"/>
        <v>0.4</v>
      </c>
      <c r="DX57" s="1">
        <f t="shared" si="209"/>
        <v>0</v>
      </c>
      <c r="DY57" s="1">
        <f t="shared" si="210"/>
        <v>0</v>
      </c>
      <c r="DZ57" s="1">
        <f t="shared" si="211"/>
        <v>0.8</v>
      </c>
      <c r="EA57" s="1">
        <f t="shared" si="212"/>
        <v>0.2</v>
      </c>
      <c r="EB57" s="1">
        <f t="shared" si="213"/>
        <v>0.8</v>
      </c>
      <c r="EC57" s="1">
        <f t="shared" si="214"/>
        <v>0.2</v>
      </c>
      <c r="ED57" s="1">
        <f t="shared" si="215"/>
        <v>0</v>
      </c>
      <c r="EE57" s="1">
        <f t="shared" si="216"/>
        <v>0</v>
      </c>
      <c r="EF57" s="1">
        <f t="shared" si="217"/>
        <v>4</v>
      </c>
      <c r="EG57" s="1">
        <f t="shared" si="218"/>
        <v>1</v>
      </c>
      <c r="EH57" s="1">
        <f t="shared" si="219"/>
        <v>0</v>
      </c>
      <c r="EI57" s="1">
        <f t="shared" si="220"/>
        <v>0</v>
      </c>
      <c r="EJ57" s="1">
        <f t="shared" si="221"/>
        <v>0</v>
      </c>
      <c r="EK57" s="1">
        <f t="shared" si="222"/>
        <v>0</v>
      </c>
      <c r="EL57" s="1">
        <f t="shared" si="223"/>
        <v>0</v>
      </c>
      <c r="EM57" s="1">
        <f t="shared" si="224"/>
        <v>0</v>
      </c>
      <c r="EN57" s="1">
        <f t="shared" si="225"/>
        <v>0</v>
      </c>
      <c r="EO57" s="1">
        <f t="shared" si="226"/>
        <v>0</v>
      </c>
      <c r="EP57" s="1">
        <f t="shared" si="227"/>
        <v>0</v>
      </c>
      <c r="EQ57" s="1">
        <f t="shared" si="228"/>
        <v>0</v>
      </c>
      <c r="ER57" s="1">
        <f t="shared" si="328"/>
        <v>0.8</v>
      </c>
      <c r="ES57" s="1">
        <f t="shared" si="329"/>
        <v>0.2</v>
      </c>
      <c r="EW57" s="7">
        <f t="shared" si="330"/>
        <v>0</v>
      </c>
      <c r="EX57" s="7">
        <f t="shared" si="331"/>
        <v>0</v>
      </c>
      <c r="EY57" s="7">
        <f t="shared" si="332"/>
        <v>1</v>
      </c>
      <c r="EZ57" s="7">
        <f t="shared" si="333"/>
        <v>0</v>
      </c>
      <c r="FA57" s="7">
        <f t="shared" si="334"/>
        <v>0</v>
      </c>
      <c r="FB57" s="7">
        <f t="shared" si="335"/>
        <v>0</v>
      </c>
      <c r="FC57" s="7">
        <f t="shared" si="336"/>
        <v>0</v>
      </c>
      <c r="FD57" s="7">
        <f t="shared" si="337"/>
        <v>0</v>
      </c>
      <c r="FE57" s="7">
        <f t="shared" si="338"/>
        <v>0</v>
      </c>
      <c r="FF57" s="7">
        <f t="shared" si="339"/>
        <v>0</v>
      </c>
      <c r="FG57" s="7">
        <f t="shared" si="340"/>
        <v>3</v>
      </c>
      <c r="FH57" s="7">
        <f t="shared" si="341"/>
        <v>0</v>
      </c>
      <c r="FI57" s="7">
        <f t="shared" si="342"/>
        <v>0</v>
      </c>
      <c r="FJ57" s="7">
        <f t="shared" si="343"/>
        <v>0</v>
      </c>
      <c r="FK57" s="7">
        <f t="shared" si="344"/>
        <v>0</v>
      </c>
      <c r="FL57" s="7">
        <f t="shared" si="345"/>
        <v>0</v>
      </c>
      <c r="FM57" s="7">
        <f t="shared" si="346"/>
        <v>0</v>
      </c>
      <c r="FN57" s="7">
        <f t="shared" si="347"/>
        <v>0</v>
      </c>
      <c r="FO57" s="7">
        <f t="shared" si="348"/>
        <v>0</v>
      </c>
      <c r="FP57" s="7">
        <f t="shared" si="349"/>
        <v>0</v>
      </c>
      <c r="FQ57" s="7">
        <f t="shared" si="350"/>
        <v>0</v>
      </c>
      <c r="FR57" s="7">
        <f t="shared" si="351"/>
        <v>0</v>
      </c>
      <c r="FS57" s="7">
        <f t="shared" si="352"/>
        <v>1</v>
      </c>
      <c r="FT57" s="7">
        <f t="shared" si="353"/>
        <v>0</v>
      </c>
      <c r="FU57" s="7">
        <f t="shared" si="354"/>
        <v>0</v>
      </c>
      <c r="FV57" s="7">
        <f t="shared" si="355"/>
        <v>0</v>
      </c>
      <c r="FW57" s="7">
        <f t="shared" si="356"/>
        <v>1</v>
      </c>
      <c r="FX57" s="7">
        <f t="shared" si="357"/>
        <v>0</v>
      </c>
      <c r="FY57" s="7">
        <f t="shared" si="358"/>
        <v>2</v>
      </c>
      <c r="FZ57" s="7">
        <f t="shared" si="359"/>
        <v>1</v>
      </c>
      <c r="GA57" s="7">
        <f t="shared" si="360"/>
        <v>0</v>
      </c>
      <c r="GB57" s="7">
        <f t="shared" si="361"/>
        <v>0</v>
      </c>
      <c r="GC57" s="7">
        <f t="shared" si="362"/>
        <v>0</v>
      </c>
      <c r="GD57" s="7">
        <f t="shared" si="363"/>
        <v>0</v>
      </c>
      <c r="GE57" s="7">
        <f t="shared" si="364"/>
        <v>0</v>
      </c>
      <c r="GF57" s="7">
        <f t="shared" si="365"/>
        <v>0</v>
      </c>
      <c r="GG57" s="7">
        <f t="shared" si="366"/>
        <v>0</v>
      </c>
      <c r="GH57" s="7">
        <f t="shared" si="367"/>
        <v>0</v>
      </c>
      <c r="GI57" s="7">
        <f t="shared" si="368"/>
        <v>2</v>
      </c>
      <c r="GJ57" s="7">
        <f t="shared" si="369"/>
        <v>0</v>
      </c>
      <c r="GK57" s="7">
        <f t="shared" si="370"/>
        <v>2</v>
      </c>
      <c r="GL57" s="7">
        <f t="shared" si="371"/>
        <v>0</v>
      </c>
      <c r="GM57" s="7">
        <f t="shared" si="372"/>
        <v>0</v>
      </c>
      <c r="GN57" s="7">
        <f t="shared" si="373"/>
        <v>0</v>
      </c>
      <c r="GO57" s="7">
        <f t="shared" si="374"/>
        <v>1</v>
      </c>
      <c r="GP57" s="7">
        <f t="shared" si="375"/>
        <v>0</v>
      </c>
      <c r="GQ57" s="7">
        <f t="shared" si="376"/>
        <v>1</v>
      </c>
      <c r="GR57" s="7">
        <f t="shared" si="377"/>
        <v>0</v>
      </c>
      <c r="GS57" s="7">
        <f t="shared" si="378"/>
        <v>0</v>
      </c>
      <c r="GT57" s="7">
        <f t="shared" si="379"/>
        <v>0</v>
      </c>
      <c r="GU57" s="7">
        <f t="shared" si="380"/>
        <v>4</v>
      </c>
      <c r="GV57" s="7">
        <f t="shared" si="381"/>
        <v>1</v>
      </c>
      <c r="GW57" s="7">
        <f t="shared" si="382"/>
        <v>0</v>
      </c>
      <c r="GX57" s="7">
        <f t="shared" si="383"/>
        <v>0</v>
      </c>
      <c r="GY57" s="7">
        <f t="shared" si="384"/>
        <v>0</v>
      </c>
      <c r="GZ57" s="7">
        <f t="shared" si="385"/>
        <v>0</v>
      </c>
      <c r="HA57" s="7">
        <f t="shared" si="386"/>
        <v>0</v>
      </c>
      <c r="HB57" s="7">
        <f t="shared" si="387"/>
        <v>0</v>
      </c>
      <c r="HC57" s="7">
        <f t="shared" si="127"/>
        <v>0</v>
      </c>
      <c r="HD57" s="7">
        <f t="shared" si="128"/>
        <v>0</v>
      </c>
      <c r="HE57" s="7">
        <f t="shared" si="129"/>
        <v>0</v>
      </c>
      <c r="HF57" s="7">
        <f t="shared" si="130"/>
        <v>0</v>
      </c>
      <c r="HG57" s="7">
        <f t="shared" si="229"/>
        <v>1</v>
      </c>
      <c r="HH57" s="7">
        <f t="shared" si="230"/>
        <v>0</v>
      </c>
      <c r="HJ57" s="1">
        <v>45</v>
      </c>
      <c r="HK57" s="10">
        <f t="shared" si="231"/>
        <v>58.058181818181822</v>
      </c>
      <c r="HL57" s="10">
        <f t="shared" si="232"/>
        <v>1.3080000000000001</v>
      </c>
      <c r="HN57" s="1" t="str">
        <f t="shared" si="233"/>
        <v>[58.06, 1.31]</v>
      </c>
      <c r="HQ57" s="1" t="str">
        <f t="shared" si="234"/>
        <v>[58.06, 1.31]</v>
      </c>
      <c r="HR57" s="1" t="str">
        <f t="shared" si="235"/>
        <v>[98.09, 3.25]</v>
      </c>
      <c r="HS57" s="1" t="str">
        <f t="shared" si="236"/>
        <v>[192.3, 6.11]</v>
      </c>
      <c r="HU57" s="1" t="str">
        <f t="shared" si="237"/>
        <v xml:space="preserve">[[58.06, 1.31], [98.09, 3.25], [192.3, 6.11]], </v>
      </c>
      <c r="HV57" s="199"/>
      <c r="HW57" s="196" t="s">
        <v>153</v>
      </c>
      <c r="HX57" s="220">
        <v>4.9480000000000004</v>
      </c>
      <c r="HY57" s="221">
        <v>2.17</v>
      </c>
      <c r="HZ57" s="222">
        <v>7.8529999999999998</v>
      </c>
      <c r="IA57" s="222">
        <v>7.9960000000000004</v>
      </c>
      <c r="IB57" s="222">
        <v>7.8440000000000003</v>
      </c>
      <c r="IC57" s="222">
        <v>6.4290000000000003</v>
      </c>
      <c r="ID57" s="222">
        <v>3.1869999999999998</v>
      </c>
      <c r="IE57" s="222">
        <v>9.5370000000000008</v>
      </c>
      <c r="IF57" s="222">
        <v>2.2829999999999999</v>
      </c>
      <c r="IG57" s="222">
        <v>1.4970000000000001</v>
      </c>
      <c r="IH57" s="222">
        <v>3.12</v>
      </c>
      <c r="II57" s="222">
        <v>9.9049999999999994</v>
      </c>
      <c r="IJ57" s="222">
        <v>2.8959999999999999</v>
      </c>
      <c r="IK57" s="222">
        <v>4.6379999999999999</v>
      </c>
      <c r="IL57" s="222">
        <v>9.6969999999999992</v>
      </c>
      <c r="IM57" s="222">
        <v>4.2439999999999998</v>
      </c>
      <c r="IN57" s="222">
        <v>0.97199999999999998</v>
      </c>
      <c r="IO57" s="222">
        <v>3.1</v>
      </c>
      <c r="IP57" s="222">
        <v>9.7110000000000003</v>
      </c>
      <c r="IQ57" s="222">
        <v>8.1590000000000007</v>
      </c>
      <c r="IR57" s="220">
        <v>7.9279999999999999</v>
      </c>
      <c r="IS57" s="210">
        <v>4.45</v>
      </c>
      <c r="IT57" s="210">
        <v>7.35</v>
      </c>
      <c r="IU57" s="210">
        <v>8.8490000000000002</v>
      </c>
      <c r="IV57" s="210">
        <v>7.2729999999999997</v>
      </c>
      <c r="IW57" s="210">
        <v>7.9969999999999999</v>
      </c>
      <c r="IX57" s="210">
        <v>7.5650000000000004</v>
      </c>
      <c r="IY57" s="210">
        <v>0.156</v>
      </c>
      <c r="IZ57" s="210">
        <v>0.28899999999999998</v>
      </c>
      <c r="JA57" s="210">
        <v>1.8169999999999999</v>
      </c>
      <c r="JB57" s="210">
        <v>3.57</v>
      </c>
      <c r="JC57" s="223">
        <v>9.3699999999999992</v>
      </c>
      <c r="JD57" s="224">
        <v>2.641</v>
      </c>
      <c r="JE57" s="210">
        <v>4.2290000000000001</v>
      </c>
      <c r="JF57" s="210">
        <v>5.7850000000000001</v>
      </c>
      <c r="JG57" s="210">
        <v>5.1849999999999996</v>
      </c>
      <c r="JH57" s="210">
        <v>3.1429999999999998</v>
      </c>
      <c r="JI57" s="210">
        <v>7.4240000000000004</v>
      </c>
      <c r="JJ57" s="210">
        <v>2.2280000000000002</v>
      </c>
      <c r="JK57" s="210">
        <v>3.1110000000000002</v>
      </c>
      <c r="JL57" s="210">
        <v>5.1639999999999997</v>
      </c>
      <c r="JM57" s="210">
        <v>8.0259999999999998</v>
      </c>
      <c r="JN57" s="210">
        <v>6.149</v>
      </c>
      <c r="JO57" s="210">
        <v>9.4960000000000004</v>
      </c>
      <c r="JP57" s="210">
        <v>5.0250000000000004</v>
      </c>
      <c r="JQ57" s="210">
        <v>9.6329999999999991</v>
      </c>
      <c r="JR57" s="210">
        <v>6.7169999999999996</v>
      </c>
      <c r="JS57" s="210">
        <v>3.9089999999999998</v>
      </c>
      <c r="JT57" s="210">
        <v>9.6720000000000006</v>
      </c>
      <c r="JU57" s="210">
        <v>5.9880000000000004</v>
      </c>
      <c r="JV57" s="210">
        <v>1.982</v>
      </c>
      <c r="JW57" s="210">
        <v>6.0650000000000004</v>
      </c>
      <c r="JX57" s="210">
        <v>4.8540000000000001</v>
      </c>
      <c r="JY57" s="210">
        <v>9.4710000000000001</v>
      </c>
      <c r="JZ57" s="210">
        <v>9.4309999999999992</v>
      </c>
      <c r="KA57" s="210">
        <v>9.3059999999999992</v>
      </c>
      <c r="KB57" s="210">
        <v>5.6159999999999997</v>
      </c>
      <c r="KC57" s="210">
        <v>9.3079999999999998</v>
      </c>
      <c r="KD57" s="210">
        <v>0.50600000000000001</v>
      </c>
      <c r="KE57" s="210">
        <v>6.7050000000000001</v>
      </c>
      <c r="KF57" s="210">
        <v>8.4480000000000004</v>
      </c>
      <c r="KG57" s="210">
        <v>7.94</v>
      </c>
      <c r="KH57" s="210">
        <v>3.8769999999999998</v>
      </c>
      <c r="KI57" s="210">
        <v>3.3109999999999999</v>
      </c>
      <c r="KJ57" s="210">
        <v>0.38900000000000001</v>
      </c>
      <c r="KK57" s="210">
        <v>6.2590000000000003</v>
      </c>
      <c r="KL57" s="210">
        <v>2.456</v>
      </c>
      <c r="KM57" s="210">
        <v>1.804</v>
      </c>
      <c r="KN57" s="210">
        <v>8.7739999999999991</v>
      </c>
      <c r="KO57" s="210">
        <v>9.1310000000000002</v>
      </c>
      <c r="KP57" s="210">
        <v>6.2430000000000003</v>
      </c>
      <c r="KQ57" s="210">
        <v>7.8840000000000003</v>
      </c>
      <c r="KR57" s="210">
        <v>1.1839999999999999</v>
      </c>
      <c r="KS57" s="210">
        <v>1.7430000000000001</v>
      </c>
      <c r="KT57" s="210">
        <v>7.7030000000000003</v>
      </c>
      <c r="KU57" s="210">
        <v>3.3889999999999998</v>
      </c>
      <c r="KV57" s="210">
        <v>4.7839999999999998</v>
      </c>
      <c r="KW57" s="210">
        <v>4.3310000000000004</v>
      </c>
      <c r="KX57" s="210">
        <v>7.282</v>
      </c>
      <c r="KY57" s="210">
        <v>3.0830000000000002</v>
      </c>
      <c r="KZ57" s="210">
        <v>1.982</v>
      </c>
      <c r="LA57" s="210">
        <v>8.8209999999999997</v>
      </c>
      <c r="LB57" s="210">
        <v>6.33</v>
      </c>
      <c r="LC57" s="210">
        <v>3.1850000000000001</v>
      </c>
      <c r="LE57" s="50">
        <f t="shared" si="238"/>
        <v>4.9480000000000004</v>
      </c>
      <c r="LF57" s="50">
        <f t="shared" si="239"/>
        <v>2.17</v>
      </c>
      <c r="LG57" s="50">
        <f t="shared" si="240"/>
        <v>7.8529999999999998</v>
      </c>
      <c r="LH57" s="50">
        <f t="shared" si="241"/>
        <v>7.9960000000000004</v>
      </c>
      <c r="LI57" s="50">
        <f t="shared" si="242"/>
        <v>7.8440000000000003</v>
      </c>
      <c r="LJ57" s="50">
        <f t="shared" si="243"/>
        <v>6.4290000000000003</v>
      </c>
      <c r="LK57" s="50">
        <f t="shared" si="244"/>
        <v>3.1869999999999998</v>
      </c>
      <c r="LL57" s="50">
        <f t="shared" si="245"/>
        <v>9.5370000000000008</v>
      </c>
      <c r="LM57" s="50">
        <f t="shared" si="246"/>
        <v>2.2829999999999999</v>
      </c>
      <c r="LN57" s="50">
        <f t="shared" si="247"/>
        <v>1.4970000000000001</v>
      </c>
      <c r="LO57" s="50">
        <f t="shared" si="248"/>
        <v>3.12</v>
      </c>
      <c r="LP57" s="50">
        <f t="shared" si="249"/>
        <v>9.9049999999999994</v>
      </c>
      <c r="LQ57" s="50">
        <f t="shared" si="250"/>
        <v>2.8959999999999999</v>
      </c>
      <c r="LR57" s="50">
        <f t="shared" si="251"/>
        <v>4.6379999999999999</v>
      </c>
      <c r="LS57" s="50">
        <f t="shared" si="252"/>
        <v>9.6969999999999992</v>
      </c>
      <c r="LT57" s="50">
        <f t="shared" si="253"/>
        <v>4.2439999999999998</v>
      </c>
      <c r="LU57" s="50">
        <f t="shared" si="254"/>
        <v>0.97199999999999998</v>
      </c>
      <c r="LV57" s="50">
        <f t="shared" si="255"/>
        <v>3.1</v>
      </c>
      <c r="LW57" s="50">
        <f t="shared" si="256"/>
        <v>9.7110000000000003</v>
      </c>
      <c r="LX57" s="50">
        <f t="shared" si="257"/>
        <v>8.1590000000000007</v>
      </c>
      <c r="LY57" s="50">
        <f t="shared" si="258"/>
        <v>7.9279999999999999</v>
      </c>
      <c r="LZ57" s="50">
        <f t="shared" si="259"/>
        <v>4.45</v>
      </c>
      <c r="MA57" s="50">
        <f t="shared" si="260"/>
        <v>7.35</v>
      </c>
      <c r="MB57" s="50">
        <f t="shared" si="261"/>
        <v>8.8490000000000002</v>
      </c>
      <c r="MC57" s="50">
        <f t="shared" si="262"/>
        <v>7.2729999999999997</v>
      </c>
      <c r="MD57" s="50">
        <f t="shared" si="263"/>
        <v>7.9969999999999999</v>
      </c>
      <c r="ME57" s="50">
        <f t="shared" si="264"/>
        <v>7.5650000000000004</v>
      </c>
      <c r="MF57" s="50">
        <f t="shared" si="265"/>
        <v>0.156</v>
      </c>
      <c r="MG57" s="50">
        <f t="shared" si="266"/>
        <v>0.28899999999999998</v>
      </c>
      <c r="MH57" s="50">
        <f t="shared" si="267"/>
        <v>1.8169999999999999</v>
      </c>
      <c r="MI57" s="50">
        <f t="shared" si="268"/>
        <v>3.57</v>
      </c>
      <c r="MJ57" s="50">
        <f t="shared" si="269"/>
        <v>9.3699999999999992</v>
      </c>
      <c r="MK57" s="50">
        <f t="shared" si="270"/>
        <v>2.641</v>
      </c>
      <c r="ML57" s="50">
        <f t="shared" si="271"/>
        <v>4.2290000000000001</v>
      </c>
      <c r="MM57" s="50">
        <f t="shared" si="272"/>
        <v>5.7850000000000001</v>
      </c>
      <c r="MN57" s="50">
        <f t="shared" si="273"/>
        <v>5.1849999999999996</v>
      </c>
      <c r="MO57" s="50">
        <f t="shared" si="274"/>
        <v>3.1429999999999998</v>
      </c>
      <c r="MP57" s="50">
        <f t="shared" si="275"/>
        <v>7.4240000000000004</v>
      </c>
      <c r="MQ57" s="50">
        <f t="shared" si="276"/>
        <v>2.2280000000000002</v>
      </c>
      <c r="MR57" s="50">
        <f t="shared" si="277"/>
        <v>3.1110000000000002</v>
      </c>
      <c r="MS57" s="50">
        <f t="shared" si="278"/>
        <v>5.1639999999999997</v>
      </c>
      <c r="MT57" s="50">
        <f t="shared" si="279"/>
        <v>8.0259999999999998</v>
      </c>
      <c r="MU57" s="50">
        <f t="shared" si="280"/>
        <v>6.149</v>
      </c>
      <c r="MV57" s="50">
        <f t="shared" si="281"/>
        <v>9.4960000000000004</v>
      </c>
      <c r="MW57" s="50">
        <f t="shared" si="282"/>
        <v>5.0250000000000004</v>
      </c>
      <c r="MX57" s="50">
        <f t="shared" si="283"/>
        <v>9.6329999999999991</v>
      </c>
      <c r="MY57" s="50">
        <f t="shared" si="284"/>
        <v>6.7169999999999996</v>
      </c>
      <c r="MZ57" s="50">
        <f t="shared" si="285"/>
        <v>3.9089999999999998</v>
      </c>
      <c r="NA57" s="50">
        <f t="shared" si="286"/>
        <v>9.6720000000000006</v>
      </c>
      <c r="NB57" s="50">
        <f t="shared" si="287"/>
        <v>5.9880000000000004</v>
      </c>
      <c r="NC57" s="50">
        <f t="shared" si="288"/>
        <v>1.982</v>
      </c>
      <c r="ND57" s="50">
        <f t="shared" si="289"/>
        <v>6.0650000000000004</v>
      </c>
      <c r="NE57" s="50">
        <f t="shared" si="290"/>
        <v>4.8540000000000001</v>
      </c>
      <c r="NF57" s="50">
        <f t="shared" si="291"/>
        <v>9.4710000000000001</v>
      </c>
      <c r="NG57" s="50">
        <f t="shared" si="292"/>
        <v>9.4309999999999992</v>
      </c>
      <c r="NH57" s="50">
        <f t="shared" si="293"/>
        <v>9.3059999999999992</v>
      </c>
      <c r="NI57" s="50">
        <f t="shared" si="294"/>
        <v>5.6159999999999997</v>
      </c>
      <c r="NJ57" s="50">
        <f t="shared" si="295"/>
        <v>9.3079999999999998</v>
      </c>
      <c r="NK57" s="50">
        <f t="shared" si="296"/>
        <v>0.50600000000000001</v>
      </c>
      <c r="NL57" s="50">
        <f t="shared" si="297"/>
        <v>6.7050000000000001</v>
      </c>
      <c r="NM57" s="50">
        <f t="shared" si="298"/>
        <v>8.4480000000000004</v>
      </c>
      <c r="NN57" s="50">
        <f t="shared" si="299"/>
        <v>7.94</v>
      </c>
      <c r="NO57" s="50">
        <f t="shared" si="300"/>
        <v>3.8769999999999998</v>
      </c>
      <c r="NP57" s="50">
        <f t="shared" si="301"/>
        <v>3.3109999999999999</v>
      </c>
      <c r="NQ57" s="50">
        <f t="shared" si="302"/>
        <v>0.38900000000000001</v>
      </c>
      <c r="NR57" s="50">
        <f t="shared" si="303"/>
        <v>6.2590000000000003</v>
      </c>
      <c r="NS57" s="50">
        <f t="shared" si="304"/>
        <v>2.456</v>
      </c>
      <c r="NT57" s="50">
        <f t="shared" si="305"/>
        <v>1.804</v>
      </c>
      <c r="NU57" s="50">
        <f t="shared" si="306"/>
        <v>8.7739999999999991</v>
      </c>
      <c r="NV57" s="50">
        <f t="shared" si="307"/>
        <v>9.1310000000000002</v>
      </c>
      <c r="NW57" s="50">
        <f t="shared" si="308"/>
        <v>6.2430000000000003</v>
      </c>
      <c r="NX57" s="50">
        <f t="shared" si="309"/>
        <v>7.8840000000000003</v>
      </c>
      <c r="NY57" s="50">
        <f t="shared" si="310"/>
        <v>1.1839999999999999</v>
      </c>
      <c r="NZ57" s="50">
        <f t="shared" si="311"/>
        <v>1.7430000000000001</v>
      </c>
      <c r="OA57" s="50">
        <f t="shared" si="312"/>
        <v>7.7030000000000003</v>
      </c>
      <c r="OB57" s="50">
        <f t="shared" si="313"/>
        <v>3.3889999999999998</v>
      </c>
      <c r="OC57" s="50">
        <f t="shared" si="314"/>
        <v>4.7839999999999998</v>
      </c>
      <c r="OD57" s="50">
        <f t="shared" si="315"/>
        <v>4.3310000000000004</v>
      </c>
      <c r="OE57" s="50">
        <f t="shared" si="316"/>
        <v>7.282</v>
      </c>
      <c r="OF57" s="50">
        <f t="shared" si="317"/>
        <v>3.0830000000000002</v>
      </c>
      <c r="OG57" s="50">
        <f t="shared" si="318"/>
        <v>1.982</v>
      </c>
      <c r="OH57" s="50">
        <f t="shared" si="319"/>
        <v>8.8209999999999997</v>
      </c>
      <c r="OI57" s="50">
        <f t="shared" si="320"/>
        <v>6.33</v>
      </c>
      <c r="OJ57" s="50">
        <f t="shared" si="321"/>
        <v>3.1850000000000001</v>
      </c>
      <c r="OL57" s="1" t="str">
        <f t="shared" si="322"/>
        <v>[4.948, 2.17, 7.853, 7.996, 7.844, 6.429, 3.187, 9.537, 2.283, 1.497, 3.12, 9.905, 2.896, 4.638, 9.697, 4.244, 0.972, 3.1, 9.711, 8.159, 7.928, 4.45, 7.35, 8.849, 7.273, 7.997, 7.565, 0.156, 0.289, 1.817, 3.57, 9.37, 2.641, 4.229, 5.785, 5.185, 3.143, 7.424, 2.228, 3.111, 5.164, 8.026, 6.149, 9.496, 5.025, 9.633, 6.717, 3.909, 9.672, 5.988, 1.982, 6.065, 4.854, 9.471, 9.431, 9.306, 5.616, 9.308, 0.506, 6.705, 8.448, 7.94, 3.877, 3.311, 0.389, 6.259, 2.456, 1.804, 8.774, 9.131, 6.243, 7.884, 1.184, 1.743, 7.703, 3.389, 4.784, 4.331, 7.282, 3.083, 1.982, 8.821, 6.33, 3.185],</v>
      </c>
    </row>
    <row r="58" spans="2:402" x14ac:dyDescent="0.35">
      <c r="B58" s="199">
        <v>46</v>
      </c>
      <c r="C58" s="195" t="s">
        <v>182</v>
      </c>
      <c r="D58" s="173"/>
      <c r="E58" s="166"/>
      <c r="F58" s="166"/>
      <c r="G58" s="167"/>
      <c r="H58" s="168">
        <v>3761</v>
      </c>
      <c r="I58" s="34">
        <f t="shared" si="136"/>
        <v>1.3688259978672374E-2</v>
      </c>
      <c r="J58" s="112">
        <f t="shared" si="388"/>
        <v>8.1627678758155714E-2</v>
      </c>
      <c r="K58" s="112">
        <f t="shared" si="388"/>
        <v>0.48167402712959506</v>
      </c>
      <c r="L58" s="112">
        <f t="shared" si="388"/>
        <v>4.6613615528670493E-2</v>
      </c>
      <c r="M58" s="112">
        <f t="shared" si="388"/>
        <v>2.5896453071483612E-3</v>
      </c>
      <c r="N58" s="112">
        <f t="shared" si="388"/>
        <v>0.10099616697878606</v>
      </c>
      <c r="O58" s="112">
        <f t="shared" si="388"/>
        <v>1.7402416464036985</v>
      </c>
      <c r="P58" s="112">
        <f t="shared" si="389"/>
        <v>0.23824736825764919</v>
      </c>
      <c r="Q58" s="112">
        <f t="shared" si="389"/>
        <v>6.4741132678709026E-2</v>
      </c>
      <c r="R58" s="112">
        <f t="shared" si="388"/>
        <v>0.12948226535741805</v>
      </c>
      <c r="S58" s="112">
        <f t="shared" si="388"/>
        <v>1.5537871842890164E-2</v>
      </c>
      <c r="T58" s="112">
        <f t="shared" si="388"/>
        <v>0.25637488540768771</v>
      </c>
      <c r="U58" s="81">
        <f t="shared" si="388"/>
        <v>0.59561842064412307</v>
      </c>
      <c r="V58" s="121">
        <f t="shared" si="388"/>
        <v>0.11223805829246411</v>
      </c>
      <c r="W58" s="115">
        <f t="shared" si="388"/>
        <v>0.76781035331890224</v>
      </c>
      <c r="X58" s="116">
        <f t="shared" si="388"/>
        <v>1.6912234692705386</v>
      </c>
      <c r="Y58" s="110">
        <f t="shared" si="388"/>
        <v>7.6525948835770982E-3</v>
      </c>
      <c r="Z58" s="110">
        <f t="shared" si="388"/>
        <v>5.1017299223847321E-3</v>
      </c>
      <c r="AA58" s="110">
        <f t="shared" si="323"/>
        <v>5.6119029146232055E-2</v>
      </c>
      <c r="AB58" s="110">
        <f t="shared" si="323"/>
        <v>0.19386573705061982</v>
      </c>
      <c r="AC58" s="110">
        <f t="shared" si="323"/>
        <v>0.93361657579640589</v>
      </c>
      <c r="AD58" s="110">
        <f t="shared" si="323"/>
        <v>1.3698144841603006</v>
      </c>
      <c r="AE58" s="110">
        <f t="shared" si="327"/>
        <v>1.0203459844769464E-2</v>
      </c>
      <c r="AF58" s="110">
        <f t="shared" si="327"/>
        <v>0.81117505765917242</v>
      </c>
      <c r="AG58" s="110">
        <f t="shared" si="327"/>
        <v>0.39793493394600915</v>
      </c>
      <c r="AH58" s="110">
        <f t="shared" si="327"/>
        <v>5.1017299223847321E-3</v>
      </c>
      <c r="AI58" s="110">
        <f t="shared" si="327"/>
        <v>2.8442144317294882</v>
      </c>
      <c r="AJ58" s="110">
        <f t="shared" si="327"/>
        <v>7.6525948835770982E-3</v>
      </c>
      <c r="AK58" s="110">
        <f t="shared" si="327"/>
        <v>5.8669894107424417E-2</v>
      </c>
      <c r="AL58" s="110">
        <f t="shared" si="327"/>
        <v>2.0406919689538928E-2</v>
      </c>
      <c r="AM58" s="110">
        <f t="shared" si="324"/>
        <v>0.1916337527289787</v>
      </c>
      <c r="AN58" s="110">
        <f t="shared" si="324"/>
        <v>2.5896453071483612E-3</v>
      </c>
      <c r="AO58" s="110">
        <f t="shared" si="327"/>
        <v>0.82091756236603031</v>
      </c>
      <c r="AQ58" s="199">
        <v>46</v>
      </c>
      <c r="AR58" s="195" t="s">
        <v>182</v>
      </c>
      <c r="AS58" s="173"/>
      <c r="AT58" s="166"/>
      <c r="AU58" s="166"/>
      <c r="AV58" s="167"/>
      <c r="AW58" s="206">
        <v>3761</v>
      </c>
      <c r="AX58" s="34">
        <f t="shared" si="3"/>
        <v>1.3688259978672374E-2</v>
      </c>
      <c r="AY58" s="141">
        <f t="shared" si="139"/>
        <v>0</v>
      </c>
      <c r="AZ58" s="141">
        <f t="shared" si="140"/>
        <v>0</v>
      </c>
      <c r="BA58" s="141">
        <f t="shared" si="141"/>
        <v>0</v>
      </c>
      <c r="BB58" s="141">
        <f t="shared" si="142"/>
        <v>0</v>
      </c>
      <c r="BC58" s="141">
        <f t="shared" si="143"/>
        <v>0</v>
      </c>
      <c r="BD58" s="141">
        <f t="shared" si="144"/>
        <v>2</v>
      </c>
      <c r="BE58" s="141">
        <f t="shared" si="10"/>
        <v>0</v>
      </c>
      <c r="BF58" s="141">
        <f t="shared" si="11"/>
        <v>0</v>
      </c>
      <c r="BG58" s="141">
        <f t="shared" si="145"/>
        <v>0</v>
      </c>
      <c r="BH58" s="141">
        <f t="shared" si="146"/>
        <v>0</v>
      </c>
      <c r="BI58" s="141">
        <f t="shared" si="147"/>
        <v>0</v>
      </c>
      <c r="BJ58" s="35">
        <f t="shared" si="148"/>
        <v>1</v>
      </c>
      <c r="BK58" s="148">
        <f t="shared" si="149"/>
        <v>0</v>
      </c>
      <c r="BL58" s="146">
        <f t="shared" si="150"/>
        <v>1</v>
      </c>
      <c r="BM58" s="144">
        <f t="shared" si="151"/>
        <v>2</v>
      </c>
      <c r="BN58" s="125">
        <f t="shared" si="152"/>
        <v>0</v>
      </c>
      <c r="BO58" s="125">
        <f t="shared" si="153"/>
        <v>0</v>
      </c>
      <c r="BP58" s="125">
        <f t="shared" si="154"/>
        <v>0</v>
      </c>
      <c r="BQ58" s="125">
        <f t="shared" si="155"/>
        <v>0</v>
      </c>
      <c r="BR58" s="125">
        <f t="shared" si="156"/>
        <v>1</v>
      </c>
      <c r="BS58" s="125">
        <f t="shared" si="157"/>
        <v>1</v>
      </c>
      <c r="BT58" s="125">
        <f t="shared" si="158"/>
        <v>0</v>
      </c>
      <c r="BU58" s="125">
        <f t="shared" si="159"/>
        <v>1</v>
      </c>
      <c r="BV58" s="125">
        <f t="shared" si="160"/>
        <v>0</v>
      </c>
      <c r="BW58" s="125">
        <f t="shared" si="161"/>
        <v>0</v>
      </c>
      <c r="BX58" s="125">
        <f t="shared" si="162"/>
        <v>3</v>
      </c>
      <c r="BY58" s="125">
        <f t="shared" si="163"/>
        <v>0</v>
      </c>
      <c r="BZ58" s="125">
        <f t="shared" si="164"/>
        <v>0</v>
      </c>
      <c r="CA58" s="125">
        <f t="shared" si="165"/>
        <v>0</v>
      </c>
      <c r="CB58" s="125">
        <f t="shared" si="32"/>
        <v>0</v>
      </c>
      <c r="CC58" s="125">
        <f t="shared" si="33"/>
        <v>0</v>
      </c>
      <c r="CD58" s="125">
        <f t="shared" si="166"/>
        <v>1</v>
      </c>
      <c r="CH58" s="7">
        <f t="shared" si="167"/>
        <v>0</v>
      </c>
      <c r="CI58" s="7">
        <f t="shared" si="168"/>
        <v>0</v>
      </c>
      <c r="CJ58" s="7">
        <f t="shared" si="169"/>
        <v>0</v>
      </c>
      <c r="CK58" s="7">
        <f t="shared" si="170"/>
        <v>0</v>
      </c>
      <c r="CL58" s="7">
        <f t="shared" si="171"/>
        <v>0</v>
      </c>
      <c r="CM58" s="7">
        <f t="shared" si="172"/>
        <v>0</v>
      </c>
      <c r="CN58" s="7">
        <f t="shared" si="173"/>
        <v>0</v>
      </c>
      <c r="CO58" s="7">
        <f t="shared" si="174"/>
        <v>0</v>
      </c>
      <c r="CP58" s="7">
        <f t="shared" si="175"/>
        <v>0</v>
      </c>
      <c r="CQ58" s="7">
        <f t="shared" si="176"/>
        <v>0</v>
      </c>
      <c r="CR58" s="7">
        <f t="shared" si="177"/>
        <v>2</v>
      </c>
      <c r="CS58" s="7">
        <f t="shared" si="178"/>
        <v>0</v>
      </c>
      <c r="CT58" s="7">
        <f t="shared" si="179"/>
        <v>0</v>
      </c>
      <c r="CU58" s="7">
        <f t="shared" si="180"/>
        <v>0</v>
      </c>
      <c r="CV58" s="7">
        <f t="shared" si="181"/>
        <v>0</v>
      </c>
      <c r="CW58" s="7">
        <f t="shared" si="182"/>
        <v>0</v>
      </c>
      <c r="CX58" s="7">
        <f t="shared" si="183"/>
        <v>0</v>
      </c>
      <c r="CY58" s="7">
        <f t="shared" si="184"/>
        <v>0</v>
      </c>
      <c r="CZ58" s="7">
        <f t="shared" si="185"/>
        <v>0</v>
      </c>
      <c r="DA58" s="7">
        <f t="shared" si="186"/>
        <v>0</v>
      </c>
      <c r="DB58" s="7">
        <f t="shared" si="187"/>
        <v>0</v>
      </c>
      <c r="DC58" s="7">
        <f t="shared" si="188"/>
        <v>0</v>
      </c>
      <c r="DD58" s="7">
        <f t="shared" si="189"/>
        <v>1</v>
      </c>
      <c r="DE58" s="7">
        <f t="shared" si="190"/>
        <v>0</v>
      </c>
      <c r="DF58" s="1">
        <f t="shared" si="191"/>
        <v>0</v>
      </c>
      <c r="DG58" s="1">
        <f t="shared" si="192"/>
        <v>0</v>
      </c>
      <c r="DH58" s="1">
        <f t="shared" si="193"/>
        <v>0.8</v>
      </c>
      <c r="DI58" s="1">
        <f t="shared" si="194"/>
        <v>0.2</v>
      </c>
      <c r="DJ58" s="1">
        <f t="shared" si="195"/>
        <v>1.6</v>
      </c>
      <c r="DK58" s="1">
        <f t="shared" si="196"/>
        <v>0.4</v>
      </c>
      <c r="DL58" s="1">
        <f t="shared" si="197"/>
        <v>0</v>
      </c>
      <c r="DM58" s="1">
        <f t="shared" si="198"/>
        <v>0</v>
      </c>
      <c r="DN58" s="1">
        <f t="shared" si="199"/>
        <v>0</v>
      </c>
      <c r="DO58" s="1">
        <f t="shared" si="200"/>
        <v>0</v>
      </c>
      <c r="DP58" s="1">
        <f t="shared" si="201"/>
        <v>0</v>
      </c>
      <c r="DQ58" s="1">
        <f t="shared" si="202"/>
        <v>0</v>
      </c>
      <c r="DR58" s="1">
        <f t="shared" si="203"/>
        <v>0</v>
      </c>
      <c r="DS58" s="1">
        <f t="shared" si="204"/>
        <v>0</v>
      </c>
      <c r="DT58" s="1">
        <f t="shared" si="205"/>
        <v>0.8</v>
      </c>
      <c r="DU58" s="1">
        <f t="shared" si="206"/>
        <v>0.2</v>
      </c>
      <c r="DV58" s="1">
        <f t="shared" si="207"/>
        <v>0.8</v>
      </c>
      <c r="DW58" s="1">
        <f t="shared" si="208"/>
        <v>0.2</v>
      </c>
      <c r="DX58" s="1">
        <f t="shared" si="209"/>
        <v>0</v>
      </c>
      <c r="DY58" s="1">
        <f t="shared" si="210"/>
        <v>0</v>
      </c>
      <c r="DZ58" s="1">
        <f t="shared" si="211"/>
        <v>0.8</v>
      </c>
      <c r="EA58" s="1">
        <f t="shared" si="212"/>
        <v>0.2</v>
      </c>
      <c r="EB58" s="1">
        <f t="shared" si="213"/>
        <v>0</v>
      </c>
      <c r="EC58" s="1">
        <f t="shared" si="214"/>
        <v>0</v>
      </c>
      <c r="ED58" s="1">
        <f t="shared" si="215"/>
        <v>0</v>
      </c>
      <c r="EE58" s="1">
        <f t="shared" si="216"/>
        <v>0</v>
      </c>
      <c r="EF58" s="1">
        <f t="shared" si="217"/>
        <v>2.4000000000000004</v>
      </c>
      <c r="EG58" s="1">
        <f t="shared" si="218"/>
        <v>0.60000000000000009</v>
      </c>
      <c r="EH58" s="1">
        <f t="shared" si="219"/>
        <v>0</v>
      </c>
      <c r="EI58" s="1">
        <f t="shared" si="220"/>
        <v>0</v>
      </c>
      <c r="EJ58" s="1">
        <f t="shared" si="221"/>
        <v>0</v>
      </c>
      <c r="EK58" s="1">
        <f t="shared" si="222"/>
        <v>0</v>
      </c>
      <c r="EL58" s="1">
        <f t="shared" si="223"/>
        <v>0</v>
      </c>
      <c r="EM58" s="1">
        <f t="shared" si="224"/>
        <v>0</v>
      </c>
      <c r="EN58" s="1">
        <f t="shared" si="225"/>
        <v>0</v>
      </c>
      <c r="EO58" s="1">
        <f t="shared" si="226"/>
        <v>0</v>
      </c>
      <c r="EP58" s="1">
        <f t="shared" si="227"/>
        <v>0</v>
      </c>
      <c r="EQ58" s="1">
        <f t="shared" si="228"/>
        <v>0</v>
      </c>
      <c r="ER58" s="1">
        <f t="shared" si="328"/>
        <v>0.8</v>
      </c>
      <c r="ES58" s="1">
        <f t="shared" si="329"/>
        <v>0.2</v>
      </c>
      <c r="EW58" s="7">
        <f t="shared" si="330"/>
        <v>0</v>
      </c>
      <c r="EX58" s="7">
        <f t="shared" si="331"/>
        <v>0</v>
      </c>
      <c r="EY58" s="7">
        <f t="shared" si="332"/>
        <v>0</v>
      </c>
      <c r="EZ58" s="7">
        <f t="shared" si="333"/>
        <v>0</v>
      </c>
      <c r="FA58" s="7">
        <f t="shared" si="334"/>
        <v>0</v>
      </c>
      <c r="FB58" s="7">
        <f t="shared" si="335"/>
        <v>0</v>
      </c>
      <c r="FC58" s="7">
        <f t="shared" si="336"/>
        <v>0</v>
      </c>
      <c r="FD58" s="7">
        <f t="shared" si="337"/>
        <v>0</v>
      </c>
      <c r="FE58" s="7">
        <f t="shared" si="338"/>
        <v>0</v>
      </c>
      <c r="FF58" s="7">
        <f t="shared" si="339"/>
        <v>0</v>
      </c>
      <c r="FG58" s="7">
        <f t="shared" si="340"/>
        <v>2</v>
      </c>
      <c r="FH58" s="7">
        <f t="shared" si="341"/>
        <v>0</v>
      </c>
      <c r="FI58" s="7">
        <f t="shared" si="342"/>
        <v>0</v>
      </c>
      <c r="FJ58" s="7">
        <f t="shared" si="343"/>
        <v>0</v>
      </c>
      <c r="FK58" s="7">
        <f t="shared" si="344"/>
        <v>0</v>
      </c>
      <c r="FL58" s="7">
        <f t="shared" si="345"/>
        <v>0</v>
      </c>
      <c r="FM58" s="7">
        <f t="shared" si="346"/>
        <v>0</v>
      </c>
      <c r="FN58" s="7">
        <f t="shared" si="347"/>
        <v>0</v>
      </c>
      <c r="FO58" s="7">
        <f t="shared" si="348"/>
        <v>0</v>
      </c>
      <c r="FP58" s="7">
        <f t="shared" si="349"/>
        <v>0</v>
      </c>
      <c r="FQ58" s="7">
        <f t="shared" si="350"/>
        <v>0</v>
      </c>
      <c r="FR58" s="7">
        <f t="shared" si="351"/>
        <v>0</v>
      </c>
      <c r="FS58" s="7">
        <f t="shared" si="352"/>
        <v>1</v>
      </c>
      <c r="FT58" s="7">
        <f t="shared" si="353"/>
        <v>0</v>
      </c>
      <c r="FU58" s="7">
        <f t="shared" si="354"/>
        <v>0</v>
      </c>
      <c r="FV58" s="7">
        <f t="shared" si="355"/>
        <v>0</v>
      </c>
      <c r="FW58" s="7">
        <f t="shared" si="356"/>
        <v>1</v>
      </c>
      <c r="FX58" s="7">
        <f t="shared" si="357"/>
        <v>0</v>
      </c>
      <c r="FY58" s="7">
        <f t="shared" si="358"/>
        <v>2</v>
      </c>
      <c r="FZ58" s="7">
        <f t="shared" si="359"/>
        <v>0</v>
      </c>
      <c r="GA58" s="7">
        <f t="shared" si="360"/>
        <v>0</v>
      </c>
      <c r="GB58" s="7">
        <f t="shared" si="361"/>
        <v>0</v>
      </c>
      <c r="GC58" s="7">
        <f t="shared" si="362"/>
        <v>0</v>
      </c>
      <c r="GD58" s="7">
        <f t="shared" si="363"/>
        <v>0</v>
      </c>
      <c r="GE58" s="7">
        <f t="shared" si="364"/>
        <v>0</v>
      </c>
      <c r="GF58" s="7">
        <f t="shared" si="365"/>
        <v>0</v>
      </c>
      <c r="GG58" s="7">
        <f t="shared" si="366"/>
        <v>0</v>
      </c>
      <c r="GH58" s="7">
        <f t="shared" si="367"/>
        <v>0</v>
      </c>
      <c r="GI58" s="7">
        <f t="shared" si="368"/>
        <v>1</v>
      </c>
      <c r="GJ58" s="7">
        <f t="shared" si="369"/>
        <v>0</v>
      </c>
      <c r="GK58" s="7">
        <f t="shared" si="370"/>
        <v>1</v>
      </c>
      <c r="GL58" s="7">
        <f t="shared" si="371"/>
        <v>0</v>
      </c>
      <c r="GM58" s="7">
        <f t="shared" si="372"/>
        <v>0</v>
      </c>
      <c r="GN58" s="7">
        <f t="shared" si="373"/>
        <v>0</v>
      </c>
      <c r="GO58" s="7">
        <f t="shared" si="374"/>
        <v>1</v>
      </c>
      <c r="GP58" s="7">
        <f t="shared" si="375"/>
        <v>0</v>
      </c>
      <c r="GQ58" s="7">
        <f t="shared" si="376"/>
        <v>0</v>
      </c>
      <c r="GR58" s="7">
        <f t="shared" si="377"/>
        <v>0</v>
      </c>
      <c r="GS58" s="7">
        <f t="shared" si="378"/>
        <v>0</v>
      </c>
      <c r="GT58" s="7">
        <f t="shared" si="379"/>
        <v>0</v>
      </c>
      <c r="GU58" s="7">
        <f t="shared" si="380"/>
        <v>2</v>
      </c>
      <c r="GV58" s="7">
        <f t="shared" si="381"/>
        <v>1</v>
      </c>
      <c r="GW58" s="7">
        <f t="shared" si="382"/>
        <v>0</v>
      </c>
      <c r="GX58" s="7">
        <f t="shared" si="383"/>
        <v>0</v>
      </c>
      <c r="GY58" s="7">
        <f t="shared" si="384"/>
        <v>0</v>
      </c>
      <c r="GZ58" s="7">
        <f t="shared" si="385"/>
        <v>0</v>
      </c>
      <c r="HA58" s="7">
        <f t="shared" si="386"/>
        <v>0</v>
      </c>
      <c r="HB58" s="7">
        <f t="shared" si="387"/>
        <v>0</v>
      </c>
      <c r="HC58" s="7">
        <f t="shared" si="127"/>
        <v>0</v>
      </c>
      <c r="HD58" s="7">
        <f t="shared" si="128"/>
        <v>0</v>
      </c>
      <c r="HE58" s="7">
        <f t="shared" si="129"/>
        <v>0</v>
      </c>
      <c r="HF58" s="7">
        <f t="shared" si="130"/>
        <v>0</v>
      </c>
      <c r="HG58" s="7">
        <f t="shared" si="229"/>
        <v>1</v>
      </c>
      <c r="HH58" s="7">
        <f t="shared" si="230"/>
        <v>0</v>
      </c>
      <c r="HJ58" s="1">
        <v>46</v>
      </c>
      <c r="HK58" s="10">
        <f t="shared" si="231"/>
        <v>37.138181818181813</v>
      </c>
      <c r="HL58" s="10">
        <f t="shared" si="232"/>
        <v>0.79</v>
      </c>
      <c r="HN58" s="1" t="str">
        <f t="shared" si="233"/>
        <v>[37.14, 0.79]</v>
      </c>
      <c r="HQ58" s="1" t="str">
        <f t="shared" si="234"/>
        <v>[37.14, 0.79]</v>
      </c>
      <c r="HR58" s="1" t="str">
        <f t="shared" si="235"/>
        <v>[58.06, 1.31]</v>
      </c>
      <c r="HS58" s="1" t="str">
        <f t="shared" si="236"/>
        <v>[114.84, 4.24]</v>
      </c>
      <c r="HU58" s="1" t="str">
        <f t="shared" si="237"/>
        <v xml:space="preserve">[[37.14, 0.79], [58.06, 1.31], [114.84, 4.24]], </v>
      </c>
      <c r="HV58" s="199"/>
      <c r="HW58" s="195" t="s">
        <v>182</v>
      </c>
      <c r="HX58" s="175">
        <v>1.712</v>
      </c>
      <c r="HY58" s="176">
        <v>4.7910000000000004</v>
      </c>
      <c r="HZ58" s="177">
        <v>7.7560000000000002</v>
      </c>
      <c r="IA58" s="177">
        <v>3.69</v>
      </c>
      <c r="IB58" s="177">
        <v>5.9660000000000002</v>
      </c>
      <c r="IC58" s="177">
        <v>0.70799999999999996</v>
      </c>
      <c r="ID58" s="177">
        <v>4.1920000000000002</v>
      </c>
      <c r="IE58" s="177">
        <v>4.7190000000000003</v>
      </c>
      <c r="IF58" s="177">
        <v>0.14199999999999999</v>
      </c>
      <c r="IG58" s="177">
        <v>9.4260000000000002</v>
      </c>
      <c r="IH58" s="177">
        <v>6.9349999999999996</v>
      </c>
      <c r="II58" s="177">
        <v>8.7989999999999995</v>
      </c>
      <c r="IJ58" s="177">
        <v>6.7480000000000002</v>
      </c>
      <c r="IK58" s="177">
        <v>3.738</v>
      </c>
      <c r="IL58" s="177">
        <v>0.161</v>
      </c>
      <c r="IM58" s="177">
        <v>4.0739999999999998</v>
      </c>
      <c r="IN58" s="177">
        <v>1.242</v>
      </c>
      <c r="IO58" s="177">
        <v>0.64500000000000002</v>
      </c>
      <c r="IP58" s="177">
        <v>4.32</v>
      </c>
      <c r="IQ58" s="177">
        <v>0.878</v>
      </c>
      <c r="IR58" s="175">
        <v>4.1180000000000003</v>
      </c>
      <c r="IS58" s="178">
        <v>2.3370000000000002</v>
      </c>
      <c r="IT58" s="178">
        <v>3.51</v>
      </c>
      <c r="IU58" s="178">
        <v>0.95699999999999996</v>
      </c>
      <c r="IV58" s="178">
        <v>1.0269999999999999</v>
      </c>
      <c r="IW58" s="178">
        <v>2.5409999999999999</v>
      </c>
      <c r="IX58" s="178">
        <v>1.7290000000000001</v>
      </c>
      <c r="IY58" s="178">
        <v>9.9659999999999993</v>
      </c>
      <c r="IZ58" s="178">
        <v>2.1560000000000001</v>
      </c>
      <c r="JA58" s="178">
        <v>8.6720000000000006</v>
      </c>
      <c r="JB58" s="178">
        <v>3.2749999999999999</v>
      </c>
      <c r="JC58" s="179">
        <v>7.609</v>
      </c>
      <c r="JD58" s="180">
        <v>0.71299999999999997</v>
      </c>
      <c r="JE58" s="178">
        <v>3.883</v>
      </c>
      <c r="JF58" s="178">
        <v>3.0920000000000001</v>
      </c>
      <c r="JG58" s="178">
        <v>1.6579999999999999</v>
      </c>
      <c r="JH58" s="178">
        <v>7.02</v>
      </c>
      <c r="JI58" s="178">
        <v>6.3849999999999998</v>
      </c>
      <c r="JJ58" s="178">
        <v>1.99</v>
      </c>
      <c r="JK58" s="178">
        <v>9.4420000000000002</v>
      </c>
      <c r="JL58" s="178">
        <v>9.7330000000000005</v>
      </c>
      <c r="JM58" s="178">
        <v>1.351</v>
      </c>
      <c r="JN58" s="178">
        <v>0.91600000000000004</v>
      </c>
      <c r="JO58" s="178">
        <v>4.3650000000000002</v>
      </c>
      <c r="JP58" s="178">
        <v>5.6440000000000001</v>
      </c>
      <c r="JQ58" s="178">
        <v>7.3140000000000001</v>
      </c>
      <c r="JR58" s="178">
        <v>4.82</v>
      </c>
      <c r="JS58" s="178">
        <v>1.7390000000000001</v>
      </c>
      <c r="JT58" s="178">
        <v>9.9700000000000006</v>
      </c>
      <c r="JU58" s="178">
        <v>9.5690000000000008</v>
      </c>
      <c r="JV58" s="178">
        <v>6.7789999999999999</v>
      </c>
      <c r="JW58" s="178">
        <v>6.6000000000000003E-2</v>
      </c>
      <c r="JX58" s="178">
        <v>3.8319999999999999</v>
      </c>
      <c r="JY58" s="178">
        <v>7.3550000000000004</v>
      </c>
      <c r="JZ58" s="178">
        <v>9.6460000000000008</v>
      </c>
      <c r="KA58" s="178">
        <v>5.8769999999999998</v>
      </c>
      <c r="KB58" s="178">
        <v>7.5979999999999999</v>
      </c>
      <c r="KC58" s="178">
        <v>1.9339999999999999</v>
      </c>
      <c r="KD58" s="178">
        <v>5.5220000000000002</v>
      </c>
      <c r="KE58" s="178">
        <v>2.4470000000000001</v>
      </c>
      <c r="KF58" s="178">
        <v>2.137</v>
      </c>
      <c r="KG58" s="178">
        <v>5.7069999999999999</v>
      </c>
      <c r="KH58" s="178">
        <v>1.0509999999999999</v>
      </c>
      <c r="KI58" s="178">
        <v>6.343</v>
      </c>
      <c r="KJ58" s="178">
        <v>5.5720000000000001</v>
      </c>
      <c r="KK58" s="178">
        <v>0.35</v>
      </c>
      <c r="KL58" s="178">
        <v>3.2530000000000001</v>
      </c>
      <c r="KM58" s="178">
        <v>8.7769999999999992</v>
      </c>
      <c r="KN58" s="178">
        <v>4.5410000000000004</v>
      </c>
      <c r="KO58" s="178">
        <v>6.48</v>
      </c>
      <c r="KP58" s="178">
        <v>3.677</v>
      </c>
      <c r="KQ58" s="178">
        <v>7.4269999999999996</v>
      </c>
      <c r="KR58" s="178">
        <v>6.1420000000000003</v>
      </c>
      <c r="KS58" s="178">
        <v>2.3719999999999999</v>
      </c>
      <c r="KT58" s="178">
        <v>2.79</v>
      </c>
      <c r="KU58" s="178">
        <v>3.242</v>
      </c>
      <c r="KV58" s="178">
        <v>4.1970000000000001</v>
      </c>
      <c r="KW58" s="178">
        <v>6.82</v>
      </c>
      <c r="KX58" s="178">
        <v>1.232</v>
      </c>
      <c r="KY58" s="178">
        <v>3.8050000000000002</v>
      </c>
      <c r="KZ58" s="178">
        <v>8.2919999999999998</v>
      </c>
      <c r="LA58" s="178">
        <v>5.5860000000000003</v>
      </c>
      <c r="LB58" s="178">
        <v>2.57</v>
      </c>
      <c r="LC58" s="178">
        <v>4.9020000000000001</v>
      </c>
      <c r="LE58" s="50">
        <f t="shared" si="238"/>
        <v>1.712</v>
      </c>
      <c r="LF58" s="50">
        <f t="shared" si="239"/>
        <v>4.7910000000000004</v>
      </c>
      <c r="LG58" s="50">
        <f t="shared" si="240"/>
        <v>7.7560000000000002</v>
      </c>
      <c r="LH58" s="50">
        <f t="shared" si="241"/>
        <v>3.69</v>
      </c>
      <c r="LI58" s="50">
        <f t="shared" si="242"/>
        <v>5.9660000000000002</v>
      </c>
      <c r="LJ58" s="50">
        <f t="shared" si="243"/>
        <v>0.70799999999999996</v>
      </c>
      <c r="LK58" s="50">
        <f t="shared" si="244"/>
        <v>4.1920000000000002</v>
      </c>
      <c r="LL58" s="50">
        <f t="shared" si="245"/>
        <v>4.7190000000000003</v>
      </c>
      <c r="LM58" s="50">
        <f t="shared" si="246"/>
        <v>0.14199999999999999</v>
      </c>
      <c r="LN58" s="50">
        <f t="shared" si="247"/>
        <v>9.4260000000000002</v>
      </c>
      <c r="LO58" s="50">
        <f t="shared" si="248"/>
        <v>6.9349999999999996</v>
      </c>
      <c r="LP58" s="50">
        <f t="shared" si="249"/>
        <v>8.7989999999999995</v>
      </c>
      <c r="LQ58" s="50">
        <f t="shared" si="250"/>
        <v>6.7480000000000002</v>
      </c>
      <c r="LR58" s="50">
        <f t="shared" si="251"/>
        <v>3.738</v>
      </c>
      <c r="LS58" s="50">
        <f t="shared" si="252"/>
        <v>0.161</v>
      </c>
      <c r="LT58" s="50">
        <f t="shared" si="253"/>
        <v>4.0739999999999998</v>
      </c>
      <c r="LU58" s="50">
        <f t="shared" si="254"/>
        <v>1.242</v>
      </c>
      <c r="LV58" s="50">
        <f t="shared" si="255"/>
        <v>0.64500000000000002</v>
      </c>
      <c r="LW58" s="50">
        <f t="shared" si="256"/>
        <v>4.32</v>
      </c>
      <c r="LX58" s="50">
        <f t="shared" si="257"/>
        <v>0.878</v>
      </c>
      <c r="LY58" s="50">
        <f t="shared" si="258"/>
        <v>4.1180000000000003</v>
      </c>
      <c r="LZ58" s="50">
        <f t="shared" si="259"/>
        <v>2.3370000000000002</v>
      </c>
      <c r="MA58" s="50">
        <f t="shared" si="260"/>
        <v>3.51</v>
      </c>
      <c r="MB58" s="50">
        <f t="shared" si="261"/>
        <v>0.95699999999999996</v>
      </c>
      <c r="MC58" s="50">
        <f t="shared" si="262"/>
        <v>1.0269999999999999</v>
      </c>
      <c r="MD58" s="50">
        <f t="shared" si="263"/>
        <v>2.5409999999999999</v>
      </c>
      <c r="ME58" s="50">
        <f t="shared" si="264"/>
        <v>1.7290000000000001</v>
      </c>
      <c r="MF58" s="50">
        <f t="shared" si="265"/>
        <v>9.9659999999999993</v>
      </c>
      <c r="MG58" s="50">
        <f t="shared" si="266"/>
        <v>2.1560000000000001</v>
      </c>
      <c r="MH58" s="50">
        <f t="shared" si="267"/>
        <v>8.6720000000000006</v>
      </c>
      <c r="MI58" s="50">
        <f t="shared" si="268"/>
        <v>3.2749999999999999</v>
      </c>
      <c r="MJ58" s="50">
        <f t="shared" si="269"/>
        <v>7.609</v>
      </c>
      <c r="MK58" s="50">
        <f t="shared" si="270"/>
        <v>0.71299999999999997</v>
      </c>
      <c r="ML58" s="50">
        <f t="shared" si="271"/>
        <v>3.883</v>
      </c>
      <c r="MM58" s="50">
        <f t="shared" si="272"/>
        <v>3.0920000000000001</v>
      </c>
      <c r="MN58" s="50">
        <f t="shared" si="273"/>
        <v>1.6579999999999999</v>
      </c>
      <c r="MO58" s="50">
        <f t="shared" si="274"/>
        <v>7.02</v>
      </c>
      <c r="MP58" s="50">
        <f t="shared" si="275"/>
        <v>6.3849999999999998</v>
      </c>
      <c r="MQ58" s="50">
        <f t="shared" si="276"/>
        <v>1.99</v>
      </c>
      <c r="MR58" s="50">
        <f t="shared" si="277"/>
        <v>9.4420000000000002</v>
      </c>
      <c r="MS58" s="50">
        <f t="shared" si="278"/>
        <v>9.7330000000000005</v>
      </c>
      <c r="MT58" s="50">
        <f t="shared" si="279"/>
        <v>1.351</v>
      </c>
      <c r="MU58" s="50">
        <f t="shared" si="280"/>
        <v>0.91600000000000004</v>
      </c>
      <c r="MV58" s="50">
        <f t="shared" si="281"/>
        <v>4.3650000000000002</v>
      </c>
      <c r="MW58" s="50">
        <f t="shared" si="282"/>
        <v>5.6440000000000001</v>
      </c>
      <c r="MX58" s="50">
        <f t="shared" si="283"/>
        <v>7.3140000000000001</v>
      </c>
      <c r="MY58" s="50">
        <f t="shared" si="284"/>
        <v>4.82</v>
      </c>
      <c r="MZ58" s="50">
        <f t="shared" si="285"/>
        <v>1.7390000000000001</v>
      </c>
      <c r="NA58" s="50">
        <f t="shared" si="286"/>
        <v>9.9700000000000006</v>
      </c>
      <c r="NB58" s="50">
        <f t="shared" si="287"/>
        <v>9.5690000000000008</v>
      </c>
      <c r="NC58" s="50">
        <f t="shared" si="288"/>
        <v>6.7789999999999999</v>
      </c>
      <c r="ND58" s="50">
        <f t="shared" si="289"/>
        <v>6.6000000000000003E-2</v>
      </c>
      <c r="NE58" s="50">
        <f t="shared" si="290"/>
        <v>3.8319999999999999</v>
      </c>
      <c r="NF58" s="50">
        <f t="shared" si="291"/>
        <v>7.3550000000000004</v>
      </c>
      <c r="NG58" s="50">
        <f t="shared" si="292"/>
        <v>9.6460000000000008</v>
      </c>
      <c r="NH58" s="50">
        <f t="shared" si="293"/>
        <v>5.8769999999999998</v>
      </c>
      <c r="NI58" s="50">
        <f t="shared" si="294"/>
        <v>7.5979999999999999</v>
      </c>
      <c r="NJ58" s="50">
        <f t="shared" si="295"/>
        <v>1.9339999999999999</v>
      </c>
      <c r="NK58" s="50">
        <f t="shared" si="296"/>
        <v>5.5220000000000002</v>
      </c>
      <c r="NL58" s="50">
        <f t="shared" si="297"/>
        <v>2.4470000000000001</v>
      </c>
      <c r="NM58" s="50">
        <f t="shared" si="298"/>
        <v>2.137</v>
      </c>
      <c r="NN58" s="50">
        <f t="shared" si="299"/>
        <v>5.7069999999999999</v>
      </c>
      <c r="NO58" s="50">
        <f t="shared" si="300"/>
        <v>1.0509999999999999</v>
      </c>
      <c r="NP58" s="50">
        <f t="shared" si="301"/>
        <v>6.343</v>
      </c>
      <c r="NQ58" s="50">
        <f t="shared" si="302"/>
        <v>5.5720000000000001</v>
      </c>
      <c r="NR58" s="50">
        <f t="shared" si="303"/>
        <v>0.35</v>
      </c>
      <c r="NS58" s="50">
        <f t="shared" si="304"/>
        <v>3.2530000000000001</v>
      </c>
      <c r="NT58" s="50">
        <f t="shared" si="305"/>
        <v>8.7769999999999992</v>
      </c>
      <c r="NU58" s="50">
        <f t="shared" si="306"/>
        <v>4.5410000000000004</v>
      </c>
      <c r="NV58" s="50">
        <f t="shared" si="307"/>
        <v>6.48</v>
      </c>
      <c r="NW58" s="50">
        <f t="shared" si="308"/>
        <v>3.677</v>
      </c>
      <c r="NX58" s="50">
        <f t="shared" si="309"/>
        <v>7.4269999999999996</v>
      </c>
      <c r="NY58" s="50">
        <f t="shared" si="310"/>
        <v>6.1420000000000003</v>
      </c>
      <c r="NZ58" s="50">
        <f t="shared" si="311"/>
        <v>2.3719999999999999</v>
      </c>
      <c r="OA58" s="50">
        <f t="shared" si="312"/>
        <v>2.79</v>
      </c>
      <c r="OB58" s="50">
        <f t="shared" si="313"/>
        <v>3.242</v>
      </c>
      <c r="OC58" s="50">
        <f t="shared" si="314"/>
        <v>4.1970000000000001</v>
      </c>
      <c r="OD58" s="50">
        <f t="shared" si="315"/>
        <v>6.82</v>
      </c>
      <c r="OE58" s="50">
        <f t="shared" si="316"/>
        <v>1.232</v>
      </c>
      <c r="OF58" s="50">
        <f t="shared" si="317"/>
        <v>3.8050000000000002</v>
      </c>
      <c r="OG58" s="50">
        <f t="shared" si="318"/>
        <v>8.2919999999999998</v>
      </c>
      <c r="OH58" s="50">
        <f t="shared" si="319"/>
        <v>5.5860000000000003</v>
      </c>
      <c r="OI58" s="50">
        <f t="shared" si="320"/>
        <v>2.57</v>
      </c>
      <c r="OJ58" s="50">
        <f t="shared" si="321"/>
        <v>4.9020000000000001</v>
      </c>
      <c r="OL58" s="1" t="str">
        <f t="shared" si="322"/>
        <v>[1.712, 4.791, 7.756, 3.69, 5.966, 0.708, 4.192, 4.719, 0.142, 9.426, 6.935, 8.799, 6.748, 3.738, 0.161, 4.074, 1.242, 0.645, 4.32, 0.878, 4.118, 2.337, 3.51, 0.957, 1.027, 2.541, 1.729, 9.966, 2.156, 8.672, 3.275, 7.609, 0.713, 3.883, 3.092, 1.658, 7.02, 6.385, 1.99, 9.442, 9.733, 1.351, 0.916, 4.365, 5.644, 7.314, 4.82, 1.739, 9.97, 9.569, 6.779, 0.066, 3.832, 7.355, 9.646, 5.877, 7.598, 1.934, 5.522, 2.447, 2.137, 5.707, 1.051, 6.343, 5.572, 0.35, 3.253, 8.777, 4.541, 6.48, 3.677, 7.427, 6.142, 2.372, 2.79, 3.242, 4.197, 6.82, 1.232, 3.805, 8.292, 5.586, 2.57, 4.902],</v>
      </c>
    </row>
    <row r="59" spans="2:402" x14ac:dyDescent="0.35">
      <c r="B59" s="199">
        <v>47</v>
      </c>
      <c r="C59" s="196" t="s">
        <v>183</v>
      </c>
      <c r="D59" s="173"/>
      <c r="E59" s="166"/>
      <c r="F59" s="166"/>
      <c r="G59" s="167"/>
      <c r="H59" s="168">
        <v>5859</v>
      </c>
      <c r="I59" s="34">
        <f t="shared" si="136"/>
        <v>2.1323987028726784E-2</v>
      </c>
      <c r="J59" s="112">
        <f t="shared" si="388"/>
        <v>0.12716207653390968</v>
      </c>
      <c r="K59" s="112">
        <f t="shared" si="388"/>
        <v>0.75036642514020135</v>
      </c>
      <c r="L59" s="112">
        <f t="shared" si="388"/>
        <v>7.2616105658729169E-2</v>
      </c>
      <c r="M59" s="112">
        <f t="shared" si="388"/>
        <v>4.0342280921516213E-3</v>
      </c>
      <c r="N59" s="112">
        <f t="shared" si="388"/>
        <v>0.1573348955939132</v>
      </c>
      <c r="O59" s="112">
        <f t="shared" si="388"/>
        <v>2.711001277925889</v>
      </c>
      <c r="P59" s="112">
        <f t="shared" si="389"/>
        <v>0.37114898447794914</v>
      </c>
      <c r="Q59" s="112">
        <f t="shared" si="389"/>
        <v>0.10085570230379051</v>
      </c>
      <c r="R59" s="112">
        <f t="shared" si="388"/>
        <v>0.20171140460758102</v>
      </c>
      <c r="S59" s="112">
        <f t="shared" si="388"/>
        <v>2.4205368552909723E-2</v>
      </c>
      <c r="T59" s="112">
        <f t="shared" si="388"/>
        <v>0.39938858112301046</v>
      </c>
      <c r="U59" s="81">
        <f t="shared" si="388"/>
        <v>0.92787246119487288</v>
      </c>
      <c r="V59" s="121">
        <f t="shared" si="388"/>
        <v>0.17484785523412583</v>
      </c>
      <c r="W59" s="115">
        <f t="shared" si="388"/>
        <v>1.196118282397088</v>
      </c>
      <c r="X59" s="116">
        <f t="shared" si="388"/>
        <v>2.634639273186941</v>
      </c>
      <c r="Y59" s="110">
        <f t="shared" si="388"/>
        <v>1.1921444675054033E-2</v>
      </c>
      <c r="Z59" s="110">
        <f t="shared" si="388"/>
        <v>7.947629783369355E-3</v>
      </c>
      <c r="AA59" s="110">
        <f t="shared" si="323"/>
        <v>8.7423927617062913E-2</v>
      </c>
      <c r="AB59" s="110">
        <f t="shared" si="323"/>
        <v>0.30200993176803548</v>
      </c>
      <c r="AC59" s="110">
        <f t="shared" si="323"/>
        <v>1.4544162503565918</v>
      </c>
      <c r="AD59" s="110">
        <f t="shared" si="323"/>
        <v>2.133938596834672</v>
      </c>
      <c r="AE59" s="110">
        <f t="shared" si="327"/>
        <v>1.589525956673871E-2</v>
      </c>
      <c r="AF59" s="110">
        <f t="shared" si="327"/>
        <v>1.2636731355557276</v>
      </c>
      <c r="AG59" s="110">
        <f t="shared" si="327"/>
        <v>0.61991512310280972</v>
      </c>
      <c r="AH59" s="110">
        <f t="shared" si="327"/>
        <v>7.947629783369355E-3</v>
      </c>
      <c r="AI59" s="110">
        <f t="shared" si="327"/>
        <v>4.4308036042284158</v>
      </c>
      <c r="AJ59" s="110">
        <f t="shared" si="327"/>
        <v>1.1921444675054033E-2</v>
      </c>
      <c r="AK59" s="110">
        <f t="shared" si="327"/>
        <v>9.1397742508747576E-2</v>
      </c>
      <c r="AL59" s="110">
        <f t="shared" si="327"/>
        <v>3.179051913347742E-2</v>
      </c>
      <c r="AM59" s="110">
        <f t="shared" si="324"/>
        <v>0.29853287881921992</v>
      </c>
      <c r="AN59" s="110">
        <f t="shared" si="324"/>
        <v>4.0342280921516213E-3</v>
      </c>
      <c r="AO59" s="110">
        <f t="shared" si="327"/>
        <v>1.2788503052120637</v>
      </c>
      <c r="AQ59" s="199">
        <v>47</v>
      </c>
      <c r="AR59" s="196" t="s">
        <v>183</v>
      </c>
      <c r="AS59" s="173"/>
      <c r="AT59" s="166"/>
      <c r="AU59" s="166"/>
      <c r="AV59" s="167"/>
      <c r="AW59" s="206">
        <v>5859</v>
      </c>
      <c r="AX59" s="34">
        <f t="shared" si="3"/>
        <v>2.1323987028726784E-2</v>
      </c>
      <c r="AY59" s="141">
        <f t="shared" si="139"/>
        <v>0</v>
      </c>
      <c r="AZ59" s="141">
        <f t="shared" si="140"/>
        <v>1</v>
      </c>
      <c r="BA59" s="141">
        <f t="shared" si="141"/>
        <v>0</v>
      </c>
      <c r="BB59" s="141">
        <f t="shared" si="142"/>
        <v>0</v>
      </c>
      <c r="BC59" s="141">
        <f t="shared" si="143"/>
        <v>0</v>
      </c>
      <c r="BD59" s="141">
        <f t="shared" si="144"/>
        <v>3</v>
      </c>
      <c r="BE59" s="141">
        <f t="shared" si="10"/>
        <v>0</v>
      </c>
      <c r="BF59" s="141">
        <f t="shared" si="11"/>
        <v>0</v>
      </c>
      <c r="BG59" s="141">
        <f t="shared" si="145"/>
        <v>0</v>
      </c>
      <c r="BH59" s="141">
        <f t="shared" si="146"/>
        <v>0</v>
      </c>
      <c r="BI59" s="141">
        <f t="shared" si="147"/>
        <v>0</v>
      </c>
      <c r="BJ59" s="35">
        <f t="shared" si="148"/>
        <v>1</v>
      </c>
      <c r="BK59" s="148">
        <f t="shared" si="149"/>
        <v>0</v>
      </c>
      <c r="BL59" s="146">
        <f t="shared" si="150"/>
        <v>1</v>
      </c>
      <c r="BM59" s="144">
        <f t="shared" si="151"/>
        <v>3</v>
      </c>
      <c r="BN59" s="125">
        <f t="shared" si="152"/>
        <v>0</v>
      </c>
      <c r="BO59" s="125">
        <f t="shared" si="153"/>
        <v>0</v>
      </c>
      <c r="BP59" s="125">
        <f t="shared" si="154"/>
        <v>0</v>
      </c>
      <c r="BQ59" s="125">
        <f t="shared" si="155"/>
        <v>0</v>
      </c>
      <c r="BR59" s="125">
        <f t="shared" si="156"/>
        <v>1</v>
      </c>
      <c r="BS59" s="125">
        <f t="shared" si="157"/>
        <v>2</v>
      </c>
      <c r="BT59" s="125">
        <f t="shared" si="158"/>
        <v>0</v>
      </c>
      <c r="BU59" s="125">
        <f t="shared" si="159"/>
        <v>1</v>
      </c>
      <c r="BV59" s="125">
        <f t="shared" si="160"/>
        <v>1</v>
      </c>
      <c r="BW59" s="125">
        <f t="shared" si="161"/>
        <v>0</v>
      </c>
      <c r="BX59" s="125">
        <f t="shared" si="162"/>
        <v>4</v>
      </c>
      <c r="BY59" s="125">
        <f t="shared" si="163"/>
        <v>0</v>
      </c>
      <c r="BZ59" s="125">
        <f t="shared" si="164"/>
        <v>0</v>
      </c>
      <c r="CA59" s="125">
        <f t="shared" si="165"/>
        <v>0</v>
      </c>
      <c r="CB59" s="125">
        <f t="shared" si="32"/>
        <v>0</v>
      </c>
      <c r="CC59" s="125">
        <f t="shared" si="33"/>
        <v>0</v>
      </c>
      <c r="CD59" s="125">
        <f t="shared" si="166"/>
        <v>1</v>
      </c>
      <c r="CH59" s="7">
        <f t="shared" si="167"/>
        <v>0</v>
      </c>
      <c r="CI59" s="7">
        <f t="shared" si="168"/>
        <v>0</v>
      </c>
      <c r="CJ59" s="7">
        <f t="shared" si="169"/>
        <v>1</v>
      </c>
      <c r="CK59" s="7">
        <f t="shared" si="170"/>
        <v>0</v>
      </c>
      <c r="CL59" s="7">
        <f t="shared" si="171"/>
        <v>0</v>
      </c>
      <c r="CM59" s="7">
        <f t="shared" si="172"/>
        <v>0</v>
      </c>
      <c r="CN59" s="7">
        <f t="shared" si="173"/>
        <v>0</v>
      </c>
      <c r="CO59" s="7">
        <f t="shared" si="174"/>
        <v>0</v>
      </c>
      <c r="CP59" s="7">
        <f t="shared" si="175"/>
        <v>0</v>
      </c>
      <c r="CQ59" s="7">
        <f t="shared" si="176"/>
        <v>0</v>
      </c>
      <c r="CR59" s="7">
        <f t="shared" si="177"/>
        <v>3</v>
      </c>
      <c r="CS59" s="7">
        <f t="shared" si="178"/>
        <v>0</v>
      </c>
      <c r="CT59" s="7">
        <f t="shared" si="179"/>
        <v>0</v>
      </c>
      <c r="CU59" s="7">
        <f t="shared" si="180"/>
        <v>0</v>
      </c>
      <c r="CV59" s="7">
        <f t="shared" si="181"/>
        <v>0</v>
      </c>
      <c r="CW59" s="7">
        <f t="shared" si="182"/>
        <v>0</v>
      </c>
      <c r="CX59" s="7">
        <f t="shared" si="183"/>
        <v>0</v>
      </c>
      <c r="CY59" s="7">
        <f t="shared" si="184"/>
        <v>0</v>
      </c>
      <c r="CZ59" s="7">
        <f t="shared" si="185"/>
        <v>0</v>
      </c>
      <c r="DA59" s="7">
        <f t="shared" si="186"/>
        <v>0</v>
      </c>
      <c r="DB59" s="7">
        <f t="shared" si="187"/>
        <v>0</v>
      </c>
      <c r="DC59" s="7">
        <f t="shared" si="188"/>
        <v>0</v>
      </c>
      <c r="DD59" s="7">
        <f t="shared" si="189"/>
        <v>1</v>
      </c>
      <c r="DE59" s="7">
        <f t="shared" si="190"/>
        <v>0</v>
      </c>
      <c r="DF59" s="1">
        <f t="shared" si="191"/>
        <v>0</v>
      </c>
      <c r="DG59" s="1">
        <f t="shared" si="192"/>
        <v>0</v>
      </c>
      <c r="DH59" s="1">
        <f t="shared" si="193"/>
        <v>0.8</v>
      </c>
      <c r="DI59" s="1">
        <f t="shared" si="194"/>
        <v>0.2</v>
      </c>
      <c r="DJ59" s="1">
        <f t="shared" si="195"/>
        <v>2.4000000000000004</v>
      </c>
      <c r="DK59" s="1">
        <f t="shared" si="196"/>
        <v>0.60000000000000009</v>
      </c>
      <c r="DL59" s="1">
        <f t="shared" si="197"/>
        <v>0</v>
      </c>
      <c r="DM59" s="1">
        <f t="shared" si="198"/>
        <v>0</v>
      </c>
      <c r="DN59" s="1">
        <f t="shared" si="199"/>
        <v>0</v>
      </c>
      <c r="DO59" s="1">
        <f t="shared" si="200"/>
        <v>0</v>
      </c>
      <c r="DP59" s="1">
        <f t="shared" si="201"/>
        <v>0</v>
      </c>
      <c r="DQ59" s="1">
        <f t="shared" si="202"/>
        <v>0</v>
      </c>
      <c r="DR59" s="1">
        <f t="shared" si="203"/>
        <v>0</v>
      </c>
      <c r="DS59" s="1">
        <f t="shared" si="204"/>
        <v>0</v>
      </c>
      <c r="DT59" s="1">
        <f t="shared" si="205"/>
        <v>0.8</v>
      </c>
      <c r="DU59" s="1">
        <f t="shared" si="206"/>
        <v>0.2</v>
      </c>
      <c r="DV59" s="1">
        <f t="shared" si="207"/>
        <v>1.6</v>
      </c>
      <c r="DW59" s="1">
        <f t="shared" si="208"/>
        <v>0.4</v>
      </c>
      <c r="DX59" s="1">
        <f t="shared" si="209"/>
        <v>0</v>
      </c>
      <c r="DY59" s="1">
        <f t="shared" si="210"/>
        <v>0</v>
      </c>
      <c r="DZ59" s="1">
        <f t="shared" si="211"/>
        <v>0.8</v>
      </c>
      <c r="EA59" s="1">
        <f t="shared" si="212"/>
        <v>0.2</v>
      </c>
      <c r="EB59" s="1">
        <f t="shared" si="213"/>
        <v>0.8</v>
      </c>
      <c r="EC59" s="1">
        <f t="shared" si="214"/>
        <v>0.2</v>
      </c>
      <c r="ED59" s="1">
        <f t="shared" si="215"/>
        <v>0</v>
      </c>
      <c r="EE59" s="1">
        <f t="shared" si="216"/>
        <v>0</v>
      </c>
      <c r="EF59" s="1">
        <f t="shared" si="217"/>
        <v>3.2</v>
      </c>
      <c r="EG59" s="1">
        <f t="shared" si="218"/>
        <v>0.8</v>
      </c>
      <c r="EH59" s="1">
        <f t="shared" si="219"/>
        <v>0</v>
      </c>
      <c r="EI59" s="1">
        <f t="shared" si="220"/>
        <v>0</v>
      </c>
      <c r="EJ59" s="1">
        <f t="shared" si="221"/>
        <v>0</v>
      </c>
      <c r="EK59" s="1">
        <f t="shared" si="222"/>
        <v>0</v>
      </c>
      <c r="EL59" s="1">
        <f t="shared" si="223"/>
        <v>0</v>
      </c>
      <c r="EM59" s="1">
        <f t="shared" si="224"/>
        <v>0</v>
      </c>
      <c r="EN59" s="1">
        <f t="shared" si="225"/>
        <v>0</v>
      </c>
      <c r="EO59" s="1">
        <f t="shared" si="226"/>
        <v>0</v>
      </c>
      <c r="EP59" s="1">
        <f t="shared" si="227"/>
        <v>0</v>
      </c>
      <c r="EQ59" s="1">
        <f t="shared" si="228"/>
        <v>0</v>
      </c>
      <c r="ER59" s="1">
        <f t="shared" si="328"/>
        <v>0.8</v>
      </c>
      <c r="ES59" s="1">
        <f t="shared" si="329"/>
        <v>0.2</v>
      </c>
      <c r="EW59" s="7">
        <f t="shared" si="330"/>
        <v>0</v>
      </c>
      <c r="EX59" s="7">
        <f t="shared" si="331"/>
        <v>0</v>
      </c>
      <c r="EY59" s="7">
        <f t="shared" si="332"/>
        <v>1</v>
      </c>
      <c r="EZ59" s="7">
        <f t="shared" si="333"/>
        <v>0</v>
      </c>
      <c r="FA59" s="7">
        <f t="shared" si="334"/>
        <v>0</v>
      </c>
      <c r="FB59" s="7">
        <f t="shared" si="335"/>
        <v>0</v>
      </c>
      <c r="FC59" s="7">
        <f t="shared" si="336"/>
        <v>0</v>
      </c>
      <c r="FD59" s="7">
        <f t="shared" si="337"/>
        <v>0</v>
      </c>
      <c r="FE59" s="7">
        <f t="shared" si="338"/>
        <v>0</v>
      </c>
      <c r="FF59" s="7">
        <f t="shared" si="339"/>
        <v>0</v>
      </c>
      <c r="FG59" s="7">
        <f t="shared" si="340"/>
        <v>3</v>
      </c>
      <c r="FH59" s="7">
        <f t="shared" si="341"/>
        <v>0</v>
      </c>
      <c r="FI59" s="7">
        <f t="shared" si="342"/>
        <v>0</v>
      </c>
      <c r="FJ59" s="7">
        <f t="shared" si="343"/>
        <v>0</v>
      </c>
      <c r="FK59" s="7">
        <f t="shared" si="344"/>
        <v>0</v>
      </c>
      <c r="FL59" s="7">
        <f t="shared" si="345"/>
        <v>0</v>
      </c>
      <c r="FM59" s="7">
        <f t="shared" si="346"/>
        <v>0</v>
      </c>
      <c r="FN59" s="7">
        <f t="shared" si="347"/>
        <v>0</v>
      </c>
      <c r="FO59" s="7">
        <f t="shared" si="348"/>
        <v>0</v>
      </c>
      <c r="FP59" s="7">
        <f t="shared" si="349"/>
        <v>0</v>
      </c>
      <c r="FQ59" s="7">
        <f t="shared" si="350"/>
        <v>0</v>
      </c>
      <c r="FR59" s="7">
        <f t="shared" si="351"/>
        <v>0</v>
      </c>
      <c r="FS59" s="7">
        <f t="shared" si="352"/>
        <v>1</v>
      </c>
      <c r="FT59" s="7">
        <f t="shared" si="353"/>
        <v>0</v>
      </c>
      <c r="FU59" s="7">
        <f t="shared" si="354"/>
        <v>0</v>
      </c>
      <c r="FV59" s="7">
        <f t="shared" si="355"/>
        <v>0</v>
      </c>
      <c r="FW59" s="7">
        <f t="shared" si="356"/>
        <v>1</v>
      </c>
      <c r="FX59" s="7">
        <f t="shared" si="357"/>
        <v>0</v>
      </c>
      <c r="FY59" s="7">
        <f t="shared" si="358"/>
        <v>2</v>
      </c>
      <c r="FZ59" s="7">
        <f t="shared" si="359"/>
        <v>1</v>
      </c>
      <c r="GA59" s="7">
        <f t="shared" si="360"/>
        <v>0</v>
      </c>
      <c r="GB59" s="7">
        <f t="shared" si="361"/>
        <v>0</v>
      </c>
      <c r="GC59" s="7">
        <f t="shared" si="362"/>
        <v>0</v>
      </c>
      <c r="GD59" s="7">
        <f t="shared" si="363"/>
        <v>0</v>
      </c>
      <c r="GE59" s="7">
        <f t="shared" si="364"/>
        <v>0</v>
      </c>
      <c r="GF59" s="7">
        <f t="shared" si="365"/>
        <v>0</v>
      </c>
      <c r="GG59" s="7">
        <f t="shared" si="366"/>
        <v>0</v>
      </c>
      <c r="GH59" s="7">
        <f t="shared" si="367"/>
        <v>0</v>
      </c>
      <c r="GI59" s="7">
        <f t="shared" si="368"/>
        <v>1</v>
      </c>
      <c r="GJ59" s="7">
        <f t="shared" si="369"/>
        <v>0</v>
      </c>
      <c r="GK59" s="7">
        <f t="shared" si="370"/>
        <v>2</v>
      </c>
      <c r="GL59" s="7">
        <f t="shared" si="371"/>
        <v>0</v>
      </c>
      <c r="GM59" s="7">
        <f t="shared" si="372"/>
        <v>0</v>
      </c>
      <c r="GN59" s="7">
        <f t="shared" si="373"/>
        <v>0</v>
      </c>
      <c r="GO59" s="7">
        <f t="shared" si="374"/>
        <v>1</v>
      </c>
      <c r="GP59" s="7">
        <f t="shared" si="375"/>
        <v>0</v>
      </c>
      <c r="GQ59" s="7">
        <f t="shared" si="376"/>
        <v>1</v>
      </c>
      <c r="GR59" s="7">
        <f t="shared" si="377"/>
        <v>0</v>
      </c>
      <c r="GS59" s="7">
        <f t="shared" si="378"/>
        <v>0</v>
      </c>
      <c r="GT59" s="7">
        <f t="shared" si="379"/>
        <v>0</v>
      </c>
      <c r="GU59" s="7">
        <f t="shared" si="380"/>
        <v>3</v>
      </c>
      <c r="GV59" s="7">
        <f t="shared" si="381"/>
        <v>1</v>
      </c>
      <c r="GW59" s="7">
        <f t="shared" si="382"/>
        <v>0</v>
      </c>
      <c r="GX59" s="7">
        <f t="shared" si="383"/>
        <v>0</v>
      </c>
      <c r="GY59" s="7">
        <f t="shared" si="384"/>
        <v>0</v>
      </c>
      <c r="GZ59" s="7">
        <f t="shared" si="385"/>
        <v>0</v>
      </c>
      <c r="HA59" s="7">
        <f t="shared" si="386"/>
        <v>0</v>
      </c>
      <c r="HB59" s="7">
        <f t="shared" si="387"/>
        <v>0</v>
      </c>
      <c r="HC59" s="7">
        <f t="shared" si="127"/>
        <v>0</v>
      </c>
      <c r="HD59" s="7">
        <f t="shared" si="128"/>
        <v>0</v>
      </c>
      <c r="HE59" s="7">
        <f t="shared" si="129"/>
        <v>0</v>
      </c>
      <c r="HF59" s="7">
        <f t="shared" si="130"/>
        <v>0</v>
      </c>
      <c r="HG59" s="7">
        <f t="shared" si="229"/>
        <v>1</v>
      </c>
      <c r="HH59" s="7">
        <f t="shared" si="230"/>
        <v>0</v>
      </c>
      <c r="HJ59" s="1">
        <v>47</v>
      </c>
      <c r="HK59" s="10">
        <f t="shared" si="231"/>
        <v>51.018181818181823</v>
      </c>
      <c r="HL59" s="10">
        <f t="shared" si="232"/>
        <v>1.3080000000000001</v>
      </c>
      <c r="HN59" s="1" t="str">
        <f t="shared" si="233"/>
        <v>[51.02, 1.31]</v>
      </c>
      <c r="HQ59" s="1" t="str">
        <f t="shared" si="234"/>
        <v>[51.02, 1.31]</v>
      </c>
      <c r="HR59" s="1" t="str">
        <f t="shared" si="235"/>
        <v>[93.38, 2.66]</v>
      </c>
      <c r="HS59" s="1" t="str">
        <f t="shared" si="236"/>
        <v>[179.82, 5.55]</v>
      </c>
      <c r="HU59" s="1" t="str">
        <f t="shared" si="237"/>
        <v xml:space="preserve">[[51.02, 1.31], [93.38, 2.66], [179.82, 5.55]], </v>
      </c>
      <c r="HV59" s="199"/>
      <c r="HW59" s="196" t="s">
        <v>183</v>
      </c>
      <c r="HX59" s="175">
        <v>8.4339999999999993</v>
      </c>
      <c r="HY59" s="176">
        <v>3.3460000000000001</v>
      </c>
      <c r="HZ59" s="177">
        <v>0.98</v>
      </c>
      <c r="IA59" s="177">
        <v>3.0230000000000001</v>
      </c>
      <c r="IB59" s="177">
        <v>3.3839999999999999</v>
      </c>
      <c r="IC59" s="177">
        <v>3.9710000000000001</v>
      </c>
      <c r="ID59" s="177">
        <v>7.8369999999999997</v>
      </c>
      <c r="IE59" s="177">
        <v>2.4580000000000002</v>
      </c>
      <c r="IF59" s="177">
        <v>9.7210000000000001</v>
      </c>
      <c r="IG59" s="177">
        <v>7.8920000000000003</v>
      </c>
      <c r="IH59" s="177">
        <v>3.4449999999999998</v>
      </c>
      <c r="II59" s="177">
        <v>8.8450000000000006</v>
      </c>
      <c r="IJ59" s="177">
        <v>4.5650000000000004</v>
      </c>
      <c r="IK59" s="177">
        <v>3.5619999999999998</v>
      </c>
      <c r="IL59" s="177">
        <v>7.617</v>
      </c>
      <c r="IM59" s="177">
        <v>0.93700000000000006</v>
      </c>
      <c r="IN59" s="177">
        <v>4.7030000000000003</v>
      </c>
      <c r="IO59" s="177">
        <v>4.6449999999999996</v>
      </c>
      <c r="IP59" s="177">
        <v>0.25900000000000001</v>
      </c>
      <c r="IQ59" s="177">
        <v>5.6150000000000002</v>
      </c>
      <c r="IR59" s="175">
        <v>6.0019999999999998</v>
      </c>
      <c r="IS59" s="178">
        <v>5.6580000000000004</v>
      </c>
      <c r="IT59" s="178">
        <v>0.85</v>
      </c>
      <c r="IU59" s="178">
        <v>6.8970000000000002</v>
      </c>
      <c r="IV59" s="178">
        <v>2.2050000000000001</v>
      </c>
      <c r="IW59" s="178">
        <v>9.6110000000000007</v>
      </c>
      <c r="IX59" s="178">
        <v>2.282</v>
      </c>
      <c r="IY59" s="178">
        <v>0.65100000000000002</v>
      </c>
      <c r="IZ59" s="178">
        <v>4.5309999999999997</v>
      </c>
      <c r="JA59" s="178">
        <v>1.6339999999999999</v>
      </c>
      <c r="JB59" s="178">
        <v>1.5820000000000001</v>
      </c>
      <c r="JC59" s="179">
        <v>5.835</v>
      </c>
      <c r="JD59" s="180">
        <v>9.0139999999999993</v>
      </c>
      <c r="JE59" s="178">
        <v>8.984</v>
      </c>
      <c r="JF59" s="178">
        <v>9.3829999999999991</v>
      </c>
      <c r="JG59" s="178">
        <v>8.9689999999999994</v>
      </c>
      <c r="JH59" s="178">
        <v>6.5410000000000004</v>
      </c>
      <c r="JI59" s="178">
        <v>7.6310000000000002</v>
      </c>
      <c r="JJ59" s="178">
        <v>3.22</v>
      </c>
      <c r="JK59" s="178">
        <v>0.10299999999999999</v>
      </c>
      <c r="JL59" s="178">
        <v>6.3289999999999997</v>
      </c>
      <c r="JM59" s="178">
        <v>6.883</v>
      </c>
      <c r="JN59" s="178">
        <v>2.4129999999999998</v>
      </c>
      <c r="JO59" s="178">
        <v>8.1180000000000003</v>
      </c>
      <c r="JP59" s="178">
        <v>1.599</v>
      </c>
      <c r="JQ59" s="178">
        <v>1.252</v>
      </c>
      <c r="JR59" s="178">
        <v>7.391</v>
      </c>
      <c r="JS59" s="178">
        <v>5.915</v>
      </c>
      <c r="JT59" s="178">
        <v>7.3170000000000002</v>
      </c>
      <c r="JU59" s="178">
        <v>5.6159999999999997</v>
      </c>
      <c r="JV59" s="178">
        <v>3.6379999999999999</v>
      </c>
      <c r="JW59" s="178">
        <v>3.8719999999999999</v>
      </c>
      <c r="JX59" s="178">
        <v>8.8940000000000001</v>
      </c>
      <c r="JY59" s="178">
        <v>9.7810000000000006</v>
      </c>
      <c r="JZ59" s="178">
        <v>9.3659999999999997</v>
      </c>
      <c r="KA59" s="178">
        <v>2.4729999999999999</v>
      </c>
      <c r="KB59" s="178">
        <v>4.6840000000000002</v>
      </c>
      <c r="KC59" s="178">
        <v>3.4319999999999999</v>
      </c>
      <c r="KD59" s="178">
        <v>8.9610000000000003</v>
      </c>
      <c r="KE59" s="178">
        <v>7.2949999999999999</v>
      </c>
      <c r="KF59" s="178">
        <v>5.8230000000000004</v>
      </c>
      <c r="KG59" s="178">
        <v>5.6840000000000002</v>
      </c>
      <c r="KH59" s="178">
        <v>0.81499999999999995</v>
      </c>
      <c r="KI59" s="178">
        <v>5.0650000000000004</v>
      </c>
      <c r="KJ59" s="178">
        <v>4.8209999999999997</v>
      </c>
      <c r="KK59" s="178">
        <v>8.5890000000000004</v>
      </c>
      <c r="KL59" s="178">
        <v>7.6260000000000003</v>
      </c>
      <c r="KM59" s="178">
        <v>7.0350000000000001</v>
      </c>
      <c r="KN59" s="178">
        <v>6.8689999999999998</v>
      </c>
      <c r="KO59" s="178">
        <v>6.718</v>
      </c>
      <c r="KP59" s="178">
        <v>3.278</v>
      </c>
      <c r="KQ59" s="178">
        <v>9.827</v>
      </c>
      <c r="KR59" s="178">
        <v>1.415</v>
      </c>
      <c r="KS59" s="178">
        <v>5.617</v>
      </c>
      <c r="KT59" s="178">
        <v>7.1790000000000003</v>
      </c>
      <c r="KU59" s="178">
        <v>3.99</v>
      </c>
      <c r="KV59" s="178">
        <v>4.6970000000000001</v>
      </c>
      <c r="KW59" s="178">
        <v>9.2680000000000007</v>
      </c>
      <c r="KX59" s="178">
        <v>2.798</v>
      </c>
      <c r="KY59" s="178">
        <v>7.9210000000000003</v>
      </c>
      <c r="KZ59" s="178">
        <v>3.2810000000000001</v>
      </c>
      <c r="LA59" s="178">
        <v>5.8570000000000002</v>
      </c>
      <c r="LB59" s="178">
        <v>3.7090000000000001</v>
      </c>
      <c r="LC59" s="178">
        <v>2.3610000000000002</v>
      </c>
      <c r="LE59" s="50">
        <f t="shared" si="238"/>
        <v>8.4339999999999993</v>
      </c>
      <c r="LF59" s="50">
        <f t="shared" si="239"/>
        <v>3.3460000000000001</v>
      </c>
      <c r="LG59" s="50">
        <f t="shared" si="240"/>
        <v>0.98</v>
      </c>
      <c r="LH59" s="50">
        <f t="shared" si="241"/>
        <v>3.0230000000000001</v>
      </c>
      <c r="LI59" s="50">
        <f t="shared" si="242"/>
        <v>3.3839999999999999</v>
      </c>
      <c r="LJ59" s="50">
        <f t="shared" si="243"/>
        <v>3.9710000000000001</v>
      </c>
      <c r="LK59" s="50">
        <f t="shared" si="244"/>
        <v>7.8369999999999997</v>
      </c>
      <c r="LL59" s="50">
        <f t="shared" si="245"/>
        <v>2.4580000000000002</v>
      </c>
      <c r="LM59" s="50">
        <f t="shared" si="246"/>
        <v>9.7210000000000001</v>
      </c>
      <c r="LN59" s="50">
        <f t="shared" si="247"/>
        <v>7.8920000000000003</v>
      </c>
      <c r="LO59" s="50">
        <f t="shared" si="248"/>
        <v>3.4449999999999998</v>
      </c>
      <c r="LP59" s="50">
        <f t="shared" si="249"/>
        <v>8.8450000000000006</v>
      </c>
      <c r="LQ59" s="50">
        <f t="shared" si="250"/>
        <v>4.5650000000000004</v>
      </c>
      <c r="LR59" s="50">
        <f t="shared" si="251"/>
        <v>3.5619999999999998</v>
      </c>
      <c r="LS59" s="50">
        <f t="shared" si="252"/>
        <v>7.617</v>
      </c>
      <c r="LT59" s="50">
        <f t="shared" si="253"/>
        <v>0.93700000000000006</v>
      </c>
      <c r="LU59" s="50">
        <f t="shared" si="254"/>
        <v>4.7030000000000003</v>
      </c>
      <c r="LV59" s="50">
        <f t="shared" si="255"/>
        <v>4.6449999999999996</v>
      </c>
      <c r="LW59" s="50">
        <f t="shared" si="256"/>
        <v>0.25900000000000001</v>
      </c>
      <c r="LX59" s="50">
        <f t="shared" si="257"/>
        <v>5.6150000000000002</v>
      </c>
      <c r="LY59" s="50">
        <f t="shared" si="258"/>
        <v>6.0019999999999998</v>
      </c>
      <c r="LZ59" s="50">
        <f t="shared" si="259"/>
        <v>5.6580000000000004</v>
      </c>
      <c r="MA59" s="50">
        <f t="shared" si="260"/>
        <v>0.85</v>
      </c>
      <c r="MB59" s="50">
        <f t="shared" si="261"/>
        <v>6.8970000000000002</v>
      </c>
      <c r="MC59" s="50">
        <f t="shared" si="262"/>
        <v>2.2050000000000001</v>
      </c>
      <c r="MD59" s="50">
        <f t="shared" si="263"/>
        <v>9.6110000000000007</v>
      </c>
      <c r="ME59" s="50">
        <f t="shared" si="264"/>
        <v>2.282</v>
      </c>
      <c r="MF59" s="50">
        <f t="shared" si="265"/>
        <v>0.65100000000000002</v>
      </c>
      <c r="MG59" s="50">
        <f t="shared" si="266"/>
        <v>4.5309999999999997</v>
      </c>
      <c r="MH59" s="50">
        <f t="shared" si="267"/>
        <v>1.6339999999999999</v>
      </c>
      <c r="MI59" s="50">
        <f t="shared" si="268"/>
        <v>1.5820000000000001</v>
      </c>
      <c r="MJ59" s="50">
        <f t="shared" si="269"/>
        <v>5.835</v>
      </c>
      <c r="MK59" s="50">
        <f t="shared" si="270"/>
        <v>9.0139999999999993</v>
      </c>
      <c r="ML59" s="50">
        <f t="shared" si="271"/>
        <v>8.984</v>
      </c>
      <c r="MM59" s="50">
        <f t="shared" si="272"/>
        <v>9.3829999999999991</v>
      </c>
      <c r="MN59" s="50">
        <f t="shared" si="273"/>
        <v>8.9689999999999994</v>
      </c>
      <c r="MO59" s="50">
        <f t="shared" si="274"/>
        <v>6.5410000000000004</v>
      </c>
      <c r="MP59" s="50">
        <f t="shared" si="275"/>
        <v>7.6310000000000002</v>
      </c>
      <c r="MQ59" s="50">
        <f t="shared" si="276"/>
        <v>3.22</v>
      </c>
      <c r="MR59" s="50">
        <f t="shared" si="277"/>
        <v>0.10299999999999999</v>
      </c>
      <c r="MS59" s="50">
        <f t="shared" si="278"/>
        <v>6.3289999999999997</v>
      </c>
      <c r="MT59" s="50">
        <f t="shared" si="279"/>
        <v>6.883</v>
      </c>
      <c r="MU59" s="50">
        <f t="shared" si="280"/>
        <v>2.4129999999999998</v>
      </c>
      <c r="MV59" s="50">
        <f t="shared" si="281"/>
        <v>8.1180000000000003</v>
      </c>
      <c r="MW59" s="50">
        <f t="shared" si="282"/>
        <v>1.599</v>
      </c>
      <c r="MX59" s="50">
        <f t="shared" si="283"/>
        <v>1.252</v>
      </c>
      <c r="MY59" s="50">
        <f t="shared" si="284"/>
        <v>7.391</v>
      </c>
      <c r="MZ59" s="50">
        <f t="shared" si="285"/>
        <v>5.915</v>
      </c>
      <c r="NA59" s="50">
        <f t="shared" si="286"/>
        <v>7.3170000000000002</v>
      </c>
      <c r="NB59" s="50">
        <f t="shared" si="287"/>
        <v>5.6159999999999997</v>
      </c>
      <c r="NC59" s="50">
        <f t="shared" si="288"/>
        <v>3.6379999999999999</v>
      </c>
      <c r="ND59" s="50">
        <f t="shared" si="289"/>
        <v>3.8719999999999999</v>
      </c>
      <c r="NE59" s="50">
        <f t="shared" si="290"/>
        <v>8.8940000000000001</v>
      </c>
      <c r="NF59" s="50">
        <f t="shared" si="291"/>
        <v>9.7810000000000006</v>
      </c>
      <c r="NG59" s="50">
        <f t="shared" si="292"/>
        <v>9.3659999999999997</v>
      </c>
      <c r="NH59" s="50">
        <f t="shared" si="293"/>
        <v>2.4729999999999999</v>
      </c>
      <c r="NI59" s="50">
        <f t="shared" si="294"/>
        <v>4.6840000000000002</v>
      </c>
      <c r="NJ59" s="50">
        <f t="shared" si="295"/>
        <v>3.4319999999999999</v>
      </c>
      <c r="NK59" s="50">
        <f t="shared" si="296"/>
        <v>8.9610000000000003</v>
      </c>
      <c r="NL59" s="50">
        <f t="shared" si="297"/>
        <v>7.2949999999999999</v>
      </c>
      <c r="NM59" s="50">
        <f t="shared" si="298"/>
        <v>5.8230000000000004</v>
      </c>
      <c r="NN59" s="50">
        <f t="shared" si="299"/>
        <v>5.6840000000000002</v>
      </c>
      <c r="NO59" s="50">
        <f t="shared" si="300"/>
        <v>0.81499999999999995</v>
      </c>
      <c r="NP59" s="50">
        <f t="shared" si="301"/>
        <v>5.0650000000000004</v>
      </c>
      <c r="NQ59" s="50">
        <f t="shared" si="302"/>
        <v>4.8209999999999997</v>
      </c>
      <c r="NR59" s="50">
        <f t="shared" si="303"/>
        <v>8.5890000000000004</v>
      </c>
      <c r="NS59" s="50">
        <f t="shared" si="304"/>
        <v>7.6260000000000003</v>
      </c>
      <c r="NT59" s="50">
        <f t="shared" si="305"/>
        <v>7.0350000000000001</v>
      </c>
      <c r="NU59" s="50">
        <f t="shared" si="306"/>
        <v>6.8689999999999998</v>
      </c>
      <c r="NV59" s="50">
        <f t="shared" si="307"/>
        <v>6.718</v>
      </c>
      <c r="NW59" s="50">
        <f t="shared" si="308"/>
        <v>3.278</v>
      </c>
      <c r="NX59" s="50">
        <f t="shared" si="309"/>
        <v>9.827</v>
      </c>
      <c r="NY59" s="50">
        <f t="shared" si="310"/>
        <v>1.415</v>
      </c>
      <c r="NZ59" s="50">
        <f t="shared" si="311"/>
        <v>5.617</v>
      </c>
      <c r="OA59" s="50">
        <f t="shared" si="312"/>
        <v>7.1790000000000003</v>
      </c>
      <c r="OB59" s="50">
        <f t="shared" si="313"/>
        <v>3.99</v>
      </c>
      <c r="OC59" s="50">
        <f t="shared" si="314"/>
        <v>4.6970000000000001</v>
      </c>
      <c r="OD59" s="50">
        <f t="shared" si="315"/>
        <v>9.2680000000000007</v>
      </c>
      <c r="OE59" s="50">
        <f t="shared" si="316"/>
        <v>2.798</v>
      </c>
      <c r="OF59" s="50">
        <f t="shared" si="317"/>
        <v>7.9210000000000003</v>
      </c>
      <c r="OG59" s="50">
        <f t="shared" si="318"/>
        <v>3.2810000000000001</v>
      </c>
      <c r="OH59" s="50">
        <f t="shared" si="319"/>
        <v>5.8570000000000002</v>
      </c>
      <c r="OI59" s="50">
        <f t="shared" si="320"/>
        <v>3.7090000000000001</v>
      </c>
      <c r="OJ59" s="50">
        <f t="shared" si="321"/>
        <v>2.3610000000000002</v>
      </c>
      <c r="OL59" s="1" t="str">
        <f t="shared" si="322"/>
        <v>[8.434, 3.346, 0.98, 3.023, 3.384, 3.971, 7.837, 2.458, 9.721, 7.892, 3.445, 8.845, 4.565, 3.562, 7.617, 0.937, 4.703, 4.645, 0.259, 5.615, 6.002, 5.658, 0.85, 6.897, 2.205, 9.611, 2.282, 0.651, 4.531, 1.634, 1.582, 5.835, 9.014, 8.984, 9.383, 8.969, 6.541, 7.631, 3.22, 0.103, 6.329, 6.883, 2.413, 8.118, 1.599, 1.252, 7.391, 5.915, 7.317, 5.616, 3.638, 3.872, 8.894, 9.781, 9.366, 2.473, 4.684, 3.432, 8.961, 7.295, 5.823, 5.684, 0.815, 5.065, 4.821, 8.589, 7.626, 7.035, 6.869, 6.718, 3.278, 9.827, 1.415, 5.617, 7.179, 3.99, 4.697, 9.268, 2.798, 7.921, 3.281, 5.857, 3.709, 2.361],</v>
      </c>
    </row>
    <row r="60" spans="2:402" x14ac:dyDescent="0.35">
      <c r="B60" s="199">
        <v>48</v>
      </c>
      <c r="C60" s="195" t="s">
        <v>184</v>
      </c>
      <c r="D60" s="173"/>
      <c r="E60" s="166"/>
      <c r="F60" s="166"/>
      <c r="G60" s="167"/>
      <c r="H60" s="168">
        <v>4138</v>
      </c>
      <c r="I60" s="34">
        <f t="shared" si="136"/>
        <v>1.5060361550583962E-2</v>
      </c>
      <c r="J60" s="112">
        <f t="shared" si="388"/>
        <v>8.9809979979060969E-2</v>
      </c>
      <c r="K60" s="112">
        <f t="shared" si="388"/>
        <v>0.52995669350233032</v>
      </c>
      <c r="L60" s="112">
        <f t="shared" si="388"/>
        <v>5.128613162925777E-2</v>
      </c>
      <c r="M60" s="112">
        <f t="shared" si="388"/>
        <v>2.8492295349587657E-3</v>
      </c>
      <c r="N60" s="112">
        <f t="shared" si="388"/>
        <v>0.11111995186339184</v>
      </c>
      <c r="O60" s="112">
        <f t="shared" si="388"/>
        <v>1.9146822474922902</v>
      </c>
      <c r="P60" s="112">
        <f t="shared" si="389"/>
        <v>0.26212911721620641</v>
      </c>
      <c r="Q60" s="112">
        <f t="shared" si="389"/>
        <v>7.1230738373969135E-2</v>
      </c>
      <c r="R60" s="112">
        <f t="shared" si="388"/>
        <v>0.14246147674793827</v>
      </c>
      <c r="S60" s="112">
        <f t="shared" si="388"/>
        <v>1.7095377209752592E-2</v>
      </c>
      <c r="T60" s="112">
        <f t="shared" si="388"/>
        <v>0.28207372396091779</v>
      </c>
      <c r="U60" s="81">
        <f t="shared" si="388"/>
        <v>0.65532279304051611</v>
      </c>
      <c r="V60" s="121">
        <f t="shared" si="388"/>
        <v>0.12348872247120884</v>
      </c>
      <c r="W60" s="115">
        <f t="shared" si="388"/>
        <v>0.84477512417804235</v>
      </c>
      <c r="X60" s="116">
        <f t="shared" si="388"/>
        <v>1.8607505226911696</v>
      </c>
      <c r="Y60" s="110">
        <f t="shared" si="388"/>
        <v>8.4196856230369672E-3</v>
      </c>
      <c r="Z60" s="110">
        <f t="shared" si="388"/>
        <v>5.6131237486913106E-3</v>
      </c>
      <c r="AA60" s="110">
        <f t="shared" si="323"/>
        <v>6.1744361235604422E-2</v>
      </c>
      <c r="AB60" s="110">
        <f t="shared" si="323"/>
        <v>0.21329870245026983</v>
      </c>
      <c r="AC60" s="110">
        <f t="shared" si="323"/>
        <v>1.0272016460105098</v>
      </c>
      <c r="AD60" s="110">
        <f t="shared" si="323"/>
        <v>1.507123726523617</v>
      </c>
      <c r="AE60" s="110">
        <f t="shared" si="327"/>
        <v>1.1226247497382621E-2</v>
      </c>
      <c r="AF60" s="110">
        <f t="shared" si="327"/>
        <v>0.89248667604191845</v>
      </c>
      <c r="AG60" s="110">
        <f t="shared" si="327"/>
        <v>0.43782365239792231</v>
      </c>
      <c r="AH60" s="110">
        <f t="shared" si="327"/>
        <v>5.6131237486913106E-3</v>
      </c>
      <c r="AI60" s="110">
        <f t="shared" si="327"/>
        <v>3.1293164898954058</v>
      </c>
      <c r="AJ60" s="110">
        <f t="shared" si="327"/>
        <v>8.4196856230369672E-3</v>
      </c>
      <c r="AK60" s="110">
        <f t="shared" si="327"/>
        <v>6.4550923109950073E-2</v>
      </c>
      <c r="AL60" s="110">
        <f t="shared" si="327"/>
        <v>2.2452494994765242E-2</v>
      </c>
      <c r="AM60" s="110">
        <f t="shared" si="324"/>
        <v>0.21084298558694864</v>
      </c>
      <c r="AN60" s="110">
        <f t="shared" si="324"/>
        <v>2.8492295349587657E-3</v>
      </c>
      <c r="AO60" s="110">
        <f t="shared" si="327"/>
        <v>0.90320576258192853</v>
      </c>
      <c r="AQ60" s="199">
        <v>48</v>
      </c>
      <c r="AR60" s="195" t="s">
        <v>184</v>
      </c>
      <c r="AS60" s="173"/>
      <c r="AT60" s="166"/>
      <c r="AU60" s="166"/>
      <c r="AV60" s="167"/>
      <c r="AW60" s="206">
        <v>4138</v>
      </c>
      <c r="AX60" s="34">
        <f t="shared" si="3"/>
        <v>1.5060361550583962E-2</v>
      </c>
      <c r="AY60" s="141">
        <f t="shared" si="139"/>
        <v>0</v>
      </c>
      <c r="AZ60" s="141">
        <f t="shared" si="140"/>
        <v>1</v>
      </c>
      <c r="BA60" s="141">
        <f t="shared" si="141"/>
        <v>0</v>
      </c>
      <c r="BB60" s="141">
        <f t="shared" si="142"/>
        <v>0</v>
      </c>
      <c r="BC60" s="141">
        <f t="shared" si="143"/>
        <v>0</v>
      </c>
      <c r="BD60" s="141">
        <f t="shared" si="144"/>
        <v>2</v>
      </c>
      <c r="BE60" s="141">
        <f t="shared" si="10"/>
        <v>0</v>
      </c>
      <c r="BF60" s="141">
        <f t="shared" si="11"/>
        <v>0</v>
      </c>
      <c r="BG60" s="141">
        <f t="shared" si="145"/>
        <v>0</v>
      </c>
      <c r="BH60" s="141">
        <f t="shared" si="146"/>
        <v>0</v>
      </c>
      <c r="BI60" s="141">
        <f t="shared" si="147"/>
        <v>0</v>
      </c>
      <c r="BJ60" s="35">
        <f t="shared" si="148"/>
        <v>1</v>
      </c>
      <c r="BK60" s="148">
        <f t="shared" si="149"/>
        <v>0</v>
      </c>
      <c r="BL60" s="146">
        <f t="shared" si="150"/>
        <v>1</v>
      </c>
      <c r="BM60" s="144">
        <f t="shared" si="151"/>
        <v>2</v>
      </c>
      <c r="BN60" s="125">
        <f t="shared" si="152"/>
        <v>0</v>
      </c>
      <c r="BO60" s="125">
        <f t="shared" si="153"/>
        <v>0</v>
      </c>
      <c r="BP60" s="125">
        <f t="shared" si="154"/>
        <v>0</v>
      </c>
      <c r="BQ60" s="125">
        <f t="shared" si="155"/>
        <v>0</v>
      </c>
      <c r="BR60" s="125">
        <f t="shared" si="156"/>
        <v>1</v>
      </c>
      <c r="BS60" s="125">
        <f t="shared" si="157"/>
        <v>2</v>
      </c>
      <c r="BT60" s="125">
        <f t="shared" si="158"/>
        <v>0</v>
      </c>
      <c r="BU60" s="125">
        <f t="shared" si="159"/>
        <v>1</v>
      </c>
      <c r="BV60" s="125">
        <f t="shared" si="160"/>
        <v>0</v>
      </c>
      <c r="BW60" s="125">
        <f t="shared" si="161"/>
        <v>0</v>
      </c>
      <c r="BX60" s="125">
        <f t="shared" si="162"/>
        <v>3</v>
      </c>
      <c r="BY60" s="125">
        <f t="shared" si="163"/>
        <v>0</v>
      </c>
      <c r="BZ60" s="125">
        <f t="shared" si="164"/>
        <v>0</v>
      </c>
      <c r="CA60" s="125">
        <f t="shared" si="165"/>
        <v>0</v>
      </c>
      <c r="CB60" s="125">
        <f t="shared" si="32"/>
        <v>0</v>
      </c>
      <c r="CC60" s="125">
        <f t="shared" si="33"/>
        <v>0</v>
      </c>
      <c r="CD60" s="125">
        <f t="shared" si="166"/>
        <v>1</v>
      </c>
      <c r="CH60" s="7">
        <f t="shared" si="167"/>
        <v>0</v>
      </c>
      <c r="CI60" s="7">
        <f t="shared" si="168"/>
        <v>0</v>
      </c>
      <c r="CJ60" s="7">
        <f t="shared" si="169"/>
        <v>1</v>
      </c>
      <c r="CK60" s="7">
        <f t="shared" si="170"/>
        <v>0</v>
      </c>
      <c r="CL60" s="7">
        <f t="shared" si="171"/>
        <v>0</v>
      </c>
      <c r="CM60" s="7">
        <f t="shared" si="172"/>
        <v>0</v>
      </c>
      <c r="CN60" s="7">
        <f t="shared" si="173"/>
        <v>0</v>
      </c>
      <c r="CO60" s="7">
        <f t="shared" si="174"/>
        <v>0</v>
      </c>
      <c r="CP60" s="7">
        <f t="shared" si="175"/>
        <v>0</v>
      </c>
      <c r="CQ60" s="7">
        <f t="shared" si="176"/>
        <v>0</v>
      </c>
      <c r="CR60" s="7">
        <f t="shared" si="177"/>
        <v>2</v>
      </c>
      <c r="CS60" s="7">
        <f t="shared" si="178"/>
        <v>0</v>
      </c>
      <c r="CT60" s="7">
        <f t="shared" si="179"/>
        <v>0</v>
      </c>
      <c r="CU60" s="7">
        <f t="shared" si="180"/>
        <v>0</v>
      </c>
      <c r="CV60" s="7">
        <f t="shared" si="181"/>
        <v>0</v>
      </c>
      <c r="CW60" s="7">
        <f t="shared" si="182"/>
        <v>0</v>
      </c>
      <c r="CX60" s="7">
        <f t="shared" si="183"/>
        <v>0</v>
      </c>
      <c r="CY60" s="7">
        <f t="shared" si="184"/>
        <v>0</v>
      </c>
      <c r="CZ60" s="7">
        <f t="shared" si="185"/>
        <v>0</v>
      </c>
      <c r="DA60" s="7">
        <f t="shared" si="186"/>
        <v>0</v>
      </c>
      <c r="DB60" s="7">
        <f t="shared" si="187"/>
        <v>0</v>
      </c>
      <c r="DC60" s="7">
        <f t="shared" si="188"/>
        <v>0</v>
      </c>
      <c r="DD60" s="7">
        <f t="shared" si="189"/>
        <v>1</v>
      </c>
      <c r="DE60" s="7">
        <f t="shared" si="190"/>
        <v>0</v>
      </c>
      <c r="DF60" s="1">
        <f t="shared" si="191"/>
        <v>0</v>
      </c>
      <c r="DG60" s="1">
        <f t="shared" si="192"/>
        <v>0</v>
      </c>
      <c r="DH60" s="1">
        <f t="shared" si="193"/>
        <v>0.8</v>
      </c>
      <c r="DI60" s="1">
        <f t="shared" si="194"/>
        <v>0.2</v>
      </c>
      <c r="DJ60" s="1">
        <f t="shared" si="195"/>
        <v>1.6</v>
      </c>
      <c r="DK60" s="1">
        <f t="shared" si="196"/>
        <v>0.4</v>
      </c>
      <c r="DL60" s="1">
        <f t="shared" si="197"/>
        <v>0</v>
      </c>
      <c r="DM60" s="1">
        <f t="shared" si="198"/>
        <v>0</v>
      </c>
      <c r="DN60" s="1">
        <f t="shared" si="199"/>
        <v>0</v>
      </c>
      <c r="DO60" s="1">
        <f t="shared" si="200"/>
        <v>0</v>
      </c>
      <c r="DP60" s="1">
        <f t="shared" si="201"/>
        <v>0</v>
      </c>
      <c r="DQ60" s="1">
        <f t="shared" si="202"/>
        <v>0</v>
      </c>
      <c r="DR60" s="1">
        <f t="shared" si="203"/>
        <v>0</v>
      </c>
      <c r="DS60" s="1">
        <f t="shared" si="204"/>
        <v>0</v>
      </c>
      <c r="DT60" s="1">
        <f t="shared" si="205"/>
        <v>0.8</v>
      </c>
      <c r="DU60" s="1">
        <f t="shared" si="206"/>
        <v>0.2</v>
      </c>
      <c r="DV60" s="1">
        <f t="shared" si="207"/>
        <v>1.6</v>
      </c>
      <c r="DW60" s="1">
        <f t="shared" si="208"/>
        <v>0.4</v>
      </c>
      <c r="DX60" s="1">
        <f t="shared" si="209"/>
        <v>0</v>
      </c>
      <c r="DY60" s="1">
        <f t="shared" si="210"/>
        <v>0</v>
      </c>
      <c r="DZ60" s="1">
        <f t="shared" si="211"/>
        <v>0.8</v>
      </c>
      <c r="EA60" s="1">
        <f t="shared" si="212"/>
        <v>0.2</v>
      </c>
      <c r="EB60" s="1">
        <f t="shared" si="213"/>
        <v>0</v>
      </c>
      <c r="EC60" s="1">
        <f t="shared" si="214"/>
        <v>0</v>
      </c>
      <c r="ED60" s="1">
        <f t="shared" si="215"/>
        <v>0</v>
      </c>
      <c r="EE60" s="1">
        <f t="shared" si="216"/>
        <v>0</v>
      </c>
      <c r="EF60" s="1">
        <f t="shared" si="217"/>
        <v>2.4000000000000004</v>
      </c>
      <c r="EG60" s="1">
        <f t="shared" si="218"/>
        <v>0.60000000000000009</v>
      </c>
      <c r="EH60" s="1">
        <f t="shared" si="219"/>
        <v>0</v>
      </c>
      <c r="EI60" s="1">
        <f t="shared" si="220"/>
        <v>0</v>
      </c>
      <c r="EJ60" s="1">
        <f t="shared" si="221"/>
        <v>0</v>
      </c>
      <c r="EK60" s="1">
        <f t="shared" si="222"/>
        <v>0</v>
      </c>
      <c r="EL60" s="1">
        <f t="shared" si="223"/>
        <v>0</v>
      </c>
      <c r="EM60" s="1">
        <f t="shared" si="224"/>
        <v>0</v>
      </c>
      <c r="EN60" s="1">
        <f t="shared" si="225"/>
        <v>0</v>
      </c>
      <c r="EO60" s="1">
        <f t="shared" si="226"/>
        <v>0</v>
      </c>
      <c r="EP60" s="1">
        <f t="shared" si="227"/>
        <v>0</v>
      </c>
      <c r="EQ60" s="1">
        <f t="shared" si="228"/>
        <v>0</v>
      </c>
      <c r="ER60" s="1">
        <f t="shared" si="328"/>
        <v>0.8</v>
      </c>
      <c r="ES60" s="1">
        <f t="shared" si="329"/>
        <v>0.2</v>
      </c>
      <c r="EW60" s="7">
        <f t="shared" si="330"/>
        <v>0</v>
      </c>
      <c r="EX60" s="7">
        <f t="shared" si="331"/>
        <v>0</v>
      </c>
      <c r="EY60" s="7">
        <f t="shared" si="332"/>
        <v>1</v>
      </c>
      <c r="EZ60" s="7">
        <f t="shared" si="333"/>
        <v>0</v>
      </c>
      <c r="FA60" s="7">
        <f t="shared" si="334"/>
        <v>0</v>
      </c>
      <c r="FB60" s="7">
        <f t="shared" si="335"/>
        <v>0</v>
      </c>
      <c r="FC60" s="7">
        <f t="shared" si="336"/>
        <v>0</v>
      </c>
      <c r="FD60" s="7">
        <f t="shared" si="337"/>
        <v>0</v>
      </c>
      <c r="FE60" s="7">
        <f t="shared" si="338"/>
        <v>0</v>
      </c>
      <c r="FF60" s="7">
        <f t="shared" si="339"/>
        <v>0</v>
      </c>
      <c r="FG60" s="7">
        <f t="shared" si="340"/>
        <v>2</v>
      </c>
      <c r="FH60" s="7">
        <f t="shared" si="341"/>
        <v>0</v>
      </c>
      <c r="FI60" s="7">
        <f t="shared" si="342"/>
        <v>0</v>
      </c>
      <c r="FJ60" s="7">
        <f t="shared" si="343"/>
        <v>0</v>
      </c>
      <c r="FK60" s="7">
        <f t="shared" si="344"/>
        <v>0</v>
      </c>
      <c r="FL60" s="7">
        <f t="shared" si="345"/>
        <v>0</v>
      </c>
      <c r="FM60" s="7">
        <f t="shared" si="346"/>
        <v>0</v>
      </c>
      <c r="FN60" s="7">
        <f t="shared" si="347"/>
        <v>0</v>
      </c>
      <c r="FO60" s="7">
        <f t="shared" si="348"/>
        <v>0</v>
      </c>
      <c r="FP60" s="7">
        <f t="shared" si="349"/>
        <v>0</v>
      </c>
      <c r="FQ60" s="7">
        <f t="shared" si="350"/>
        <v>0</v>
      </c>
      <c r="FR60" s="7">
        <f t="shared" si="351"/>
        <v>0</v>
      </c>
      <c r="FS60" s="7">
        <f t="shared" si="352"/>
        <v>1</v>
      </c>
      <c r="FT60" s="7">
        <f t="shared" si="353"/>
        <v>0</v>
      </c>
      <c r="FU60" s="7">
        <f t="shared" si="354"/>
        <v>0</v>
      </c>
      <c r="FV60" s="7">
        <f t="shared" si="355"/>
        <v>0</v>
      </c>
      <c r="FW60" s="7">
        <f t="shared" si="356"/>
        <v>1</v>
      </c>
      <c r="FX60" s="7">
        <f t="shared" si="357"/>
        <v>0</v>
      </c>
      <c r="FY60" s="7">
        <f t="shared" si="358"/>
        <v>2</v>
      </c>
      <c r="FZ60" s="7">
        <f t="shared" si="359"/>
        <v>0</v>
      </c>
      <c r="GA60" s="7">
        <f t="shared" si="360"/>
        <v>0</v>
      </c>
      <c r="GB60" s="7">
        <f t="shared" si="361"/>
        <v>0</v>
      </c>
      <c r="GC60" s="7">
        <f t="shared" si="362"/>
        <v>0</v>
      </c>
      <c r="GD60" s="7">
        <f t="shared" si="363"/>
        <v>0</v>
      </c>
      <c r="GE60" s="7">
        <f t="shared" si="364"/>
        <v>0</v>
      </c>
      <c r="GF60" s="7">
        <f t="shared" si="365"/>
        <v>0</v>
      </c>
      <c r="GG60" s="7">
        <f t="shared" si="366"/>
        <v>0</v>
      </c>
      <c r="GH60" s="7">
        <f t="shared" si="367"/>
        <v>0</v>
      </c>
      <c r="GI60" s="7">
        <f t="shared" si="368"/>
        <v>1</v>
      </c>
      <c r="GJ60" s="7">
        <f t="shared" si="369"/>
        <v>0</v>
      </c>
      <c r="GK60" s="7">
        <f t="shared" si="370"/>
        <v>2</v>
      </c>
      <c r="GL60" s="7">
        <f t="shared" si="371"/>
        <v>0</v>
      </c>
      <c r="GM60" s="7">
        <f t="shared" si="372"/>
        <v>0</v>
      </c>
      <c r="GN60" s="7">
        <f t="shared" si="373"/>
        <v>0</v>
      </c>
      <c r="GO60" s="7">
        <f t="shared" si="374"/>
        <v>1</v>
      </c>
      <c r="GP60" s="7">
        <f t="shared" si="375"/>
        <v>0</v>
      </c>
      <c r="GQ60" s="7">
        <f t="shared" si="376"/>
        <v>0</v>
      </c>
      <c r="GR60" s="7">
        <f t="shared" si="377"/>
        <v>0</v>
      </c>
      <c r="GS60" s="7">
        <f t="shared" si="378"/>
        <v>0</v>
      </c>
      <c r="GT60" s="7">
        <f t="shared" si="379"/>
        <v>0</v>
      </c>
      <c r="GU60" s="7">
        <f t="shared" si="380"/>
        <v>2</v>
      </c>
      <c r="GV60" s="7">
        <f t="shared" si="381"/>
        <v>1</v>
      </c>
      <c r="GW60" s="7">
        <f t="shared" si="382"/>
        <v>0</v>
      </c>
      <c r="GX60" s="7">
        <f t="shared" si="383"/>
        <v>0</v>
      </c>
      <c r="GY60" s="7">
        <f t="shared" si="384"/>
        <v>0</v>
      </c>
      <c r="GZ60" s="7">
        <f t="shared" si="385"/>
        <v>0</v>
      </c>
      <c r="HA60" s="7">
        <f t="shared" si="386"/>
        <v>0</v>
      </c>
      <c r="HB60" s="7">
        <f t="shared" si="387"/>
        <v>0</v>
      </c>
      <c r="HC60" s="7">
        <f t="shared" si="127"/>
        <v>0</v>
      </c>
      <c r="HD60" s="7">
        <f t="shared" si="128"/>
        <v>0</v>
      </c>
      <c r="HE60" s="7">
        <f t="shared" si="129"/>
        <v>0</v>
      </c>
      <c r="HF60" s="7">
        <f t="shared" si="130"/>
        <v>0</v>
      </c>
      <c r="HG60" s="7">
        <f t="shared" si="229"/>
        <v>1</v>
      </c>
      <c r="HH60" s="7">
        <f t="shared" si="230"/>
        <v>0</v>
      </c>
      <c r="HJ60" s="1">
        <v>48</v>
      </c>
      <c r="HK60" s="10">
        <f t="shared" si="231"/>
        <v>46.488181818181815</v>
      </c>
      <c r="HL60" s="10">
        <f t="shared" si="232"/>
        <v>0.79</v>
      </c>
      <c r="HN60" s="1" t="str">
        <f t="shared" si="233"/>
        <v>[46.49, 0.79]</v>
      </c>
      <c r="HQ60" s="1" t="str">
        <f t="shared" si="234"/>
        <v>[46.49, 0.79]</v>
      </c>
      <c r="HR60" s="1" t="str">
        <f t="shared" si="235"/>
        <v>[63.14, 1.87]</v>
      </c>
      <c r="HS60" s="1" t="str">
        <f t="shared" si="236"/>
        <v>[116.49, 4.24]</v>
      </c>
      <c r="HU60" s="1" t="str">
        <f t="shared" si="237"/>
        <v xml:space="preserve">[[46.49, 0.79], [63.14, 1.87], [116.49, 4.24]], </v>
      </c>
      <c r="HV60" s="199"/>
      <c r="HW60" s="195" t="s">
        <v>184</v>
      </c>
      <c r="HX60" s="175">
        <v>4.3460000000000001</v>
      </c>
      <c r="HY60" s="176">
        <v>2.4969999999999999</v>
      </c>
      <c r="HZ60" s="177">
        <v>6.7809999999999997</v>
      </c>
      <c r="IA60" s="177">
        <v>0.95699999999999996</v>
      </c>
      <c r="IB60" s="177">
        <v>4.5510000000000002</v>
      </c>
      <c r="IC60" s="177">
        <v>5.9509999999999996</v>
      </c>
      <c r="ID60" s="177">
        <v>3.6139999999999999</v>
      </c>
      <c r="IE60" s="177">
        <v>9.4550000000000001</v>
      </c>
      <c r="IF60" s="177">
        <v>2.109</v>
      </c>
      <c r="IG60" s="177">
        <v>3.2669999999999999</v>
      </c>
      <c r="IH60" s="177">
        <v>4.2220000000000004</v>
      </c>
      <c r="II60" s="177">
        <v>5.1909999999999998</v>
      </c>
      <c r="IJ60" s="177">
        <v>9.4629999999999992</v>
      </c>
      <c r="IK60" s="177">
        <v>5.6390000000000002</v>
      </c>
      <c r="IL60" s="177">
        <v>8.2539999999999996</v>
      </c>
      <c r="IM60" s="177">
        <v>7.6689999999999996</v>
      </c>
      <c r="IN60" s="177">
        <v>1.07</v>
      </c>
      <c r="IO60" s="177">
        <v>4.3529999999999998</v>
      </c>
      <c r="IP60" s="177">
        <v>2.3149999999999999</v>
      </c>
      <c r="IQ60" s="177">
        <v>8.5640000000000001</v>
      </c>
      <c r="IR60" s="175">
        <v>1.2549999999999999</v>
      </c>
      <c r="IS60" s="178">
        <v>5.9329999999999998</v>
      </c>
      <c r="IT60" s="178">
        <v>4.984</v>
      </c>
      <c r="IU60" s="178">
        <v>0.58399999999999996</v>
      </c>
      <c r="IV60" s="178">
        <v>7.5679999999999996</v>
      </c>
      <c r="IW60" s="178">
        <v>9.0939999999999994</v>
      </c>
      <c r="IX60" s="178">
        <v>1.2230000000000001</v>
      </c>
      <c r="IY60" s="178">
        <v>1.1639999999999999</v>
      </c>
      <c r="IZ60" s="178">
        <v>9.6790000000000003</v>
      </c>
      <c r="JA60" s="178">
        <v>0.80100000000000005</v>
      </c>
      <c r="JB60" s="178">
        <v>9.08</v>
      </c>
      <c r="JC60" s="179">
        <v>1.4490000000000001</v>
      </c>
      <c r="JD60" s="180">
        <v>0.57599999999999996</v>
      </c>
      <c r="JE60" s="178">
        <v>4.5789999999999997</v>
      </c>
      <c r="JF60" s="178">
        <v>1.77</v>
      </c>
      <c r="JG60" s="178">
        <v>6.2590000000000003</v>
      </c>
      <c r="JH60" s="178">
        <v>3.7130000000000001</v>
      </c>
      <c r="JI60" s="178">
        <v>5.2009999999999996</v>
      </c>
      <c r="JJ60" s="178">
        <v>3.694</v>
      </c>
      <c r="JK60" s="178">
        <v>1.081</v>
      </c>
      <c r="JL60" s="178">
        <v>0.68600000000000005</v>
      </c>
      <c r="JM60" s="178">
        <v>5.7160000000000002</v>
      </c>
      <c r="JN60" s="178">
        <v>7.1520000000000001</v>
      </c>
      <c r="JO60" s="178">
        <v>2.9489999999999998</v>
      </c>
      <c r="JP60" s="178">
        <v>5.4180000000000001</v>
      </c>
      <c r="JQ60" s="178">
        <v>3.9390000000000001</v>
      </c>
      <c r="JR60" s="178">
        <v>8.7439999999999998</v>
      </c>
      <c r="JS60" s="178">
        <v>4.1429999999999998</v>
      </c>
      <c r="JT60" s="178">
        <v>2.0609999999999999</v>
      </c>
      <c r="JU60" s="178">
        <v>8.6609999999999996</v>
      </c>
      <c r="JV60" s="178">
        <v>8.5879999999999992</v>
      </c>
      <c r="JW60" s="178">
        <v>6.9589999999999996</v>
      </c>
      <c r="JX60" s="178">
        <v>8.3840000000000003</v>
      </c>
      <c r="JY60" s="178">
        <v>3.7629999999999999</v>
      </c>
      <c r="JZ60" s="178">
        <v>2.6739999999999999</v>
      </c>
      <c r="KA60" s="178">
        <v>2.29</v>
      </c>
      <c r="KB60" s="178">
        <v>0.20100000000000001</v>
      </c>
      <c r="KC60" s="178">
        <v>5.1280000000000001</v>
      </c>
      <c r="KD60" s="178">
        <v>3.7149999999999999</v>
      </c>
      <c r="KE60" s="178">
        <v>3.0550000000000002</v>
      </c>
      <c r="KF60" s="178">
        <v>5.8079999999999998</v>
      </c>
      <c r="KG60" s="178">
        <v>0.91600000000000004</v>
      </c>
      <c r="KH60" s="178">
        <v>4.0110000000000001</v>
      </c>
      <c r="KI60" s="178">
        <v>9.7200000000000006</v>
      </c>
      <c r="KJ60" s="178">
        <v>1.7030000000000001</v>
      </c>
      <c r="KK60" s="178">
        <v>5.5789999999999997</v>
      </c>
      <c r="KL60" s="178">
        <v>4.5549999999999997</v>
      </c>
      <c r="KM60" s="178">
        <v>2.7490000000000001</v>
      </c>
      <c r="KN60" s="178">
        <v>4.1500000000000004</v>
      </c>
      <c r="KO60" s="178">
        <v>8.3729999999999993</v>
      </c>
      <c r="KP60" s="178">
        <v>7.2430000000000003</v>
      </c>
      <c r="KQ60" s="178">
        <v>7.1639999999999997</v>
      </c>
      <c r="KR60" s="178">
        <v>6.0540000000000003</v>
      </c>
      <c r="KS60" s="178">
        <v>9.3710000000000004</v>
      </c>
      <c r="KT60" s="178">
        <v>1.8280000000000001</v>
      </c>
      <c r="KU60" s="178">
        <v>9.4809999999999999</v>
      </c>
      <c r="KV60" s="178">
        <v>8.8450000000000006</v>
      </c>
      <c r="KW60" s="178">
        <v>8.8629999999999995</v>
      </c>
      <c r="KX60" s="178">
        <v>4.9000000000000002E-2</v>
      </c>
      <c r="KY60" s="178">
        <v>0</v>
      </c>
      <c r="KZ60" s="178">
        <v>4.9569999999999999</v>
      </c>
      <c r="LA60" s="178">
        <v>9.5760000000000005</v>
      </c>
      <c r="LB60" s="178">
        <v>5.9349999999999996</v>
      </c>
      <c r="LC60" s="178">
        <v>2.3479999999999999</v>
      </c>
      <c r="LE60" s="50">
        <f t="shared" si="238"/>
        <v>4.3460000000000001</v>
      </c>
      <c r="LF60" s="50">
        <f t="shared" si="239"/>
        <v>2.4969999999999999</v>
      </c>
      <c r="LG60" s="50">
        <f t="shared" si="240"/>
        <v>6.7809999999999997</v>
      </c>
      <c r="LH60" s="50">
        <f t="shared" si="241"/>
        <v>0.95699999999999996</v>
      </c>
      <c r="LI60" s="50">
        <f t="shared" si="242"/>
        <v>4.5510000000000002</v>
      </c>
      <c r="LJ60" s="50">
        <f t="shared" si="243"/>
        <v>5.9509999999999996</v>
      </c>
      <c r="LK60" s="50">
        <f t="shared" si="244"/>
        <v>3.6139999999999999</v>
      </c>
      <c r="LL60" s="50">
        <f t="shared" si="245"/>
        <v>9.4550000000000001</v>
      </c>
      <c r="LM60" s="50">
        <f t="shared" si="246"/>
        <v>2.109</v>
      </c>
      <c r="LN60" s="50">
        <f t="shared" si="247"/>
        <v>3.2669999999999999</v>
      </c>
      <c r="LO60" s="50">
        <f t="shared" si="248"/>
        <v>4.2220000000000004</v>
      </c>
      <c r="LP60" s="50">
        <f t="shared" si="249"/>
        <v>5.1909999999999998</v>
      </c>
      <c r="LQ60" s="50">
        <f t="shared" si="250"/>
        <v>9.4629999999999992</v>
      </c>
      <c r="LR60" s="50">
        <f t="shared" si="251"/>
        <v>5.6390000000000002</v>
      </c>
      <c r="LS60" s="50">
        <f t="shared" si="252"/>
        <v>8.2539999999999996</v>
      </c>
      <c r="LT60" s="50">
        <f t="shared" si="253"/>
        <v>7.6689999999999996</v>
      </c>
      <c r="LU60" s="50">
        <f t="shared" si="254"/>
        <v>1.07</v>
      </c>
      <c r="LV60" s="50">
        <f t="shared" si="255"/>
        <v>4.3529999999999998</v>
      </c>
      <c r="LW60" s="50">
        <f t="shared" si="256"/>
        <v>2.3149999999999999</v>
      </c>
      <c r="LX60" s="50">
        <f t="shared" si="257"/>
        <v>8.5640000000000001</v>
      </c>
      <c r="LY60" s="50">
        <f t="shared" si="258"/>
        <v>1.2549999999999999</v>
      </c>
      <c r="LZ60" s="50">
        <f t="shared" si="259"/>
        <v>5.9329999999999998</v>
      </c>
      <c r="MA60" s="50">
        <f t="shared" si="260"/>
        <v>4.984</v>
      </c>
      <c r="MB60" s="50">
        <f t="shared" si="261"/>
        <v>0.58399999999999996</v>
      </c>
      <c r="MC60" s="50">
        <f t="shared" si="262"/>
        <v>7.5679999999999996</v>
      </c>
      <c r="MD60" s="50">
        <f t="shared" si="263"/>
        <v>9.0939999999999994</v>
      </c>
      <c r="ME60" s="50">
        <f t="shared" si="264"/>
        <v>1.2230000000000001</v>
      </c>
      <c r="MF60" s="50">
        <f t="shared" si="265"/>
        <v>1.1639999999999999</v>
      </c>
      <c r="MG60" s="50">
        <f t="shared" si="266"/>
        <v>9.6790000000000003</v>
      </c>
      <c r="MH60" s="50">
        <f t="shared" si="267"/>
        <v>0.80100000000000005</v>
      </c>
      <c r="MI60" s="50">
        <f t="shared" si="268"/>
        <v>9.08</v>
      </c>
      <c r="MJ60" s="50">
        <f t="shared" si="269"/>
        <v>1.4490000000000001</v>
      </c>
      <c r="MK60" s="50">
        <f t="shared" si="270"/>
        <v>0.57599999999999996</v>
      </c>
      <c r="ML60" s="50">
        <f t="shared" si="271"/>
        <v>4.5789999999999997</v>
      </c>
      <c r="MM60" s="50">
        <f t="shared" si="272"/>
        <v>1.77</v>
      </c>
      <c r="MN60" s="50">
        <f t="shared" si="273"/>
        <v>6.2590000000000003</v>
      </c>
      <c r="MO60" s="50">
        <f t="shared" si="274"/>
        <v>3.7130000000000001</v>
      </c>
      <c r="MP60" s="50">
        <f t="shared" si="275"/>
        <v>5.2009999999999996</v>
      </c>
      <c r="MQ60" s="50">
        <f t="shared" si="276"/>
        <v>3.694</v>
      </c>
      <c r="MR60" s="50">
        <f t="shared" si="277"/>
        <v>1.081</v>
      </c>
      <c r="MS60" s="50">
        <f t="shared" si="278"/>
        <v>0.68600000000000005</v>
      </c>
      <c r="MT60" s="50">
        <f t="shared" si="279"/>
        <v>5.7160000000000002</v>
      </c>
      <c r="MU60" s="50">
        <f t="shared" si="280"/>
        <v>7.1520000000000001</v>
      </c>
      <c r="MV60" s="50">
        <f t="shared" si="281"/>
        <v>2.9489999999999998</v>
      </c>
      <c r="MW60" s="50">
        <f t="shared" si="282"/>
        <v>5.4180000000000001</v>
      </c>
      <c r="MX60" s="50">
        <f t="shared" si="283"/>
        <v>3.9390000000000001</v>
      </c>
      <c r="MY60" s="50">
        <f t="shared" si="284"/>
        <v>8.7439999999999998</v>
      </c>
      <c r="MZ60" s="50">
        <f t="shared" si="285"/>
        <v>4.1429999999999998</v>
      </c>
      <c r="NA60" s="50">
        <f t="shared" si="286"/>
        <v>2.0609999999999999</v>
      </c>
      <c r="NB60" s="50">
        <f t="shared" si="287"/>
        <v>8.6609999999999996</v>
      </c>
      <c r="NC60" s="50">
        <f t="shared" si="288"/>
        <v>8.5879999999999992</v>
      </c>
      <c r="ND60" s="50">
        <f t="shared" si="289"/>
        <v>6.9589999999999996</v>
      </c>
      <c r="NE60" s="50">
        <f t="shared" si="290"/>
        <v>8.3840000000000003</v>
      </c>
      <c r="NF60" s="50">
        <f t="shared" si="291"/>
        <v>3.7629999999999999</v>
      </c>
      <c r="NG60" s="50">
        <f t="shared" si="292"/>
        <v>2.6739999999999999</v>
      </c>
      <c r="NH60" s="50">
        <f t="shared" si="293"/>
        <v>2.29</v>
      </c>
      <c r="NI60" s="50">
        <f t="shared" si="294"/>
        <v>0.20100000000000001</v>
      </c>
      <c r="NJ60" s="50">
        <f t="shared" si="295"/>
        <v>5.1280000000000001</v>
      </c>
      <c r="NK60" s="50">
        <f t="shared" si="296"/>
        <v>3.7149999999999999</v>
      </c>
      <c r="NL60" s="50">
        <f t="shared" si="297"/>
        <v>3.0550000000000002</v>
      </c>
      <c r="NM60" s="50">
        <f t="shared" si="298"/>
        <v>5.8079999999999998</v>
      </c>
      <c r="NN60" s="50">
        <f t="shared" si="299"/>
        <v>0.91600000000000004</v>
      </c>
      <c r="NO60" s="50">
        <f t="shared" si="300"/>
        <v>4.0110000000000001</v>
      </c>
      <c r="NP60" s="50">
        <f t="shared" si="301"/>
        <v>9.7200000000000006</v>
      </c>
      <c r="NQ60" s="50">
        <f t="shared" si="302"/>
        <v>1.7030000000000001</v>
      </c>
      <c r="NR60" s="50">
        <f t="shared" si="303"/>
        <v>5.5789999999999997</v>
      </c>
      <c r="NS60" s="50">
        <f t="shared" si="304"/>
        <v>4.5549999999999997</v>
      </c>
      <c r="NT60" s="50">
        <f t="shared" si="305"/>
        <v>2.7490000000000001</v>
      </c>
      <c r="NU60" s="50">
        <f t="shared" si="306"/>
        <v>4.1500000000000004</v>
      </c>
      <c r="NV60" s="50">
        <f t="shared" si="307"/>
        <v>8.3729999999999993</v>
      </c>
      <c r="NW60" s="50">
        <f t="shared" si="308"/>
        <v>7.2430000000000003</v>
      </c>
      <c r="NX60" s="50">
        <f t="shared" si="309"/>
        <v>7.1639999999999997</v>
      </c>
      <c r="NY60" s="50">
        <f t="shared" si="310"/>
        <v>6.0540000000000003</v>
      </c>
      <c r="NZ60" s="50">
        <f t="shared" si="311"/>
        <v>9.3710000000000004</v>
      </c>
      <c r="OA60" s="50">
        <f t="shared" si="312"/>
        <v>1.8280000000000001</v>
      </c>
      <c r="OB60" s="50">
        <f t="shared" si="313"/>
        <v>9.4809999999999999</v>
      </c>
      <c r="OC60" s="50">
        <f t="shared" si="314"/>
        <v>8.8450000000000006</v>
      </c>
      <c r="OD60" s="50">
        <f t="shared" si="315"/>
        <v>8.8629999999999995</v>
      </c>
      <c r="OE60" s="50">
        <f t="shared" si="316"/>
        <v>4.9000000000000002E-2</v>
      </c>
      <c r="OF60" s="50">
        <f t="shared" si="317"/>
        <v>0</v>
      </c>
      <c r="OG60" s="50">
        <f t="shared" si="318"/>
        <v>4.9569999999999999</v>
      </c>
      <c r="OH60" s="50">
        <f t="shared" si="319"/>
        <v>9.5760000000000005</v>
      </c>
      <c r="OI60" s="50">
        <f t="shared" si="320"/>
        <v>5.9349999999999996</v>
      </c>
      <c r="OJ60" s="50">
        <f t="shared" si="321"/>
        <v>2.3479999999999999</v>
      </c>
      <c r="OL60" s="1" t="str">
        <f t="shared" si="322"/>
        <v>[4.346, 2.497, 6.781, 0.957, 4.551, 5.951, 3.614, 9.455, 2.109, 3.267, 4.222, 5.191, 9.463, 5.639, 8.254, 7.669, 1.07, 4.353, 2.315, 8.564, 1.255, 5.933, 4.984, 0.584, 7.568, 9.094, 1.223, 1.164, 9.679, 0.801, 9.08, 1.449, 0.576, 4.579, 1.77, 6.259, 3.713, 5.201, 3.694, 1.081, 0.686, 5.716, 7.152, 2.949, 5.418, 3.939, 8.744, 4.143, 2.061, 8.661, 8.588, 6.959, 8.384, 3.763, 2.674, 2.29, 0.201, 5.128, 3.715, 3.055, 5.808, 0.916, 4.011, 9.72, 1.703, 5.579, 4.555, 2.749, 4.15, 8.373, 7.243, 7.164, 6.054, 9.371, 1.828, 9.481, 8.845, 8.863, 0.049, 0, 4.957, 9.576, 5.935, 2.348],</v>
      </c>
    </row>
    <row r="61" spans="2:402" x14ac:dyDescent="0.35">
      <c r="B61" s="199">
        <v>49</v>
      </c>
      <c r="C61" s="196" t="s">
        <v>185</v>
      </c>
      <c r="D61" s="173"/>
      <c r="E61" s="166"/>
      <c r="F61" s="166"/>
      <c r="G61" s="167"/>
      <c r="H61" s="168">
        <v>3628</v>
      </c>
      <c r="I61" s="34">
        <f t="shared" si="136"/>
        <v>1.3204202925451575E-2</v>
      </c>
      <c r="J61" s="112">
        <f t="shared" si="388"/>
        <v>7.8741084428234229E-2</v>
      </c>
      <c r="K61" s="112">
        <f t="shared" si="388"/>
        <v>0.46464061962939934</v>
      </c>
      <c r="L61" s="112">
        <f t="shared" si="388"/>
        <v>4.4965221254458003E-2</v>
      </c>
      <c r="M61" s="112">
        <f t="shared" si="388"/>
        <v>2.4980678474698895E-3</v>
      </c>
      <c r="N61" s="112">
        <f t="shared" si="388"/>
        <v>9.742464605132567E-2</v>
      </c>
      <c r="O61" s="112">
        <f t="shared" si="388"/>
        <v>1.6787015934997656</v>
      </c>
      <c r="P61" s="112">
        <f t="shared" si="389"/>
        <v>0.22982224196722981</v>
      </c>
      <c r="Q61" s="112">
        <f t="shared" si="389"/>
        <v>6.245169618674723E-2</v>
      </c>
      <c r="R61" s="112">
        <f t="shared" si="388"/>
        <v>0.12490339237349446</v>
      </c>
      <c r="S61" s="112">
        <f t="shared" si="388"/>
        <v>1.4988407084819334E-2</v>
      </c>
      <c r="T61" s="112">
        <f t="shared" si="388"/>
        <v>0.24730871689951903</v>
      </c>
      <c r="U61" s="81">
        <f t="shared" si="388"/>
        <v>0.57455560491807456</v>
      </c>
      <c r="V61" s="121">
        <f t="shared" si="388"/>
        <v>0.10826899108882207</v>
      </c>
      <c r="W61" s="115">
        <f t="shared" si="388"/>
        <v>0.74065832540307819</v>
      </c>
      <c r="X61" s="116">
        <f t="shared" si="388"/>
        <v>1.6314168429974778</v>
      </c>
      <c r="Y61" s="110">
        <f t="shared" si="388"/>
        <v>7.3819766651469594E-3</v>
      </c>
      <c r="Z61" s="110">
        <f t="shared" si="388"/>
        <v>4.9213177767646393E-3</v>
      </c>
      <c r="AA61" s="110">
        <f t="shared" si="323"/>
        <v>5.4134495544411035E-2</v>
      </c>
      <c r="AB61" s="110">
        <f t="shared" si="323"/>
        <v>0.18701007551705628</v>
      </c>
      <c r="AC61" s="110">
        <f t="shared" si="323"/>
        <v>0.90060115314792899</v>
      </c>
      <c r="AD61" s="110">
        <f t="shared" si="323"/>
        <v>1.3213738230613057</v>
      </c>
      <c r="AE61" s="110">
        <f t="shared" si="327"/>
        <v>9.8426355535292786E-3</v>
      </c>
      <c r="AF61" s="110">
        <f t="shared" si="327"/>
        <v>0.78248952650557768</v>
      </c>
      <c r="AG61" s="110">
        <f t="shared" si="327"/>
        <v>0.38386278658764189</v>
      </c>
      <c r="AH61" s="110">
        <f t="shared" si="327"/>
        <v>4.9213177767646393E-3</v>
      </c>
      <c r="AI61" s="110">
        <f t="shared" si="327"/>
        <v>2.7436346605462862</v>
      </c>
      <c r="AJ61" s="110">
        <f t="shared" si="327"/>
        <v>7.3819766651469594E-3</v>
      </c>
      <c r="AK61" s="110">
        <f t="shared" si="327"/>
        <v>5.6595154432793351E-2</v>
      </c>
      <c r="AL61" s="110">
        <f t="shared" si="327"/>
        <v>1.9685271107058557E-2</v>
      </c>
      <c r="AM61" s="110">
        <f t="shared" si="324"/>
        <v>0.1848570207127718</v>
      </c>
      <c r="AN61" s="110">
        <f t="shared" si="324"/>
        <v>2.4980678474698895E-3</v>
      </c>
      <c r="AO61" s="110">
        <f t="shared" si="327"/>
        <v>0.79188750764795479</v>
      </c>
      <c r="AQ61" s="199">
        <v>49</v>
      </c>
      <c r="AR61" s="196" t="s">
        <v>185</v>
      </c>
      <c r="AS61" s="173"/>
      <c r="AT61" s="166"/>
      <c r="AU61" s="166"/>
      <c r="AV61" s="167"/>
      <c r="AW61" s="206">
        <v>3628</v>
      </c>
      <c r="AX61" s="34">
        <f t="shared" si="3"/>
        <v>1.3204202925451575E-2</v>
      </c>
      <c r="AY61" s="141">
        <f t="shared" si="139"/>
        <v>0</v>
      </c>
      <c r="AZ61" s="141">
        <f t="shared" si="140"/>
        <v>0</v>
      </c>
      <c r="BA61" s="141">
        <f t="shared" si="141"/>
        <v>0</v>
      </c>
      <c r="BB61" s="141">
        <f t="shared" si="142"/>
        <v>0</v>
      </c>
      <c r="BC61" s="141">
        <f t="shared" si="143"/>
        <v>0</v>
      </c>
      <c r="BD61" s="141">
        <f t="shared" si="144"/>
        <v>2</v>
      </c>
      <c r="BE61" s="141">
        <f t="shared" si="10"/>
        <v>0</v>
      </c>
      <c r="BF61" s="141">
        <f t="shared" si="11"/>
        <v>0</v>
      </c>
      <c r="BG61" s="141">
        <f t="shared" si="145"/>
        <v>0</v>
      </c>
      <c r="BH61" s="141">
        <f t="shared" si="146"/>
        <v>0</v>
      </c>
      <c r="BI61" s="141">
        <f t="shared" si="147"/>
        <v>0</v>
      </c>
      <c r="BJ61" s="35">
        <f t="shared" si="148"/>
        <v>1</v>
      </c>
      <c r="BK61" s="148">
        <f t="shared" si="149"/>
        <v>0</v>
      </c>
      <c r="BL61" s="146">
        <f t="shared" si="150"/>
        <v>1</v>
      </c>
      <c r="BM61" s="144">
        <f t="shared" si="151"/>
        <v>2</v>
      </c>
      <c r="BN61" s="125">
        <f t="shared" si="152"/>
        <v>0</v>
      </c>
      <c r="BO61" s="125">
        <f t="shared" si="153"/>
        <v>0</v>
      </c>
      <c r="BP61" s="125">
        <f t="shared" si="154"/>
        <v>0</v>
      </c>
      <c r="BQ61" s="125">
        <f t="shared" si="155"/>
        <v>0</v>
      </c>
      <c r="BR61" s="125">
        <f t="shared" si="156"/>
        <v>1</v>
      </c>
      <c r="BS61" s="125">
        <f t="shared" si="157"/>
        <v>1</v>
      </c>
      <c r="BT61" s="125">
        <f t="shared" si="158"/>
        <v>0</v>
      </c>
      <c r="BU61" s="125">
        <f t="shared" si="159"/>
        <v>1</v>
      </c>
      <c r="BV61" s="125">
        <f t="shared" si="160"/>
        <v>0</v>
      </c>
      <c r="BW61" s="125">
        <f t="shared" si="161"/>
        <v>0</v>
      </c>
      <c r="BX61" s="125">
        <f t="shared" si="162"/>
        <v>3</v>
      </c>
      <c r="BY61" s="125">
        <f t="shared" si="163"/>
        <v>0</v>
      </c>
      <c r="BZ61" s="125">
        <f t="shared" si="164"/>
        <v>0</v>
      </c>
      <c r="CA61" s="125">
        <f t="shared" si="165"/>
        <v>0</v>
      </c>
      <c r="CB61" s="125">
        <f t="shared" si="32"/>
        <v>0</v>
      </c>
      <c r="CC61" s="125">
        <f t="shared" si="33"/>
        <v>0</v>
      </c>
      <c r="CD61" s="125">
        <f t="shared" si="166"/>
        <v>1</v>
      </c>
      <c r="CH61" s="7">
        <f t="shared" si="167"/>
        <v>0</v>
      </c>
      <c r="CI61" s="7">
        <f t="shared" si="168"/>
        <v>0</v>
      </c>
      <c r="CJ61" s="7">
        <f t="shared" si="169"/>
        <v>0</v>
      </c>
      <c r="CK61" s="7">
        <f t="shared" si="170"/>
        <v>0</v>
      </c>
      <c r="CL61" s="7">
        <f t="shared" si="171"/>
        <v>0</v>
      </c>
      <c r="CM61" s="7">
        <f t="shared" si="172"/>
        <v>0</v>
      </c>
      <c r="CN61" s="7">
        <f t="shared" si="173"/>
        <v>0</v>
      </c>
      <c r="CO61" s="7">
        <f t="shared" si="174"/>
        <v>0</v>
      </c>
      <c r="CP61" s="7">
        <f t="shared" si="175"/>
        <v>0</v>
      </c>
      <c r="CQ61" s="7">
        <f t="shared" si="176"/>
        <v>0</v>
      </c>
      <c r="CR61" s="7">
        <f t="shared" si="177"/>
        <v>2</v>
      </c>
      <c r="CS61" s="7">
        <f t="shared" si="178"/>
        <v>0</v>
      </c>
      <c r="CT61" s="7">
        <f t="shared" si="179"/>
        <v>0</v>
      </c>
      <c r="CU61" s="7">
        <f t="shared" si="180"/>
        <v>0</v>
      </c>
      <c r="CV61" s="7">
        <f t="shared" si="181"/>
        <v>0</v>
      </c>
      <c r="CW61" s="7">
        <f t="shared" si="182"/>
        <v>0</v>
      </c>
      <c r="CX61" s="7">
        <f t="shared" si="183"/>
        <v>0</v>
      </c>
      <c r="CY61" s="7">
        <f t="shared" si="184"/>
        <v>0</v>
      </c>
      <c r="CZ61" s="7">
        <f t="shared" si="185"/>
        <v>0</v>
      </c>
      <c r="DA61" s="7">
        <f t="shared" si="186"/>
        <v>0</v>
      </c>
      <c r="DB61" s="7">
        <f t="shared" si="187"/>
        <v>0</v>
      </c>
      <c r="DC61" s="7">
        <f t="shared" si="188"/>
        <v>0</v>
      </c>
      <c r="DD61" s="7">
        <f t="shared" si="189"/>
        <v>1</v>
      </c>
      <c r="DE61" s="7">
        <f t="shared" si="190"/>
        <v>0</v>
      </c>
      <c r="DF61" s="1">
        <f t="shared" si="191"/>
        <v>0</v>
      </c>
      <c r="DG61" s="1">
        <f t="shared" si="192"/>
        <v>0</v>
      </c>
      <c r="DH61" s="1">
        <f t="shared" si="193"/>
        <v>0.8</v>
      </c>
      <c r="DI61" s="1">
        <f t="shared" si="194"/>
        <v>0.2</v>
      </c>
      <c r="DJ61" s="1">
        <f t="shared" si="195"/>
        <v>1.6</v>
      </c>
      <c r="DK61" s="1">
        <f t="shared" si="196"/>
        <v>0.4</v>
      </c>
      <c r="DL61" s="1">
        <f t="shared" si="197"/>
        <v>0</v>
      </c>
      <c r="DM61" s="1">
        <f t="shared" si="198"/>
        <v>0</v>
      </c>
      <c r="DN61" s="1">
        <f t="shared" si="199"/>
        <v>0</v>
      </c>
      <c r="DO61" s="1">
        <f t="shared" si="200"/>
        <v>0</v>
      </c>
      <c r="DP61" s="1">
        <f t="shared" si="201"/>
        <v>0</v>
      </c>
      <c r="DQ61" s="1">
        <f t="shared" si="202"/>
        <v>0</v>
      </c>
      <c r="DR61" s="1">
        <f t="shared" si="203"/>
        <v>0</v>
      </c>
      <c r="DS61" s="1">
        <f t="shared" si="204"/>
        <v>0</v>
      </c>
      <c r="DT61" s="1">
        <f t="shared" si="205"/>
        <v>0.8</v>
      </c>
      <c r="DU61" s="1">
        <f t="shared" si="206"/>
        <v>0.2</v>
      </c>
      <c r="DV61" s="1">
        <f t="shared" si="207"/>
        <v>0.8</v>
      </c>
      <c r="DW61" s="1">
        <f t="shared" si="208"/>
        <v>0.2</v>
      </c>
      <c r="DX61" s="1">
        <f t="shared" si="209"/>
        <v>0</v>
      </c>
      <c r="DY61" s="1">
        <f t="shared" si="210"/>
        <v>0</v>
      </c>
      <c r="DZ61" s="1">
        <f t="shared" si="211"/>
        <v>0.8</v>
      </c>
      <c r="EA61" s="1">
        <f t="shared" si="212"/>
        <v>0.2</v>
      </c>
      <c r="EB61" s="1">
        <f t="shared" si="213"/>
        <v>0</v>
      </c>
      <c r="EC61" s="1">
        <f t="shared" si="214"/>
        <v>0</v>
      </c>
      <c r="ED61" s="1">
        <f t="shared" si="215"/>
        <v>0</v>
      </c>
      <c r="EE61" s="1">
        <f t="shared" si="216"/>
        <v>0</v>
      </c>
      <c r="EF61" s="1">
        <f t="shared" si="217"/>
        <v>2.4000000000000004</v>
      </c>
      <c r="EG61" s="1">
        <f t="shared" si="218"/>
        <v>0.60000000000000009</v>
      </c>
      <c r="EH61" s="1">
        <f t="shared" si="219"/>
        <v>0</v>
      </c>
      <c r="EI61" s="1">
        <f t="shared" si="220"/>
        <v>0</v>
      </c>
      <c r="EJ61" s="1">
        <f t="shared" si="221"/>
        <v>0</v>
      </c>
      <c r="EK61" s="1">
        <f t="shared" si="222"/>
        <v>0</v>
      </c>
      <c r="EL61" s="1">
        <f t="shared" si="223"/>
        <v>0</v>
      </c>
      <c r="EM61" s="1">
        <f t="shared" si="224"/>
        <v>0</v>
      </c>
      <c r="EN61" s="1">
        <f t="shared" si="225"/>
        <v>0</v>
      </c>
      <c r="EO61" s="1">
        <f t="shared" si="226"/>
        <v>0</v>
      </c>
      <c r="EP61" s="1">
        <f t="shared" si="227"/>
        <v>0</v>
      </c>
      <c r="EQ61" s="1">
        <f t="shared" si="228"/>
        <v>0</v>
      </c>
      <c r="ER61" s="1">
        <f t="shared" si="328"/>
        <v>0.8</v>
      </c>
      <c r="ES61" s="1">
        <f t="shared" si="329"/>
        <v>0.2</v>
      </c>
      <c r="EW61" s="7">
        <f t="shared" si="330"/>
        <v>0</v>
      </c>
      <c r="EX61" s="7">
        <f t="shared" si="331"/>
        <v>0</v>
      </c>
      <c r="EY61" s="7">
        <f t="shared" si="332"/>
        <v>0</v>
      </c>
      <c r="EZ61" s="7">
        <f t="shared" si="333"/>
        <v>0</v>
      </c>
      <c r="FA61" s="7">
        <f t="shared" si="334"/>
        <v>0</v>
      </c>
      <c r="FB61" s="7">
        <f t="shared" si="335"/>
        <v>0</v>
      </c>
      <c r="FC61" s="7">
        <f t="shared" si="336"/>
        <v>0</v>
      </c>
      <c r="FD61" s="7">
        <f t="shared" si="337"/>
        <v>0</v>
      </c>
      <c r="FE61" s="7">
        <f t="shared" si="338"/>
        <v>0</v>
      </c>
      <c r="FF61" s="7">
        <f t="shared" si="339"/>
        <v>0</v>
      </c>
      <c r="FG61" s="7">
        <f t="shared" si="340"/>
        <v>2</v>
      </c>
      <c r="FH61" s="7">
        <f t="shared" si="341"/>
        <v>0</v>
      </c>
      <c r="FI61" s="7">
        <f t="shared" si="342"/>
        <v>0</v>
      </c>
      <c r="FJ61" s="7">
        <f t="shared" si="343"/>
        <v>0</v>
      </c>
      <c r="FK61" s="7">
        <f t="shared" si="344"/>
        <v>0</v>
      </c>
      <c r="FL61" s="7">
        <f t="shared" si="345"/>
        <v>0</v>
      </c>
      <c r="FM61" s="7">
        <f t="shared" si="346"/>
        <v>0</v>
      </c>
      <c r="FN61" s="7">
        <f t="shared" si="347"/>
        <v>0</v>
      </c>
      <c r="FO61" s="7">
        <f t="shared" si="348"/>
        <v>0</v>
      </c>
      <c r="FP61" s="7">
        <f t="shared" si="349"/>
        <v>0</v>
      </c>
      <c r="FQ61" s="7">
        <f t="shared" si="350"/>
        <v>0</v>
      </c>
      <c r="FR61" s="7">
        <f t="shared" si="351"/>
        <v>0</v>
      </c>
      <c r="FS61" s="7">
        <f t="shared" si="352"/>
        <v>1</v>
      </c>
      <c r="FT61" s="7">
        <f t="shared" si="353"/>
        <v>0</v>
      </c>
      <c r="FU61" s="7">
        <f t="shared" si="354"/>
        <v>0</v>
      </c>
      <c r="FV61" s="7">
        <f t="shared" si="355"/>
        <v>0</v>
      </c>
      <c r="FW61" s="7">
        <f t="shared" si="356"/>
        <v>1</v>
      </c>
      <c r="FX61" s="7">
        <f t="shared" si="357"/>
        <v>0</v>
      </c>
      <c r="FY61" s="7">
        <f t="shared" si="358"/>
        <v>2</v>
      </c>
      <c r="FZ61" s="7">
        <f t="shared" si="359"/>
        <v>0</v>
      </c>
      <c r="GA61" s="7">
        <f t="shared" si="360"/>
        <v>0</v>
      </c>
      <c r="GB61" s="7">
        <f t="shared" si="361"/>
        <v>0</v>
      </c>
      <c r="GC61" s="7">
        <f t="shared" si="362"/>
        <v>0</v>
      </c>
      <c r="GD61" s="7">
        <f t="shared" si="363"/>
        <v>0</v>
      </c>
      <c r="GE61" s="7">
        <f t="shared" si="364"/>
        <v>0</v>
      </c>
      <c r="GF61" s="7">
        <f t="shared" si="365"/>
        <v>0</v>
      </c>
      <c r="GG61" s="7">
        <f t="shared" si="366"/>
        <v>0</v>
      </c>
      <c r="GH61" s="7">
        <f t="shared" si="367"/>
        <v>0</v>
      </c>
      <c r="GI61" s="7">
        <f t="shared" si="368"/>
        <v>1</v>
      </c>
      <c r="GJ61" s="7">
        <f t="shared" si="369"/>
        <v>0</v>
      </c>
      <c r="GK61" s="7">
        <f t="shared" si="370"/>
        <v>1</v>
      </c>
      <c r="GL61" s="7">
        <f t="shared" si="371"/>
        <v>0</v>
      </c>
      <c r="GM61" s="7">
        <f t="shared" si="372"/>
        <v>0</v>
      </c>
      <c r="GN61" s="7">
        <f t="shared" si="373"/>
        <v>0</v>
      </c>
      <c r="GO61" s="7">
        <f t="shared" si="374"/>
        <v>1</v>
      </c>
      <c r="GP61" s="7">
        <f t="shared" si="375"/>
        <v>0</v>
      </c>
      <c r="GQ61" s="7">
        <f t="shared" si="376"/>
        <v>0</v>
      </c>
      <c r="GR61" s="7">
        <f t="shared" si="377"/>
        <v>0</v>
      </c>
      <c r="GS61" s="7">
        <f t="shared" si="378"/>
        <v>0</v>
      </c>
      <c r="GT61" s="7">
        <f t="shared" si="379"/>
        <v>0</v>
      </c>
      <c r="GU61" s="7">
        <f t="shared" si="380"/>
        <v>2</v>
      </c>
      <c r="GV61" s="7">
        <f t="shared" si="381"/>
        <v>1</v>
      </c>
      <c r="GW61" s="7">
        <f t="shared" si="382"/>
        <v>0</v>
      </c>
      <c r="GX61" s="7">
        <f t="shared" si="383"/>
        <v>0</v>
      </c>
      <c r="GY61" s="7">
        <f t="shared" si="384"/>
        <v>0</v>
      </c>
      <c r="GZ61" s="7">
        <f t="shared" si="385"/>
        <v>0</v>
      </c>
      <c r="HA61" s="7">
        <f t="shared" si="386"/>
        <v>0</v>
      </c>
      <c r="HB61" s="7">
        <f t="shared" si="387"/>
        <v>0</v>
      </c>
      <c r="HC61" s="7">
        <f t="shared" si="127"/>
        <v>0</v>
      </c>
      <c r="HD61" s="7">
        <f t="shared" si="128"/>
        <v>0</v>
      </c>
      <c r="HE61" s="7">
        <f t="shared" si="129"/>
        <v>0</v>
      </c>
      <c r="HF61" s="7">
        <f t="shared" si="130"/>
        <v>0</v>
      </c>
      <c r="HG61" s="7">
        <f t="shared" si="229"/>
        <v>1</v>
      </c>
      <c r="HH61" s="7">
        <f t="shared" si="230"/>
        <v>0</v>
      </c>
      <c r="HJ61" s="1">
        <v>49</v>
      </c>
      <c r="HK61" s="10">
        <f t="shared" si="231"/>
        <v>37.138181818181813</v>
      </c>
      <c r="HL61" s="10">
        <f t="shared" si="232"/>
        <v>0.79</v>
      </c>
      <c r="HN61" s="1" t="str">
        <f t="shared" si="233"/>
        <v>[37.14, 0.79]</v>
      </c>
      <c r="HQ61" s="1" t="str">
        <f t="shared" si="234"/>
        <v>[37.14, 0.79]</v>
      </c>
      <c r="HR61" s="1" t="str">
        <f t="shared" si="235"/>
        <v>[58.06, 1.31]</v>
      </c>
      <c r="HS61" s="1" t="str">
        <f t="shared" si="236"/>
        <v>[102.56, 3.7]</v>
      </c>
      <c r="HU61" s="1" t="str">
        <f t="shared" si="237"/>
        <v xml:space="preserve">[[37.14, 0.79], [58.06, 1.31], [102.56, 3.7]], </v>
      </c>
      <c r="HV61" s="199"/>
      <c r="HW61" s="196" t="s">
        <v>185</v>
      </c>
      <c r="HX61" s="175">
        <v>6.2450000000000001</v>
      </c>
      <c r="HY61" s="176">
        <v>3.8069999999999999</v>
      </c>
      <c r="HZ61" s="177">
        <v>3.85</v>
      </c>
      <c r="IA61" s="177">
        <v>1.2490000000000001</v>
      </c>
      <c r="IB61" s="177">
        <v>0.65400000000000003</v>
      </c>
      <c r="IC61" s="177">
        <v>1.456</v>
      </c>
      <c r="ID61" s="177">
        <v>6.8789999999999996</v>
      </c>
      <c r="IE61" s="177">
        <v>2.6709999999999998</v>
      </c>
      <c r="IF61" s="177">
        <v>4.8129999999999997</v>
      </c>
      <c r="IG61" s="177">
        <v>0.747</v>
      </c>
      <c r="IH61" s="177">
        <v>1.8080000000000001</v>
      </c>
      <c r="II61" s="177">
        <v>7.1879999999999997</v>
      </c>
      <c r="IJ61" s="177">
        <v>1.972</v>
      </c>
      <c r="IK61" s="177">
        <v>4.3010000000000002</v>
      </c>
      <c r="IL61" s="177">
        <v>4.0430000000000001</v>
      </c>
      <c r="IM61" s="177">
        <v>4.5810000000000004</v>
      </c>
      <c r="IN61" s="177">
        <v>0.46400000000000002</v>
      </c>
      <c r="IO61" s="177">
        <v>7.7370000000000001</v>
      </c>
      <c r="IP61" s="177">
        <v>8.0310000000000006</v>
      </c>
      <c r="IQ61" s="177">
        <v>8.3000000000000007</v>
      </c>
      <c r="IR61" s="175">
        <v>2.4329999999999998</v>
      </c>
      <c r="IS61" s="178">
        <v>7.9509999999999996</v>
      </c>
      <c r="IT61" s="178">
        <v>2.2469999999999999</v>
      </c>
      <c r="IU61" s="178">
        <v>4.0659999999999998</v>
      </c>
      <c r="IV61" s="178">
        <v>9.7789999999999999</v>
      </c>
      <c r="IW61" s="178">
        <v>1.472</v>
      </c>
      <c r="IX61" s="178">
        <v>7.7430000000000003</v>
      </c>
      <c r="IY61" s="178">
        <v>8.8390000000000004</v>
      </c>
      <c r="IZ61" s="178">
        <v>6.7720000000000002</v>
      </c>
      <c r="JA61" s="178">
        <v>7.99</v>
      </c>
      <c r="JB61" s="178">
        <v>8.2240000000000002</v>
      </c>
      <c r="JC61" s="179">
        <v>7.9560000000000004</v>
      </c>
      <c r="JD61" s="180">
        <v>3.6219999999999999</v>
      </c>
      <c r="JE61" s="178">
        <v>2.952</v>
      </c>
      <c r="JF61" s="178">
        <v>7.9000000000000001E-2</v>
      </c>
      <c r="JG61" s="178">
        <v>4.9950000000000001</v>
      </c>
      <c r="JH61" s="178">
        <v>2.1190000000000002</v>
      </c>
      <c r="JI61" s="178">
        <v>8.2759999999999998</v>
      </c>
      <c r="JJ61" s="178">
        <v>9.4179999999999993</v>
      </c>
      <c r="JK61" s="178">
        <v>7.1470000000000002</v>
      </c>
      <c r="JL61" s="178">
        <v>7.7919999999999998</v>
      </c>
      <c r="JM61" s="178">
        <v>7.782</v>
      </c>
      <c r="JN61" s="178">
        <v>0.96699999999999997</v>
      </c>
      <c r="JO61" s="178">
        <v>0.94599999999999995</v>
      </c>
      <c r="JP61" s="178">
        <v>7.7869999999999999</v>
      </c>
      <c r="JQ61" s="178">
        <v>9.4359999999999999</v>
      </c>
      <c r="JR61" s="178">
        <v>1.06</v>
      </c>
      <c r="JS61" s="178">
        <v>9.7870000000000008</v>
      </c>
      <c r="JT61" s="178">
        <v>9.5459999999999994</v>
      </c>
      <c r="JU61" s="178">
        <v>8.7550000000000008</v>
      </c>
      <c r="JV61" s="178">
        <v>9.3030000000000008</v>
      </c>
      <c r="JW61" s="178">
        <v>7.9450000000000003</v>
      </c>
      <c r="JX61" s="178">
        <v>1.9350000000000001</v>
      </c>
      <c r="JY61" s="178">
        <v>2.7789999999999999</v>
      </c>
      <c r="JZ61" s="178">
        <v>2.1819999999999999</v>
      </c>
      <c r="KA61" s="178">
        <v>4.3630000000000004</v>
      </c>
      <c r="KB61" s="178">
        <v>2.694</v>
      </c>
      <c r="KC61" s="178">
        <v>4.9939999999999998</v>
      </c>
      <c r="KD61" s="178">
        <v>8.77</v>
      </c>
      <c r="KE61" s="178">
        <v>2.9049999999999998</v>
      </c>
      <c r="KF61" s="178">
        <v>9.016</v>
      </c>
      <c r="KG61" s="178">
        <v>8.9499999999999993</v>
      </c>
      <c r="KH61" s="178">
        <v>0.38100000000000001</v>
      </c>
      <c r="KI61" s="178">
        <v>7.3949999999999996</v>
      </c>
      <c r="KJ61" s="178">
        <v>6.9329999999999998</v>
      </c>
      <c r="KK61" s="178">
        <v>7.3440000000000003</v>
      </c>
      <c r="KL61" s="178">
        <v>3.552</v>
      </c>
      <c r="KM61" s="178">
        <v>1.8440000000000001</v>
      </c>
      <c r="KN61" s="178">
        <v>1.7609999999999999</v>
      </c>
      <c r="KO61" s="178">
        <v>1.296</v>
      </c>
      <c r="KP61" s="178">
        <v>1.28</v>
      </c>
      <c r="KQ61" s="178">
        <v>3.1440000000000001</v>
      </c>
      <c r="KR61" s="178">
        <v>8.1760000000000002</v>
      </c>
      <c r="KS61" s="178">
        <v>8.7970000000000006</v>
      </c>
      <c r="KT61" s="178">
        <v>6.5209999999999999</v>
      </c>
      <c r="KU61" s="178">
        <v>6.0940000000000003</v>
      </c>
      <c r="KV61" s="178">
        <v>1.1399999999999999</v>
      </c>
      <c r="KW61" s="178">
        <v>0.22800000000000001</v>
      </c>
      <c r="KX61" s="178">
        <v>2.347</v>
      </c>
      <c r="KY61" s="178">
        <v>7.4470000000000001</v>
      </c>
      <c r="KZ61" s="178">
        <v>8.5730000000000004</v>
      </c>
      <c r="LA61" s="178">
        <v>1.36</v>
      </c>
      <c r="LB61" s="178">
        <v>4.5030000000000001</v>
      </c>
      <c r="LC61" s="178">
        <v>4.2560000000000002</v>
      </c>
      <c r="LE61" s="50">
        <f t="shared" si="238"/>
        <v>6.2450000000000001</v>
      </c>
      <c r="LF61" s="50">
        <f t="shared" si="239"/>
        <v>3.8069999999999999</v>
      </c>
      <c r="LG61" s="50">
        <f t="shared" si="240"/>
        <v>3.85</v>
      </c>
      <c r="LH61" s="50">
        <f t="shared" si="241"/>
        <v>1.2490000000000001</v>
      </c>
      <c r="LI61" s="50">
        <f t="shared" si="242"/>
        <v>0.65400000000000003</v>
      </c>
      <c r="LJ61" s="50">
        <f t="shared" si="243"/>
        <v>1.456</v>
      </c>
      <c r="LK61" s="50">
        <f t="shared" si="244"/>
        <v>6.8789999999999996</v>
      </c>
      <c r="LL61" s="50">
        <f t="shared" si="245"/>
        <v>2.6709999999999998</v>
      </c>
      <c r="LM61" s="50">
        <f t="shared" si="246"/>
        <v>4.8129999999999997</v>
      </c>
      <c r="LN61" s="50">
        <f t="shared" si="247"/>
        <v>0.747</v>
      </c>
      <c r="LO61" s="50">
        <f t="shared" si="248"/>
        <v>1.8080000000000001</v>
      </c>
      <c r="LP61" s="50">
        <f t="shared" si="249"/>
        <v>7.1879999999999997</v>
      </c>
      <c r="LQ61" s="50">
        <f t="shared" si="250"/>
        <v>1.972</v>
      </c>
      <c r="LR61" s="50">
        <f t="shared" si="251"/>
        <v>4.3010000000000002</v>
      </c>
      <c r="LS61" s="50">
        <f t="shared" si="252"/>
        <v>4.0430000000000001</v>
      </c>
      <c r="LT61" s="50">
        <f t="shared" si="253"/>
        <v>4.5810000000000004</v>
      </c>
      <c r="LU61" s="50">
        <f t="shared" si="254"/>
        <v>0.46400000000000002</v>
      </c>
      <c r="LV61" s="50">
        <f t="shared" si="255"/>
        <v>7.7370000000000001</v>
      </c>
      <c r="LW61" s="50">
        <f t="shared" si="256"/>
        <v>8.0310000000000006</v>
      </c>
      <c r="LX61" s="50">
        <f t="shared" si="257"/>
        <v>8.3000000000000007</v>
      </c>
      <c r="LY61" s="50">
        <f t="shared" si="258"/>
        <v>2.4329999999999998</v>
      </c>
      <c r="LZ61" s="50">
        <f t="shared" si="259"/>
        <v>7.9509999999999996</v>
      </c>
      <c r="MA61" s="50">
        <f t="shared" si="260"/>
        <v>2.2469999999999999</v>
      </c>
      <c r="MB61" s="50">
        <f t="shared" si="261"/>
        <v>4.0659999999999998</v>
      </c>
      <c r="MC61" s="50">
        <f t="shared" si="262"/>
        <v>9.7789999999999999</v>
      </c>
      <c r="MD61" s="50">
        <f t="shared" si="263"/>
        <v>1.472</v>
      </c>
      <c r="ME61" s="50">
        <f t="shared" si="264"/>
        <v>7.7430000000000003</v>
      </c>
      <c r="MF61" s="50">
        <f t="shared" si="265"/>
        <v>8.8390000000000004</v>
      </c>
      <c r="MG61" s="50">
        <f t="shared" si="266"/>
        <v>6.7720000000000002</v>
      </c>
      <c r="MH61" s="50">
        <f t="shared" si="267"/>
        <v>7.99</v>
      </c>
      <c r="MI61" s="50">
        <f t="shared" si="268"/>
        <v>8.2240000000000002</v>
      </c>
      <c r="MJ61" s="50">
        <f t="shared" si="269"/>
        <v>7.9560000000000004</v>
      </c>
      <c r="MK61" s="50">
        <f t="shared" si="270"/>
        <v>3.6219999999999999</v>
      </c>
      <c r="ML61" s="50">
        <f t="shared" si="271"/>
        <v>2.952</v>
      </c>
      <c r="MM61" s="50">
        <f t="shared" si="272"/>
        <v>7.9000000000000001E-2</v>
      </c>
      <c r="MN61" s="50">
        <f t="shared" si="273"/>
        <v>4.9950000000000001</v>
      </c>
      <c r="MO61" s="50">
        <f t="shared" si="274"/>
        <v>2.1190000000000002</v>
      </c>
      <c r="MP61" s="50">
        <f t="shared" si="275"/>
        <v>8.2759999999999998</v>
      </c>
      <c r="MQ61" s="50">
        <f t="shared" si="276"/>
        <v>9.4179999999999993</v>
      </c>
      <c r="MR61" s="50">
        <f t="shared" si="277"/>
        <v>7.1470000000000002</v>
      </c>
      <c r="MS61" s="50">
        <f t="shared" si="278"/>
        <v>7.7919999999999998</v>
      </c>
      <c r="MT61" s="50">
        <f t="shared" si="279"/>
        <v>7.782</v>
      </c>
      <c r="MU61" s="50">
        <f t="shared" si="280"/>
        <v>0.96699999999999997</v>
      </c>
      <c r="MV61" s="50">
        <f t="shared" si="281"/>
        <v>0.94599999999999995</v>
      </c>
      <c r="MW61" s="50">
        <f t="shared" si="282"/>
        <v>7.7869999999999999</v>
      </c>
      <c r="MX61" s="50">
        <f t="shared" si="283"/>
        <v>9.4359999999999999</v>
      </c>
      <c r="MY61" s="50">
        <f t="shared" si="284"/>
        <v>1.06</v>
      </c>
      <c r="MZ61" s="50">
        <f t="shared" si="285"/>
        <v>9.7870000000000008</v>
      </c>
      <c r="NA61" s="50">
        <f t="shared" si="286"/>
        <v>9.5459999999999994</v>
      </c>
      <c r="NB61" s="50">
        <f t="shared" si="287"/>
        <v>8.7550000000000008</v>
      </c>
      <c r="NC61" s="50">
        <f t="shared" si="288"/>
        <v>9.3030000000000008</v>
      </c>
      <c r="ND61" s="50">
        <f t="shared" si="289"/>
        <v>7.9450000000000003</v>
      </c>
      <c r="NE61" s="50">
        <f t="shared" si="290"/>
        <v>1.9350000000000001</v>
      </c>
      <c r="NF61" s="50">
        <f t="shared" si="291"/>
        <v>2.7789999999999999</v>
      </c>
      <c r="NG61" s="50">
        <f t="shared" si="292"/>
        <v>2.1819999999999999</v>
      </c>
      <c r="NH61" s="50">
        <f t="shared" si="293"/>
        <v>4.3630000000000004</v>
      </c>
      <c r="NI61" s="50">
        <f t="shared" si="294"/>
        <v>2.694</v>
      </c>
      <c r="NJ61" s="50">
        <f t="shared" si="295"/>
        <v>4.9939999999999998</v>
      </c>
      <c r="NK61" s="50">
        <f t="shared" si="296"/>
        <v>8.77</v>
      </c>
      <c r="NL61" s="50">
        <f t="shared" si="297"/>
        <v>2.9049999999999998</v>
      </c>
      <c r="NM61" s="50">
        <f t="shared" si="298"/>
        <v>9.016</v>
      </c>
      <c r="NN61" s="50">
        <f t="shared" si="299"/>
        <v>8.9499999999999993</v>
      </c>
      <c r="NO61" s="50">
        <f t="shared" si="300"/>
        <v>0.38100000000000001</v>
      </c>
      <c r="NP61" s="50">
        <f t="shared" si="301"/>
        <v>7.3949999999999996</v>
      </c>
      <c r="NQ61" s="50">
        <f t="shared" si="302"/>
        <v>6.9329999999999998</v>
      </c>
      <c r="NR61" s="50">
        <f t="shared" si="303"/>
        <v>7.3440000000000003</v>
      </c>
      <c r="NS61" s="50">
        <f t="shared" si="304"/>
        <v>3.552</v>
      </c>
      <c r="NT61" s="50">
        <f t="shared" si="305"/>
        <v>1.8440000000000001</v>
      </c>
      <c r="NU61" s="50">
        <f t="shared" si="306"/>
        <v>1.7609999999999999</v>
      </c>
      <c r="NV61" s="50">
        <f t="shared" si="307"/>
        <v>1.296</v>
      </c>
      <c r="NW61" s="50">
        <f t="shared" si="308"/>
        <v>1.28</v>
      </c>
      <c r="NX61" s="50">
        <f t="shared" si="309"/>
        <v>3.1440000000000001</v>
      </c>
      <c r="NY61" s="50">
        <f t="shared" si="310"/>
        <v>8.1760000000000002</v>
      </c>
      <c r="NZ61" s="50">
        <f t="shared" si="311"/>
        <v>8.7970000000000006</v>
      </c>
      <c r="OA61" s="50">
        <f t="shared" si="312"/>
        <v>6.5209999999999999</v>
      </c>
      <c r="OB61" s="50">
        <f t="shared" si="313"/>
        <v>6.0940000000000003</v>
      </c>
      <c r="OC61" s="50">
        <f t="shared" si="314"/>
        <v>1.1399999999999999</v>
      </c>
      <c r="OD61" s="50">
        <f t="shared" si="315"/>
        <v>0.22800000000000001</v>
      </c>
      <c r="OE61" s="50">
        <f t="shared" si="316"/>
        <v>2.347</v>
      </c>
      <c r="OF61" s="50">
        <f t="shared" si="317"/>
        <v>7.4470000000000001</v>
      </c>
      <c r="OG61" s="50">
        <f t="shared" si="318"/>
        <v>8.5730000000000004</v>
      </c>
      <c r="OH61" s="50">
        <f t="shared" si="319"/>
        <v>1.36</v>
      </c>
      <c r="OI61" s="50">
        <f t="shared" si="320"/>
        <v>4.5030000000000001</v>
      </c>
      <c r="OJ61" s="50">
        <f t="shared" si="321"/>
        <v>4.2560000000000002</v>
      </c>
      <c r="OL61" s="1" t="str">
        <f t="shared" si="322"/>
        <v>[6.245, 3.807, 3.85, 1.249, 0.654, 1.456, 6.879, 2.671, 4.813, 0.747, 1.808, 7.188, 1.972, 4.301, 4.043, 4.581, 0.464, 7.737, 8.031, 8.3, 2.433, 7.951, 2.247, 4.066, 9.779, 1.472, 7.743, 8.839, 6.772, 7.99, 8.224, 7.956, 3.622, 2.952, 0.079, 4.995, 2.119, 8.276, 9.418, 7.147, 7.792, 7.782, 0.967, 0.946, 7.787, 9.436, 1.06, 9.787, 9.546, 8.755, 9.303, 7.945, 1.935, 2.779, 2.182, 4.363, 2.694, 4.994, 8.77, 2.905, 9.016, 8.95, 0.381, 7.395, 6.933, 7.344, 3.552, 1.844, 1.761, 1.296, 1.28, 3.144, 8.176, 8.797, 6.521, 6.094, 1.14, 0.228, 2.347, 7.447, 8.573, 1.36, 4.503, 4.256],</v>
      </c>
    </row>
    <row r="62" spans="2:402" x14ac:dyDescent="0.35">
      <c r="B62" s="199">
        <v>50</v>
      </c>
      <c r="C62" s="195" t="s">
        <v>186</v>
      </c>
      <c r="D62" s="173"/>
      <c r="E62" s="166"/>
      <c r="F62" s="166"/>
      <c r="G62" s="167"/>
      <c r="H62" s="168">
        <v>4982</v>
      </c>
      <c r="I62" s="34">
        <f t="shared" si="136"/>
        <v>1.8132122098842268E-2</v>
      </c>
      <c r="J62" s="112">
        <f t="shared" si="388"/>
        <v>0.10812791692984094</v>
      </c>
      <c r="K62" s="112">
        <f t="shared" si="388"/>
        <v>0.6380483922253769</v>
      </c>
      <c r="L62" s="112">
        <f t="shared" si="388"/>
        <v>6.1746618602455838E-2</v>
      </c>
      <c r="M62" s="112">
        <f t="shared" si="388"/>
        <v>3.4303677001364359E-3</v>
      </c>
      <c r="N62" s="112">
        <f t="shared" si="388"/>
        <v>0.13378434030532099</v>
      </c>
      <c r="O62" s="112">
        <f t="shared" si="388"/>
        <v>2.3052070944916849</v>
      </c>
      <c r="P62" s="112">
        <f t="shared" si="389"/>
        <v>0.31559382841255207</v>
      </c>
      <c r="Q62" s="112">
        <f t="shared" si="389"/>
        <v>8.5759192503410894E-2</v>
      </c>
      <c r="R62" s="112">
        <f t="shared" si="388"/>
        <v>0.17151838500682179</v>
      </c>
      <c r="S62" s="112">
        <f t="shared" si="388"/>
        <v>2.0582206200818614E-2</v>
      </c>
      <c r="T62" s="112">
        <f t="shared" si="388"/>
        <v>0.33960640231350714</v>
      </c>
      <c r="U62" s="81">
        <f t="shared" si="388"/>
        <v>0.78898457103138031</v>
      </c>
      <c r="V62" s="121">
        <f t="shared" si="388"/>
        <v>0.1486758857785313</v>
      </c>
      <c r="W62" s="115">
        <f t="shared" si="388"/>
        <v>1.0170782186213163</v>
      </c>
      <c r="X62" s="116">
        <f t="shared" si="388"/>
        <v>2.2402752788901421</v>
      </c>
      <c r="Y62" s="110">
        <f t="shared" si="388"/>
        <v>1.0136992212172589E-2</v>
      </c>
      <c r="Z62" s="110">
        <f t="shared" si="388"/>
        <v>6.7579948081150591E-3</v>
      </c>
      <c r="AA62" s="110">
        <f t="shared" si="323"/>
        <v>7.4337942889265651E-2</v>
      </c>
      <c r="AB62" s="110">
        <f t="shared" si="323"/>
        <v>0.25680380270837222</v>
      </c>
      <c r="AC62" s="110">
        <f t="shared" si="323"/>
        <v>1.2367130498850558</v>
      </c>
      <c r="AD62" s="110">
        <f t="shared" si="323"/>
        <v>1.8145216059788933</v>
      </c>
      <c r="AE62" s="110">
        <f t="shared" si="327"/>
        <v>1.3515989616230118E-2</v>
      </c>
      <c r="AF62" s="110">
        <f t="shared" si="327"/>
        <v>1.0745211744902945</v>
      </c>
      <c r="AG62" s="110">
        <f t="shared" si="327"/>
        <v>0.52712359503297468</v>
      </c>
      <c r="AH62" s="110">
        <f t="shared" si="327"/>
        <v>6.7579948081150591E-3</v>
      </c>
      <c r="AI62" s="110">
        <f t="shared" si="327"/>
        <v>3.7675821055241454</v>
      </c>
      <c r="AJ62" s="110">
        <f t="shared" si="327"/>
        <v>1.0136992212172589E-2</v>
      </c>
      <c r="AK62" s="110">
        <f t="shared" si="327"/>
        <v>7.771694029332317E-2</v>
      </c>
      <c r="AL62" s="110">
        <f t="shared" si="327"/>
        <v>2.7031979232460236E-2</v>
      </c>
      <c r="AM62" s="110">
        <f t="shared" si="324"/>
        <v>0.25384720981009623</v>
      </c>
      <c r="AN62" s="110">
        <f t="shared" si="324"/>
        <v>3.4303677001364359E-3</v>
      </c>
      <c r="AO62" s="110">
        <f t="shared" si="327"/>
        <v>1.0874265609432499</v>
      </c>
      <c r="AQ62" s="199">
        <v>50</v>
      </c>
      <c r="AR62" s="195" t="s">
        <v>186</v>
      </c>
      <c r="AS62" s="173"/>
      <c r="AT62" s="166"/>
      <c r="AU62" s="166"/>
      <c r="AV62" s="167"/>
      <c r="AW62" s="206">
        <v>4982</v>
      </c>
      <c r="AX62" s="34">
        <f t="shared" si="3"/>
        <v>1.8132122098842268E-2</v>
      </c>
      <c r="AY62" s="141">
        <f t="shared" si="139"/>
        <v>0</v>
      </c>
      <c r="AZ62" s="141">
        <f t="shared" si="140"/>
        <v>1</v>
      </c>
      <c r="BA62" s="141">
        <f t="shared" si="141"/>
        <v>0</v>
      </c>
      <c r="BB62" s="141">
        <f t="shared" si="142"/>
        <v>0</v>
      </c>
      <c r="BC62" s="141">
        <f t="shared" si="143"/>
        <v>0</v>
      </c>
      <c r="BD62" s="141">
        <f t="shared" si="144"/>
        <v>2</v>
      </c>
      <c r="BE62" s="141">
        <f t="shared" si="10"/>
        <v>0</v>
      </c>
      <c r="BF62" s="141">
        <f t="shared" si="11"/>
        <v>0</v>
      </c>
      <c r="BG62" s="141">
        <f t="shared" si="145"/>
        <v>0</v>
      </c>
      <c r="BH62" s="141">
        <f t="shared" si="146"/>
        <v>0</v>
      </c>
      <c r="BI62" s="141">
        <f t="shared" si="147"/>
        <v>0</v>
      </c>
      <c r="BJ62" s="35">
        <f t="shared" si="148"/>
        <v>1</v>
      </c>
      <c r="BK62" s="148">
        <f t="shared" si="149"/>
        <v>0</v>
      </c>
      <c r="BL62" s="146">
        <f t="shared" si="150"/>
        <v>1</v>
      </c>
      <c r="BM62" s="144">
        <f t="shared" si="151"/>
        <v>2</v>
      </c>
      <c r="BN62" s="125">
        <f t="shared" si="152"/>
        <v>0</v>
      </c>
      <c r="BO62" s="125">
        <f t="shared" si="153"/>
        <v>0</v>
      </c>
      <c r="BP62" s="125">
        <f t="shared" si="154"/>
        <v>0</v>
      </c>
      <c r="BQ62" s="125">
        <f t="shared" si="155"/>
        <v>0</v>
      </c>
      <c r="BR62" s="125">
        <f t="shared" si="156"/>
        <v>1</v>
      </c>
      <c r="BS62" s="125">
        <f t="shared" si="157"/>
        <v>2</v>
      </c>
      <c r="BT62" s="125">
        <f t="shared" si="158"/>
        <v>0</v>
      </c>
      <c r="BU62" s="125">
        <f t="shared" si="159"/>
        <v>1</v>
      </c>
      <c r="BV62" s="125">
        <f t="shared" si="160"/>
        <v>1</v>
      </c>
      <c r="BW62" s="125">
        <f t="shared" si="161"/>
        <v>0</v>
      </c>
      <c r="BX62" s="125">
        <f t="shared" si="162"/>
        <v>4</v>
      </c>
      <c r="BY62" s="125">
        <f t="shared" si="163"/>
        <v>0</v>
      </c>
      <c r="BZ62" s="125">
        <f t="shared" si="164"/>
        <v>0</v>
      </c>
      <c r="CA62" s="125">
        <f t="shared" si="165"/>
        <v>0</v>
      </c>
      <c r="CB62" s="125">
        <f t="shared" si="32"/>
        <v>0</v>
      </c>
      <c r="CC62" s="125">
        <f t="shared" si="33"/>
        <v>0</v>
      </c>
      <c r="CD62" s="125">
        <f t="shared" si="166"/>
        <v>1</v>
      </c>
      <c r="CH62" s="7">
        <f t="shared" si="167"/>
        <v>0</v>
      </c>
      <c r="CI62" s="7">
        <f t="shared" si="168"/>
        <v>0</v>
      </c>
      <c r="CJ62" s="7">
        <f t="shared" si="169"/>
        <v>1</v>
      </c>
      <c r="CK62" s="7">
        <f t="shared" si="170"/>
        <v>0</v>
      </c>
      <c r="CL62" s="7">
        <f t="shared" si="171"/>
        <v>0</v>
      </c>
      <c r="CM62" s="7">
        <f t="shared" si="172"/>
        <v>0</v>
      </c>
      <c r="CN62" s="7">
        <f t="shared" si="173"/>
        <v>0</v>
      </c>
      <c r="CO62" s="7">
        <f t="shared" si="174"/>
        <v>0</v>
      </c>
      <c r="CP62" s="7">
        <f t="shared" si="175"/>
        <v>0</v>
      </c>
      <c r="CQ62" s="7">
        <f t="shared" si="176"/>
        <v>0</v>
      </c>
      <c r="CR62" s="7">
        <f t="shared" si="177"/>
        <v>2</v>
      </c>
      <c r="CS62" s="7">
        <f t="shared" si="178"/>
        <v>0</v>
      </c>
      <c r="CT62" s="7">
        <f t="shared" si="179"/>
        <v>0</v>
      </c>
      <c r="CU62" s="7">
        <f t="shared" si="180"/>
        <v>0</v>
      </c>
      <c r="CV62" s="7">
        <f t="shared" si="181"/>
        <v>0</v>
      </c>
      <c r="CW62" s="7">
        <f t="shared" si="182"/>
        <v>0</v>
      </c>
      <c r="CX62" s="7">
        <f t="shared" si="183"/>
        <v>0</v>
      </c>
      <c r="CY62" s="7">
        <f t="shared" si="184"/>
        <v>0</v>
      </c>
      <c r="CZ62" s="7">
        <f t="shared" si="185"/>
        <v>0</v>
      </c>
      <c r="DA62" s="7">
        <f t="shared" si="186"/>
        <v>0</v>
      </c>
      <c r="DB62" s="7">
        <f t="shared" si="187"/>
        <v>0</v>
      </c>
      <c r="DC62" s="7">
        <f t="shared" si="188"/>
        <v>0</v>
      </c>
      <c r="DD62" s="7">
        <f t="shared" si="189"/>
        <v>1</v>
      </c>
      <c r="DE62" s="7">
        <f t="shared" si="190"/>
        <v>0</v>
      </c>
      <c r="DF62" s="1">
        <f t="shared" si="191"/>
        <v>0</v>
      </c>
      <c r="DG62" s="1">
        <f t="shared" si="192"/>
        <v>0</v>
      </c>
      <c r="DH62" s="1">
        <f t="shared" si="193"/>
        <v>0.8</v>
      </c>
      <c r="DI62" s="1">
        <f t="shared" si="194"/>
        <v>0.2</v>
      </c>
      <c r="DJ62" s="1">
        <f t="shared" si="195"/>
        <v>1.6</v>
      </c>
      <c r="DK62" s="1">
        <f t="shared" si="196"/>
        <v>0.4</v>
      </c>
      <c r="DL62" s="1">
        <f t="shared" si="197"/>
        <v>0</v>
      </c>
      <c r="DM62" s="1">
        <f t="shared" si="198"/>
        <v>0</v>
      </c>
      <c r="DN62" s="1">
        <f t="shared" si="199"/>
        <v>0</v>
      </c>
      <c r="DO62" s="1">
        <f t="shared" si="200"/>
        <v>0</v>
      </c>
      <c r="DP62" s="1">
        <f t="shared" si="201"/>
        <v>0</v>
      </c>
      <c r="DQ62" s="1">
        <f t="shared" si="202"/>
        <v>0</v>
      </c>
      <c r="DR62" s="1">
        <f t="shared" si="203"/>
        <v>0</v>
      </c>
      <c r="DS62" s="1">
        <f t="shared" si="204"/>
        <v>0</v>
      </c>
      <c r="DT62" s="1">
        <f t="shared" si="205"/>
        <v>0.8</v>
      </c>
      <c r="DU62" s="1">
        <f t="shared" si="206"/>
        <v>0.2</v>
      </c>
      <c r="DV62" s="1">
        <f t="shared" si="207"/>
        <v>1.6</v>
      </c>
      <c r="DW62" s="1">
        <f t="shared" si="208"/>
        <v>0.4</v>
      </c>
      <c r="DX62" s="1">
        <f t="shared" si="209"/>
        <v>0</v>
      </c>
      <c r="DY62" s="1">
        <f t="shared" si="210"/>
        <v>0</v>
      </c>
      <c r="DZ62" s="1">
        <f t="shared" si="211"/>
        <v>0.8</v>
      </c>
      <c r="EA62" s="1">
        <f t="shared" si="212"/>
        <v>0.2</v>
      </c>
      <c r="EB62" s="1">
        <f t="shared" si="213"/>
        <v>0.8</v>
      </c>
      <c r="EC62" s="1">
        <f t="shared" si="214"/>
        <v>0.2</v>
      </c>
      <c r="ED62" s="1">
        <f t="shared" si="215"/>
        <v>0</v>
      </c>
      <c r="EE62" s="1">
        <f t="shared" si="216"/>
        <v>0</v>
      </c>
      <c r="EF62" s="1">
        <f t="shared" si="217"/>
        <v>3.2</v>
      </c>
      <c r="EG62" s="1">
        <f t="shared" si="218"/>
        <v>0.8</v>
      </c>
      <c r="EH62" s="1">
        <f t="shared" si="219"/>
        <v>0</v>
      </c>
      <c r="EI62" s="1">
        <f t="shared" si="220"/>
        <v>0</v>
      </c>
      <c r="EJ62" s="1">
        <f t="shared" si="221"/>
        <v>0</v>
      </c>
      <c r="EK62" s="1">
        <f t="shared" si="222"/>
        <v>0</v>
      </c>
      <c r="EL62" s="1">
        <f t="shared" si="223"/>
        <v>0</v>
      </c>
      <c r="EM62" s="1">
        <f t="shared" si="224"/>
        <v>0</v>
      </c>
      <c r="EN62" s="1">
        <f t="shared" si="225"/>
        <v>0</v>
      </c>
      <c r="EO62" s="1">
        <f t="shared" si="226"/>
        <v>0</v>
      </c>
      <c r="EP62" s="1">
        <f t="shared" si="227"/>
        <v>0</v>
      </c>
      <c r="EQ62" s="1">
        <f t="shared" si="228"/>
        <v>0</v>
      </c>
      <c r="ER62" s="1">
        <f t="shared" si="328"/>
        <v>0.8</v>
      </c>
      <c r="ES62" s="1">
        <f t="shared" si="329"/>
        <v>0.2</v>
      </c>
      <c r="EW62" s="7">
        <f t="shared" si="330"/>
        <v>0</v>
      </c>
      <c r="EX62" s="7">
        <f t="shared" si="331"/>
        <v>0</v>
      </c>
      <c r="EY62" s="7">
        <f t="shared" si="332"/>
        <v>1</v>
      </c>
      <c r="EZ62" s="7">
        <f t="shared" si="333"/>
        <v>0</v>
      </c>
      <c r="FA62" s="7">
        <f t="shared" si="334"/>
        <v>0</v>
      </c>
      <c r="FB62" s="7">
        <f t="shared" si="335"/>
        <v>0</v>
      </c>
      <c r="FC62" s="7">
        <f t="shared" si="336"/>
        <v>0</v>
      </c>
      <c r="FD62" s="7">
        <f t="shared" si="337"/>
        <v>0</v>
      </c>
      <c r="FE62" s="7">
        <f t="shared" si="338"/>
        <v>0</v>
      </c>
      <c r="FF62" s="7">
        <f t="shared" si="339"/>
        <v>0</v>
      </c>
      <c r="FG62" s="7">
        <f t="shared" si="340"/>
        <v>2</v>
      </c>
      <c r="FH62" s="7">
        <f t="shared" si="341"/>
        <v>0</v>
      </c>
      <c r="FI62" s="7">
        <f t="shared" si="342"/>
        <v>0</v>
      </c>
      <c r="FJ62" s="7">
        <f t="shared" si="343"/>
        <v>0</v>
      </c>
      <c r="FK62" s="7">
        <f t="shared" si="344"/>
        <v>0</v>
      </c>
      <c r="FL62" s="7">
        <f t="shared" si="345"/>
        <v>0</v>
      </c>
      <c r="FM62" s="7">
        <f t="shared" si="346"/>
        <v>0</v>
      </c>
      <c r="FN62" s="7">
        <f t="shared" si="347"/>
        <v>0</v>
      </c>
      <c r="FO62" s="7">
        <f t="shared" si="348"/>
        <v>0</v>
      </c>
      <c r="FP62" s="7">
        <f t="shared" si="349"/>
        <v>0</v>
      </c>
      <c r="FQ62" s="7">
        <f t="shared" si="350"/>
        <v>0</v>
      </c>
      <c r="FR62" s="7">
        <f t="shared" si="351"/>
        <v>0</v>
      </c>
      <c r="FS62" s="7">
        <f t="shared" si="352"/>
        <v>1</v>
      </c>
      <c r="FT62" s="7">
        <f t="shared" si="353"/>
        <v>0</v>
      </c>
      <c r="FU62" s="7">
        <f t="shared" si="354"/>
        <v>0</v>
      </c>
      <c r="FV62" s="7">
        <f t="shared" si="355"/>
        <v>0</v>
      </c>
      <c r="FW62" s="7">
        <f t="shared" si="356"/>
        <v>1</v>
      </c>
      <c r="FX62" s="7">
        <f t="shared" si="357"/>
        <v>0</v>
      </c>
      <c r="FY62" s="7">
        <f t="shared" si="358"/>
        <v>2</v>
      </c>
      <c r="FZ62" s="7">
        <f t="shared" si="359"/>
        <v>0</v>
      </c>
      <c r="GA62" s="7">
        <f t="shared" si="360"/>
        <v>0</v>
      </c>
      <c r="GB62" s="7">
        <f t="shared" si="361"/>
        <v>0</v>
      </c>
      <c r="GC62" s="7">
        <f t="shared" si="362"/>
        <v>0</v>
      </c>
      <c r="GD62" s="7">
        <f t="shared" si="363"/>
        <v>0</v>
      </c>
      <c r="GE62" s="7">
        <f t="shared" si="364"/>
        <v>0</v>
      </c>
      <c r="GF62" s="7">
        <f t="shared" si="365"/>
        <v>0</v>
      </c>
      <c r="GG62" s="7">
        <f t="shared" si="366"/>
        <v>0</v>
      </c>
      <c r="GH62" s="7">
        <f t="shared" si="367"/>
        <v>0</v>
      </c>
      <c r="GI62" s="7">
        <f t="shared" si="368"/>
        <v>1</v>
      </c>
      <c r="GJ62" s="7">
        <f t="shared" si="369"/>
        <v>0</v>
      </c>
      <c r="GK62" s="7">
        <f t="shared" si="370"/>
        <v>2</v>
      </c>
      <c r="GL62" s="7">
        <f t="shared" si="371"/>
        <v>0</v>
      </c>
      <c r="GM62" s="7">
        <f t="shared" si="372"/>
        <v>0</v>
      </c>
      <c r="GN62" s="7">
        <f t="shared" si="373"/>
        <v>0</v>
      </c>
      <c r="GO62" s="7">
        <f t="shared" si="374"/>
        <v>1</v>
      </c>
      <c r="GP62" s="7">
        <f t="shared" si="375"/>
        <v>0</v>
      </c>
      <c r="GQ62" s="7">
        <f t="shared" si="376"/>
        <v>1</v>
      </c>
      <c r="GR62" s="7">
        <f t="shared" si="377"/>
        <v>0</v>
      </c>
      <c r="GS62" s="7">
        <f t="shared" si="378"/>
        <v>0</v>
      </c>
      <c r="GT62" s="7">
        <f t="shared" si="379"/>
        <v>0</v>
      </c>
      <c r="GU62" s="7">
        <f t="shared" si="380"/>
        <v>3</v>
      </c>
      <c r="GV62" s="7">
        <f t="shared" si="381"/>
        <v>1</v>
      </c>
      <c r="GW62" s="7">
        <f t="shared" si="382"/>
        <v>0</v>
      </c>
      <c r="GX62" s="7">
        <f t="shared" si="383"/>
        <v>0</v>
      </c>
      <c r="GY62" s="7">
        <f t="shared" si="384"/>
        <v>0</v>
      </c>
      <c r="GZ62" s="7">
        <f t="shared" si="385"/>
        <v>0</v>
      </c>
      <c r="HA62" s="7">
        <f t="shared" si="386"/>
        <v>0</v>
      </c>
      <c r="HB62" s="7">
        <f t="shared" si="387"/>
        <v>0</v>
      </c>
      <c r="HC62" s="7">
        <f t="shared" si="127"/>
        <v>0</v>
      </c>
      <c r="HD62" s="7">
        <f t="shared" si="128"/>
        <v>0</v>
      </c>
      <c r="HE62" s="7">
        <f t="shared" si="129"/>
        <v>0</v>
      </c>
      <c r="HF62" s="7">
        <f t="shared" si="130"/>
        <v>0</v>
      </c>
      <c r="HG62" s="7">
        <f t="shared" si="229"/>
        <v>1</v>
      </c>
      <c r="HH62" s="7">
        <f t="shared" si="230"/>
        <v>0</v>
      </c>
      <c r="HJ62" s="1">
        <v>50</v>
      </c>
      <c r="HK62" s="10">
        <f t="shared" si="231"/>
        <v>49.978181818181817</v>
      </c>
      <c r="HL62" s="10">
        <f t="shared" si="232"/>
        <v>0.79</v>
      </c>
      <c r="HN62" s="1" t="str">
        <f t="shared" si="233"/>
        <v>[49.98, 0.79]</v>
      </c>
      <c r="HQ62" s="1" t="str">
        <f t="shared" si="234"/>
        <v>[49.98, 0.79]</v>
      </c>
      <c r="HR62" s="1" t="str">
        <f t="shared" si="235"/>
        <v>[75.88, 1.87]</v>
      </c>
      <c r="HS62" s="1" t="str">
        <f t="shared" si="236"/>
        <v>[149.92, 5.03]</v>
      </c>
      <c r="HU62" s="1" t="str">
        <f t="shared" si="237"/>
        <v xml:space="preserve">[[49.98, 0.79], [75.88, 1.87], [149.92, 5.03]], </v>
      </c>
      <c r="HV62" s="199"/>
      <c r="HW62" s="195" t="s">
        <v>186</v>
      </c>
      <c r="HX62" s="175">
        <v>4.5339999999999998</v>
      </c>
      <c r="HY62" s="176">
        <v>7.4779999999999998</v>
      </c>
      <c r="HZ62" s="177">
        <v>6.81</v>
      </c>
      <c r="IA62" s="177">
        <v>2.5129999999999999</v>
      </c>
      <c r="IB62" s="177">
        <v>3.3450000000000002</v>
      </c>
      <c r="IC62" s="177">
        <v>8.2720000000000002</v>
      </c>
      <c r="ID62" s="177">
        <v>0.96499999999999997</v>
      </c>
      <c r="IE62" s="177">
        <v>9.8699999999999992</v>
      </c>
      <c r="IF62" s="177">
        <v>0.47599999999999998</v>
      </c>
      <c r="IG62" s="177">
        <v>1.3919999999999999</v>
      </c>
      <c r="IH62" s="177">
        <v>1.0269999999999999</v>
      </c>
      <c r="II62" s="177">
        <v>6.7759999999999998</v>
      </c>
      <c r="IJ62" s="177">
        <v>0.83</v>
      </c>
      <c r="IK62" s="177">
        <v>1.45</v>
      </c>
      <c r="IL62" s="177">
        <v>0.67400000000000004</v>
      </c>
      <c r="IM62" s="177">
        <v>3.5510000000000002</v>
      </c>
      <c r="IN62" s="177">
        <v>9.6639999999999997</v>
      </c>
      <c r="IO62" s="177">
        <v>9.532</v>
      </c>
      <c r="IP62" s="177">
        <v>8.9890000000000008</v>
      </c>
      <c r="IQ62" s="177">
        <v>9.2330000000000005</v>
      </c>
      <c r="IR62" s="175">
        <v>6.9539999999999997</v>
      </c>
      <c r="IS62" s="178">
        <v>7.7039999999999997</v>
      </c>
      <c r="IT62" s="178">
        <v>2.5470000000000002</v>
      </c>
      <c r="IU62" s="178">
        <v>4.7130000000000001</v>
      </c>
      <c r="IV62" s="178">
        <v>7.8769999999999998</v>
      </c>
      <c r="IW62" s="178">
        <v>4.6440000000000001</v>
      </c>
      <c r="IX62" s="178">
        <v>6.5839999999999996</v>
      </c>
      <c r="IY62" s="178">
        <v>9.2609999999999992</v>
      </c>
      <c r="IZ62" s="178">
        <v>9.2029999999999994</v>
      </c>
      <c r="JA62" s="178">
        <v>1.0840000000000001</v>
      </c>
      <c r="JB62" s="178">
        <v>1.448</v>
      </c>
      <c r="JC62" s="179">
        <v>9.9350000000000005</v>
      </c>
      <c r="JD62" s="180">
        <v>2.8650000000000002</v>
      </c>
      <c r="JE62" s="178">
        <v>7.57</v>
      </c>
      <c r="JF62" s="178">
        <v>8.3770000000000007</v>
      </c>
      <c r="JG62" s="178">
        <v>5.141</v>
      </c>
      <c r="JH62" s="178">
        <v>7.9770000000000003</v>
      </c>
      <c r="JI62" s="178">
        <v>5.2969999999999997</v>
      </c>
      <c r="JJ62" s="178">
        <v>4.2080000000000002</v>
      </c>
      <c r="JK62" s="178">
        <v>1.347</v>
      </c>
      <c r="JL62" s="178">
        <v>8.3510000000000009</v>
      </c>
      <c r="JM62" s="178">
        <v>2.1999999999999999E-2</v>
      </c>
      <c r="JN62" s="178">
        <v>0.68100000000000005</v>
      </c>
      <c r="JO62" s="178">
        <v>3.9329999999999998</v>
      </c>
      <c r="JP62" s="178">
        <v>4.3</v>
      </c>
      <c r="JQ62" s="178">
        <v>5.734</v>
      </c>
      <c r="JR62" s="178">
        <v>1.03</v>
      </c>
      <c r="JS62" s="178">
        <v>7.4550000000000001</v>
      </c>
      <c r="JT62" s="178">
        <v>4.0529999999999999</v>
      </c>
      <c r="JU62" s="178">
        <v>1.524</v>
      </c>
      <c r="JV62" s="178">
        <v>4.8369999999999997</v>
      </c>
      <c r="JW62" s="178">
        <v>5.8920000000000003</v>
      </c>
      <c r="JX62" s="178">
        <v>0.38300000000000001</v>
      </c>
      <c r="JY62" s="178">
        <v>0.128</v>
      </c>
      <c r="JZ62" s="178">
        <v>7.3380000000000001</v>
      </c>
      <c r="KA62" s="178">
        <v>9.8330000000000002</v>
      </c>
      <c r="KB62" s="178">
        <v>5.2679999999999998</v>
      </c>
      <c r="KC62" s="178">
        <v>4.6440000000000001</v>
      </c>
      <c r="KD62" s="178">
        <v>5.923</v>
      </c>
      <c r="KE62" s="178">
        <v>2.4180000000000001</v>
      </c>
      <c r="KF62" s="178">
        <v>1.369</v>
      </c>
      <c r="KG62" s="178">
        <v>9.7520000000000007</v>
      </c>
      <c r="KH62" s="178">
        <v>7.57</v>
      </c>
      <c r="KI62" s="178">
        <v>1.1080000000000001</v>
      </c>
      <c r="KJ62" s="178">
        <v>7.5449999999999999</v>
      </c>
      <c r="KK62" s="178">
        <v>5.3120000000000003</v>
      </c>
      <c r="KL62" s="178">
        <v>9.3670000000000009</v>
      </c>
      <c r="KM62" s="178">
        <v>8.8320000000000007</v>
      </c>
      <c r="KN62" s="178">
        <v>0.32700000000000001</v>
      </c>
      <c r="KO62" s="178">
        <v>5.3310000000000004</v>
      </c>
      <c r="KP62" s="178">
        <v>1.4350000000000001</v>
      </c>
      <c r="KQ62" s="178">
        <v>8.4410000000000007</v>
      </c>
      <c r="KR62" s="178">
        <v>6.2809999999999997</v>
      </c>
      <c r="KS62" s="178">
        <v>5.3289999999999997</v>
      </c>
      <c r="KT62" s="178">
        <v>2.3359999999999999</v>
      </c>
      <c r="KU62" s="178">
        <v>2.214</v>
      </c>
      <c r="KV62" s="178">
        <v>2.492</v>
      </c>
      <c r="KW62" s="178">
        <v>3.5550000000000002</v>
      </c>
      <c r="KX62" s="178">
        <v>1.1559999999999999</v>
      </c>
      <c r="KY62" s="178">
        <v>0.42399999999999999</v>
      </c>
      <c r="KZ62" s="178">
        <v>0.27300000000000002</v>
      </c>
      <c r="LA62" s="178">
        <v>8.3889999999999993</v>
      </c>
      <c r="LB62" s="178">
        <v>7.2569999999999997</v>
      </c>
      <c r="LC62" s="178">
        <v>4.2750000000000004</v>
      </c>
      <c r="LE62" s="50">
        <f t="shared" si="238"/>
        <v>4.5339999999999998</v>
      </c>
      <c r="LF62" s="50">
        <f t="shared" si="239"/>
        <v>7.4779999999999998</v>
      </c>
      <c r="LG62" s="50">
        <f t="shared" si="240"/>
        <v>6.81</v>
      </c>
      <c r="LH62" s="50">
        <f t="shared" si="241"/>
        <v>2.5129999999999999</v>
      </c>
      <c r="LI62" s="50">
        <f t="shared" si="242"/>
        <v>3.3450000000000002</v>
      </c>
      <c r="LJ62" s="50">
        <f t="shared" si="243"/>
        <v>8.2720000000000002</v>
      </c>
      <c r="LK62" s="50">
        <f t="shared" si="244"/>
        <v>0.96499999999999997</v>
      </c>
      <c r="LL62" s="50">
        <f t="shared" si="245"/>
        <v>9.8699999999999992</v>
      </c>
      <c r="LM62" s="50">
        <f t="shared" si="246"/>
        <v>0.47599999999999998</v>
      </c>
      <c r="LN62" s="50">
        <f t="shared" si="247"/>
        <v>1.3919999999999999</v>
      </c>
      <c r="LO62" s="50">
        <f t="shared" si="248"/>
        <v>1.0269999999999999</v>
      </c>
      <c r="LP62" s="50">
        <f t="shared" si="249"/>
        <v>6.7759999999999998</v>
      </c>
      <c r="LQ62" s="50">
        <f t="shared" si="250"/>
        <v>0.83</v>
      </c>
      <c r="LR62" s="50">
        <f t="shared" si="251"/>
        <v>1.45</v>
      </c>
      <c r="LS62" s="50">
        <f t="shared" si="252"/>
        <v>0.67400000000000004</v>
      </c>
      <c r="LT62" s="50">
        <f t="shared" si="253"/>
        <v>3.5510000000000002</v>
      </c>
      <c r="LU62" s="50">
        <f t="shared" si="254"/>
        <v>9.6639999999999997</v>
      </c>
      <c r="LV62" s="50">
        <f t="shared" si="255"/>
        <v>9.532</v>
      </c>
      <c r="LW62" s="50">
        <f t="shared" si="256"/>
        <v>8.9890000000000008</v>
      </c>
      <c r="LX62" s="50">
        <f t="shared" si="257"/>
        <v>9.2330000000000005</v>
      </c>
      <c r="LY62" s="50">
        <f t="shared" si="258"/>
        <v>6.9539999999999997</v>
      </c>
      <c r="LZ62" s="50">
        <f t="shared" si="259"/>
        <v>7.7039999999999997</v>
      </c>
      <c r="MA62" s="50">
        <f t="shared" si="260"/>
        <v>2.5470000000000002</v>
      </c>
      <c r="MB62" s="50">
        <f t="shared" si="261"/>
        <v>4.7130000000000001</v>
      </c>
      <c r="MC62" s="50">
        <f t="shared" si="262"/>
        <v>7.8769999999999998</v>
      </c>
      <c r="MD62" s="50">
        <f t="shared" si="263"/>
        <v>4.6440000000000001</v>
      </c>
      <c r="ME62" s="50">
        <f t="shared" si="264"/>
        <v>6.5839999999999996</v>
      </c>
      <c r="MF62" s="50">
        <f t="shared" si="265"/>
        <v>9.2609999999999992</v>
      </c>
      <c r="MG62" s="50">
        <f t="shared" si="266"/>
        <v>9.2029999999999994</v>
      </c>
      <c r="MH62" s="50">
        <f t="shared" si="267"/>
        <v>1.0840000000000001</v>
      </c>
      <c r="MI62" s="50">
        <f t="shared" si="268"/>
        <v>1.448</v>
      </c>
      <c r="MJ62" s="50">
        <f t="shared" si="269"/>
        <v>9.9350000000000005</v>
      </c>
      <c r="MK62" s="50">
        <f t="shared" si="270"/>
        <v>2.8650000000000002</v>
      </c>
      <c r="ML62" s="50">
        <f t="shared" si="271"/>
        <v>7.57</v>
      </c>
      <c r="MM62" s="50">
        <f t="shared" si="272"/>
        <v>8.3770000000000007</v>
      </c>
      <c r="MN62" s="50">
        <f t="shared" si="273"/>
        <v>5.141</v>
      </c>
      <c r="MO62" s="50">
        <f t="shared" si="274"/>
        <v>7.9770000000000003</v>
      </c>
      <c r="MP62" s="50">
        <f t="shared" si="275"/>
        <v>5.2969999999999997</v>
      </c>
      <c r="MQ62" s="50">
        <f t="shared" si="276"/>
        <v>4.2080000000000002</v>
      </c>
      <c r="MR62" s="50">
        <f t="shared" si="277"/>
        <v>1.347</v>
      </c>
      <c r="MS62" s="50">
        <f t="shared" si="278"/>
        <v>8.3510000000000009</v>
      </c>
      <c r="MT62" s="50">
        <f t="shared" si="279"/>
        <v>2.1999999999999999E-2</v>
      </c>
      <c r="MU62" s="50">
        <f t="shared" si="280"/>
        <v>0.68100000000000005</v>
      </c>
      <c r="MV62" s="50">
        <f t="shared" si="281"/>
        <v>3.9329999999999998</v>
      </c>
      <c r="MW62" s="50">
        <f t="shared" si="282"/>
        <v>4.3</v>
      </c>
      <c r="MX62" s="50">
        <f t="shared" si="283"/>
        <v>5.734</v>
      </c>
      <c r="MY62" s="50">
        <f t="shared" si="284"/>
        <v>1.03</v>
      </c>
      <c r="MZ62" s="50">
        <f t="shared" si="285"/>
        <v>7.4550000000000001</v>
      </c>
      <c r="NA62" s="50">
        <f t="shared" si="286"/>
        <v>4.0529999999999999</v>
      </c>
      <c r="NB62" s="50">
        <f t="shared" si="287"/>
        <v>1.524</v>
      </c>
      <c r="NC62" s="50">
        <f t="shared" si="288"/>
        <v>4.8369999999999997</v>
      </c>
      <c r="ND62" s="50">
        <f t="shared" si="289"/>
        <v>5.8920000000000003</v>
      </c>
      <c r="NE62" s="50">
        <f t="shared" si="290"/>
        <v>0.38300000000000001</v>
      </c>
      <c r="NF62" s="50">
        <f t="shared" si="291"/>
        <v>0.128</v>
      </c>
      <c r="NG62" s="50">
        <f t="shared" si="292"/>
        <v>7.3380000000000001</v>
      </c>
      <c r="NH62" s="50">
        <f t="shared" si="293"/>
        <v>9.8330000000000002</v>
      </c>
      <c r="NI62" s="50">
        <f t="shared" si="294"/>
        <v>5.2679999999999998</v>
      </c>
      <c r="NJ62" s="50">
        <f t="shared" si="295"/>
        <v>4.6440000000000001</v>
      </c>
      <c r="NK62" s="50">
        <f t="shared" si="296"/>
        <v>5.923</v>
      </c>
      <c r="NL62" s="50">
        <f t="shared" si="297"/>
        <v>2.4180000000000001</v>
      </c>
      <c r="NM62" s="50">
        <f t="shared" si="298"/>
        <v>1.369</v>
      </c>
      <c r="NN62" s="50">
        <f t="shared" si="299"/>
        <v>9.7520000000000007</v>
      </c>
      <c r="NO62" s="50">
        <f t="shared" si="300"/>
        <v>7.57</v>
      </c>
      <c r="NP62" s="50">
        <f t="shared" si="301"/>
        <v>1.1080000000000001</v>
      </c>
      <c r="NQ62" s="50">
        <f t="shared" si="302"/>
        <v>7.5449999999999999</v>
      </c>
      <c r="NR62" s="50">
        <f t="shared" si="303"/>
        <v>5.3120000000000003</v>
      </c>
      <c r="NS62" s="50">
        <f t="shared" si="304"/>
        <v>9.3670000000000009</v>
      </c>
      <c r="NT62" s="50">
        <f t="shared" si="305"/>
        <v>8.8320000000000007</v>
      </c>
      <c r="NU62" s="50">
        <f t="shared" si="306"/>
        <v>0.32700000000000001</v>
      </c>
      <c r="NV62" s="50">
        <f t="shared" si="307"/>
        <v>5.3310000000000004</v>
      </c>
      <c r="NW62" s="50">
        <f t="shared" si="308"/>
        <v>1.4350000000000001</v>
      </c>
      <c r="NX62" s="50">
        <f t="shared" si="309"/>
        <v>8.4410000000000007</v>
      </c>
      <c r="NY62" s="50">
        <f t="shared" si="310"/>
        <v>6.2809999999999997</v>
      </c>
      <c r="NZ62" s="50">
        <f t="shared" si="311"/>
        <v>5.3289999999999997</v>
      </c>
      <c r="OA62" s="50">
        <f t="shared" si="312"/>
        <v>2.3359999999999999</v>
      </c>
      <c r="OB62" s="50">
        <f t="shared" si="313"/>
        <v>2.214</v>
      </c>
      <c r="OC62" s="50">
        <f t="shared" si="314"/>
        <v>2.492</v>
      </c>
      <c r="OD62" s="50">
        <f t="shared" si="315"/>
        <v>3.5550000000000002</v>
      </c>
      <c r="OE62" s="50">
        <f t="shared" si="316"/>
        <v>1.1559999999999999</v>
      </c>
      <c r="OF62" s="50">
        <f t="shared" si="317"/>
        <v>0.42399999999999999</v>
      </c>
      <c r="OG62" s="50">
        <f t="shared" si="318"/>
        <v>0.27300000000000002</v>
      </c>
      <c r="OH62" s="50">
        <f t="shared" si="319"/>
        <v>8.3889999999999993</v>
      </c>
      <c r="OI62" s="50">
        <f t="shared" si="320"/>
        <v>7.2569999999999997</v>
      </c>
      <c r="OJ62" s="50">
        <f t="shared" si="321"/>
        <v>4.2750000000000004</v>
      </c>
      <c r="OL62" s="1" t="str">
        <f t="shared" si="322"/>
        <v>[4.534, 7.478, 6.81, 2.513, 3.345, 8.272, 0.965, 9.87, 0.476, 1.392, 1.027, 6.776, 0.83, 1.45, 0.674, 3.551, 9.664, 9.532, 8.989, 9.233, 6.954, 7.704, 2.547, 4.713, 7.877, 4.644, 6.584, 9.261, 9.203, 1.084, 1.448, 9.935, 2.865, 7.57, 8.377, 5.141, 7.977, 5.297, 4.208, 1.347, 8.351, 0.022, 0.681, 3.933, 4.3, 5.734, 1.03, 7.455, 4.053, 1.524, 4.837, 5.892, 0.383, 0.128, 7.338, 9.833, 5.268, 4.644, 5.923, 2.418, 1.369, 9.752, 7.57, 1.108, 7.545, 5.312, 9.367, 8.832, 0.327, 5.331, 1.435, 8.441, 6.281, 5.329, 2.336, 2.214, 2.492, 3.555, 1.156, 0.424, 0.273, 8.389, 7.257, 4.275],</v>
      </c>
    </row>
    <row r="63" spans="2:402" x14ac:dyDescent="0.35">
      <c r="B63" s="199">
        <v>51</v>
      </c>
      <c r="C63" s="196" t="s">
        <v>187</v>
      </c>
      <c r="D63" s="173"/>
      <c r="E63" s="166"/>
      <c r="F63" s="166"/>
      <c r="G63" s="167"/>
      <c r="H63" s="168">
        <v>6457</v>
      </c>
      <c r="I63" s="34">
        <f t="shared" si="136"/>
        <v>2.3500424004862408E-2</v>
      </c>
      <c r="J63" s="112">
        <f t="shared" si="388"/>
        <v>0.14014089916017319</v>
      </c>
      <c r="K63" s="112">
        <f t="shared" si="388"/>
        <v>0.82695272352454008</v>
      </c>
      <c r="L63" s="112">
        <f t="shared" si="388"/>
        <v>8.0027682921729695E-2</v>
      </c>
      <c r="M63" s="112">
        <f t="shared" si="388"/>
        <v>4.4459823845405394E-3</v>
      </c>
      <c r="N63" s="112">
        <f t="shared" si="388"/>
        <v>0.17339331299708099</v>
      </c>
      <c r="O63" s="112">
        <f t="shared" si="388"/>
        <v>2.987700162411242</v>
      </c>
      <c r="P63" s="112">
        <f t="shared" si="389"/>
        <v>0.40903037937772957</v>
      </c>
      <c r="Q63" s="112">
        <f t="shared" si="389"/>
        <v>0.11114955961351347</v>
      </c>
      <c r="R63" s="112">
        <f t="shared" si="388"/>
        <v>0.22229911922702694</v>
      </c>
      <c r="S63" s="112">
        <f t="shared" si="388"/>
        <v>2.6675894307243229E-2</v>
      </c>
      <c r="T63" s="112">
        <f t="shared" si="388"/>
        <v>0.4401522560695133</v>
      </c>
      <c r="U63" s="81">
        <f t="shared" si="388"/>
        <v>1.022575948444324</v>
      </c>
      <c r="V63" s="121">
        <f t="shared" si="388"/>
        <v>0.19269373634523818</v>
      </c>
      <c r="W63" s="115">
        <f t="shared" si="388"/>
        <v>1.3182003327253793</v>
      </c>
      <c r="X63" s="116">
        <f t="shared" si="388"/>
        <v>2.9035442544748387</v>
      </c>
      <c r="Y63" s="110">
        <f t="shared" si="388"/>
        <v>1.3138209296266239E-2</v>
      </c>
      <c r="Z63" s="110">
        <f t="shared" si="388"/>
        <v>8.7588061975108246E-3</v>
      </c>
      <c r="AA63" s="110">
        <f t="shared" si="323"/>
        <v>9.6346868172619088E-2</v>
      </c>
      <c r="AB63" s="110">
        <f t="shared" si="323"/>
        <v>0.33283463550541137</v>
      </c>
      <c r="AC63" s="110">
        <f t="shared" si="323"/>
        <v>1.602861534144481</v>
      </c>
      <c r="AD63" s="110">
        <f t="shared" si="323"/>
        <v>2.3517394640316569</v>
      </c>
      <c r="AE63" s="110">
        <f t="shared" si="327"/>
        <v>1.7517612395021649E-2</v>
      </c>
      <c r="AF63" s="110">
        <f t="shared" si="327"/>
        <v>1.3926501854042213</v>
      </c>
      <c r="AG63" s="110">
        <f t="shared" si="327"/>
        <v>0.68318688340584444</v>
      </c>
      <c r="AH63" s="110">
        <f t="shared" ref="AH63:AO72" si="390">IF(AH$11="EV",$I$5*($H$73/$C$7)*$A$1*AH$12*$I63,IF(AH$11="PHEV",$I$6*($H$73/$C$7)*$A$1*AH$12*$I63))</f>
        <v>8.7588061975108246E-3</v>
      </c>
      <c r="AI63" s="110">
        <f t="shared" si="390"/>
        <v>4.8830344551122851</v>
      </c>
      <c r="AJ63" s="110">
        <f t="shared" si="390"/>
        <v>1.3138209296266239E-2</v>
      </c>
      <c r="AK63" s="110">
        <f t="shared" si="390"/>
        <v>0.10072627127137448</v>
      </c>
      <c r="AL63" s="110">
        <f t="shared" si="390"/>
        <v>3.5035224790043298E-2</v>
      </c>
      <c r="AM63" s="110">
        <f t="shared" si="324"/>
        <v>0.32900269645599983</v>
      </c>
      <c r="AN63" s="110">
        <f t="shared" si="324"/>
        <v>4.4459823845405394E-3</v>
      </c>
      <c r="AO63" s="110">
        <f t="shared" si="390"/>
        <v>1.4093764158993505</v>
      </c>
      <c r="AQ63" s="199">
        <v>51</v>
      </c>
      <c r="AR63" s="196" t="s">
        <v>187</v>
      </c>
      <c r="AS63" s="173"/>
      <c r="AT63" s="166"/>
      <c r="AU63" s="166"/>
      <c r="AV63" s="167"/>
      <c r="AW63" s="206">
        <v>6457</v>
      </c>
      <c r="AX63" s="34">
        <f t="shared" si="3"/>
        <v>2.3500424004862408E-2</v>
      </c>
      <c r="AY63" s="141">
        <f t="shared" si="139"/>
        <v>0</v>
      </c>
      <c r="AZ63" s="141">
        <f t="shared" si="140"/>
        <v>1</v>
      </c>
      <c r="BA63" s="141">
        <f t="shared" si="141"/>
        <v>0</v>
      </c>
      <c r="BB63" s="141">
        <f t="shared" si="142"/>
        <v>0</v>
      </c>
      <c r="BC63" s="141">
        <f t="shared" si="143"/>
        <v>0</v>
      </c>
      <c r="BD63" s="141">
        <f t="shared" si="144"/>
        <v>3</v>
      </c>
      <c r="BE63" s="141">
        <f t="shared" si="10"/>
        <v>0</v>
      </c>
      <c r="BF63" s="141">
        <f t="shared" si="11"/>
        <v>0</v>
      </c>
      <c r="BG63" s="141">
        <f t="shared" si="145"/>
        <v>0</v>
      </c>
      <c r="BH63" s="141">
        <f t="shared" si="146"/>
        <v>0</v>
      </c>
      <c r="BI63" s="141">
        <f t="shared" si="147"/>
        <v>0</v>
      </c>
      <c r="BJ63" s="35">
        <f t="shared" si="148"/>
        <v>1</v>
      </c>
      <c r="BK63" s="148">
        <f t="shared" si="149"/>
        <v>0</v>
      </c>
      <c r="BL63" s="146">
        <f t="shared" si="150"/>
        <v>1</v>
      </c>
      <c r="BM63" s="144">
        <f t="shared" si="151"/>
        <v>3</v>
      </c>
      <c r="BN63" s="125">
        <f t="shared" si="152"/>
        <v>0</v>
      </c>
      <c r="BO63" s="125">
        <f t="shared" si="153"/>
        <v>0</v>
      </c>
      <c r="BP63" s="125">
        <f t="shared" si="154"/>
        <v>0</v>
      </c>
      <c r="BQ63" s="125">
        <f t="shared" si="155"/>
        <v>0</v>
      </c>
      <c r="BR63" s="125">
        <f t="shared" si="156"/>
        <v>2</v>
      </c>
      <c r="BS63" s="125">
        <f t="shared" si="157"/>
        <v>2</v>
      </c>
      <c r="BT63" s="125">
        <f t="shared" si="158"/>
        <v>0</v>
      </c>
      <c r="BU63" s="125">
        <f t="shared" si="159"/>
        <v>1</v>
      </c>
      <c r="BV63" s="125">
        <f t="shared" si="160"/>
        <v>1</v>
      </c>
      <c r="BW63" s="125">
        <f t="shared" si="161"/>
        <v>0</v>
      </c>
      <c r="BX63" s="125">
        <f t="shared" si="162"/>
        <v>5</v>
      </c>
      <c r="BY63" s="125">
        <f t="shared" si="163"/>
        <v>0</v>
      </c>
      <c r="BZ63" s="125">
        <f t="shared" si="164"/>
        <v>0</v>
      </c>
      <c r="CA63" s="125">
        <f t="shared" si="165"/>
        <v>0</v>
      </c>
      <c r="CB63" s="125">
        <f t="shared" si="32"/>
        <v>0</v>
      </c>
      <c r="CC63" s="125">
        <f t="shared" si="33"/>
        <v>0</v>
      </c>
      <c r="CD63" s="125">
        <f t="shared" si="166"/>
        <v>1</v>
      </c>
      <c r="CH63" s="7">
        <f t="shared" si="167"/>
        <v>0</v>
      </c>
      <c r="CI63" s="7">
        <f t="shared" si="168"/>
        <v>0</v>
      </c>
      <c r="CJ63" s="7">
        <f t="shared" si="169"/>
        <v>1</v>
      </c>
      <c r="CK63" s="7">
        <f t="shared" si="170"/>
        <v>0</v>
      </c>
      <c r="CL63" s="7">
        <f t="shared" si="171"/>
        <v>0</v>
      </c>
      <c r="CM63" s="7">
        <f t="shared" si="172"/>
        <v>0</v>
      </c>
      <c r="CN63" s="7">
        <f t="shared" si="173"/>
        <v>0</v>
      </c>
      <c r="CO63" s="7">
        <f t="shared" si="174"/>
        <v>0</v>
      </c>
      <c r="CP63" s="7">
        <f t="shared" si="175"/>
        <v>0</v>
      </c>
      <c r="CQ63" s="7">
        <f t="shared" si="176"/>
        <v>0</v>
      </c>
      <c r="CR63" s="7">
        <f t="shared" si="177"/>
        <v>3</v>
      </c>
      <c r="CS63" s="7">
        <f t="shared" si="178"/>
        <v>0</v>
      </c>
      <c r="CT63" s="7">
        <f t="shared" si="179"/>
        <v>0</v>
      </c>
      <c r="CU63" s="7">
        <f t="shared" si="180"/>
        <v>0</v>
      </c>
      <c r="CV63" s="7">
        <f t="shared" si="181"/>
        <v>0</v>
      </c>
      <c r="CW63" s="7">
        <f t="shared" si="182"/>
        <v>0</v>
      </c>
      <c r="CX63" s="7">
        <f t="shared" si="183"/>
        <v>0</v>
      </c>
      <c r="CY63" s="7">
        <f t="shared" si="184"/>
        <v>0</v>
      </c>
      <c r="CZ63" s="7">
        <f t="shared" si="185"/>
        <v>0</v>
      </c>
      <c r="DA63" s="7">
        <f t="shared" si="186"/>
        <v>0</v>
      </c>
      <c r="DB63" s="7">
        <f t="shared" si="187"/>
        <v>0</v>
      </c>
      <c r="DC63" s="7">
        <f t="shared" si="188"/>
        <v>0</v>
      </c>
      <c r="DD63" s="7">
        <f t="shared" si="189"/>
        <v>1</v>
      </c>
      <c r="DE63" s="7">
        <f t="shared" si="190"/>
        <v>0</v>
      </c>
      <c r="DF63" s="1">
        <f t="shared" si="191"/>
        <v>0</v>
      </c>
      <c r="DG63" s="1">
        <f t="shared" si="192"/>
        <v>0</v>
      </c>
      <c r="DH63" s="1">
        <f t="shared" si="193"/>
        <v>0.8</v>
      </c>
      <c r="DI63" s="1">
        <f t="shared" si="194"/>
        <v>0.2</v>
      </c>
      <c r="DJ63" s="1">
        <f t="shared" si="195"/>
        <v>2.4000000000000004</v>
      </c>
      <c r="DK63" s="1">
        <f t="shared" si="196"/>
        <v>0.60000000000000009</v>
      </c>
      <c r="DL63" s="1">
        <f t="shared" si="197"/>
        <v>0</v>
      </c>
      <c r="DM63" s="1">
        <f t="shared" si="198"/>
        <v>0</v>
      </c>
      <c r="DN63" s="1">
        <f t="shared" si="199"/>
        <v>0</v>
      </c>
      <c r="DO63" s="1">
        <f t="shared" si="200"/>
        <v>0</v>
      </c>
      <c r="DP63" s="1">
        <f t="shared" si="201"/>
        <v>0</v>
      </c>
      <c r="DQ63" s="1">
        <f t="shared" si="202"/>
        <v>0</v>
      </c>
      <c r="DR63" s="1">
        <f t="shared" si="203"/>
        <v>0</v>
      </c>
      <c r="DS63" s="1">
        <f t="shared" si="204"/>
        <v>0</v>
      </c>
      <c r="DT63" s="1">
        <f t="shared" si="205"/>
        <v>1.6</v>
      </c>
      <c r="DU63" s="1">
        <f t="shared" si="206"/>
        <v>0.4</v>
      </c>
      <c r="DV63" s="1">
        <f t="shared" si="207"/>
        <v>1.6</v>
      </c>
      <c r="DW63" s="1">
        <f t="shared" si="208"/>
        <v>0.4</v>
      </c>
      <c r="DX63" s="1">
        <f t="shared" si="209"/>
        <v>0</v>
      </c>
      <c r="DY63" s="1">
        <f t="shared" si="210"/>
        <v>0</v>
      </c>
      <c r="DZ63" s="1">
        <f t="shared" si="211"/>
        <v>0.8</v>
      </c>
      <c r="EA63" s="1">
        <f t="shared" si="212"/>
        <v>0.2</v>
      </c>
      <c r="EB63" s="1">
        <f t="shared" si="213"/>
        <v>0.8</v>
      </c>
      <c r="EC63" s="1">
        <f t="shared" si="214"/>
        <v>0.2</v>
      </c>
      <c r="ED63" s="1">
        <f t="shared" si="215"/>
        <v>0</v>
      </c>
      <c r="EE63" s="1">
        <f t="shared" si="216"/>
        <v>0</v>
      </c>
      <c r="EF63" s="1">
        <f t="shared" si="217"/>
        <v>4</v>
      </c>
      <c r="EG63" s="1">
        <f t="shared" si="218"/>
        <v>1</v>
      </c>
      <c r="EH63" s="1">
        <f t="shared" si="219"/>
        <v>0</v>
      </c>
      <c r="EI63" s="1">
        <f t="shared" si="220"/>
        <v>0</v>
      </c>
      <c r="EJ63" s="1">
        <f t="shared" si="221"/>
        <v>0</v>
      </c>
      <c r="EK63" s="1">
        <f t="shared" si="222"/>
        <v>0</v>
      </c>
      <c r="EL63" s="1">
        <f t="shared" si="223"/>
        <v>0</v>
      </c>
      <c r="EM63" s="1">
        <f t="shared" si="224"/>
        <v>0</v>
      </c>
      <c r="EN63" s="1">
        <f t="shared" si="225"/>
        <v>0</v>
      </c>
      <c r="EO63" s="1">
        <f t="shared" si="226"/>
        <v>0</v>
      </c>
      <c r="EP63" s="1">
        <f t="shared" si="227"/>
        <v>0</v>
      </c>
      <c r="EQ63" s="1">
        <f t="shared" si="228"/>
        <v>0</v>
      </c>
      <c r="ER63" s="1">
        <f t="shared" si="328"/>
        <v>0.8</v>
      </c>
      <c r="ES63" s="1">
        <f t="shared" si="329"/>
        <v>0.2</v>
      </c>
      <c r="EW63" s="7">
        <f t="shared" si="330"/>
        <v>0</v>
      </c>
      <c r="EX63" s="7">
        <f t="shared" si="331"/>
        <v>0</v>
      </c>
      <c r="EY63" s="7">
        <f t="shared" si="332"/>
        <v>1</v>
      </c>
      <c r="EZ63" s="7">
        <f t="shared" si="333"/>
        <v>0</v>
      </c>
      <c r="FA63" s="7">
        <f t="shared" si="334"/>
        <v>0</v>
      </c>
      <c r="FB63" s="7">
        <f t="shared" si="335"/>
        <v>0</v>
      </c>
      <c r="FC63" s="7">
        <f t="shared" si="336"/>
        <v>0</v>
      </c>
      <c r="FD63" s="7">
        <f t="shared" si="337"/>
        <v>0</v>
      </c>
      <c r="FE63" s="7">
        <f t="shared" si="338"/>
        <v>0</v>
      </c>
      <c r="FF63" s="7">
        <f t="shared" si="339"/>
        <v>0</v>
      </c>
      <c r="FG63" s="7">
        <f t="shared" si="340"/>
        <v>3</v>
      </c>
      <c r="FH63" s="7">
        <f t="shared" si="341"/>
        <v>0</v>
      </c>
      <c r="FI63" s="7">
        <f t="shared" si="342"/>
        <v>0</v>
      </c>
      <c r="FJ63" s="7">
        <f t="shared" si="343"/>
        <v>0</v>
      </c>
      <c r="FK63" s="7">
        <f t="shared" si="344"/>
        <v>0</v>
      </c>
      <c r="FL63" s="7">
        <f t="shared" si="345"/>
        <v>0</v>
      </c>
      <c r="FM63" s="7">
        <f t="shared" si="346"/>
        <v>0</v>
      </c>
      <c r="FN63" s="7">
        <f t="shared" si="347"/>
        <v>0</v>
      </c>
      <c r="FO63" s="7">
        <f t="shared" si="348"/>
        <v>0</v>
      </c>
      <c r="FP63" s="7">
        <f t="shared" si="349"/>
        <v>0</v>
      </c>
      <c r="FQ63" s="7">
        <f t="shared" si="350"/>
        <v>0</v>
      </c>
      <c r="FR63" s="7">
        <f t="shared" si="351"/>
        <v>0</v>
      </c>
      <c r="FS63" s="7">
        <f t="shared" si="352"/>
        <v>1</v>
      </c>
      <c r="FT63" s="7">
        <f t="shared" si="353"/>
        <v>0</v>
      </c>
      <c r="FU63" s="7">
        <f t="shared" si="354"/>
        <v>0</v>
      </c>
      <c r="FV63" s="7">
        <f t="shared" si="355"/>
        <v>0</v>
      </c>
      <c r="FW63" s="7">
        <f t="shared" si="356"/>
        <v>1</v>
      </c>
      <c r="FX63" s="7">
        <f t="shared" si="357"/>
        <v>0</v>
      </c>
      <c r="FY63" s="7">
        <f t="shared" si="358"/>
        <v>2</v>
      </c>
      <c r="FZ63" s="7">
        <f t="shared" si="359"/>
        <v>1</v>
      </c>
      <c r="GA63" s="7">
        <f t="shared" si="360"/>
        <v>0</v>
      </c>
      <c r="GB63" s="7">
        <f t="shared" si="361"/>
        <v>0</v>
      </c>
      <c r="GC63" s="7">
        <f t="shared" si="362"/>
        <v>0</v>
      </c>
      <c r="GD63" s="7">
        <f t="shared" si="363"/>
        <v>0</v>
      </c>
      <c r="GE63" s="7">
        <f t="shared" si="364"/>
        <v>0</v>
      </c>
      <c r="GF63" s="7">
        <f t="shared" si="365"/>
        <v>0</v>
      </c>
      <c r="GG63" s="7">
        <f t="shared" si="366"/>
        <v>0</v>
      </c>
      <c r="GH63" s="7">
        <f t="shared" si="367"/>
        <v>0</v>
      </c>
      <c r="GI63" s="7">
        <f t="shared" si="368"/>
        <v>2</v>
      </c>
      <c r="GJ63" s="7">
        <f t="shared" si="369"/>
        <v>0</v>
      </c>
      <c r="GK63" s="7">
        <f t="shared" si="370"/>
        <v>2</v>
      </c>
      <c r="GL63" s="7">
        <f t="shared" si="371"/>
        <v>0</v>
      </c>
      <c r="GM63" s="7">
        <f t="shared" si="372"/>
        <v>0</v>
      </c>
      <c r="GN63" s="7">
        <f t="shared" si="373"/>
        <v>0</v>
      </c>
      <c r="GO63" s="7">
        <f t="shared" si="374"/>
        <v>1</v>
      </c>
      <c r="GP63" s="7">
        <f t="shared" si="375"/>
        <v>0</v>
      </c>
      <c r="GQ63" s="7">
        <f t="shared" si="376"/>
        <v>1</v>
      </c>
      <c r="GR63" s="7">
        <f t="shared" si="377"/>
        <v>0</v>
      </c>
      <c r="GS63" s="7">
        <f t="shared" si="378"/>
        <v>0</v>
      </c>
      <c r="GT63" s="7">
        <f t="shared" si="379"/>
        <v>0</v>
      </c>
      <c r="GU63" s="7">
        <f t="shared" si="380"/>
        <v>4</v>
      </c>
      <c r="GV63" s="7">
        <f t="shared" si="381"/>
        <v>1</v>
      </c>
      <c r="GW63" s="7">
        <f t="shared" si="382"/>
        <v>0</v>
      </c>
      <c r="GX63" s="7">
        <f t="shared" si="383"/>
        <v>0</v>
      </c>
      <c r="GY63" s="7">
        <f t="shared" si="384"/>
        <v>0</v>
      </c>
      <c r="GZ63" s="7">
        <f t="shared" si="385"/>
        <v>0</v>
      </c>
      <c r="HA63" s="7">
        <f t="shared" si="386"/>
        <v>0</v>
      </c>
      <c r="HB63" s="7">
        <f t="shared" si="387"/>
        <v>0</v>
      </c>
      <c r="HC63" s="7">
        <f t="shared" si="127"/>
        <v>0</v>
      </c>
      <c r="HD63" s="7">
        <f t="shared" si="128"/>
        <v>0</v>
      </c>
      <c r="HE63" s="7">
        <f t="shared" si="129"/>
        <v>0</v>
      </c>
      <c r="HF63" s="7">
        <f t="shared" si="130"/>
        <v>0</v>
      </c>
      <c r="HG63" s="7">
        <f t="shared" si="229"/>
        <v>1</v>
      </c>
      <c r="HH63" s="7">
        <f t="shared" si="230"/>
        <v>0</v>
      </c>
      <c r="HJ63" s="1">
        <v>51</v>
      </c>
      <c r="HK63" s="10">
        <f t="shared" si="231"/>
        <v>58.058181818181822</v>
      </c>
      <c r="HL63" s="10">
        <f t="shared" si="232"/>
        <v>1.3080000000000001</v>
      </c>
      <c r="HN63" s="1" t="str">
        <f t="shared" si="233"/>
        <v>[58.06, 1.31]</v>
      </c>
      <c r="HQ63" s="1" t="str">
        <f t="shared" si="234"/>
        <v>[58.06, 1.31]</v>
      </c>
      <c r="HR63" s="1" t="str">
        <f t="shared" si="235"/>
        <v>[98.09, 3.25]</v>
      </c>
      <c r="HS63" s="1" t="str">
        <f t="shared" si="236"/>
        <v>[192.3, 6.11]</v>
      </c>
      <c r="HU63" s="1" t="str">
        <f t="shared" si="237"/>
        <v xml:space="preserve">[[58.06, 1.31], [98.09, 3.25], [192.3, 6.11]], </v>
      </c>
      <c r="HV63" s="199"/>
      <c r="HW63" s="196" t="s">
        <v>187</v>
      </c>
      <c r="HX63" s="175">
        <v>3.1139999999999999</v>
      </c>
      <c r="HY63" s="176">
        <v>4.7549999999999999</v>
      </c>
      <c r="HZ63" s="177">
        <v>8.31</v>
      </c>
      <c r="IA63" s="177">
        <v>3.504</v>
      </c>
      <c r="IB63" s="177">
        <v>2.113</v>
      </c>
      <c r="IC63" s="177">
        <v>1.056</v>
      </c>
      <c r="ID63" s="177">
        <v>1.2190000000000001</v>
      </c>
      <c r="IE63" s="177">
        <v>7.2069999999999999</v>
      </c>
      <c r="IF63" s="177">
        <v>9.0609999999999999</v>
      </c>
      <c r="IG63" s="177">
        <v>3.8450000000000002</v>
      </c>
      <c r="IH63" s="177">
        <v>7.5019999999999998</v>
      </c>
      <c r="II63" s="177">
        <v>0.49</v>
      </c>
      <c r="IJ63" s="177">
        <v>4.5270000000000001</v>
      </c>
      <c r="IK63" s="177">
        <v>2.3780000000000001</v>
      </c>
      <c r="IL63" s="177">
        <v>3.6819999999999999</v>
      </c>
      <c r="IM63" s="177">
        <v>4.8680000000000003</v>
      </c>
      <c r="IN63" s="177">
        <v>5.9889999999999999</v>
      </c>
      <c r="IO63" s="177">
        <v>6.17</v>
      </c>
      <c r="IP63" s="177">
        <v>7.6130000000000004</v>
      </c>
      <c r="IQ63" s="177">
        <v>2.5859999999999999</v>
      </c>
      <c r="IR63" s="175">
        <v>0.63400000000000001</v>
      </c>
      <c r="IS63" s="178">
        <v>2.411</v>
      </c>
      <c r="IT63" s="178">
        <v>0.23300000000000001</v>
      </c>
      <c r="IU63" s="178">
        <v>8.8819999999999997</v>
      </c>
      <c r="IV63" s="178">
        <v>9.6110000000000007</v>
      </c>
      <c r="IW63" s="178">
        <v>1.6930000000000001</v>
      </c>
      <c r="IX63" s="178">
        <v>7.8659999999999997</v>
      </c>
      <c r="IY63" s="178">
        <v>9.3230000000000004</v>
      </c>
      <c r="IZ63" s="178">
        <v>0.61699999999999999</v>
      </c>
      <c r="JA63" s="178">
        <v>6.827</v>
      </c>
      <c r="JB63" s="178">
        <v>5.4459999999999997</v>
      </c>
      <c r="JC63" s="179">
        <v>6.8140000000000001</v>
      </c>
      <c r="JD63" s="180">
        <v>1.23</v>
      </c>
      <c r="JE63" s="178">
        <v>0.89200000000000002</v>
      </c>
      <c r="JF63" s="178">
        <v>3.2130000000000001</v>
      </c>
      <c r="JG63" s="178">
        <v>2.9590000000000001</v>
      </c>
      <c r="JH63" s="178">
        <v>4.5670000000000002</v>
      </c>
      <c r="JI63" s="178">
        <v>2.5680000000000001</v>
      </c>
      <c r="JJ63" s="178">
        <v>5.625</v>
      </c>
      <c r="JK63" s="178">
        <v>5.843</v>
      </c>
      <c r="JL63" s="178">
        <v>8.7409999999999997</v>
      </c>
      <c r="JM63" s="178">
        <v>4.2839999999999998</v>
      </c>
      <c r="JN63" s="178">
        <v>9.2750000000000004</v>
      </c>
      <c r="JO63" s="178">
        <v>3.3639999999999999</v>
      </c>
      <c r="JP63" s="178">
        <v>0.60399999999999998</v>
      </c>
      <c r="JQ63" s="178">
        <v>4.2690000000000001</v>
      </c>
      <c r="JR63" s="178">
        <v>1.113</v>
      </c>
      <c r="JS63" s="178">
        <v>2.1579999999999999</v>
      </c>
      <c r="JT63" s="178">
        <v>6</v>
      </c>
      <c r="JU63" s="178">
        <v>2.7480000000000002</v>
      </c>
      <c r="JV63" s="178">
        <v>2.5640000000000001</v>
      </c>
      <c r="JW63" s="178">
        <v>6.7590000000000003</v>
      </c>
      <c r="JX63" s="178">
        <v>7.0350000000000001</v>
      </c>
      <c r="JY63" s="178">
        <v>2.6619999999999999</v>
      </c>
      <c r="JZ63" s="178">
        <v>5.9889999999999999</v>
      </c>
      <c r="KA63" s="178">
        <v>2.0249999999999999</v>
      </c>
      <c r="KB63" s="178">
        <v>7.9470000000000001</v>
      </c>
      <c r="KC63" s="178">
        <v>3.9990000000000001</v>
      </c>
      <c r="KD63" s="178">
        <v>6.7320000000000002</v>
      </c>
      <c r="KE63" s="178">
        <v>6.3659999999999997</v>
      </c>
      <c r="KF63" s="178">
        <v>9.49</v>
      </c>
      <c r="KG63" s="178">
        <v>7.9880000000000004</v>
      </c>
      <c r="KH63" s="178">
        <v>4.07</v>
      </c>
      <c r="KI63" s="178">
        <v>2.5579999999999998</v>
      </c>
      <c r="KJ63" s="178">
        <v>9.7550000000000008</v>
      </c>
      <c r="KK63" s="178">
        <v>2.6989999999999998</v>
      </c>
      <c r="KL63" s="178">
        <v>4.444</v>
      </c>
      <c r="KM63" s="178">
        <v>4.6429999999999998</v>
      </c>
      <c r="KN63" s="178">
        <v>8.4109999999999996</v>
      </c>
      <c r="KO63" s="178">
        <v>0.96199999999999997</v>
      </c>
      <c r="KP63" s="178">
        <v>8.6419999999999995</v>
      </c>
      <c r="KQ63" s="178">
        <v>0.36799999999999999</v>
      </c>
      <c r="KR63" s="178">
        <v>7.63</v>
      </c>
      <c r="KS63" s="178">
        <v>5.5279999999999996</v>
      </c>
      <c r="KT63" s="178">
        <v>4.3310000000000004</v>
      </c>
      <c r="KU63" s="178">
        <v>6.94</v>
      </c>
      <c r="KV63" s="178">
        <v>2.0659999999999998</v>
      </c>
      <c r="KW63" s="178">
        <v>6.3570000000000002</v>
      </c>
      <c r="KX63" s="178">
        <v>3.9180000000000001</v>
      </c>
      <c r="KY63" s="178">
        <v>0.39600000000000002</v>
      </c>
      <c r="KZ63" s="178">
        <v>5.202</v>
      </c>
      <c r="LA63" s="178">
        <v>4.1989999999999998</v>
      </c>
      <c r="LB63" s="178">
        <v>1.9650000000000001</v>
      </c>
      <c r="LC63" s="178">
        <v>8.827</v>
      </c>
      <c r="LE63" s="50">
        <f t="shared" si="238"/>
        <v>3.1139999999999999</v>
      </c>
      <c r="LF63" s="50">
        <f t="shared" si="239"/>
        <v>4.7549999999999999</v>
      </c>
      <c r="LG63" s="50">
        <f t="shared" si="240"/>
        <v>8.31</v>
      </c>
      <c r="LH63" s="50">
        <f t="shared" si="241"/>
        <v>3.504</v>
      </c>
      <c r="LI63" s="50">
        <f t="shared" si="242"/>
        <v>2.113</v>
      </c>
      <c r="LJ63" s="50">
        <f t="shared" si="243"/>
        <v>1.056</v>
      </c>
      <c r="LK63" s="50">
        <f t="shared" si="244"/>
        <v>1.2190000000000001</v>
      </c>
      <c r="LL63" s="50">
        <f t="shared" si="245"/>
        <v>7.2069999999999999</v>
      </c>
      <c r="LM63" s="50">
        <f t="shared" si="246"/>
        <v>9.0609999999999999</v>
      </c>
      <c r="LN63" s="50">
        <f t="shared" si="247"/>
        <v>3.8450000000000002</v>
      </c>
      <c r="LO63" s="50">
        <f t="shared" si="248"/>
        <v>7.5019999999999998</v>
      </c>
      <c r="LP63" s="50">
        <f t="shared" si="249"/>
        <v>0.49</v>
      </c>
      <c r="LQ63" s="50">
        <f t="shared" si="250"/>
        <v>4.5270000000000001</v>
      </c>
      <c r="LR63" s="50">
        <f t="shared" si="251"/>
        <v>2.3780000000000001</v>
      </c>
      <c r="LS63" s="50">
        <f t="shared" si="252"/>
        <v>3.6819999999999999</v>
      </c>
      <c r="LT63" s="50">
        <f t="shared" si="253"/>
        <v>4.8680000000000003</v>
      </c>
      <c r="LU63" s="50">
        <f t="shared" si="254"/>
        <v>5.9889999999999999</v>
      </c>
      <c r="LV63" s="50">
        <f t="shared" si="255"/>
        <v>6.17</v>
      </c>
      <c r="LW63" s="50">
        <f t="shared" si="256"/>
        <v>7.6130000000000004</v>
      </c>
      <c r="LX63" s="50">
        <f t="shared" si="257"/>
        <v>2.5859999999999999</v>
      </c>
      <c r="LY63" s="50">
        <f t="shared" si="258"/>
        <v>0.63400000000000001</v>
      </c>
      <c r="LZ63" s="50">
        <f t="shared" si="259"/>
        <v>2.411</v>
      </c>
      <c r="MA63" s="50">
        <f t="shared" si="260"/>
        <v>0.23300000000000001</v>
      </c>
      <c r="MB63" s="50">
        <f t="shared" si="261"/>
        <v>8.8819999999999997</v>
      </c>
      <c r="MC63" s="50">
        <f t="shared" si="262"/>
        <v>9.6110000000000007</v>
      </c>
      <c r="MD63" s="50">
        <f t="shared" si="263"/>
        <v>1.6930000000000001</v>
      </c>
      <c r="ME63" s="50">
        <f t="shared" si="264"/>
        <v>7.8659999999999997</v>
      </c>
      <c r="MF63" s="50">
        <f t="shared" si="265"/>
        <v>9.3230000000000004</v>
      </c>
      <c r="MG63" s="50">
        <f t="shared" si="266"/>
        <v>0.61699999999999999</v>
      </c>
      <c r="MH63" s="50">
        <f t="shared" si="267"/>
        <v>6.827</v>
      </c>
      <c r="MI63" s="50">
        <f t="shared" si="268"/>
        <v>5.4459999999999997</v>
      </c>
      <c r="MJ63" s="50">
        <f t="shared" si="269"/>
        <v>6.8140000000000001</v>
      </c>
      <c r="MK63" s="50">
        <f t="shared" si="270"/>
        <v>1.23</v>
      </c>
      <c r="ML63" s="50">
        <f t="shared" si="271"/>
        <v>0.89200000000000002</v>
      </c>
      <c r="MM63" s="50">
        <f t="shared" si="272"/>
        <v>3.2130000000000001</v>
      </c>
      <c r="MN63" s="50">
        <f t="shared" si="273"/>
        <v>2.9590000000000001</v>
      </c>
      <c r="MO63" s="50">
        <f t="shared" si="274"/>
        <v>4.5670000000000002</v>
      </c>
      <c r="MP63" s="50">
        <f t="shared" si="275"/>
        <v>2.5680000000000001</v>
      </c>
      <c r="MQ63" s="50">
        <f t="shared" si="276"/>
        <v>5.625</v>
      </c>
      <c r="MR63" s="50">
        <f t="shared" si="277"/>
        <v>5.843</v>
      </c>
      <c r="MS63" s="50">
        <f t="shared" si="278"/>
        <v>8.7409999999999997</v>
      </c>
      <c r="MT63" s="50">
        <f t="shared" si="279"/>
        <v>4.2839999999999998</v>
      </c>
      <c r="MU63" s="50">
        <f t="shared" si="280"/>
        <v>9.2750000000000004</v>
      </c>
      <c r="MV63" s="50">
        <f t="shared" si="281"/>
        <v>3.3639999999999999</v>
      </c>
      <c r="MW63" s="50">
        <f t="shared" si="282"/>
        <v>0.60399999999999998</v>
      </c>
      <c r="MX63" s="50">
        <f t="shared" si="283"/>
        <v>4.2690000000000001</v>
      </c>
      <c r="MY63" s="50">
        <f t="shared" si="284"/>
        <v>1.113</v>
      </c>
      <c r="MZ63" s="50">
        <f t="shared" si="285"/>
        <v>2.1579999999999999</v>
      </c>
      <c r="NA63" s="50">
        <f t="shared" si="286"/>
        <v>6</v>
      </c>
      <c r="NB63" s="50">
        <f t="shared" si="287"/>
        <v>2.7480000000000002</v>
      </c>
      <c r="NC63" s="50">
        <f t="shared" si="288"/>
        <v>2.5640000000000001</v>
      </c>
      <c r="ND63" s="50">
        <f t="shared" si="289"/>
        <v>6.7590000000000003</v>
      </c>
      <c r="NE63" s="50">
        <f t="shared" si="290"/>
        <v>7.0350000000000001</v>
      </c>
      <c r="NF63" s="50">
        <f t="shared" si="291"/>
        <v>2.6619999999999999</v>
      </c>
      <c r="NG63" s="50">
        <f t="shared" si="292"/>
        <v>5.9889999999999999</v>
      </c>
      <c r="NH63" s="50">
        <f t="shared" si="293"/>
        <v>2.0249999999999999</v>
      </c>
      <c r="NI63" s="50">
        <f t="shared" si="294"/>
        <v>7.9470000000000001</v>
      </c>
      <c r="NJ63" s="50">
        <f t="shared" si="295"/>
        <v>3.9990000000000001</v>
      </c>
      <c r="NK63" s="50">
        <f t="shared" si="296"/>
        <v>6.7320000000000002</v>
      </c>
      <c r="NL63" s="50">
        <f t="shared" si="297"/>
        <v>6.3659999999999997</v>
      </c>
      <c r="NM63" s="50">
        <f t="shared" si="298"/>
        <v>9.49</v>
      </c>
      <c r="NN63" s="50">
        <f t="shared" si="299"/>
        <v>7.9880000000000004</v>
      </c>
      <c r="NO63" s="50">
        <f t="shared" si="300"/>
        <v>4.07</v>
      </c>
      <c r="NP63" s="50">
        <f t="shared" si="301"/>
        <v>2.5579999999999998</v>
      </c>
      <c r="NQ63" s="50">
        <f t="shared" si="302"/>
        <v>9.7550000000000008</v>
      </c>
      <c r="NR63" s="50">
        <f t="shared" si="303"/>
        <v>2.6989999999999998</v>
      </c>
      <c r="NS63" s="50">
        <f t="shared" si="304"/>
        <v>4.444</v>
      </c>
      <c r="NT63" s="50">
        <f t="shared" si="305"/>
        <v>4.6429999999999998</v>
      </c>
      <c r="NU63" s="50">
        <f t="shared" si="306"/>
        <v>8.4109999999999996</v>
      </c>
      <c r="NV63" s="50">
        <f t="shared" si="307"/>
        <v>0.96199999999999997</v>
      </c>
      <c r="NW63" s="50">
        <f t="shared" si="308"/>
        <v>8.6419999999999995</v>
      </c>
      <c r="NX63" s="50">
        <f t="shared" si="309"/>
        <v>0.36799999999999999</v>
      </c>
      <c r="NY63" s="50">
        <f t="shared" si="310"/>
        <v>7.63</v>
      </c>
      <c r="NZ63" s="50">
        <f t="shared" si="311"/>
        <v>5.5279999999999996</v>
      </c>
      <c r="OA63" s="50">
        <f t="shared" si="312"/>
        <v>4.3310000000000004</v>
      </c>
      <c r="OB63" s="50">
        <f t="shared" si="313"/>
        <v>6.94</v>
      </c>
      <c r="OC63" s="50">
        <f t="shared" si="314"/>
        <v>2.0659999999999998</v>
      </c>
      <c r="OD63" s="50">
        <f t="shared" si="315"/>
        <v>6.3570000000000002</v>
      </c>
      <c r="OE63" s="50">
        <f t="shared" si="316"/>
        <v>3.9180000000000001</v>
      </c>
      <c r="OF63" s="50">
        <f t="shared" si="317"/>
        <v>0.39600000000000002</v>
      </c>
      <c r="OG63" s="50">
        <f t="shared" si="318"/>
        <v>5.202</v>
      </c>
      <c r="OH63" s="50">
        <f t="shared" si="319"/>
        <v>4.1989999999999998</v>
      </c>
      <c r="OI63" s="50">
        <f t="shared" si="320"/>
        <v>1.9650000000000001</v>
      </c>
      <c r="OJ63" s="50">
        <f t="shared" si="321"/>
        <v>8.827</v>
      </c>
      <c r="OL63" s="1" t="str">
        <f t="shared" si="322"/>
        <v>[3.114, 4.755, 8.31, 3.504, 2.113, 1.056, 1.219, 7.207, 9.061, 3.845, 7.502, 0.49, 4.527, 2.378, 3.682, 4.868, 5.989, 6.17, 7.613, 2.586, 0.634, 2.411, 0.233, 8.882, 9.611, 1.693, 7.866, 9.323, 0.617, 6.827, 5.446, 6.814, 1.23, 0.892, 3.213, 2.959, 4.567, 2.568, 5.625, 5.843, 8.741, 4.284, 9.275, 3.364, 0.604, 4.269, 1.113, 2.158, 6, 2.748, 2.564, 6.759, 7.035, 2.662, 5.989, 2.025, 7.947, 3.999, 6.732, 6.366, 9.49, 7.988, 4.07, 2.558, 9.755, 2.699, 4.444, 4.643, 8.411, 0.962, 8.642, 0.368, 7.63, 5.528, 4.331, 6.94, 2.066, 6.357, 3.918, 0.396, 5.202, 4.199, 1.965, 8.827],</v>
      </c>
    </row>
    <row r="64" spans="2:402" x14ac:dyDescent="0.35">
      <c r="B64" s="199">
        <v>52</v>
      </c>
      <c r="C64" s="195" t="s">
        <v>188</v>
      </c>
      <c r="D64" s="173"/>
      <c r="E64" s="166"/>
      <c r="F64" s="166"/>
      <c r="G64" s="167"/>
      <c r="H64" s="168">
        <v>3168</v>
      </c>
      <c r="I64" s="34">
        <f t="shared" si="136"/>
        <v>1.1530020636116479E-2</v>
      </c>
      <c r="J64" s="112">
        <f t="shared" ref="J64:Z72" si="391">IF(J$11="EV",$I$5*($H$73/$C$7)*$A$1*J$12*$I64,IF(J$11="PHEV",$I$6*($H$73/$C$7)*$A$1*J$12*$I64))</f>
        <v>6.8757374715723824E-2</v>
      </c>
      <c r="K64" s="112">
        <f t="shared" si="391"/>
        <v>0.4057280824106772</v>
      </c>
      <c r="L64" s="112">
        <f t="shared" si="391"/>
        <v>3.9264007975226833E-2</v>
      </c>
      <c r="M64" s="112">
        <f t="shared" si="391"/>
        <v>2.181333776401491E-3</v>
      </c>
      <c r="N64" s="112">
        <f t="shared" si="391"/>
        <v>8.507201727965813E-2</v>
      </c>
      <c r="O64" s="112">
        <f t="shared" si="391"/>
        <v>1.4658562977418017</v>
      </c>
      <c r="P64" s="112">
        <f t="shared" si="389"/>
        <v>0.20068270742893715</v>
      </c>
      <c r="Q64" s="112">
        <f t="shared" si="389"/>
        <v>5.4533344410037266E-2</v>
      </c>
      <c r="R64" s="112">
        <f t="shared" si="391"/>
        <v>0.10906668882007453</v>
      </c>
      <c r="S64" s="112">
        <f t="shared" si="391"/>
        <v>1.3088002658408943E-2</v>
      </c>
      <c r="T64" s="112">
        <f t="shared" si="391"/>
        <v>0.21595204386374758</v>
      </c>
      <c r="U64" s="81">
        <f t="shared" si="391"/>
        <v>0.50170676857234286</v>
      </c>
      <c r="V64" s="121">
        <f t="shared" si="391"/>
        <v>9.4541390234120254E-2</v>
      </c>
      <c r="W64" s="115">
        <f t="shared" si="391"/>
        <v>0.64674905591977716</v>
      </c>
      <c r="X64" s="116">
        <f t="shared" si="391"/>
        <v>1.4245668573914028</v>
      </c>
      <c r="Y64" s="110">
        <f t="shared" si="391"/>
        <v>6.4460038795991085E-3</v>
      </c>
      <c r="Z64" s="110">
        <f t="shared" si="391"/>
        <v>4.297335919732739E-3</v>
      </c>
      <c r="AA64" s="110">
        <f t="shared" si="323"/>
        <v>4.7270695117060127E-2</v>
      </c>
      <c r="AB64" s="110">
        <f t="shared" si="323"/>
        <v>0.16329876494984408</v>
      </c>
      <c r="AC64" s="110">
        <f t="shared" si="323"/>
        <v>0.78641247331109121</v>
      </c>
      <c r="AD64" s="110">
        <f t="shared" si="323"/>
        <v>1.1538346944482403</v>
      </c>
      <c r="AE64" s="110">
        <f t="shared" si="323"/>
        <v>8.5946718394654779E-3</v>
      </c>
      <c r="AF64" s="110">
        <f t="shared" si="323"/>
        <v>0.68327641123750549</v>
      </c>
      <c r="AG64" s="110">
        <f t="shared" si="323"/>
        <v>0.33519220173915365</v>
      </c>
      <c r="AH64" s="110">
        <f t="shared" si="390"/>
        <v>4.297335919732739E-3</v>
      </c>
      <c r="AI64" s="110">
        <f t="shared" si="390"/>
        <v>2.3957647752510018</v>
      </c>
      <c r="AJ64" s="110">
        <f t="shared" si="390"/>
        <v>6.4460038795991085E-3</v>
      </c>
      <c r="AK64" s="110">
        <f t="shared" si="390"/>
        <v>4.9419363076926494E-2</v>
      </c>
      <c r="AL64" s="110">
        <f t="shared" si="390"/>
        <v>1.7189343678930956E-2</v>
      </c>
      <c r="AM64" s="110">
        <f t="shared" si="324"/>
        <v>0.16141869945371032</v>
      </c>
      <c r="AN64" s="110">
        <f t="shared" si="324"/>
        <v>2.181333776401491E-3</v>
      </c>
      <c r="AO64" s="110">
        <f t="shared" si="390"/>
        <v>0.69148280711927246</v>
      </c>
      <c r="AQ64" s="199">
        <v>52</v>
      </c>
      <c r="AR64" s="195" t="s">
        <v>188</v>
      </c>
      <c r="AS64" s="173"/>
      <c r="AT64" s="166"/>
      <c r="AU64" s="166"/>
      <c r="AV64" s="167"/>
      <c r="AW64" s="206">
        <v>3168</v>
      </c>
      <c r="AX64" s="34">
        <f t="shared" si="3"/>
        <v>1.1530020636116479E-2</v>
      </c>
      <c r="AY64" s="141">
        <f t="shared" si="139"/>
        <v>0</v>
      </c>
      <c r="AZ64" s="141">
        <f t="shared" si="140"/>
        <v>0</v>
      </c>
      <c r="BA64" s="141">
        <f t="shared" si="141"/>
        <v>0</v>
      </c>
      <c r="BB64" s="141">
        <f t="shared" si="142"/>
        <v>0</v>
      </c>
      <c r="BC64" s="141">
        <f t="shared" si="143"/>
        <v>0</v>
      </c>
      <c r="BD64" s="141">
        <f t="shared" si="144"/>
        <v>1</v>
      </c>
      <c r="BE64" s="141">
        <f t="shared" si="10"/>
        <v>0</v>
      </c>
      <c r="BF64" s="141">
        <f t="shared" si="11"/>
        <v>0</v>
      </c>
      <c r="BG64" s="141">
        <f t="shared" si="145"/>
        <v>0</v>
      </c>
      <c r="BH64" s="141">
        <f t="shared" si="146"/>
        <v>0</v>
      </c>
      <c r="BI64" s="141">
        <f t="shared" si="147"/>
        <v>0</v>
      </c>
      <c r="BJ64" s="35">
        <f t="shared" si="148"/>
        <v>1</v>
      </c>
      <c r="BK64" s="148">
        <f t="shared" si="149"/>
        <v>0</v>
      </c>
      <c r="BL64" s="146">
        <f t="shared" si="150"/>
        <v>1</v>
      </c>
      <c r="BM64" s="144">
        <f t="shared" si="151"/>
        <v>1</v>
      </c>
      <c r="BN64" s="125">
        <f t="shared" si="152"/>
        <v>0</v>
      </c>
      <c r="BO64" s="125">
        <f t="shared" si="153"/>
        <v>0</v>
      </c>
      <c r="BP64" s="125">
        <f t="shared" si="154"/>
        <v>0</v>
      </c>
      <c r="BQ64" s="125">
        <f t="shared" si="155"/>
        <v>0</v>
      </c>
      <c r="BR64" s="125">
        <f t="shared" si="156"/>
        <v>1</v>
      </c>
      <c r="BS64" s="125">
        <f t="shared" si="157"/>
        <v>1</v>
      </c>
      <c r="BT64" s="125">
        <f t="shared" si="158"/>
        <v>0</v>
      </c>
      <c r="BU64" s="125">
        <f t="shared" si="159"/>
        <v>1</v>
      </c>
      <c r="BV64" s="125">
        <f t="shared" si="160"/>
        <v>0</v>
      </c>
      <c r="BW64" s="125">
        <f t="shared" si="161"/>
        <v>0</v>
      </c>
      <c r="BX64" s="125">
        <f t="shared" si="162"/>
        <v>2</v>
      </c>
      <c r="BY64" s="125">
        <f t="shared" si="163"/>
        <v>0</v>
      </c>
      <c r="BZ64" s="125">
        <f t="shared" si="164"/>
        <v>0</v>
      </c>
      <c r="CA64" s="125">
        <f t="shared" si="165"/>
        <v>0</v>
      </c>
      <c r="CB64" s="125">
        <f t="shared" si="32"/>
        <v>0</v>
      </c>
      <c r="CC64" s="125">
        <f t="shared" si="33"/>
        <v>0</v>
      </c>
      <c r="CD64" s="125">
        <f t="shared" si="166"/>
        <v>1</v>
      </c>
      <c r="CH64" s="7">
        <f t="shared" si="167"/>
        <v>0</v>
      </c>
      <c r="CI64" s="7">
        <f t="shared" si="168"/>
        <v>0</v>
      </c>
      <c r="CJ64" s="7">
        <f t="shared" si="169"/>
        <v>0</v>
      </c>
      <c r="CK64" s="7">
        <f t="shared" si="170"/>
        <v>0</v>
      </c>
      <c r="CL64" s="7">
        <f t="shared" si="171"/>
        <v>0</v>
      </c>
      <c r="CM64" s="7">
        <f t="shared" si="172"/>
        <v>0</v>
      </c>
      <c r="CN64" s="7">
        <f t="shared" si="173"/>
        <v>0</v>
      </c>
      <c r="CO64" s="7">
        <f t="shared" si="174"/>
        <v>0</v>
      </c>
      <c r="CP64" s="7">
        <f t="shared" si="175"/>
        <v>0</v>
      </c>
      <c r="CQ64" s="7">
        <f t="shared" si="176"/>
        <v>0</v>
      </c>
      <c r="CR64" s="7">
        <f t="shared" si="177"/>
        <v>1</v>
      </c>
      <c r="CS64" s="7">
        <f t="shared" si="178"/>
        <v>0</v>
      </c>
      <c r="CT64" s="7">
        <f t="shared" si="179"/>
        <v>0</v>
      </c>
      <c r="CU64" s="7">
        <f t="shared" si="180"/>
        <v>0</v>
      </c>
      <c r="CV64" s="7">
        <f t="shared" si="181"/>
        <v>0</v>
      </c>
      <c r="CW64" s="7">
        <f t="shared" si="182"/>
        <v>0</v>
      </c>
      <c r="CX64" s="7">
        <f t="shared" si="183"/>
        <v>0</v>
      </c>
      <c r="CY64" s="7">
        <f t="shared" si="184"/>
        <v>0</v>
      </c>
      <c r="CZ64" s="7">
        <f t="shared" si="185"/>
        <v>0</v>
      </c>
      <c r="DA64" s="7">
        <f t="shared" si="186"/>
        <v>0</v>
      </c>
      <c r="DB64" s="7">
        <f t="shared" si="187"/>
        <v>0</v>
      </c>
      <c r="DC64" s="7">
        <f t="shared" si="188"/>
        <v>0</v>
      </c>
      <c r="DD64" s="7">
        <f t="shared" si="189"/>
        <v>1</v>
      </c>
      <c r="DE64" s="7">
        <f t="shared" si="190"/>
        <v>0</v>
      </c>
      <c r="DF64" s="1">
        <f t="shared" si="191"/>
        <v>0</v>
      </c>
      <c r="DG64" s="1">
        <f t="shared" si="192"/>
        <v>0</v>
      </c>
      <c r="DH64" s="1">
        <f t="shared" si="193"/>
        <v>0.8</v>
      </c>
      <c r="DI64" s="1">
        <f t="shared" si="194"/>
        <v>0.2</v>
      </c>
      <c r="DJ64" s="1">
        <f t="shared" si="195"/>
        <v>0.8</v>
      </c>
      <c r="DK64" s="1">
        <f t="shared" si="196"/>
        <v>0.2</v>
      </c>
      <c r="DL64" s="1">
        <f t="shared" si="197"/>
        <v>0</v>
      </c>
      <c r="DM64" s="1">
        <f t="shared" si="198"/>
        <v>0</v>
      </c>
      <c r="DN64" s="1">
        <f t="shared" si="199"/>
        <v>0</v>
      </c>
      <c r="DO64" s="1">
        <f t="shared" si="200"/>
        <v>0</v>
      </c>
      <c r="DP64" s="1">
        <f t="shared" si="201"/>
        <v>0</v>
      </c>
      <c r="DQ64" s="1">
        <f t="shared" si="202"/>
        <v>0</v>
      </c>
      <c r="DR64" s="1">
        <f t="shared" si="203"/>
        <v>0</v>
      </c>
      <c r="DS64" s="1">
        <f t="shared" si="204"/>
        <v>0</v>
      </c>
      <c r="DT64" s="1">
        <f t="shared" si="205"/>
        <v>0.8</v>
      </c>
      <c r="DU64" s="1">
        <f t="shared" si="206"/>
        <v>0.2</v>
      </c>
      <c r="DV64" s="1">
        <f t="shared" si="207"/>
        <v>0.8</v>
      </c>
      <c r="DW64" s="1">
        <f t="shared" si="208"/>
        <v>0.2</v>
      </c>
      <c r="DX64" s="1">
        <f t="shared" si="209"/>
        <v>0</v>
      </c>
      <c r="DY64" s="1">
        <f t="shared" si="210"/>
        <v>0</v>
      </c>
      <c r="DZ64" s="1">
        <f t="shared" si="211"/>
        <v>0.8</v>
      </c>
      <c r="EA64" s="1">
        <f t="shared" si="212"/>
        <v>0.2</v>
      </c>
      <c r="EB64" s="1">
        <f t="shared" si="213"/>
        <v>0</v>
      </c>
      <c r="EC64" s="1">
        <f t="shared" si="214"/>
        <v>0</v>
      </c>
      <c r="ED64" s="1">
        <f t="shared" si="215"/>
        <v>0</v>
      </c>
      <c r="EE64" s="1">
        <f t="shared" si="216"/>
        <v>0</v>
      </c>
      <c r="EF64" s="1">
        <f t="shared" si="217"/>
        <v>1.6</v>
      </c>
      <c r="EG64" s="1">
        <f t="shared" si="218"/>
        <v>0.4</v>
      </c>
      <c r="EH64" s="1">
        <f t="shared" si="219"/>
        <v>0</v>
      </c>
      <c r="EI64" s="1">
        <f t="shared" si="220"/>
        <v>0</v>
      </c>
      <c r="EJ64" s="1">
        <f t="shared" si="221"/>
        <v>0</v>
      </c>
      <c r="EK64" s="1">
        <f t="shared" si="222"/>
        <v>0</v>
      </c>
      <c r="EL64" s="1">
        <f t="shared" si="223"/>
        <v>0</v>
      </c>
      <c r="EM64" s="1">
        <f t="shared" si="224"/>
        <v>0</v>
      </c>
      <c r="EN64" s="1">
        <f t="shared" si="225"/>
        <v>0</v>
      </c>
      <c r="EO64" s="1">
        <f t="shared" si="226"/>
        <v>0</v>
      </c>
      <c r="EP64" s="1">
        <f t="shared" si="227"/>
        <v>0</v>
      </c>
      <c r="EQ64" s="1">
        <f t="shared" si="228"/>
        <v>0</v>
      </c>
      <c r="ER64" s="1">
        <f t="shared" si="328"/>
        <v>0.8</v>
      </c>
      <c r="ES64" s="1">
        <f t="shared" si="329"/>
        <v>0.2</v>
      </c>
      <c r="EW64" s="7">
        <f t="shared" si="330"/>
        <v>0</v>
      </c>
      <c r="EX64" s="7">
        <f t="shared" si="331"/>
        <v>0</v>
      </c>
      <c r="EY64" s="7">
        <f t="shared" si="332"/>
        <v>0</v>
      </c>
      <c r="EZ64" s="7">
        <f t="shared" si="333"/>
        <v>0</v>
      </c>
      <c r="FA64" s="7">
        <f t="shared" si="334"/>
        <v>0</v>
      </c>
      <c r="FB64" s="7">
        <f t="shared" si="335"/>
        <v>0</v>
      </c>
      <c r="FC64" s="7">
        <f t="shared" si="336"/>
        <v>0</v>
      </c>
      <c r="FD64" s="7">
        <f t="shared" si="337"/>
        <v>0</v>
      </c>
      <c r="FE64" s="7">
        <f t="shared" si="338"/>
        <v>0</v>
      </c>
      <c r="FF64" s="7">
        <f t="shared" si="339"/>
        <v>0</v>
      </c>
      <c r="FG64" s="7">
        <f t="shared" si="340"/>
        <v>1</v>
      </c>
      <c r="FH64" s="7">
        <f t="shared" si="341"/>
        <v>0</v>
      </c>
      <c r="FI64" s="7">
        <f t="shared" si="342"/>
        <v>0</v>
      </c>
      <c r="FJ64" s="7">
        <f t="shared" si="343"/>
        <v>0</v>
      </c>
      <c r="FK64" s="7">
        <f t="shared" si="344"/>
        <v>0</v>
      </c>
      <c r="FL64" s="7">
        <f t="shared" si="345"/>
        <v>0</v>
      </c>
      <c r="FM64" s="7">
        <f t="shared" si="346"/>
        <v>0</v>
      </c>
      <c r="FN64" s="7">
        <f t="shared" si="347"/>
        <v>0</v>
      </c>
      <c r="FO64" s="7">
        <f t="shared" si="348"/>
        <v>0</v>
      </c>
      <c r="FP64" s="7">
        <f t="shared" si="349"/>
        <v>0</v>
      </c>
      <c r="FQ64" s="7">
        <f t="shared" si="350"/>
        <v>0</v>
      </c>
      <c r="FR64" s="7">
        <f t="shared" si="351"/>
        <v>0</v>
      </c>
      <c r="FS64" s="7">
        <f t="shared" si="352"/>
        <v>1</v>
      </c>
      <c r="FT64" s="7">
        <f t="shared" si="353"/>
        <v>0</v>
      </c>
      <c r="FU64" s="7">
        <f t="shared" si="354"/>
        <v>0</v>
      </c>
      <c r="FV64" s="7">
        <f t="shared" si="355"/>
        <v>0</v>
      </c>
      <c r="FW64" s="7">
        <f t="shared" si="356"/>
        <v>1</v>
      </c>
      <c r="FX64" s="7">
        <f t="shared" si="357"/>
        <v>0</v>
      </c>
      <c r="FY64" s="7">
        <f t="shared" si="358"/>
        <v>1</v>
      </c>
      <c r="FZ64" s="7">
        <f t="shared" si="359"/>
        <v>0</v>
      </c>
      <c r="GA64" s="7">
        <f t="shared" si="360"/>
        <v>0</v>
      </c>
      <c r="GB64" s="7">
        <f t="shared" si="361"/>
        <v>0</v>
      </c>
      <c r="GC64" s="7">
        <f t="shared" si="362"/>
        <v>0</v>
      </c>
      <c r="GD64" s="7">
        <f t="shared" si="363"/>
        <v>0</v>
      </c>
      <c r="GE64" s="7">
        <f t="shared" si="364"/>
        <v>0</v>
      </c>
      <c r="GF64" s="7">
        <f t="shared" si="365"/>
        <v>0</v>
      </c>
      <c r="GG64" s="7">
        <f t="shared" si="366"/>
        <v>0</v>
      </c>
      <c r="GH64" s="7">
        <f t="shared" si="367"/>
        <v>0</v>
      </c>
      <c r="GI64" s="7">
        <f t="shared" si="368"/>
        <v>1</v>
      </c>
      <c r="GJ64" s="7">
        <f t="shared" si="369"/>
        <v>0</v>
      </c>
      <c r="GK64" s="7">
        <f t="shared" si="370"/>
        <v>1</v>
      </c>
      <c r="GL64" s="7">
        <f t="shared" si="371"/>
        <v>0</v>
      </c>
      <c r="GM64" s="7">
        <f t="shared" si="372"/>
        <v>0</v>
      </c>
      <c r="GN64" s="7">
        <f t="shared" si="373"/>
        <v>0</v>
      </c>
      <c r="GO64" s="7">
        <f t="shared" si="374"/>
        <v>1</v>
      </c>
      <c r="GP64" s="7">
        <f t="shared" si="375"/>
        <v>0</v>
      </c>
      <c r="GQ64" s="7">
        <f t="shared" si="376"/>
        <v>0</v>
      </c>
      <c r="GR64" s="7">
        <f t="shared" si="377"/>
        <v>0</v>
      </c>
      <c r="GS64" s="7">
        <f t="shared" si="378"/>
        <v>0</v>
      </c>
      <c r="GT64" s="7">
        <f t="shared" si="379"/>
        <v>0</v>
      </c>
      <c r="GU64" s="7">
        <f t="shared" si="380"/>
        <v>2</v>
      </c>
      <c r="GV64" s="7">
        <f t="shared" si="381"/>
        <v>0</v>
      </c>
      <c r="GW64" s="7">
        <f t="shared" si="382"/>
        <v>0</v>
      </c>
      <c r="GX64" s="7">
        <f t="shared" si="383"/>
        <v>0</v>
      </c>
      <c r="GY64" s="7">
        <f t="shared" si="384"/>
        <v>0</v>
      </c>
      <c r="GZ64" s="7">
        <f t="shared" si="385"/>
        <v>0</v>
      </c>
      <c r="HA64" s="7">
        <f t="shared" si="386"/>
        <v>0</v>
      </c>
      <c r="HB64" s="7">
        <f t="shared" si="387"/>
        <v>0</v>
      </c>
      <c r="HC64" s="7">
        <f t="shared" si="127"/>
        <v>0</v>
      </c>
      <c r="HD64" s="7">
        <f t="shared" si="128"/>
        <v>0</v>
      </c>
      <c r="HE64" s="7">
        <f t="shared" si="129"/>
        <v>0</v>
      </c>
      <c r="HF64" s="7">
        <f t="shared" si="130"/>
        <v>0</v>
      </c>
      <c r="HG64" s="7">
        <f t="shared" si="229"/>
        <v>1</v>
      </c>
      <c r="HH64" s="7">
        <f t="shared" si="230"/>
        <v>0</v>
      </c>
      <c r="HJ64" s="1">
        <v>52</v>
      </c>
      <c r="HK64" s="10">
        <f t="shared" si="231"/>
        <v>31.389090909090907</v>
      </c>
      <c r="HL64" s="10">
        <f t="shared" si="232"/>
        <v>0</v>
      </c>
      <c r="HN64" s="1" t="str">
        <f t="shared" si="233"/>
        <v>[31.39, 0]</v>
      </c>
      <c r="HQ64" s="1" t="str">
        <f t="shared" si="234"/>
        <v>[31.39, 0]</v>
      </c>
      <c r="HR64" s="1" t="str">
        <f t="shared" si="235"/>
        <v>[49.98, 0.79]</v>
      </c>
      <c r="HS64" s="1" t="str">
        <f t="shared" si="236"/>
        <v>[98.09, 3.25]</v>
      </c>
      <c r="HU64" s="1" t="str">
        <f t="shared" si="237"/>
        <v xml:space="preserve">[[31.39, 0], [49.98, 0.79], [98.09, 3.25]], </v>
      </c>
      <c r="HV64" s="199"/>
      <c r="HW64" s="195" t="s">
        <v>188</v>
      </c>
      <c r="HX64" s="175">
        <v>3.2730000000000001</v>
      </c>
      <c r="HY64" s="176">
        <v>2.4319999999999999</v>
      </c>
      <c r="HZ64" s="177">
        <v>5.8140000000000001</v>
      </c>
      <c r="IA64" s="177">
        <v>9.1639999999999997</v>
      </c>
      <c r="IB64" s="177">
        <v>3.2749999999999999</v>
      </c>
      <c r="IC64" s="177">
        <v>6.3230000000000004</v>
      </c>
      <c r="ID64" s="177">
        <v>5.3070000000000004</v>
      </c>
      <c r="IE64" s="177">
        <v>0.13900000000000001</v>
      </c>
      <c r="IF64" s="177">
        <v>2.5870000000000002</v>
      </c>
      <c r="IG64" s="177">
        <v>9.61</v>
      </c>
      <c r="IH64" s="177">
        <v>8.34</v>
      </c>
      <c r="II64" s="177">
        <v>5.6059999999999999</v>
      </c>
      <c r="IJ64" s="177">
        <v>6.133</v>
      </c>
      <c r="IK64" s="177">
        <v>2.3140000000000001</v>
      </c>
      <c r="IL64" s="177">
        <v>0.28199999999999997</v>
      </c>
      <c r="IM64" s="177">
        <v>7.1630000000000003</v>
      </c>
      <c r="IN64" s="177">
        <v>1.333</v>
      </c>
      <c r="IO64" s="177">
        <v>4.26</v>
      </c>
      <c r="IP64" s="177">
        <v>4.54</v>
      </c>
      <c r="IQ64" s="177">
        <v>6.0730000000000004</v>
      </c>
      <c r="IR64" s="175">
        <v>2.11</v>
      </c>
      <c r="IS64" s="178">
        <v>1.2689999999999999</v>
      </c>
      <c r="IT64" s="178">
        <v>5.6920000000000002</v>
      </c>
      <c r="IU64" s="178">
        <v>4.8319999999999999</v>
      </c>
      <c r="IV64" s="178">
        <v>2.617</v>
      </c>
      <c r="IW64" s="178">
        <v>6.516</v>
      </c>
      <c r="IX64" s="178">
        <v>4.9960000000000004</v>
      </c>
      <c r="IY64" s="178">
        <v>1.804</v>
      </c>
      <c r="IZ64" s="178">
        <v>7.5270000000000001</v>
      </c>
      <c r="JA64" s="178">
        <v>1.873</v>
      </c>
      <c r="JB64" s="178">
        <v>4.242</v>
      </c>
      <c r="JC64" s="179">
        <v>9.1890000000000001</v>
      </c>
      <c r="JD64" s="180">
        <v>6.6180000000000003</v>
      </c>
      <c r="JE64" s="178">
        <v>9.3109999999999999</v>
      </c>
      <c r="JF64" s="178">
        <v>0.74399999999999999</v>
      </c>
      <c r="JG64" s="178">
        <v>6.7539999999999996</v>
      </c>
      <c r="JH64" s="178">
        <v>4.4640000000000004</v>
      </c>
      <c r="JI64" s="178">
        <v>2.69</v>
      </c>
      <c r="JJ64" s="178">
        <v>2.9569999999999999</v>
      </c>
      <c r="JK64" s="178">
        <v>6.42</v>
      </c>
      <c r="JL64" s="178">
        <v>0.64300000000000002</v>
      </c>
      <c r="JM64" s="178">
        <v>3.375</v>
      </c>
      <c r="JN64" s="178">
        <v>8.4770000000000003</v>
      </c>
      <c r="JO64" s="178">
        <v>1.0049999999999999</v>
      </c>
      <c r="JP64" s="178">
        <v>9.1910000000000007</v>
      </c>
      <c r="JQ64" s="178">
        <v>3.7519999999999998</v>
      </c>
      <c r="JR64" s="178">
        <v>5.407</v>
      </c>
      <c r="JS64" s="178">
        <v>8.0419999999999998</v>
      </c>
      <c r="JT64" s="178">
        <v>5.1999999999999998E-2</v>
      </c>
      <c r="JU64" s="178">
        <v>9.2230000000000008</v>
      </c>
      <c r="JV64" s="178">
        <v>5.1520000000000001</v>
      </c>
      <c r="JW64" s="178">
        <v>0.45700000000000002</v>
      </c>
      <c r="JX64" s="178">
        <v>7.585</v>
      </c>
      <c r="JY64" s="178">
        <v>7.45</v>
      </c>
      <c r="JZ64" s="178">
        <v>1.08</v>
      </c>
      <c r="KA64" s="178">
        <v>1E-3</v>
      </c>
      <c r="KB64" s="178">
        <v>8.2289999999999992</v>
      </c>
      <c r="KC64" s="178">
        <v>8.7750000000000004</v>
      </c>
      <c r="KD64" s="178">
        <v>0.46500000000000002</v>
      </c>
      <c r="KE64" s="178">
        <v>8.1790000000000003</v>
      </c>
      <c r="KF64" s="178">
        <v>0.16200000000000001</v>
      </c>
      <c r="KG64" s="178">
        <v>8.2959999999999994</v>
      </c>
      <c r="KH64" s="178">
        <v>5.923</v>
      </c>
      <c r="KI64" s="178">
        <v>2.6909999999999998</v>
      </c>
      <c r="KJ64" s="178">
        <v>0.111</v>
      </c>
      <c r="KK64" s="178">
        <v>7.9240000000000004</v>
      </c>
      <c r="KL64" s="178">
        <v>4.7130000000000001</v>
      </c>
      <c r="KM64" s="178">
        <v>5.4859999999999998</v>
      </c>
      <c r="KN64" s="178">
        <v>8.4939999999999998</v>
      </c>
      <c r="KO64" s="178">
        <v>7.7610000000000001</v>
      </c>
      <c r="KP64" s="178">
        <v>8.2789999999999999</v>
      </c>
      <c r="KQ64" s="178">
        <v>1.371</v>
      </c>
      <c r="KR64" s="178">
        <v>7.0730000000000004</v>
      </c>
      <c r="KS64" s="178">
        <v>7.7030000000000003</v>
      </c>
      <c r="KT64" s="178">
        <v>0.71899999999999997</v>
      </c>
      <c r="KU64" s="178">
        <v>4.4589999999999996</v>
      </c>
      <c r="KV64" s="178">
        <v>0.28000000000000003</v>
      </c>
      <c r="KW64" s="178">
        <v>1.5680000000000001</v>
      </c>
      <c r="KX64" s="178">
        <v>9.5120000000000005</v>
      </c>
      <c r="KY64" s="178">
        <v>5.226</v>
      </c>
      <c r="KZ64" s="178">
        <v>2.1680000000000001</v>
      </c>
      <c r="LA64" s="178">
        <v>3.246</v>
      </c>
      <c r="LB64" s="178">
        <v>6.4939999999999998</v>
      </c>
      <c r="LC64" s="178">
        <v>9.6020000000000003</v>
      </c>
      <c r="LE64" s="50">
        <f t="shared" si="238"/>
        <v>3.2730000000000001</v>
      </c>
      <c r="LF64" s="50">
        <f t="shared" si="239"/>
        <v>2.4319999999999999</v>
      </c>
      <c r="LG64" s="50">
        <f t="shared" si="240"/>
        <v>5.8140000000000001</v>
      </c>
      <c r="LH64" s="50">
        <f t="shared" si="241"/>
        <v>9.1639999999999997</v>
      </c>
      <c r="LI64" s="50">
        <f t="shared" si="242"/>
        <v>3.2749999999999999</v>
      </c>
      <c r="LJ64" s="50">
        <f t="shared" si="243"/>
        <v>6.3230000000000004</v>
      </c>
      <c r="LK64" s="50">
        <f t="shared" si="244"/>
        <v>5.3070000000000004</v>
      </c>
      <c r="LL64" s="50">
        <f t="shared" si="245"/>
        <v>0.13900000000000001</v>
      </c>
      <c r="LM64" s="50">
        <f t="shared" si="246"/>
        <v>2.5870000000000002</v>
      </c>
      <c r="LN64" s="50">
        <f t="shared" si="247"/>
        <v>9.61</v>
      </c>
      <c r="LO64" s="50">
        <f t="shared" si="248"/>
        <v>8.34</v>
      </c>
      <c r="LP64" s="50">
        <f t="shared" si="249"/>
        <v>5.6059999999999999</v>
      </c>
      <c r="LQ64" s="50">
        <f t="shared" si="250"/>
        <v>6.133</v>
      </c>
      <c r="LR64" s="50">
        <f t="shared" si="251"/>
        <v>2.3140000000000001</v>
      </c>
      <c r="LS64" s="50">
        <f t="shared" si="252"/>
        <v>0.28199999999999997</v>
      </c>
      <c r="LT64" s="50">
        <f t="shared" si="253"/>
        <v>7.1630000000000003</v>
      </c>
      <c r="LU64" s="50">
        <f t="shared" si="254"/>
        <v>1.333</v>
      </c>
      <c r="LV64" s="50">
        <f t="shared" si="255"/>
        <v>4.26</v>
      </c>
      <c r="LW64" s="50">
        <f t="shared" si="256"/>
        <v>4.54</v>
      </c>
      <c r="LX64" s="50">
        <f t="shared" si="257"/>
        <v>6.0730000000000004</v>
      </c>
      <c r="LY64" s="50">
        <f t="shared" si="258"/>
        <v>2.11</v>
      </c>
      <c r="LZ64" s="50">
        <f t="shared" si="259"/>
        <v>1.2689999999999999</v>
      </c>
      <c r="MA64" s="50">
        <f t="shared" si="260"/>
        <v>5.6920000000000002</v>
      </c>
      <c r="MB64" s="50">
        <f t="shared" si="261"/>
        <v>4.8319999999999999</v>
      </c>
      <c r="MC64" s="50">
        <f t="shared" si="262"/>
        <v>2.617</v>
      </c>
      <c r="MD64" s="50">
        <f t="shared" si="263"/>
        <v>6.516</v>
      </c>
      <c r="ME64" s="50">
        <f t="shared" si="264"/>
        <v>4.9960000000000004</v>
      </c>
      <c r="MF64" s="50">
        <f t="shared" si="265"/>
        <v>1.804</v>
      </c>
      <c r="MG64" s="50">
        <f t="shared" si="266"/>
        <v>7.5270000000000001</v>
      </c>
      <c r="MH64" s="50">
        <f t="shared" si="267"/>
        <v>1.873</v>
      </c>
      <c r="MI64" s="50">
        <f t="shared" si="268"/>
        <v>4.242</v>
      </c>
      <c r="MJ64" s="50">
        <f t="shared" si="269"/>
        <v>9.1890000000000001</v>
      </c>
      <c r="MK64" s="50">
        <f t="shared" si="270"/>
        <v>6.6180000000000003</v>
      </c>
      <c r="ML64" s="50">
        <f t="shared" si="271"/>
        <v>9.3109999999999999</v>
      </c>
      <c r="MM64" s="50">
        <f t="shared" si="272"/>
        <v>0.74399999999999999</v>
      </c>
      <c r="MN64" s="50">
        <f t="shared" si="273"/>
        <v>6.7539999999999996</v>
      </c>
      <c r="MO64" s="50">
        <f t="shared" si="274"/>
        <v>4.4640000000000004</v>
      </c>
      <c r="MP64" s="50">
        <f t="shared" si="275"/>
        <v>2.69</v>
      </c>
      <c r="MQ64" s="50">
        <f t="shared" si="276"/>
        <v>2.9569999999999999</v>
      </c>
      <c r="MR64" s="50">
        <f t="shared" si="277"/>
        <v>6.42</v>
      </c>
      <c r="MS64" s="50">
        <f t="shared" si="278"/>
        <v>0.64300000000000002</v>
      </c>
      <c r="MT64" s="50">
        <f t="shared" si="279"/>
        <v>3.375</v>
      </c>
      <c r="MU64" s="50">
        <f t="shared" si="280"/>
        <v>8.4770000000000003</v>
      </c>
      <c r="MV64" s="50">
        <f t="shared" si="281"/>
        <v>1.0049999999999999</v>
      </c>
      <c r="MW64" s="50">
        <f t="shared" si="282"/>
        <v>9.1910000000000007</v>
      </c>
      <c r="MX64" s="50">
        <f t="shared" si="283"/>
        <v>3.7519999999999998</v>
      </c>
      <c r="MY64" s="50">
        <f t="shared" si="284"/>
        <v>5.407</v>
      </c>
      <c r="MZ64" s="50">
        <f t="shared" si="285"/>
        <v>8.0419999999999998</v>
      </c>
      <c r="NA64" s="50">
        <f t="shared" si="286"/>
        <v>5.1999999999999998E-2</v>
      </c>
      <c r="NB64" s="50">
        <f t="shared" si="287"/>
        <v>9.2230000000000008</v>
      </c>
      <c r="NC64" s="50">
        <f t="shared" si="288"/>
        <v>5.1520000000000001</v>
      </c>
      <c r="ND64" s="50">
        <f t="shared" si="289"/>
        <v>0.45700000000000002</v>
      </c>
      <c r="NE64" s="50">
        <f t="shared" si="290"/>
        <v>7.585</v>
      </c>
      <c r="NF64" s="50">
        <f t="shared" si="291"/>
        <v>7.45</v>
      </c>
      <c r="NG64" s="50">
        <f t="shared" si="292"/>
        <v>1.08</v>
      </c>
      <c r="NH64" s="50">
        <f t="shared" si="293"/>
        <v>1E-3</v>
      </c>
      <c r="NI64" s="50">
        <f t="shared" si="294"/>
        <v>8.2289999999999992</v>
      </c>
      <c r="NJ64" s="50">
        <f t="shared" si="295"/>
        <v>8.7750000000000004</v>
      </c>
      <c r="NK64" s="50">
        <f t="shared" si="296"/>
        <v>0.46500000000000002</v>
      </c>
      <c r="NL64" s="50">
        <f t="shared" si="297"/>
        <v>8.1790000000000003</v>
      </c>
      <c r="NM64" s="50">
        <f t="shared" si="298"/>
        <v>0.16200000000000001</v>
      </c>
      <c r="NN64" s="50">
        <f t="shared" si="299"/>
        <v>8.2959999999999994</v>
      </c>
      <c r="NO64" s="50">
        <f t="shared" si="300"/>
        <v>5.923</v>
      </c>
      <c r="NP64" s="50">
        <f t="shared" si="301"/>
        <v>2.6909999999999998</v>
      </c>
      <c r="NQ64" s="50">
        <f t="shared" si="302"/>
        <v>0.111</v>
      </c>
      <c r="NR64" s="50">
        <f t="shared" si="303"/>
        <v>7.9240000000000004</v>
      </c>
      <c r="NS64" s="50">
        <f t="shared" si="304"/>
        <v>4.7130000000000001</v>
      </c>
      <c r="NT64" s="50">
        <f t="shared" si="305"/>
        <v>5.4859999999999998</v>
      </c>
      <c r="NU64" s="50">
        <f t="shared" si="306"/>
        <v>8.4939999999999998</v>
      </c>
      <c r="NV64" s="50">
        <f t="shared" si="307"/>
        <v>7.7610000000000001</v>
      </c>
      <c r="NW64" s="50">
        <f t="shared" si="308"/>
        <v>8.2789999999999999</v>
      </c>
      <c r="NX64" s="50">
        <f t="shared" si="309"/>
        <v>1.371</v>
      </c>
      <c r="NY64" s="50">
        <f t="shared" si="310"/>
        <v>7.0730000000000004</v>
      </c>
      <c r="NZ64" s="50">
        <f t="shared" si="311"/>
        <v>7.7030000000000003</v>
      </c>
      <c r="OA64" s="50">
        <f t="shared" si="312"/>
        <v>0.71899999999999997</v>
      </c>
      <c r="OB64" s="50">
        <f t="shared" si="313"/>
        <v>4.4589999999999996</v>
      </c>
      <c r="OC64" s="50">
        <f t="shared" si="314"/>
        <v>0.28000000000000003</v>
      </c>
      <c r="OD64" s="50">
        <f t="shared" si="315"/>
        <v>1.5680000000000001</v>
      </c>
      <c r="OE64" s="50">
        <f t="shared" si="316"/>
        <v>9.5120000000000005</v>
      </c>
      <c r="OF64" s="50">
        <f t="shared" si="317"/>
        <v>5.226</v>
      </c>
      <c r="OG64" s="50">
        <f t="shared" si="318"/>
        <v>2.1680000000000001</v>
      </c>
      <c r="OH64" s="50">
        <f t="shared" si="319"/>
        <v>3.246</v>
      </c>
      <c r="OI64" s="50">
        <f t="shared" si="320"/>
        <v>6.4939999999999998</v>
      </c>
      <c r="OJ64" s="50">
        <f t="shared" si="321"/>
        <v>9.6020000000000003</v>
      </c>
      <c r="OL64" s="1" t="str">
        <f t="shared" si="322"/>
        <v>[3.273, 2.432, 5.814, 9.164, 3.275, 6.323, 5.307, 0.139, 2.587, 9.61, 8.34, 5.606, 6.133, 2.314, 0.282, 7.163, 1.333, 4.26, 4.54, 6.073, 2.11, 1.269, 5.692, 4.832, 2.617, 6.516, 4.996, 1.804, 7.527, 1.873, 4.242, 9.189, 6.618, 9.311, 0.744, 6.754, 4.464, 2.69, 2.957, 6.42, 0.643, 3.375, 8.477, 1.005, 9.191, 3.752, 5.407, 8.042, 0.052, 9.223, 5.152, 0.457, 7.585, 7.45, 1.08, 0.001, 8.229, 8.775, 0.465, 8.179, 0.162, 8.296, 5.923, 2.691, 0.111, 7.924, 4.713, 5.486, 8.494, 7.761, 8.279, 1.371, 7.073, 7.703, 0.719, 4.459, 0.28, 1.568, 9.512, 5.226, 2.168, 3.246, 6.494, 9.602],</v>
      </c>
    </row>
    <row r="65" spans="2:402" x14ac:dyDescent="0.35">
      <c r="B65" s="199">
        <v>53</v>
      </c>
      <c r="C65" s="196" t="s">
        <v>189</v>
      </c>
      <c r="D65" s="173"/>
      <c r="E65" s="166"/>
      <c r="F65" s="166"/>
      <c r="G65" s="167"/>
      <c r="H65" s="168">
        <v>3285</v>
      </c>
      <c r="I65" s="34">
        <f t="shared" si="136"/>
        <v>1.1955845261882144E-2</v>
      </c>
      <c r="J65" s="112">
        <f t="shared" si="391"/>
        <v>7.1296709577384071E-2</v>
      </c>
      <c r="K65" s="112">
        <f t="shared" si="391"/>
        <v>0.42071235818152608</v>
      </c>
      <c r="L65" s="112">
        <f t="shared" si="391"/>
        <v>4.0714099178857363E-2</v>
      </c>
      <c r="M65" s="112">
        <f t="shared" si="391"/>
        <v>2.2618943988254097E-3</v>
      </c>
      <c r="N65" s="112">
        <f t="shared" si="391"/>
        <v>8.8213881554190965E-2</v>
      </c>
      <c r="O65" s="112">
        <f t="shared" si="391"/>
        <v>1.519993036010675</v>
      </c>
      <c r="P65" s="112">
        <f t="shared" si="389"/>
        <v>0.20809428469193766</v>
      </c>
      <c r="Q65" s="112">
        <f t="shared" si="389"/>
        <v>5.6547359970635237E-2</v>
      </c>
      <c r="R65" s="112">
        <f t="shared" si="391"/>
        <v>0.11309471994127047</v>
      </c>
      <c r="S65" s="112">
        <f t="shared" si="391"/>
        <v>1.3571366392952455E-2</v>
      </c>
      <c r="T65" s="112">
        <f t="shared" si="391"/>
        <v>0.22392754548371552</v>
      </c>
      <c r="U65" s="81">
        <f t="shared" si="391"/>
        <v>0.52023571172984417</v>
      </c>
      <c r="V65" s="121">
        <f t="shared" si="391"/>
        <v>9.8032975668903108E-2</v>
      </c>
      <c r="W65" s="115">
        <f t="shared" si="391"/>
        <v>0.67063467446226899</v>
      </c>
      <c r="X65" s="116">
        <f t="shared" si="391"/>
        <v>1.4771787015564262</v>
      </c>
      <c r="Y65" s="110">
        <f t="shared" si="391"/>
        <v>6.6840665228797575E-3</v>
      </c>
      <c r="Z65" s="110">
        <f t="shared" si="391"/>
        <v>4.4560443485865044E-3</v>
      </c>
      <c r="AA65" s="110">
        <f t="shared" si="323"/>
        <v>4.9016487834451554E-2</v>
      </c>
      <c r="AB65" s="110">
        <f t="shared" si="323"/>
        <v>0.16932968524628716</v>
      </c>
      <c r="AC65" s="110">
        <f t="shared" si="323"/>
        <v>0.81545611579133026</v>
      </c>
      <c r="AD65" s="110">
        <f t="shared" si="323"/>
        <v>1.1964479075954764</v>
      </c>
      <c r="AE65" s="110">
        <f t="shared" si="323"/>
        <v>8.9120886971730089E-3</v>
      </c>
      <c r="AF65" s="110">
        <f t="shared" si="323"/>
        <v>0.70851105142525428</v>
      </c>
      <c r="AG65" s="110">
        <f t="shared" si="323"/>
        <v>0.34757145918974736</v>
      </c>
      <c r="AH65" s="110">
        <f t="shared" si="390"/>
        <v>4.4560443485865044E-3</v>
      </c>
      <c r="AI65" s="110">
        <f t="shared" si="390"/>
        <v>2.4842447243369761</v>
      </c>
      <c r="AJ65" s="110">
        <f t="shared" si="390"/>
        <v>6.6840665228797575E-3</v>
      </c>
      <c r="AK65" s="110">
        <f t="shared" si="390"/>
        <v>5.1244510008744797E-2</v>
      </c>
      <c r="AL65" s="110">
        <f t="shared" si="390"/>
        <v>1.7824177394346018E-2</v>
      </c>
      <c r="AM65" s="110">
        <f t="shared" si="324"/>
        <v>0.16738018551308029</v>
      </c>
      <c r="AN65" s="110">
        <f t="shared" si="324"/>
        <v>2.2618943988254097E-3</v>
      </c>
      <c r="AO65" s="110">
        <f t="shared" si="390"/>
        <v>0.71702052442765463</v>
      </c>
      <c r="AQ65" s="199">
        <v>53</v>
      </c>
      <c r="AR65" s="196" t="s">
        <v>189</v>
      </c>
      <c r="AS65" s="173"/>
      <c r="AT65" s="166"/>
      <c r="AU65" s="166"/>
      <c r="AV65" s="167"/>
      <c r="AW65" s="206">
        <v>3285</v>
      </c>
      <c r="AX65" s="34">
        <f t="shared" si="3"/>
        <v>1.1955845261882144E-2</v>
      </c>
      <c r="AY65" s="141">
        <f t="shared" si="139"/>
        <v>0</v>
      </c>
      <c r="AZ65" s="141">
        <f t="shared" si="140"/>
        <v>0</v>
      </c>
      <c r="BA65" s="141">
        <f t="shared" si="141"/>
        <v>0</v>
      </c>
      <c r="BB65" s="141">
        <f t="shared" si="142"/>
        <v>0</v>
      </c>
      <c r="BC65" s="141">
        <f t="shared" si="143"/>
        <v>0</v>
      </c>
      <c r="BD65" s="141">
        <f t="shared" si="144"/>
        <v>2</v>
      </c>
      <c r="BE65" s="141">
        <f t="shared" si="10"/>
        <v>0</v>
      </c>
      <c r="BF65" s="141">
        <f t="shared" si="11"/>
        <v>0</v>
      </c>
      <c r="BG65" s="141">
        <f t="shared" si="145"/>
        <v>0</v>
      </c>
      <c r="BH65" s="141">
        <f t="shared" si="146"/>
        <v>0</v>
      </c>
      <c r="BI65" s="141">
        <f t="shared" si="147"/>
        <v>0</v>
      </c>
      <c r="BJ65" s="35">
        <f t="shared" si="148"/>
        <v>1</v>
      </c>
      <c r="BK65" s="148">
        <f t="shared" si="149"/>
        <v>0</v>
      </c>
      <c r="BL65" s="146">
        <f t="shared" si="150"/>
        <v>1</v>
      </c>
      <c r="BM65" s="144">
        <f t="shared" si="151"/>
        <v>1</v>
      </c>
      <c r="BN65" s="125">
        <f t="shared" si="152"/>
        <v>0</v>
      </c>
      <c r="BO65" s="125">
        <f t="shared" si="153"/>
        <v>0</v>
      </c>
      <c r="BP65" s="125">
        <f t="shared" si="154"/>
        <v>0</v>
      </c>
      <c r="BQ65" s="125">
        <f t="shared" si="155"/>
        <v>0</v>
      </c>
      <c r="BR65" s="125">
        <f t="shared" si="156"/>
        <v>1</v>
      </c>
      <c r="BS65" s="125">
        <f t="shared" si="157"/>
        <v>1</v>
      </c>
      <c r="BT65" s="125">
        <f t="shared" si="158"/>
        <v>0</v>
      </c>
      <c r="BU65" s="125">
        <f t="shared" si="159"/>
        <v>1</v>
      </c>
      <c r="BV65" s="125">
        <f t="shared" si="160"/>
        <v>0</v>
      </c>
      <c r="BW65" s="125">
        <f t="shared" si="161"/>
        <v>0</v>
      </c>
      <c r="BX65" s="125">
        <f t="shared" si="162"/>
        <v>2</v>
      </c>
      <c r="BY65" s="125">
        <f t="shared" si="163"/>
        <v>0</v>
      </c>
      <c r="BZ65" s="125">
        <f t="shared" si="164"/>
        <v>0</v>
      </c>
      <c r="CA65" s="125">
        <f t="shared" si="165"/>
        <v>0</v>
      </c>
      <c r="CB65" s="125">
        <f t="shared" si="32"/>
        <v>0</v>
      </c>
      <c r="CC65" s="125">
        <f t="shared" si="33"/>
        <v>0</v>
      </c>
      <c r="CD65" s="125">
        <f t="shared" si="166"/>
        <v>1</v>
      </c>
      <c r="CH65" s="7">
        <f t="shared" si="167"/>
        <v>0</v>
      </c>
      <c r="CI65" s="7">
        <f t="shared" si="168"/>
        <v>0</v>
      </c>
      <c r="CJ65" s="7">
        <f t="shared" si="169"/>
        <v>0</v>
      </c>
      <c r="CK65" s="7">
        <f t="shared" si="170"/>
        <v>0</v>
      </c>
      <c r="CL65" s="7">
        <f t="shared" si="171"/>
        <v>0</v>
      </c>
      <c r="CM65" s="7">
        <f t="shared" si="172"/>
        <v>0</v>
      </c>
      <c r="CN65" s="7">
        <f t="shared" si="173"/>
        <v>0</v>
      </c>
      <c r="CO65" s="7">
        <f t="shared" si="174"/>
        <v>0</v>
      </c>
      <c r="CP65" s="7">
        <f t="shared" si="175"/>
        <v>0</v>
      </c>
      <c r="CQ65" s="7">
        <f t="shared" si="176"/>
        <v>0</v>
      </c>
      <c r="CR65" s="7">
        <f t="shared" si="177"/>
        <v>2</v>
      </c>
      <c r="CS65" s="7">
        <f t="shared" si="178"/>
        <v>0</v>
      </c>
      <c r="CT65" s="7">
        <f t="shared" si="179"/>
        <v>0</v>
      </c>
      <c r="CU65" s="7">
        <f t="shared" si="180"/>
        <v>0</v>
      </c>
      <c r="CV65" s="7">
        <f t="shared" si="181"/>
        <v>0</v>
      </c>
      <c r="CW65" s="7">
        <f t="shared" si="182"/>
        <v>0</v>
      </c>
      <c r="CX65" s="7">
        <f t="shared" si="183"/>
        <v>0</v>
      </c>
      <c r="CY65" s="7">
        <f t="shared" si="184"/>
        <v>0</v>
      </c>
      <c r="CZ65" s="7">
        <f t="shared" si="185"/>
        <v>0</v>
      </c>
      <c r="DA65" s="7">
        <f t="shared" si="186"/>
        <v>0</v>
      </c>
      <c r="DB65" s="7">
        <f t="shared" si="187"/>
        <v>0</v>
      </c>
      <c r="DC65" s="7">
        <f t="shared" si="188"/>
        <v>0</v>
      </c>
      <c r="DD65" s="7">
        <f t="shared" si="189"/>
        <v>1</v>
      </c>
      <c r="DE65" s="7">
        <f t="shared" si="190"/>
        <v>0</v>
      </c>
      <c r="DF65" s="1">
        <f t="shared" si="191"/>
        <v>0</v>
      </c>
      <c r="DG65" s="1">
        <f t="shared" si="192"/>
        <v>0</v>
      </c>
      <c r="DH65" s="1">
        <f t="shared" si="193"/>
        <v>0.8</v>
      </c>
      <c r="DI65" s="1">
        <f t="shared" si="194"/>
        <v>0.2</v>
      </c>
      <c r="DJ65" s="1">
        <f t="shared" si="195"/>
        <v>0.8</v>
      </c>
      <c r="DK65" s="1">
        <f t="shared" si="196"/>
        <v>0.2</v>
      </c>
      <c r="DL65" s="1">
        <f t="shared" si="197"/>
        <v>0</v>
      </c>
      <c r="DM65" s="1">
        <f t="shared" si="198"/>
        <v>0</v>
      </c>
      <c r="DN65" s="1">
        <f t="shared" si="199"/>
        <v>0</v>
      </c>
      <c r="DO65" s="1">
        <f t="shared" si="200"/>
        <v>0</v>
      </c>
      <c r="DP65" s="1">
        <f t="shared" si="201"/>
        <v>0</v>
      </c>
      <c r="DQ65" s="1">
        <f t="shared" si="202"/>
        <v>0</v>
      </c>
      <c r="DR65" s="1">
        <f t="shared" si="203"/>
        <v>0</v>
      </c>
      <c r="DS65" s="1">
        <f t="shared" si="204"/>
        <v>0</v>
      </c>
      <c r="DT65" s="1">
        <f t="shared" si="205"/>
        <v>0.8</v>
      </c>
      <c r="DU65" s="1">
        <f t="shared" si="206"/>
        <v>0.2</v>
      </c>
      <c r="DV65" s="1">
        <f t="shared" si="207"/>
        <v>0.8</v>
      </c>
      <c r="DW65" s="1">
        <f t="shared" si="208"/>
        <v>0.2</v>
      </c>
      <c r="DX65" s="1">
        <f t="shared" si="209"/>
        <v>0</v>
      </c>
      <c r="DY65" s="1">
        <f t="shared" si="210"/>
        <v>0</v>
      </c>
      <c r="DZ65" s="1">
        <f t="shared" si="211"/>
        <v>0.8</v>
      </c>
      <c r="EA65" s="1">
        <f t="shared" si="212"/>
        <v>0.2</v>
      </c>
      <c r="EB65" s="1">
        <f t="shared" si="213"/>
        <v>0</v>
      </c>
      <c r="EC65" s="1">
        <f t="shared" si="214"/>
        <v>0</v>
      </c>
      <c r="ED65" s="1">
        <f t="shared" si="215"/>
        <v>0</v>
      </c>
      <c r="EE65" s="1">
        <f t="shared" si="216"/>
        <v>0</v>
      </c>
      <c r="EF65" s="1">
        <f t="shared" si="217"/>
        <v>1.6</v>
      </c>
      <c r="EG65" s="1">
        <f t="shared" si="218"/>
        <v>0.4</v>
      </c>
      <c r="EH65" s="1">
        <f t="shared" si="219"/>
        <v>0</v>
      </c>
      <c r="EI65" s="1">
        <f t="shared" si="220"/>
        <v>0</v>
      </c>
      <c r="EJ65" s="1">
        <f t="shared" si="221"/>
        <v>0</v>
      </c>
      <c r="EK65" s="1">
        <f t="shared" si="222"/>
        <v>0</v>
      </c>
      <c r="EL65" s="1">
        <f t="shared" si="223"/>
        <v>0</v>
      </c>
      <c r="EM65" s="1">
        <f t="shared" si="224"/>
        <v>0</v>
      </c>
      <c r="EN65" s="1">
        <f t="shared" si="225"/>
        <v>0</v>
      </c>
      <c r="EO65" s="1">
        <f t="shared" si="226"/>
        <v>0</v>
      </c>
      <c r="EP65" s="1">
        <f t="shared" si="227"/>
        <v>0</v>
      </c>
      <c r="EQ65" s="1">
        <f t="shared" si="228"/>
        <v>0</v>
      </c>
      <c r="ER65" s="1">
        <f t="shared" si="328"/>
        <v>0.8</v>
      </c>
      <c r="ES65" s="1">
        <f t="shared" si="329"/>
        <v>0.2</v>
      </c>
      <c r="EW65" s="7">
        <f t="shared" si="330"/>
        <v>0</v>
      </c>
      <c r="EX65" s="7">
        <f t="shared" si="331"/>
        <v>0</v>
      </c>
      <c r="EY65" s="7">
        <f t="shared" si="332"/>
        <v>0</v>
      </c>
      <c r="EZ65" s="7">
        <f t="shared" si="333"/>
        <v>0</v>
      </c>
      <c r="FA65" s="7">
        <f t="shared" si="334"/>
        <v>0</v>
      </c>
      <c r="FB65" s="7">
        <f t="shared" si="335"/>
        <v>0</v>
      </c>
      <c r="FC65" s="7">
        <f t="shared" si="336"/>
        <v>0</v>
      </c>
      <c r="FD65" s="7">
        <f t="shared" si="337"/>
        <v>0</v>
      </c>
      <c r="FE65" s="7">
        <f t="shared" si="338"/>
        <v>0</v>
      </c>
      <c r="FF65" s="7">
        <f t="shared" si="339"/>
        <v>0</v>
      </c>
      <c r="FG65" s="7">
        <f t="shared" si="340"/>
        <v>2</v>
      </c>
      <c r="FH65" s="7">
        <f t="shared" si="341"/>
        <v>0</v>
      </c>
      <c r="FI65" s="7">
        <f t="shared" si="342"/>
        <v>0</v>
      </c>
      <c r="FJ65" s="7">
        <f t="shared" si="343"/>
        <v>0</v>
      </c>
      <c r="FK65" s="7">
        <f t="shared" si="344"/>
        <v>0</v>
      </c>
      <c r="FL65" s="7">
        <f t="shared" si="345"/>
        <v>0</v>
      </c>
      <c r="FM65" s="7">
        <f t="shared" si="346"/>
        <v>0</v>
      </c>
      <c r="FN65" s="7">
        <f t="shared" si="347"/>
        <v>0</v>
      </c>
      <c r="FO65" s="7">
        <f t="shared" si="348"/>
        <v>0</v>
      </c>
      <c r="FP65" s="7">
        <f t="shared" si="349"/>
        <v>0</v>
      </c>
      <c r="FQ65" s="7">
        <f t="shared" si="350"/>
        <v>0</v>
      </c>
      <c r="FR65" s="7">
        <f t="shared" si="351"/>
        <v>0</v>
      </c>
      <c r="FS65" s="7">
        <f t="shared" si="352"/>
        <v>1</v>
      </c>
      <c r="FT65" s="7">
        <f t="shared" si="353"/>
        <v>0</v>
      </c>
      <c r="FU65" s="7">
        <f t="shared" si="354"/>
        <v>0</v>
      </c>
      <c r="FV65" s="7">
        <f t="shared" si="355"/>
        <v>0</v>
      </c>
      <c r="FW65" s="7">
        <f t="shared" si="356"/>
        <v>1</v>
      </c>
      <c r="FX65" s="7">
        <f t="shared" si="357"/>
        <v>0</v>
      </c>
      <c r="FY65" s="7">
        <f t="shared" si="358"/>
        <v>1</v>
      </c>
      <c r="FZ65" s="7">
        <f t="shared" si="359"/>
        <v>0</v>
      </c>
      <c r="GA65" s="7">
        <f t="shared" si="360"/>
        <v>0</v>
      </c>
      <c r="GB65" s="7">
        <f t="shared" si="361"/>
        <v>0</v>
      </c>
      <c r="GC65" s="7">
        <f t="shared" si="362"/>
        <v>0</v>
      </c>
      <c r="GD65" s="7">
        <f t="shared" si="363"/>
        <v>0</v>
      </c>
      <c r="GE65" s="7">
        <f t="shared" si="364"/>
        <v>0</v>
      </c>
      <c r="GF65" s="7">
        <f t="shared" si="365"/>
        <v>0</v>
      </c>
      <c r="GG65" s="7">
        <f t="shared" si="366"/>
        <v>0</v>
      </c>
      <c r="GH65" s="7">
        <f t="shared" si="367"/>
        <v>0</v>
      </c>
      <c r="GI65" s="7">
        <f t="shared" si="368"/>
        <v>1</v>
      </c>
      <c r="GJ65" s="7">
        <f t="shared" si="369"/>
        <v>0</v>
      </c>
      <c r="GK65" s="7">
        <f t="shared" si="370"/>
        <v>1</v>
      </c>
      <c r="GL65" s="7">
        <f t="shared" si="371"/>
        <v>0</v>
      </c>
      <c r="GM65" s="7">
        <f t="shared" si="372"/>
        <v>0</v>
      </c>
      <c r="GN65" s="7">
        <f t="shared" si="373"/>
        <v>0</v>
      </c>
      <c r="GO65" s="7">
        <f t="shared" si="374"/>
        <v>1</v>
      </c>
      <c r="GP65" s="7">
        <f t="shared" si="375"/>
        <v>0</v>
      </c>
      <c r="GQ65" s="7">
        <f t="shared" si="376"/>
        <v>0</v>
      </c>
      <c r="GR65" s="7">
        <f t="shared" si="377"/>
        <v>0</v>
      </c>
      <c r="GS65" s="7">
        <f t="shared" si="378"/>
        <v>0</v>
      </c>
      <c r="GT65" s="7">
        <f t="shared" si="379"/>
        <v>0</v>
      </c>
      <c r="GU65" s="7">
        <f t="shared" si="380"/>
        <v>2</v>
      </c>
      <c r="GV65" s="7">
        <f t="shared" si="381"/>
        <v>0</v>
      </c>
      <c r="GW65" s="7">
        <f t="shared" si="382"/>
        <v>0</v>
      </c>
      <c r="GX65" s="7">
        <f t="shared" si="383"/>
        <v>0</v>
      </c>
      <c r="GY65" s="7">
        <f t="shared" si="384"/>
        <v>0</v>
      </c>
      <c r="GZ65" s="7">
        <f t="shared" si="385"/>
        <v>0</v>
      </c>
      <c r="HA65" s="7">
        <f t="shared" si="386"/>
        <v>0</v>
      </c>
      <c r="HB65" s="7">
        <f t="shared" si="387"/>
        <v>0</v>
      </c>
      <c r="HC65" s="7">
        <f t="shared" si="127"/>
        <v>0</v>
      </c>
      <c r="HD65" s="7">
        <f t="shared" si="128"/>
        <v>0</v>
      </c>
      <c r="HE65" s="7">
        <f t="shared" si="129"/>
        <v>0</v>
      </c>
      <c r="HF65" s="7">
        <f t="shared" si="130"/>
        <v>0</v>
      </c>
      <c r="HG65" s="7">
        <f t="shared" si="229"/>
        <v>1</v>
      </c>
      <c r="HH65" s="7">
        <f t="shared" si="230"/>
        <v>0</v>
      </c>
      <c r="HJ65" s="1">
        <v>53</v>
      </c>
      <c r="HK65" s="10">
        <f t="shared" si="231"/>
        <v>32.42909090909091</v>
      </c>
      <c r="HL65" s="10">
        <f t="shared" si="232"/>
        <v>0</v>
      </c>
      <c r="HN65" s="1" t="str">
        <f t="shared" si="233"/>
        <v>[32.43, 0]</v>
      </c>
      <c r="HQ65" s="1" t="str">
        <f t="shared" si="234"/>
        <v>[32.43, 0]</v>
      </c>
      <c r="HR65" s="1" t="str">
        <f t="shared" si="235"/>
        <v>[51.02, 1.31]</v>
      </c>
      <c r="HS65" s="1" t="str">
        <f t="shared" si="236"/>
        <v>[98.09, 3.25]</v>
      </c>
      <c r="HU65" s="1" t="str">
        <f t="shared" si="237"/>
        <v xml:space="preserve">[[32.43, 0], [51.02, 1.31], [98.09, 3.25]], </v>
      </c>
      <c r="HV65" s="199"/>
      <c r="HW65" s="196" t="s">
        <v>189</v>
      </c>
      <c r="HX65" s="175">
        <v>1.4390000000000001</v>
      </c>
      <c r="HY65" s="176">
        <v>3.069</v>
      </c>
      <c r="HZ65" s="177">
        <v>7.7549999999999999</v>
      </c>
      <c r="IA65" s="177">
        <v>7.1269999999999998</v>
      </c>
      <c r="IB65" s="177">
        <v>4.3780000000000001</v>
      </c>
      <c r="IC65" s="177">
        <v>6.2809999999999997</v>
      </c>
      <c r="ID65" s="177">
        <v>6.8849999999999998</v>
      </c>
      <c r="IE65" s="177">
        <v>5.7220000000000004</v>
      </c>
      <c r="IF65" s="177">
        <v>2.4969999999999999</v>
      </c>
      <c r="IG65" s="177">
        <v>8.4469999999999992</v>
      </c>
      <c r="IH65" s="177">
        <v>9.7249999999999996</v>
      </c>
      <c r="II65" s="177">
        <v>1.73</v>
      </c>
      <c r="IJ65" s="177">
        <v>3.9990000000000001</v>
      </c>
      <c r="IK65" s="177">
        <v>1.0820000000000001</v>
      </c>
      <c r="IL65" s="177">
        <v>2.375</v>
      </c>
      <c r="IM65" s="177">
        <v>3.9950000000000001</v>
      </c>
      <c r="IN65" s="177">
        <v>0.47599999999999998</v>
      </c>
      <c r="IO65" s="177">
        <v>2.5190000000000001</v>
      </c>
      <c r="IP65" s="177">
        <v>7.3140000000000001</v>
      </c>
      <c r="IQ65" s="177">
        <v>7.508</v>
      </c>
      <c r="IR65" s="175">
        <v>9.4610000000000003</v>
      </c>
      <c r="IS65" s="178">
        <v>6.0880000000000001</v>
      </c>
      <c r="IT65" s="178">
        <v>7.1029999999999998</v>
      </c>
      <c r="IU65" s="178">
        <v>3.7160000000000002</v>
      </c>
      <c r="IV65" s="178">
        <v>7.5519999999999996</v>
      </c>
      <c r="IW65" s="178">
        <v>2.59</v>
      </c>
      <c r="IX65" s="178">
        <v>2.0979999999999999</v>
      </c>
      <c r="IY65" s="178">
        <v>6.0220000000000002</v>
      </c>
      <c r="IZ65" s="178">
        <v>2.0619999999999998</v>
      </c>
      <c r="JA65" s="178">
        <v>8.9670000000000005</v>
      </c>
      <c r="JB65" s="178">
        <v>8.4740000000000002</v>
      </c>
      <c r="JC65" s="179">
        <v>1.649</v>
      </c>
      <c r="JD65" s="180">
        <v>1.63</v>
      </c>
      <c r="JE65" s="178">
        <v>4.8079999999999998</v>
      </c>
      <c r="JF65" s="178">
        <v>7.5910000000000002</v>
      </c>
      <c r="JG65" s="178">
        <v>4.3979999999999997</v>
      </c>
      <c r="JH65" s="178">
        <v>2.327</v>
      </c>
      <c r="JI65" s="178">
        <v>0.4</v>
      </c>
      <c r="JJ65" s="178">
        <v>5.5789999999999997</v>
      </c>
      <c r="JK65" s="178">
        <v>3.1030000000000002</v>
      </c>
      <c r="JL65" s="178">
        <v>4.7549999999999999</v>
      </c>
      <c r="JM65" s="178">
        <v>4.1630000000000003</v>
      </c>
      <c r="JN65" s="178">
        <v>2.722</v>
      </c>
      <c r="JO65" s="178">
        <v>5.3369999999999997</v>
      </c>
      <c r="JP65" s="178">
        <v>3.86</v>
      </c>
      <c r="JQ65" s="178">
        <v>1.831</v>
      </c>
      <c r="JR65" s="178">
        <v>3.444</v>
      </c>
      <c r="JS65" s="178">
        <v>9.4429999999999996</v>
      </c>
      <c r="JT65" s="178">
        <v>5.391</v>
      </c>
      <c r="JU65" s="178">
        <v>7.2759999999999998</v>
      </c>
      <c r="JV65" s="178">
        <v>4.3460000000000001</v>
      </c>
      <c r="JW65" s="178">
        <v>6.181</v>
      </c>
      <c r="JX65" s="178">
        <v>5.4960000000000004</v>
      </c>
      <c r="JY65" s="178">
        <v>5.1310000000000002</v>
      </c>
      <c r="JZ65" s="178">
        <v>0.73099999999999998</v>
      </c>
      <c r="KA65" s="178">
        <v>9.6029999999999998</v>
      </c>
      <c r="KB65" s="178">
        <v>8.5690000000000008</v>
      </c>
      <c r="KC65" s="178">
        <v>3.0310000000000001</v>
      </c>
      <c r="KD65" s="178">
        <v>4.9409999999999998</v>
      </c>
      <c r="KE65" s="178">
        <v>9.923</v>
      </c>
      <c r="KF65" s="178">
        <v>2.4390000000000001</v>
      </c>
      <c r="KG65" s="178">
        <v>1.994</v>
      </c>
      <c r="KH65" s="178">
        <v>7.3979999999999997</v>
      </c>
      <c r="KI65" s="178">
        <v>3.6589999999999998</v>
      </c>
      <c r="KJ65" s="178">
        <v>0.66800000000000004</v>
      </c>
      <c r="KK65" s="178">
        <v>0.91200000000000003</v>
      </c>
      <c r="KL65" s="178">
        <v>4.03</v>
      </c>
      <c r="KM65" s="178">
        <v>6.0039999999999996</v>
      </c>
      <c r="KN65" s="178">
        <v>8.9659999999999993</v>
      </c>
      <c r="KO65" s="178">
        <v>6.968</v>
      </c>
      <c r="KP65" s="178">
        <v>7.8789999999999996</v>
      </c>
      <c r="KQ65" s="178">
        <v>6.2789999999999999</v>
      </c>
      <c r="KR65" s="178">
        <v>7.9509999999999996</v>
      </c>
      <c r="KS65" s="178">
        <v>5.4640000000000004</v>
      </c>
      <c r="KT65" s="178">
        <v>5.0010000000000003</v>
      </c>
      <c r="KU65" s="178">
        <v>7.3109999999999999</v>
      </c>
      <c r="KV65" s="178">
        <v>0.50600000000000001</v>
      </c>
      <c r="KW65" s="178">
        <v>0.89</v>
      </c>
      <c r="KX65" s="178">
        <v>3.1589999999999998</v>
      </c>
      <c r="KY65" s="178">
        <v>9.6349999999999998</v>
      </c>
      <c r="KZ65" s="178">
        <v>2.48</v>
      </c>
      <c r="LA65" s="178">
        <v>9.7880000000000003</v>
      </c>
      <c r="LB65" s="178">
        <v>8.1999999999999993</v>
      </c>
      <c r="LC65" s="178">
        <v>1.28</v>
      </c>
      <c r="LE65" s="50">
        <f t="shared" si="238"/>
        <v>1.4390000000000001</v>
      </c>
      <c r="LF65" s="50">
        <f t="shared" si="239"/>
        <v>3.069</v>
      </c>
      <c r="LG65" s="50">
        <f t="shared" si="240"/>
        <v>7.7549999999999999</v>
      </c>
      <c r="LH65" s="50">
        <f t="shared" si="241"/>
        <v>7.1269999999999998</v>
      </c>
      <c r="LI65" s="50">
        <f t="shared" si="242"/>
        <v>4.3780000000000001</v>
      </c>
      <c r="LJ65" s="50">
        <f t="shared" si="243"/>
        <v>6.2809999999999997</v>
      </c>
      <c r="LK65" s="50">
        <f t="shared" si="244"/>
        <v>6.8849999999999998</v>
      </c>
      <c r="LL65" s="50">
        <f t="shared" si="245"/>
        <v>5.7220000000000004</v>
      </c>
      <c r="LM65" s="50">
        <f t="shared" si="246"/>
        <v>2.4969999999999999</v>
      </c>
      <c r="LN65" s="50">
        <f t="shared" si="247"/>
        <v>8.4469999999999992</v>
      </c>
      <c r="LO65" s="50">
        <f t="shared" si="248"/>
        <v>9.7249999999999996</v>
      </c>
      <c r="LP65" s="50">
        <f t="shared" si="249"/>
        <v>1.73</v>
      </c>
      <c r="LQ65" s="50">
        <f t="shared" si="250"/>
        <v>3.9990000000000001</v>
      </c>
      <c r="LR65" s="50">
        <f t="shared" si="251"/>
        <v>1.0820000000000001</v>
      </c>
      <c r="LS65" s="50">
        <f t="shared" si="252"/>
        <v>2.375</v>
      </c>
      <c r="LT65" s="50">
        <f t="shared" si="253"/>
        <v>3.9950000000000001</v>
      </c>
      <c r="LU65" s="50">
        <f t="shared" si="254"/>
        <v>0.47599999999999998</v>
      </c>
      <c r="LV65" s="50">
        <f t="shared" si="255"/>
        <v>2.5190000000000001</v>
      </c>
      <c r="LW65" s="50">
        <f t="shared" si="256"/>
        <v>7.3140000000000001</v>
      </c>
      <c r="LX65" s="50">
        <f t="shared" si="257"/>
        <v>7.508</v>
      </c>
      <c r="LY65" s="50">
        <f t="shared" si="258"/>
        <v>9.4610000000000003</v>
      </c>
      <c r="LZ65" s="50">
        <f t="shared" si="259"/>
        <v>6.0880000000000001</v>
      </c>
      <c r="MA65" s="50">
        <f t="shared" si="260"/>
        <v>7.1029999999999998</v>
      </c>
      <c r="MB65" s="50">
        <f t="shared" si="261"/>
        <v>3.7160000000000002</v>
      </c>
      <c r="MC65" s="50">
        <f t="shared" si="262"/>
        <v>7.5519999999999996</v>
      </c>
      <c r="MD65" s="50">
        <f t="shared" si="263"/>
        <v>2.59</v>
      </c>
      <c r="ME65" s="50">
        <f t="shared" si="264"/>
        <v>2.0979999999999999</v>
      </c>
      <c r="MF65" s="50">
        <f t="shared" si="265"/>
        <v>6.0220000000000002</v>
      </c>
      <c r="MG65" s="50">
        <f t="shared" si="266"/>
        <v>2.0619999999999998</v>
      </c>
      <c r="MH65" s="50">
        <f t="shared" si="267"/>
        <v>8.9670000000000005</v>
      </c>
      <c r="MI65" s="50">
        <f t="shared" si="268"/>
        <v>8.4740000000000002</v>
      </c>
      <c r="MJ65" s="50">
        <f t="shared" si="269"/>
        <v>1.649</v>
      </c>
      <c r="MK65" s="50">
        <f t="shared" si="270"/>
        <v>1.63</v>
      </c>
      <c r="ML65" s="50">
        <f t="shared" si="271"/>
        <v>4.8079999999999998</v>
      </c>
      <c r="MM65" s="50">
        <f t="shared" si="272"/>
        <v>7.5910000000000002</v>
      </c>
      <c r="MN65" s="50">
        <f t="shared" si="273"/>
        <v>4.3979999999999997</v>
      </c>
      <c r="MO65" s="50">
        <f t="shared" si="274"/>
        <v>2.327</v>
      </c>
      <c r="MP65" s="50">
        <f t="shared" si="275"/>
        <v>0.4</v>
      </c>
      <c r="MQ65" s="50">
        <f t="shared" si="276"/>
        <v>5.5789999999999997</v>
      </c>
      <c r="MR65" s="50">
        <f t="shared" si="277"/>
        <v>3.1030000000000002</v>
      </c>
      <c r="MS65" s="50">
        <f t="shared" si="278"/>
        <v>4.7549999999999999</v>
      </c>
      <c r="MT65" s="50">
        <f t="shared" si="279"/>
        <v>4.1630000000000003</v>
      </c>
      <c r="MU65" s="50">
        <f t="shared" si="280"/>
        <v>2.722</v>
      </c>
      <c r="MV65" s="50">
        <f t="shared" si="281"/>
        <v>5.3369999999999997</v>
      </c>
      <c r="MW65" s="50">
        <f t="shared" si="282"/>
        <v>3.86</v>
      </c>
      <c r="MX65" s="50">
        <f t="shared" si="283"/>
        <v>1.831</v>
      </c>
      <c r="MY65" s="50">
        <f t="shared" si="284"/>
        <v>3.444</v>
      </c>
      <c r="MZ65" s="50">
        <f t="shared" si="285"/>
        <v>9.4429999999999996</v>
      </c>
      <c r="NA65" s="50">
        <f t="shared" si="286"/>
        <v>5.391</v>
      </c>
      <c r="NB65" s="50">
        <f t="shared" si="287"/>
        <v>7.2759999999999998</v>
      </c>
      <c r="NC65" s="50">
        <f t="shared" si="288"/>
        <v>4.3460000000000001</v>
      </c>
      <c r="ND65" s="50">
        <f t="shared" si="289"/>
        <v>6.181</v>
      </c>
      <c r="NE65" s="50">
        <f t="shared" si="290"/>
        <v>5.4960000000000004</v>
      </c>
      <c r="NF65" s="50">
        <f t="shared" si="291"/>
        <v>5.1310000000000002</v>
      </c>
      <c r="NG65" s="50">
        <f t="shared" si="292"/>
        <v>0.73099999999999998</v>
      </c>
      <c r="NH65" s="50">
        <f t="shared" si="293"/>
        <v>9.6029999999999998</v>
      </c>
      <c r="NI65" s="50">
        <f t="shared" si="294"/>
        <v>8.5690000000000008</v>
      </c>
      <c r="NJ65" s="50">
        <f t="shared" si="295"/>
        <v>3.0310000000000001</v>
      </c>
      <c r="NK65" s="50">
        <f t="shared" si="296"/>
        <v>4.9409999999999998</v>
      </c>
      <c r="NL65" s="50">
        <f t="shared" si="297"/>
        <v>9.923</v>
      </c>
      <c r="NM65" s="50">
        <f t="shared" si="298"/>
        <v>2.4390000000000001</v>
      </c>
      <c r="NN65" s="50">
        <f t="shared" si="299"/>
        <v>1.994</v>
      </c>
      <c r="NO65" s="50">
        <f t="shared" si="300"/>
        <v>7.3979999999999997</v>
      </c>
      <c r="NP65" s="50">
        <f t="shared" si="301"/>
        <v>3.6589999999999998</v>
      </c>
      <c r="NQ65" s="50">
        <f t="shared" si="302"/>
        <v>0.66800000000000004</v>
      </c>
      <c r="NR65" s="50">
        <f t="shared" si="303"/>
        <v>0.91200000000000003</v>
      </c>
      <c r="NS65" s="50">
        <f t="shared" si="304"/>
        <v>4.03</v>
      </c>
      <c r="NT65" s="50">
        <f t="shared" si="305"/>
        <v>6.0039999999999996</v>
      </c>
      <c r="NU65" s="50">
        <f t="shared" si="306"/>
        <v>8.9659999999999993</v>
      </c>
      <c r="NV65" s="50">
        <f t="shared" si="307"/>
        <v>6.968</v>
      </c>
      <c r="NW65" s="50">
        <f t="shared" si="308"/>
        <v>7.8789999999999996</v>
      </c>
      <c r="NX65" s="50">
        <f t="shared" si="309"/>
        <v>6.2789999999999999</v>
      </c>
      <c r="NY65" s="50">
        <f t="shared" si="310"/>
        <v>7.9509999999999996</v>
      </c>
      <c r="NZ65" s="50">
        <f t="shared" si="311"/>
        <v>5.4640000000000004</v>
      </c>
      <c r="OA65" s="50">
        <f t="shared" si="312"/>
        <v>5.0010000000000003</v>
      </c>
      <c r="OB65" s="50">
        <f t="shared" si="313"/>
        <v>7.3109999999999999</v>
      </c>
      <c r="OC65" s="50">
        <f t="shared" si="314"/>
        <v>0.50600000000000001</v>
      </c>
      <c r="OD65" s="50">
        <f t="shared" si="315"/>
        <v>0.89</v>
      </c>
      <c r="OE65" s="50">
        <f t="shared" si="316"/>
        <v>3.1589999999999998</v>
      </c>
      <c r="OF65" s="50">
        <f t="shared" si="317"/>
        <v>9.6349999999999998</v>
      </c>
      <c r="OG65" s="50">
        <f t="shared" si="318"/>
        <v>2.48</v>
      </c>
      <c r="OH65" s="50">
        <f t="shared" si="319"/>
        <v>9.7880000000000003</v>
      </c>
      <c r="OI65" s="50">
        <f t="shared" si="320"/>
        <v>8.1999999999999993</v>
      </c>
      <c r="OJ65" s="50">
        <f t="shared" si="321"/>
        <v>1.28</v>
      </c>
      <c r="OL65" s="1" t="str">
        <f t="shared" si="322"/>
        <v>[1.439, 3.069, 7.755, 7.127, 4.378, 6.281, 6.885, 5.722, 2.497, 8.447, 9.725, 1.73, 3.999, 1.082, 2.375, 3.995, 0.476, 2.519, 7.314, 7.508, 9.461, 6.088, 7.103, 3.716, 7.552, 2.59, 2.098, 6.022, 2.062, 8.967, 8.474, 1.649, 1.63, 4.808, 7.591, 4.398, 2.327, 0.4, 5.579, 3.103, 4.755, 4.163, 2.722, 5.337, 3.86, 1.831, 3.444, 9.443, 5.391, 7.276, 4.346, 6.181, 5.496, 5.131, 0.731, 9.603, 8.569, 3.031, 4.941, 9.923, 2.439, 1.994, 7.398, 3.659, 0.668, 0.912, 4.03, 6.004, 8.966, 6.968, 7.879, 6.279, 7.951, 5.464, 5.001, 7.311, 0.506, 0.89, 3.159, 9.635, 2.48, 9.788, 8.2, 1.28],</v>
      </c>
    </row>
    <row r="66" spans="2:402" x14ac:dyDescent="0.35">
      <c r="B66" s="199">
        <v>54</v>
      </c>
      <c r="C66" s="195" t="s">
        <v>190</v>
      </c>
      <c r="D66" s="173"/>
      <c r="E66" s="166"/>
      <c r="F66" s="166"/>
      <c r="G66" s="167"/>
      <c r="H66" s="168">
        <v>5471</v>
      </c>
      <c r="I66" s="34">
        <f t="shared" si="136"/>
        <v>1.9911850662939792E-2</v>
      </c>
      <c r="J66" s="112">
        <f t="shared" si="391"/>
        <v>0.11874103442857482</v>
      </c>
      <c r="K66" s="112">
        <f t="shared" si="391"/>
        <v>0.70067498070354017</v>
      </c>
      <c r="L66" s="112">
        <f t="shared" si="391"/>
        <v>6.7807256197116791E-2</v>
      </c>
      <c r="M66" s="112">
        <f t="shared" si="391"/>
        <v>3.7670697887287113E-3</v>
      </c>
      <c r="N66" s="112">
        <f t="shared" si="391"/>
        <v>0.14691572176041973</v>
      </c>
      <c r="O66" s="112">
        <f t="shared" si="391"/>
        <v>2.5314708980256939</v>
      </c>
      <c r="P66" s="112">
        <f t="shared" si="389"/>
        <v>0.34657042056304144</v>
      </c>
      <c r="Q66" s="112">
        <f t="shared" si="389"/>
        <v>9.417674471821777E-2</v>
      </c>
      <c r="R66" s="112">
        <f t="shared" si="391"/>
        <v>0.18835348943643554</v>
      </c>
      <c r="S66" s="112">
        <f t="shared" si="391"/>
        <v>2.2602418732372263E-2</v>
      </c>
      <c r="T66" s="112">
        <f t="shared" si="391"/>
        <v>0.37293990908414237</v>
      </c>
      <c r="U66" s="81">
        <f t="shared" si="391"/>
        <v>0.86642605140760365</v>
      </c>
      <c r="V66" s="121">
        <f t="shared" si="391"/>
        <v>0.16326892233929038</v>
      </c>
      <c r="W66" s="115">
        <f t="shared" si="391"/>
        <v>1.1169078550937819</v>
      </c>
      <c r="X66" s="116">
        <f t="shared" si="391"/>
        <v>2.4601658070670345</v>
      </c>
      <c r="Y66" s="110">
        <f t="shared" si="391"/>
        <v>1.113197197767889E-2</v>
      </c>
      <c r="Z66" s="110">
        <f t="shared" si="391"/>
        <v>7.4213146517859265E-3</v>
      </c>
      <c r="AA66" s="110">
        <f t="shared" si="323"/>
        <v>8.1634461169645192E-2</v>
      </c>
      <c r="AB66" s="110">
        <f t="shared" si="323"/>
        <v>0.28200995676786522</v>
      </c>
      <c r="AC66" s="110">
        <f t="shared" si="323"/>
        <v>1.3581005812768245</v>
      </c>
      <c r="AD66" s="110">
        <f t="shared" si="323"/>
        <v>1.9926229840045213</v>
      </c>
      <c r="AE66" s="110">
        <f t="shared" si="323"/>
        <v>1.4842629303571853E-2</v>
      </c>
      <c r="AF66" s="110">
        <f t="shared" si="323"/>
        <v>1.1799890296339623</v>
      </c>
      <c r="AG66" s="110">
        <f t="shared" si="323"/>
        <v>0.57886254283930227</v>
      </c>
      <c r="AH66" s="110">
        <f t="shared" si="390"/>
        <v>7.4213146517859265E-3</v>
      </c>
      <c r="AI66" s="110">
        <f t="shared" si="390"/>
        <v>4.1373829183706539</v>
      </c>
      <c r="AJ66" s="110">
        <f t="shared" si="390"/>
        <v>1.113197197767889E-2</v>
      </c>
      <c r="AK66" s="110">
        <f t="shared" si="390"/>
        <v>8.534511849553815E-2</v>
      </c>
      <c r="AL66" s="110">
        <f t="shared" si="390"/>
        <v>2.9685258607143706E-2</v>
      </c>
      <c r="AM66" s="110">
        <f t="shared" si="324"/>
        <v>0.27876316436592463</v>
      </c>
      <c r="AN66" s="110">
        <f t="shared" si="324"/>
        <v>3.7670697887287113E-3</v>
      </c>
      <c r="AO66" s="110">
        <f t="shared" si="390"/>
        <v>1.1941611230270013</v>
      </c>
      <c r="AQ66" s="199">
        <v>54</v>
      </c>
      <c r="AR66" s="195" t="s">
        <v>190</v>
      </c>
      <c r="AS66" s="173"/>
      <c r="AT66" s="166"/>
      <c r="AU66" s="166"/>
      <c r="AV66" s="167"/>
      <c r="AW66" s="206">
        <v>5471</v>
      </c>
      <c r="AX66" s="34">
        <f t="shared" si="3"/>
        <v>1.9911850662939792E-2</v>
      </c>
      <c r="AY66" s="141">
        <f t="shared" si="139"/>
        <v>0</v>
      </c>
      <c r="AZ66" s="141">
        <f t="shared" si="140"/>
        <v>1</v>
      </c>
      <c r="BA66" s="141">
        <f t="shared" si="141"/>
        <v>0</v>
      </c>
      <c r="BB66" s="141">
        <f t="shared" si="142"/>
        <v>0</v>
      </c>
      <c r="BC66" s="141">
        <f t="shared" si="143"/>
        <v>0</v>
      </c>
      <c r="BD66" s="141">
        <f t="shared" si="144"/>
        <v>3</v>
      </c>
      <c r="BE66" s="141">
        <f t="shared" si="10"/>
        <v>0</v>
      </c>
      <c r="BF66" s="141">
        <f t="shared" si="11"/>
        <v>0</v>
      </c>
      <c r="BG66" s="141">
        <f t="shared" si="145"/>
        <v>0</v>
      </c>
      <c r="BH66" s="141">
        <f t="shared" si="146"/>
        <v>0</v>
      </c>
      <c r="BI66" s="141">
        <f t="shared" si="147"/>
        <v>0</v>
      </c>
      <c r="BJ66" s="35">
        <f t="shared" si="148"/>
        <v>1</v>
      </c>
      <c r="BK66" s="148">
        <f t="shared" si="149"/>
        <v>0</v>
      </c>
      <c r="BL66" s="146">
        <f t="shared" si="150"/>
        <v>1</v>
      </c>
      <c r="BM66" s="144">
        <f t="shared" si="151"/>
        <v>2</v>
      </c>
      <c r="BN66" s="125">
        <f t="shared" si="152"/>
        <v>0</v>
      </c>
      <c r="BO66" s="125">
        <f t="shared" si="153"/>
        <v>0</v>
      </c>
      <c r="BP66" s="125">
        <f t="shared" si="154"/>
        <v>0</v>
      </c>
      <c r="BQ66" s="125">
        <f t="shared" si="155"/>
        <v>0</v>
      </c>
      <c r="BR66" s="125">
        <f t="shared" si="156"/>
        <v>1</v>
      </c>
      <c r="BS66" s="125">
        <f t="shared" si="157"/>
        <v>2</v>
      </c>
      <c r="BT66" s="125">
        <f t="shared" si="158"/>
        <v>0</v>
      </c>
      <c r="BU66" s="125">
        <f t="shared" si="159"/>
        <v>1</v>
      </c>
      <c r="BV66" s="125">
        <f t="shared" si="160"/>
        <v>1</v>
      </c>
      <c r="BW66" s="125">
        <f t="shared" si="161"/>
        <v>0</v>
      </c>
      <c r="BX66" s="125">
        <f t="shared" si="162"/>
        <v>4</v>
      </c>
      <c r="BY66" s="125">
        <f t="shared" si="163"/>
        <v>0</v>
      </c>
      <c r="BZ66" s="125">
        <f t="shared" si="164"/>
        <v>0</v>
      </c>
      <c r="CA66" s="125">
        <f t="shared" si="165"/>
        <v>0</v>
      </c>
      <c r="CB66" s="125">
        <f t="shared" si="32"/>
        <v>0</v>
      </c>
      <c r="CC66" s="125">
        <f t="shared" si="33"/>
        <v>0</v>
      </c>
      <c r="CD66" s="125">
        <f t="shared" si="166"/>
        <v>1</v>
      </c>
      <c r="CH66" s="7">
        <f t="shared" si="167"/>
        <v>0</v>
      </c>
      <c r="CI66" s="7">
        <f t="shared" si="168"/>
        <v>0</v>
      </c>
      <c r="CJ66" s="7">
        <f t="shared" si="169"/>
        <v>1</v>
      </c>
      <c r="CK66" s="7">
        <f t="shared" si="170"/>
        <v>0</v>
      </c>
      <c r="CL66" s="7">
        <f t="shared" si="171"/>
        <v>0</v>
      </c>
      <c r="CM66" s="7">
        <f t="shared" si="172"/>
        <v>0</v>
      </c>
      <c r="CN66" s="7">
        <f t="shared" si="173"/>
        <v>0</v>
      </c>
      <c r="CO66" s="7">
        <f t="shared" si="174"/>
        <v>0</v>
      </c>
      <c r="CP66" s="7">
        <f t="shared" si="175"/>
        <v>0</v>
      </c>
      <c r="CQ66" s="7">
        <f t="shared" si="176"/>
        <v>0</v>
      </c>
      <c r="CR66" s="7">
        <f t="shared" si="177"/>
        <v>3</v>
      </c>
      <c r="CS66" s="7">
        <f t="shared" si="178"/>
        <v>0</v>
      </c>
      <c r="CT66" s="7">
        <f t="shared" si="179"/>
        <v>0</v>
      </c>
      <c r="CU66" s="7">
        <f t="shared" si="180"/>
        <v>0</v>
      </c>
      <c r="CV66" s="7">
        <f t="shared" si="181"/>
        <v>0</v>
      </c>
      <c r="CW66" s="7">
        <f t="shared" si="182"/>
        <v>0</v>
      </c>
      <c r="CX66" s="7">
        <f t="shared" si="183"/>
        <v>0</v>
      </c>
      <c r="CY66" s="7">
        <f t="shared" si="184"/>
        <v>0</v>
      </c>
      <c r="CZ66" s="7">
        <f t="shared" si="185"/>
        <v>0</v>
      </c>
      <c r="DA66" s="7">
        <f t="shared" si="186"/>
        <v>0</v>
      </c>
      <c r="DB66" s="7">
        <f t="shared" si="187"/>
        <v>0</v>
      </c>
      <c r="DC66" s="7">
        <f t="shared" si="188"/>
        <v>0</v>
      </c>
      <c r="DD66" s="7">
        <f t="shared" si="189"/>
        <v>1</v>
      </c>
      <c r="DE66" s="7">
        <f t="shared" si="190"/>
        <v>0</v>
      </c>
      <c r="DF66" s="1">
        <f t="shared" si="191"/>
        <v>0</v>
      </c>
      <c r="DG66" s="1">
        <f t="shared" si="192"/>
        <v>0</v>
      </c>
      <c r="DH66" s="1">
        <f t="shared" si="193"/>
        <v>0.8</v>
      </c>
      <c r="DI66" s="1">
        <f t="shared" si="194"/>
        <v>0.2</v>
      </c>
      <c r="DJ66" s="1">
        <f t="shared" si="195"/>
        <v>1.6</v>
      </c>
      <c r="DK66" s="1">
        <f t="shared" si="196"/>
        <v>0.4</v>
      </c>
      <c r="DL66" s="1">
        <f t="shared" si="197"/>
        <v>0</v>
      </c>
      <c r="DM66" s="1">
        <f t="shared" si="198"/>
        <v>0</v>
      </c>
      <c r="DN66" s="1">
        <f t="shared" si="199"/>
        <v>0</v>
      </c>
      <c r="DO66" s="1">
        <f t="shared" si="200"/>
        <v>0</v>
      </c>
      <c r="DP66" s="1">
        <f t="shared" si="201"/>
        <v>0</v>
      </c>
      <c r="DQ66" s="1">
        <f t="shared" si="202"/>
        <v>0</v>
      </c>
      <c r="DR66" s="1">
        <f t="shared" si="203"/>
        <v>0</v>
      </c>
      <c r="DS66" s="1">
        <f t="shared" si="204"/>
        <v>0</v>
      </c>
      <c r="DT66" s="1">
        <f t="shared" si="205"/>
        <v>0.8</v>
      </c>
      <c r="DU66" s="1">
        <f t="shared" si="206"/>
        <v>0.2</v>
      </c>
      <c r="DV66" s="1">
        <f t="shared" si="207"/>
        <v>1.6</v>
      </c>
      <c r="DW66" s="1">
        <f t="shared" si="208"/>
        <v>0.4</v>
      </c>
      <c r="DX66" s="1">
        <f t="shared" si="209"/>
        <v>0</v>
      </c>
      <c r="DY66" s="1">
        <f t="shared" si="210"/>
        <v>0</v>
      </c>
      <c r="DZ66" s="1">
        <f t="shared" si="211"/>
        <v>0.8</v>
      </c>
      <c r="EA66" s="1">
        <f t="shared" si="212"/>
        <v>0.2</v>
      </c>
      <c r="EB66" s="1">
        <f t="shared" si="213"/>
        <v>0.8</v>
      </c>
      <c r="EC66" s="1">
        <f t="shared" si="214"/>
        <v>0.2</v>
      </c>
      <c r="ED66" s="1">
        <f t="shared" si="215"/>
        <v>0</v>
      </c>
      <c r="EE66" s="1">
        <f t="shared" si="216"/>
        <v>0</v>
      </c>
      <c r="EF66" s="1">
        <f t="shared" si="217"/>
        <v>3.2</v>
      </c>
      <c r="EG66" s="1">
        <f t="shared" si="218"/>
        <v>0.8</v>
      </c>
      <c r="EH66" s="1">
        <f t="shared" si="219"/>
        <v>0</v>
      </c>
      <c r="EI66" s="1">
        <f t="shared" si="220"/>
        <v>0</v>
      </c>
      <c r="EJ66" s="1">
        <f t="shared" si="221"/>
        <v>0</v>
      </c>
      <c r="EK66" s="1">
        <f t="shared" si="222"/>
        <v>0</v>
      </c>
      <c r="EL66" s="1">
        <f t="shared" si="223"/>
        <v>0</v>
      </c>
      <c r="EM66" s="1">
        <f t="shared" si="224"/>
        <v>0</v>
      </c>
      <c r="EN66" s="1">
        <f t="shared" si="225"/>
        <v>0</v>
      </c>
      <c r="EO66" s="1">
        <f t="shared" si="226"/>
        <v>0</v>
      </c>
      <c r="EP66" s="1">
        <f t="shared" si="227"/>
        <v>0</v>
      </c>
      <c r="EQ66" s="1">
        <f t="shared" si="228"/>
        <v>0</v>
      </c>
      <c r="ER66" s="1">
        <f t="shared" si="328"/>
        <v>0.8</v>
      </c>
      <c r="ES66" s="1">
        <f t="shared" si="329"/>
        <v>0.2</v>
      </c>
      <c r="EW66" s="7">
        <f t="shared" si="330"/>
        <v>0</v>
      </c>
      <c r="EX66" s="7">
        <f t="shared" si="331"/>
        <v>0</v>
      </c>
      <c r="EY66" s="7">
        <f t="shared" si="332"/>
        <v>1</v>
      </c>
      <c r="EZ66" s="7">
        <f t="shared" si="333"/>
        <v>0</v>
      </c>
      <c r="FA66" s="7">
        <f t="shared" si="334"/>
        <v>0</v>
      </c>
      <c r="FB66" s="7">
        <f t="shared" si="335"/>
        <v>0</v>
      </c>
      <c r="FC66" s="7">
        <f t="shared" si="336"/>
        <v>0</v>
      </c>
      <c r="FD66" s="7">
        <f t="shared" si="337"/>
        <v>0</v>
      </c>
      <c r="FE66" s="7">
        <f t="shared" si="338"/>
        <v>0</v>
      </c>
      <c r="FF66" s="7">
        <f t="shared" si="339"/>
        <v>0</v>
      </c>
      <c r="FG66" s="7">
        <f t="shared" si="340"/>
        <v>3</v>
      </c>
      <c r="FH66" s="7">
        <f t="shared" si="341"/>
        <v>0</v>
      </c>
      <c r="FI66" s="7">
        <f t="shared" si="342"/>
        <v>0</v>
      </c>
      <c r="FJ66" s="7">
        <f t="shared" si="343"/>
        <v>0</v>
      </c>
      <c r="FK66" s="7">
        <f t="shared" si="344"/>
        <v>0</v>
      </c>
      <c r="FL66" s="7">
        <f t="shared" si="345"/>
        <v>0</v>
      </c>
      <c r="FM66" s="7">
        <f t="shared" si="346"/>
        <v>0</v>
      </c>
      <c r="FN66" s="7">
        <f t="shared" si="347"/>
        <v>0</v>
      </c>
      <c r="FO66" s="7">
        <f t="shared" si="348"/>
        <v>0</v>
      </c>
      <c r="FP66" s="7">
        <f t="shared" si="349"/>
        <v>0</v>
      </c>
      <c r="FQ66" s="7">
        <f t="shared" si="350"/>
        <v>0</v>
      </c>
      <c r="FR66" s="7">
        <f t="shared" si="351"/>
        <v>0</v>
      </c>
      <c r="FS66" s="7">
        <f t="shared" si="352"/>
        <v>1</v>
      </c>
      <c r="FT66" s="7">
        <f t="shared" si="353"/>
        <v>0</v>
      </c>
      <c r="FU66" s="7">
        <f t="shared" si="354"/>
        <v>0</v>
      </c>
      <c r="FV66" s="7">
        <f t="shared" si="355"/>
        <v>0</v>
      </c>
      <c r="FW66" s="7">
        <f t="shared" si="356"/>
        <v>1</v>
      </c>
      <c r="FX66" s="7">
        <f t="shared" si="357"/>
        <v>0</v>
      </c>
      <c r="FY66" s="7">
        <f t="shared" si="358"/>
        <v>2</v>
      </c>
      <c r="FZ66" s="7">
        <f t="shared" si="359"/>
        <v>0</v>
      </c>
      <c r="GA66" s="7">
        <f t="shared" si="360"/>
        <v>0</v>
      </c>
      <c r="GB66" s="7">
        <f t="shared" si="361"/>
        <v>0</v>
      </c>
      <c r="GC66" s="7">
        <f t="shared" si="362"/>
        <v>0</v>
      </c>
      <c r="GD66" s="7">
        <f t="shared" si="363"/>
        <v>0</v>
      </c>
      <c r="GE66" s="7">
        <f t="shared" si="364"/>
        <v>0</v>
      </c>
      <c r="GF66" s="7">
        <f t="shared" si="365"/>
        <v>0</v>
      </c>
      <c r="GG66" s="7">
        <f t="shared" si="366"/>
        <v>0</v>
      </c>
      <c r="GH66" s="7">
        <f t="shared" si="367"/>
        <v>0</v>
      </c>
      <c r="GI66" s="7">
        <f t="shared" si="368"/>
        <v>1</v>
      </c>
      <c r="GJ66" s="7">
        <f t="shared" si="369"/>
        <v>0</v>
      </c>
      <c r="GK66" s="7">
        <f t="shared" si="370"/>
        <v>2</v>
      </c>
      <c r="GL66" s="7">
        <f t="shared" si="371"/>
        <v>0</v>
      </c>
      <c r="GM66" s="7">
        <f t="shared" si="372"/>
        <v>0</v>
      </c>
      <c r="GN66" s="7">
        <f t="shared" si="373"/>
        <v>0</v>
      </c>
      <c r="GO66" s="7">
        <f t="shared" si="374"/>
        <v>1</v>
      </c>
      <c r="GP66" s="7">
        <f t="shared" si="375"/>
        <v>0</v>
      </c>
      <c r="GQ66" s="7">
        <f t="shared" si="376"/>
        <v>1</v>
      </c>
      <c r="GR66" s="7">
        <f t="shared" si="377"/>
        <v>0</v>
      </c>
      <c r="GS66" s="7">
        <f t="shared" si="378"/>
        <v>0</v>
      </c>
      <c r="GT66" s="7">
        <f t="shared" si="379"/>
        <v>0</v>
      </c>
      <c r="GU66" s="7">
        <f t="shared" si="380"/>
        <v>3</v>
      </c>
      <c r="GV66" s="7">
        <f t="shared" si="381"/>
        <v>1</v>
      </c>
      <c r="GW66" s="7">
        <f t="shared" si="382"/>
        <v>0</v>
      </c>
      <c r="GX66" s="7">
        <f t="shared" si="383"/>
        <v>0</v>
      </c>
      <c r="GY66" s="7">
        <f t="shared" si="384"/>
        <v>0</v>
      </c>
      <c r="GZ66" s="7">
        <f t="shared" si="385"/>
        <v>0</v>
      </c>
      <c r="HA66" s="7">
        <f t="shared" si="386"/>
        <v>0</v>
      </c>
      <c r="HB66" s="7">
        <f t="shared" si="387"/>
        <v>0</v>
      </c>
      <c r="HC66" s="7">
        <f t="shared" si="127"/>
        <v>0</v>
      </c>
      <c r="HD66" s="7">
        <f t="shared" si="128"/>
        <v>0</v>
      </c>
      <c r="HE66" s="7">
        <f t="shared" si="129"/>
        <v>0</v>
      </c>
      <c r="HF66" s="7">
        <f t="shared" si="130"/>
        <v>0</v>
      </c>
      <c r="HG66" s="7">
        <f t="shared" si="229"/>
        <v>1</v>
      </c>
      <c r="HH66" s="7">
        <f t="shared" si="230"/>
        <v>0</v>
      </c>
      <c r="HJ66" s="1">
        <v>54</v>
      </c>
      <c r="HK66" s="10">
        <f t="shared" si="231"/>
        <v>51.018181818181823</v>
      </c>
      <c r="HL66" s="10">
        <f t="shared" si="232"/>
        <v>0.79</v>
      </c>
      <c r="HN66" s="1" t="str">
        <f t="shared" si="233"/>
        <v>[51.02, 0.79]</v>
      </c>
      <c r="HQ66" s="1" t="str">
        <f t="shared" si="234"/>
        <v>[51.02, 0.79]</v>
      </c>
      <c r="HR66" s="1" t="str">
        <f t="shared" si="235"/>
        <v>[77.53, 1.87]</v>
      </c>
      <c r="HS66" s="1" t="str">
        <f t="shared" si="236"/>
        <v>[169.69, 5.55]</v>
      </c>
      <c r="HU66" s="1" t="str">
        <f t="shared" si="237"/>
        <v xml:space="preserve">[[51.02, 0.79], [77.53, 1.87], [169.69, 5.55]], </v>
      </c>
      <c r="HV66" s="199"/>
      <c r="HW66" s="195" t="s">
        <v>190</v>
      </c>
      <c r="HX66" s="175">
        <v>3.8340000000000001</v>
      </c>
      <c r="HY66" s="176">
        <v>0.78900000000000003</v>
      </c>
      <c r="HZ66" s="177">
        <v>0.28699999999999998</v>
      </c>
      <c r="IA66" s="177">
        <v>3.3650000000000002</v>
      </c>
      <c r="IB66" s="177">
        <v>8.3019999999999996</v>
      </c>
      <c r="IC66" s="177">
        <v>5.5039999999999996</v>
      </c>
      <c r="ID66" s="177">
        <v>1.171</v>
      </c>
      <c r="IE66" s="177">
        <v>1.167</v>
      </c>
      <c r="IF66" s="177">
        <v>3.8140000000000001</v>
      </c>
      <c r="IG66" s="177">
        <v>1.3560000000000001</v>
      </c>
      <c r="IH66" s="177">
        <v>2.0710000000000002</v>
      </c>
      <c r="II66" s="177">
        <v>1.8340000000000001</v>
      </c>
      <c r="IJ66" s="177">
        <v>1.6779999999999999</v>
      </c>
      <c r="IK66" s="177">
        <v>6.7679999999999998</v>
      </c>
      <c r="IL66" s="177">
        <v>9.1449999999999996</v>
      </c>
      <c r="IM66" s="177">
        <v>1.08</v>
      </c>
      <c r="IN66" s="177">
        <v>9.3109999999999999</v>
      </c>
      <c r="IO66" s="177">
        <v>0.50900000000000001</v>
      </c>
      <c r="IP66" s="177">
        <v>8.3529999999999998</v>
      </c>
      <c r="IQ66" s="177">
        <v>6.7759999999999998</v>
      </c>
      <c r="IR66" s="175">
        <v>1.893</v>
      </c>
      <c r="IS66" s="178">
        <v>8.1790000000000003</v>
      </c>
      <c r="IT66" s="178">
        <v>4.5830000000000002</v>
      </c>
      <c r="IU66" s="178">
        <v>0.36</v>
      </c>
      <c r="IV66" s="178">
        <v>8.1069999999999993</v>
      </c>
      <c r="IW66" s="178">
        <v>9.6140000000000008</v>
      </c>
      <c r="IX66" s="178">
        <v>8.44</v>
      </c>
      <c r="IY66" s="178">
        <v>0.72</v>
      </c>
      <c r="IZ66" s="178">
        <v>2.3820000000000001</v>
      </c>
      <c r="JA66" s="178">
        <v>5.298</v>
      </c>
      <c r="JB66" s="178">
        <v>1.919</v>
      </c>
      <c r="JC66" s="179">
        <v>7.1109999999999998</v>
      </c>
      <c r="JD66" s="180">
        <v>1.218</v>
      </c>
      <c r="JE66" s="178">
        <v>6.766</v>
      </c>
      <c r="JF66" s="178">
        <v>0.59599999999999997</v>
      </c>
      <c r="JG66" s="178">
        <v>0.41799999999999998</v>
      </c>
      <c r="JH66" s="178">
        <v>0.40100000000000002</v>
      </c>
      <c r="JI66" s="178">
        <v>7.7309999999999999</v>
      </c>
      <c r="JJ66" s="178">
        <v>0.45300000000000001</v>
      </c>
      <c r="JK66" s="178">
        <v>9.0050000000000008</v>
      </c>
      <c r="JL66" s="178">
        <v>0.19800000000000001</v>
      </c>
      <c r="JM66" s="178">
        <v>3.5310000000000001</v>
      </c>
      <c r="JN66" s="178">
        <v>5.7030000000000003</v>
      </c>
      <c r="JO66" s="178">
        <v>7.5609999999999999</v>
      </c>
      <c r="JP66" s="178">
        <v>5.093</v>
      </c>
      <c r="JQ66" s="178">
        <v>9.6440000000000001</v>
      </c>
      <c r="JR66" s="178">
        <v>6.7869999999999999</v>
      </c>
      <c r="JS66" s="178">
        <v>5.1820000000000004</v>
      </c>
      <c r="JT66" s="178">
        <v>1.264</v>
      </c>
      <c r="JU66" s="178">
        <v>9.4209999999999994</v>
      </c>
      <c r="JV66" s="178">
        <v>3.1379999999999999</v>
      </c>
      <c r="JW66" s="178">
        <v>7.0439999999999996</v>
      </c>
      <c r="JX66" s="178">
        <v>3.105</v>
      </c>
      <c r="JY66" s="178">
        <v>5.0309999999999997</v>
      </c>
      <c r="JZ66" s="178">
        <v>8.6449999999999996</v>
      </c>
      <c r="KA66" s="178">
        <v>7.8010000000000002</v>
      </c>
      <c r="KB66" s="178">
        <v>9.2509999999999994</v>
      </c>
      <c r="KC66" s="178">
        <v>0.745</v>
      </c>
      <c r="KD66" s="178">
        <v>3.3340000000000001</v>
      </c>
      <c r="KE66" s="178">
        <v>2.4430000000000001</v>
      </c>
      <c r="KF66" s="178">
        <v>2.625</v>
      </c>
      <c r="KG66" s="178">
        <v>7.8540000000000001</v>
      </c>
      <c r="KH66" s="178">
        <v>8.3089999999999993</v>
      </c>
      <c r="KI66" s="178">
        <v>8.2189999999999994</v>
      </c>
      <c r="KJ66" s="178">
        <v>1.881</v>
      </c>
      <c r="KK66" s="178">
        <v>2.9809999999999999</v>
      </c>
      <c r="KL66" s="178">
        <v>6.7030000000000003</v>
      </c>
      <c r="KM66" s="178">
        <v>7.55</v>
      </c>
      <c r="KN66" s="178">
        <v>3.8839999999999999</v>
      </c>
      <c r="KO66" s="178">
        <v>2.6629999999999998</v>
      </c>
      <c r="KP66" s="178">
        <v>5.4630000000000001</v>
      </c>
      <c r="KQ66" s="178">
        <v>7.7489999999999997</v>
      </c>
      <c r="KR66" s="178">
        <v>9.5280000000000005</v>
      </c>
      <c r="KS66" s="178">
        <v>9.9369999999999994</v>
      </c>
      <c r="KT66" s="178">
        <v>4.75</v>
      </c>
      <c r="KU66" s="178">
        <v>5.0090000000000003</v>
      </c>
      <c r="KV66" s="178">
        <v>4.5170000000000003</v>
      </c>
      <c r="KW66" s="178">
        <v>5.9029999999999996</v>
      </c>
      <c r="KX66" s="178">
        <v>3.92</v>
      </c>
      <c r="KY66" s="178">
        <v>9.6389999999999993</v>
      </c>
      <c r="KZ66" s="178">
        <v>2.1859999999999999</v>
      </c>
      <c r="LA66" s="178">
        <v>1.034</v>
      </c>
      <c r="LB66" s="178">
        <v>9.8770000000000007</v>
      </c>
      <c r="LC66" s="178">
        <v>4.6900000000000004</v>
      </c>
      <c r="LE66" s="50">
        <f t="shared" si="238"/>
        <v>3.8340000000000001</v>
      </c>
      <c r="LF66" s="50">
        <f t="shared" si="239"/>
        <v>0.78900000000000003</v>
      </c>
      <c r="LG66" s="50">
        <f t="shared" si="240"/>
        <v>0.28699999999999998</v>
      </c>
      <c r="LH66" s="50">
        <f t="shared" si="241"/>
        <v>3.3650000000000002</v>
      </c>
      <c r="LI66" s="50">
        <f t="shared" si="242"/>
        <v>8.3019999999999996</v>
      </c>
      <c r="LJ66" s="50">
        <f t="shared" si="243"/>
        <v>5.5039999999999996</v>
      </c>
      <c r="LK66" s="50">
        <f t="shared" si="244"/>
        <v>1.171</v>
      </c>
      <c r="LL66" s="50">
        <f t="shared" si="245"/>
        <v>1.167</v>
      </c>
      <c r="LM66" s="50">
        <f t="shared" si="246"/>
        <v>3.8140000000000001</v>
      </c>
      <c r="LN66" s="50">
        <f t="shared" si="247"/>
        <v>1.3560000000000001</v>
      </c>
      <c r="LO66" s="50">
        <f t="shared" si="248"/>
        <v>2.0710000000000002</v>
      </c>
      <c r="LP66" s="50">
        <f t="shared" si="249"/>
        <v>1.8340000000000001</v>
      </c>
      <c r="LQ66" s="50">
        <f t="shared" si="250"/>
        <v>1.6779999999999999</v>
      </c>
      <c r="LR66" s="50">
        <f t="shared" si="251"/>
        <v>6.7679999999999998</v>
      </c>
      <c r="LS66" s="50">
        <f t="shared" si="252"/>
        <v>9.1449999999999996</v>
      </c>
      <c r="LT66" s="50">
        <f t="shared" si="253"/>
        <v>1.08</v>
      </c>
      <c r="LU66" s="50">
        <f t="shared" si="254"/>
        <v>9.3109999999999999</v>
      </c>
      <c r="LV66" s="50">
        <f t="shared" si="255"/>
        <v>0.50900000000000001</v>
      </c>
      <c r="LW66" s="50">
        <f t="shared" si="256"/>
        <v>8.3529999999999998</v>
      </c>
      <c r="LX66" s="50">
        <f t="shared" si="257"/>
        <v>6.7759999999999998</v>
      </c>
      <c r="LY66" s="50">
        <f t="shared" si="258"/>
        <v>1.893</v>
      </c>
      <c r="LZ66" s="50">
        <f t="shared" si="259"/>
        <v>8.1790000000000003</v>
      </c>
      <c r="MA66" s="50">
        <f t="shared" si="260"/>
        <v>4.5830000000000002</v>
      </c>
      <c r="MB66" s="50">
        <f t="shared" si="261"/>
        <v>0.36</v>
      </c>
      <c r="MC66" s="50">
        <f t="shared" si="262"/>
        <v>8.1069999999999993</v>
      </c>
      <c r="MD66" s="50">
        <f t="shared" si="263"/>
        <v>9.6140000000000008</v>
      </c>
      <c r="ME66" s="50">
        <f t="shared" si="264"/>
        <v>8.44</v>
      </c>
      <c r="MF66" s="50">
        <f t="shared" si="265"/>
        <v>0.72</v>
      </c>
      <c r="MG66" s="50">
        <f t="shared" si="266"/>
        <v>2.3820000000000001</v>
      </c>
      <c r="MH66" s="50">
        <f t="shared" si="267"/>
        <v>5.298</v>
      </c>
      <c r="MI66" s="50">
        <f t="shared" si="268"/>
        <v>1.919</v>
      </c>
      <c r="MJ66" s="50">
        <f t="shared" si="269"/>
        <v>7.1109999999999998</v>
      </c>
      <c r="MK66" s="50">
        <f t="shared" si="270"/>
        <v>1.218</v>
      </c>
      <c r="ML66" s="50">
        <f t="shared" si="271"/>
        <v>6.766</v>
      </c>
      <c r="MM66" s="50">
        <f t="shared" si="272"/>
        <v>0.59599999999999997</v>
      </c>
      <c r="MN66" s="50">
        <f t="shared" si="273"/>
        <v>0.41799999999999998</v>
      </c>
      <c r="MO66" s="50">
        <f t="shared" si="274"/>
        <v>0.40100000000000002</v>
      </c>
      <c r="MP66" s="50">
        <f t="shared" si="275"/>
        <v>7.7309999999999999</v>
      </c>
      <c r="MQ66" s="50">
        <f t="shared" si="276"/>
        <v>0.45300000000000001</v>
      </c>
      <c r="MR66" s="50">
        <f t="shared" si="277"/>
        <v>9.0050000000000008</v>
      </c>
      <c r="MS66" s="50">
        <f t="shared" si="278"/>
        <v>0.19800000000000001</v>
      </c>
      <c r="MT66" s="50">
        <f t="shared" si="279"/>
        <v>3.5310000000000001</v>
      </c>
      <c r="MU66" s="50">
        <f t="shared" si="280"/>
        <v>5.7030000000000003</v>
      </c>
      <c r="MV66" s="50">
        <f t="shared" si="281"/>
        <v>7.5609999999999999</v>
      </c>
      <c r="MW66" s="50">
        <f t="shared" si="282"/>
        <v>5.093</v>
      </c>
      <c r="MX66" s="50">
        <f t="shared" si="283"/>
        <v>9.6440000000000001</v>
      </c>
      <c r="MY66" s="50">
        <f t="shared" si="284"/>
        <v>6.7869999999999999</v>
      </c>
      <c r="MZ66" s="50">
        <f t="shared" si="285"/>
        <v>5.1820000000000004</v>
      </c>
      <c r="NA66" s="50">
        <f t="shared" si="286"/>
        <v>1.264</v>
      </c>
      <c r="NB66" s="50">
        <f t="shared" si="287"/>
        <v>9.4209999999999994</v>
      </c>
      <c r="NC66" s="50">
        <f t="shared" si="288"/>
        <v>3.1379999999999999</v>
      </c>
      <c r="ND66" s="50">
        <f t="shared" si="289"/>
        <v>7.0439999999999996</v>
      </c>
      <c r="NE66" s="50">
        <f t="shared" si="290"/>
        <v>3.105</v>
      </c>
      <c r="NF66" s="50">
        <f t="shared" si="291"/>
        <v>5.0309999999999997</v>
      </c>
      <c r="NG66" s="50">
        <f t="shared" si="292"/>
        <v>8.6449999999999996</v>
      </c>
      <c r="NH66" s="50">
        <f t="shared" si="293"/>
        <v>7.8010000000000002</v>
      </c>
      <c r="NI66" s="50">
        <f t="shared" si="294"/>
        <v>9.2509999999999994</v>
      </c>
      <c r="NJ66" s="50">
        <f t="shared" si="295"/>
        <v>0.745</v>
      </c>
      <c r="NK66" s="50">
        <f t="shared" si="296"/>
        <v>3.3340000000000001</v>
      </c>
      <c r="NL66" s="50">
        <f t="shared" si="297"/>
        <v>2.4430000000000001</v>
      </c>
      <c r="NM66" s="50">
        <f t="shared" si="298"/>
        <v>2.625</v>
      </c>
      <c r="NN66" s="50">
        <f t="shared" si="299"/>
        <v>7.8540000000000001</v>
      </c>
      <c r="NO66" s="50">
        <f t="shared" si="300"/>
        <v>8.3089999999999993</v>
      </c>
      <c r="NP66" s="50">
        <f t="shared" si="301"/>
        <v>8.2189999999999994</v>
      </c>
      <c r="NQ66" s="50">
        <f t="shared" si="302"/>
        <v>1.881</v>
      </c>
      <c r="NR66" s="50">
        <f t="shared" si="303"/>
        <v>2.9809999999999999</v>
      </c>
      <c r="NS66" s="50">
        <f t="shared" si="304"/>
        <v>6.7030000000000003</v>
      </c>
      <c r="NT66" s="50">
        <f t="shared" si="305"/>
        <v>7.55</v>
      </c>
      <c r="NU66" s="50">
        <f t="shared" si="306"/>
        <v>3.8839999999999999</v>
      </c>
      <c r="NV66" s="50">
        <f t="shared" si="307"/>
        <v>2.6629999999999998</v>
      </c>
      <c r="NW66" s="50">
        <f t="shared" si="308"/>
        <v>5.4630000000000001</v>
      </c>
      <c r="NX66" s="50">
        <f t="shared" si="309"/>
        <v>7.7489999999999997</v>
      </c>
      <c r="NY66" s="50">
        <f t="shared" si="310"/>
        <v>9.5280000000000005</v>
      </c>
      <c r="NZ66" s="50">
        <f t="shared" si="311"/>
        <v>9.9369999999999994</v>
      </c>
      <c r="OA66" s="50">
        <f t="shared" si="312"/>
        <v>4.75</v>
      </c>
      <c r="OB66" s="50">
        <f t="shared" si="313"/>
        <v>5.0090000000000003</v>
      </c>
      <c r="OC66" s="50">
        <f t="shared" si="314"/>
        <v>4.5170000000000003</v>
      </c>
      <c r="OD66" s="50">
        <f t="shared" si="315"/>
        <v>5.9029999999999996</v>
      </c>
      <c r="OE66" s="50">
        <f t="shared" si="316"/>
        <v>3.92</v>
      </c>
      <c r="OF66" s="50">
        <f t="shared" si="317"/>
        <v>9.6389999999999993</v>
      </c>
      <c r="OG66" s="50">
        <f t="shared" si="318"/>
        <v>2.1859999999999999</v>
      </c>
      <c r="OH66" s="50">
        <f t="shared" si="319"/>
        <v>1.034</v>
      </c>
      <c r="OI66" s="50">
        <f t="shared" si="320"/>
        <v>9.8770000000000007</v>
      </c>
      <c r="OJ66" s="50">
        <f t="shared" si="321"/>
        <v>4.6900000000000004</v>
      </c>
      <c r="OL66" s="1" t="str">
        <f t="shared" si="322"/>
        <v>[3.834, 0.789, 0.287, 3.365, 8.302, 5.504, 1.171, 1.167, 3.814, 1.356, 2.071, 1.834, 1.678, 6.768, 9.145, 1.08, 9.311, 0.509, 8.353, 6.776, 1.893, 8.179, 4.583, 0.36, 8.107, 9.614, 8.44, 0.72, 2.382, 5.298, 1.919, 7.111, 1.218, 6.766, 0.596, 0.418, 0.401, 7.731, 0.453, 9.005, 0.198, 3.531, 5.703, 7.561, 5.093, 9.644, 6.787, 5.182, 1.264, 9.421, 3.138, 7.044, 3.105, 5.031, 8.645, 7.801, 9.251, 0.745, 3.334, 2.443, 2.625, 7.854, 8.309, 8.219, 1.881, 2.981, 6.703, 7.55, 3.884, 2.663, 5.463, 7.749, 9.528, 9.937, 4.75, 5.009, 4.517, 5.903, 3.92, 9.639, 2.186, 1.034, 9.877, 4.69],</v>
      </c>
    </row>
    <row r="67" spans="2:402" x14ac:dyDescent="0.35">
      <c r="B67" s="199">
        <v>55</v>
      </c>
      <c r="C67" s="196" t="s">
        <v>191</v>
      </c>
      <c r="D67" s="173"/>
      <c r="E67" s="166"/>
      <c r="F67" s="166"/>
      <c r="G67" s="167"/>
      <c r="H67" s="168">
        <v>3871</v>
      </c>
      <c r="I67" s="34">
        <f t="shared" si="136"/>
        <v>1.4088607917426417E-2</v>
      </c>
      <c r="J67" s="112">
        <f t="shared" si="391"/>
        <v>8.4015087602451674E-2</v>
      </c>
      <c r="K67" s="112">
        <f t="shared" si="391"/>
        <v>0.49576180776885465</v>
      </c>
      <c r="L67" s="112">
        <f t="shared" si="391"/>
        <v>4.7976949138921421E-2</v>
      </c>
      <c r="M67" s="112">
        <f t="shared" si="391"/>
        <v>2.6653860632734126E-3</v>
      </c>
      <c r="N67" s="112">
        <f t="shared" si="391"/>
        <v>0.10395005646766307</v>
      </c>
      <c r="O67" s="112">
        <f t="shared" si="391"/>
        <v>1.7911394345197331</v>
      </c>
      <c r="P67" s="112">
        <f t="shared" si="389"/>
        <v>0.24521551782115394</v>
      </c>
      <c r="Q67" s="112">
        <f t="shared" si="389"/>
        <v>6.6634651581835305E-2</v>
      </c>
      <c r="R67" s="112">
        <f t="shared" si="391"/>
        <v>0.13326930316367061</v>
      </c>
      <c r="S67" s="112">
        <f t="shared" si="391"/>
        <v>1.5992316379640475E-2</v>
      </c>
      <c r="T67" s="112">
        <f t="shared" si="391"/>
        <v>0.26387322026406784</v>
      </c>
      <c r="U67" s="81">
        <f t="shared" si="391"/>
        <v>0.6130387945528849</v>
      </c>
      <c r="V67" s="121">
        <f t="shared" si="391"/>
        <v>0.11552074545337106</v>
      </c>
      <c r="W67" s="115">
        <f t="shared" si="391"/>
        <v>0.79026691776056113</v>
      </c>
      <c r="X67" s="116">
        <f t="shared" si="391"/>
        <v>1.7406875962632955</v>
      </c>
      <c r="Y67" s="110">
        <f t="shared" si="391"/>
        <v>7.8764144627298457E-3</v>
      </c>
      <c r="Z67" s="110">
        <f t="shared" si="391"/>
        <v>5.2509429751532296E-3</v>
      </c>
      <c r="AA67" s="110">
        <f t="shared" si="323"/>
        <v>5.7760372726685529E-2</v>
      </c>
      <c r="AB67" s="110">
        <f t="shared" si="323"/>
        <v>0.19953583305582273</v>
      </c>
      <c r="AC67" s="110">
        <f t="shared" si="323"/>
        <v>0.96092256445304103</v>
      </c>
      <c r="AD67" s="110">
        <f t="shared" si="323"/>
        <v>1.4098781888286422</v>
      </c>
      <c r="AE67" s="110">
        <f t="shared" si="323"/>
        <v>1.0501885950306459E-2</v>
      </c>
      <c r="AF67" s="110">
        <f t="shared" si="323"/>
        <v>0.8348999330493635</v>
      </c>
      <c r="AG67" s="110">
        <f t="shared" si="323"/>
        <v>0.40957355206195195</v>
      </c>
      <c r="AH67" s="110">
        <f t="shared" si="390"/>
        <v>5.2509429751532296E-3</v>
      </c>
      <c r="AI67" s="110">
        <f t="shared" si="390"/>
        <v>2.9274007086479257</v>
      </c>
      <c r="AJ67" s="110">
        <f t="shared" si="390"/>
        <v>7.8764144627298457E-3</v>
      </c>
      <c r="AK67" s="110">
        <f t="shared" si="390"/>
        <v>6.0385844214262137E-2</v>
      </c>
      <c r="AL67" s="110">
        <f t="shared" si="390"/>
        <v>2.1003771900612919E-2</v>
      </c>
      <c r="AM67" s="110">
        <f t="shared" si="324"/>
        <v>0.19723856868223252</v>
      </c>
      <c r="AN67" s="110">
        <f t="shared" si="324"/>
        <v>2.6653860632734126E-3</v>
      </c>
      <c r="AO67" s="110">
        <f t="shared" si="390"/>
        <v>0.84492738205767159</v>
      </c>
      <c r="AQ67" s="199">
        <v>55</v>
      </c>
      <c r="AR67" s="196" t="s">
        <v>191</v>
      </c>
      <c r="AS67" s="173"/>
      <c r="AT67" s="166"/>
      <c r="AU67" s="166"/>
      <c r="AV67" s="167"/>
      <c r="AW67" s="206">
        <v>3871</v>
      </c>
      <c r="AX67" s="34">
        <f t="shared" si="3"/>
        <v>1.4088607917426417E-2</v>
      </c>
      <c r="AY67" s="141">
        <f t="shared" si="139"/>
        <v>0</v>
      </c>
      <c r="AZ67" s="141">
        <f t="shared" si="140"/>
        <v>0</v>
      </c>
      <c r="BA67" s="141">
        <f t="shared" si="141"/>
        <v>0</v>
      </c>
      <c r="BB67" s="141">
        <f t="shared" si="142"/>
        <v>0</v>
      </c>
      <c r="BC67" s="141">
        <f t="shared" si="143"/>
        <v>0</v>
      </c>
      <c r="BD67" s="141">
        <f t="shared" si="144"/>
        <v>2</v>
      </c>
      <c r="BE67" s="141">
        <f t="shared" si="10"/>
        <v>0</v>
      </c>
      <c r="BF67" s="141">
        <f t="shared" si="11"/>
        <v>0</v>
      </c>
      <c r="BG67" s="141">
        <f t="shared" si="145"/>
        <v>0</v>
      </c>
      <c r="BH67" s="141">
        <f t="shared" si="146"/>
        <v>0</v>
      </c>
      <c r="BI67" s="141">
        <f t="shared" si="147"/>
        <v>0</v>
      </c>
      <c r="BJ67" s="35">
        <f t="shared" si="148"/>
        <v>1</v>
      </c>
      <c r="BK67" s="148">
        <f t="shared" si="149"/>
        <v>0</v>
      </c>
      <c r="BL67" s="146">
        <f t="shared" si="150"/>
        <v>1</v>
      </c>
      <c r="BM67" s="144">
        <f t="shared" si="151"/>
        <v>2</v>
      </c>
      <c r="BN67" s="125">
        <f t="shared" si="152"/>
        <v>0</v>
      </c>
      <c r="BO67" s="125">
        <f t="shared" si="153"/>
        <v>0</v>
      </c>
      <c r="BP67" s="125">
        <f t="shared" si="154"/>
        <v>0</v>
      </c>
      <c r="BQ67" s="125">
        <f t="shared" si="155"/>
        <v>0</v>
      </c>
      <c r="BR67" s="125">
        <f t="shared" si="156"/>
        <v>1</v>
      </c>
      <c r="BS67" s="125">
        <f t="shared" si="157"/>
        <v>1</v>
      </c>
      <c r="BT67" s="125">
        <f t="shared" si="158"/>
        <v>0</v>
      </c>
      <c r="BU67" s="125">
        <f t="shared" si="159"/>
        <v>1</v>
      </c>
      <c r="BV67" s="125">
        <f t="shared" si="160"/>
        <v>0</v>
      </c>
      <c r="BW67" s="125">
        <f t="shared" si="161"/>
        <v>0</v>
      </c>
      <c r="BX67" s="125">
        <f t="shared" si="162"/>
        <v>3</v>
      </c>
      <c r="BY67" s="125">
        <f t="shared" si="163"/>
        <v>0</v>
      </c>
      <c r="BZ67" s="125">
        <f t="shared" si="164"/>
        <v>0</v>
      </c>
      <c r="CA67" s="125">
        <f t="shared" si="165"/>
        <v>0</v>
      </c>
      <c r="CB67" s="125">
        <f t="shared" si="32"/>
        <v>0</v>
      </c>
      <c r="CC67" s="125">
        <f t="shared" si="33"/>
        <v>0</v>
      </c>
      <c r="CD67" s="125">
        <f t="shared" si="166"/>
        <v>1</v>
      </c>
      <c r="CH67" s="7">
        <f t="shared" si="167"/>
        <v>0</v>
      </c>
      <c r="CI67" s="7">
        <f t="shared" si="168"/>
        <v>0</v>
      </c>
      <c r="CJ67" s="7">
        <f t="shared" si="169"/>
        <v>0</v>
      </c>
      <c r="CK67" s="7">
        <f t="shared" si="170"/>
        <v>0</v>
      </c>
      <c r="CL67" s="7">
        <f t="shared" si="171"/>
        <v>0</v>
      </c>
      <c r="CM67" s="7">
        <f t="shared" si="172"/>
        <v>0</v>
      </c>
      <c r="CN67" s="7">
        <f t="shared" si="173"/>
        <v>0</v>
      </c>
      <c r="CO67" s="7">
        <f t="shared" si="174"/>
        <v>0</v>
      </c>
      <c r="CP67" s="7">
        <f t="shared" si="175"/>
        <v>0</v>
      </c>
      <c r="CQ67" s="7">
        <f t="shared" si="176"/>
        <v>0</v>
      </c>
      <c r="CR67" s="7">
        <f t="shared" si="177"/>
        <v>2</v>
      </c>
      <c r="CS67" s="7">
        <f t="shared" si="178"/>
        <v>0</v>
      </c>
      <c r="CT67" s="7">
        <f t="shared" si="179"/>
        <v>0</v>
      </c>
      <c r="CU67" s="7">
        <f t="shared" si="180"/>
        <v>0</v>
      </c>
      <c r="CV67" s="7">
        <f t="shared" si="181"/>
        <v>0</v>
      </c>
      <c r="CW67" s="7">
        <f t="shared" si="182"/>
        <v>0</v>
      </c>
      <c r="CX67" s="7">
        <f t="shared" si="183"/>
        <v>0</v>
      </c>
      <c r="CY67" s="7">
        <f t="shared" si="184"/>
        <v>0</v>
      </c>
      <c r="CZ67" s="7">
        <f t="shared" si="185"/>
        <v>0</v>
      </c>
      <c r="DA67" s="7">
        <f t="shared" si="186"/>
        <v>0</v>
      </c>
      <c r="DB67" s="7">
        <f t="shared" si="187"/>
        <v>0</v>
      </c>
      <c r="DC67" s="7">
        <f t="shared" si="188"/>
        <v>0</v>
      </c>
      <c r="DD67" s="7">
        <f t="shared" si="189"/>
        <v>1</v>
      </c>
      <c r="DE67" s="7">
        <f t="shared" si="190"/>
        <v>0</v>
      </c>
      <c r="DF67" s="1">
        <f t="shared" si="191"/>
        <v>0</v>
      </c>
      <c r="DG67" s="1">
        <f t="shared" si="192"/>
        <v>0</v>
      </c>
      <c r="DH67" s="1">
        <f t="shared" si="193"/>
        <v>0.8</v>
      </c>
      <c r="DI67" s="1">
        <f t="shared" si="194"/>
        <v>0.2</v>
      </c>
      <c r="DJ67" s="1">
        <f t="shared" si="195"/>
        <v>1.6</v>
      </c>
      <c r="DK67" s="1">
        <f t="shared" si="196"/>
        <v>0.4</v>
      </c>
      <c r="DL67" s="1">
        <f t="shared" si="197"/>
        <v>0</v>
      </c>
      <c r="DM67" s="1">
        <f t="shared" si="198"/>
        <v>0</v>
      </c>
      <c r="DN67" s="1">
        <f t="shared" si="199"/>
        <v>0</v>
      </c>
      <c r="DO67" s="1">
        <f t="shared" si="200"/>
        <v>0</v>
      </c>
      <c r="DP67" s="1">
        <f t="shared" si="201"/>
        <v>0</v>
      </c>
      <c r="DQ67" s="1">
        <f t="shared" si="202"/>
        <v>0</v>
      </c>
      <c r="DR67" s="1">
        <f t="shared" si="203"/>
        <v>0</v>
      </c>
      <c r="DS67" s="1">
        <f t="shared" si="204"/>
        <v>0</v>
      </c>
      <c r="DT67" s="1">
        <f t="shared" si="205"/>
        <v>0.8</v>
      </c>
      <c r="DU67" s="1">
        <f t="shared" si="206"/>
        <v>0.2</v>
      </c>
      <c r="DV67" s="1">
        <f t="shared" si="207"/>
        <v>0.8</v>
      </c>
      <c r="DW67" s="1">
        <f t="shared" si="208"/>
        <v>0.2</v>
      </c>
      <c r="DX67" s="1">
        <f t="shared" si="209"/>
        <v>0</v>
      </c>
      <c r="DY67" s="1">
        <f t="shared" si="210"/>
        <v>0</v>
      </c>
      <c r="DZ67" s="1">
        <f t="shared" si="211"/>
        <v>0.8</v>
      </c>
      <c r="EA67" s="1">
        <f t="shared" si="212"/>
        <v>0.2</v>
      </c>
      <c r="EB67" s="1">
        <f t="shared" si="213"/>
        <v>0</v>
      </c>
      <c r="EC67" s="1">
        <f t="shared" si="214"/>
        <v>0</v>
      </c>
      <c r="ED67" s="1">
        <f t="shared" si="215"/>
        <v>0</v>
      </c>
      <c r="EE67" s="1">
        <f t="shared" si="216"/>
        <v>0</v>
      </c>
      <c r="EF67" s="1">
        <f t="shared" si="217"/>
        <v>2.4000000000000004</v>
      </c>
      <c r="EG67" s="1">
        <f t="shared" si="218"/>
        <v>0.60000000000000009</v>
      </c>
      <c r="EH67" s="1">
        <f t="shared" si="219"/>
        <v>0</v>
      </c>
      <c r="EI67" s="1">
        <f t="shared" si="220"/>
        <v>0</v>
      </c>
      <c r="EJ67" s="1">
        <f t="shared" si="221"/>
        <v>0</v>
      </c>
      <c r="EK67" s="1">
        <f t="shared" si="222"/>
        <v>0</v>
      </c>
      <c r="EL67" s="1">
        <f t="shared" si="223"/>
        <v>0</v>
      </c>
      <c r="EM67" s="1">
        <f t="shared" si="224"/>
        <v>0</v>
      </c>
      <c r="EN67" s="1">
        <f t="shared" si="225"/>
        <v>0</v>
      </c>
      <c r="EO67" s="1">
        <f t="shared" si="226"/>
        <v>0</v>
      </c>
      <c r="EP67" s="1">
        <f t="shared" si="227"/>
        <v>0</v>
      </c>
      <c r="EQ67" s="1">
        <f t="shared" si="228"/>
        <v>0</v>
      </c>
      <c r="ER67" s="1">
        <f t="shared" si="328"/>
        <v>0.8</v>
      </c>
      <c r="ES67" s="1">
        <f t="shared" si="329"/>
        <v>0.2</v>
      </c>
      <c r="EW67" s="7">
        <f t="shared" si="330"/>
        <v>0</v>
      </c>
      <c r="EX67" s="7">
        <f t="shared" si="331"/>
        <v>0</v>
      </c>
      <c r="EY67" s="7">
        <f t="shared" si="332"/>
        <v>0</v>
      </c>
      <c r="EZ67" s="7">
        <f t="shared" si="333"/>
        <v>0</v>
      </c>
      <c r="FA67" s="7">
        <f t="shared" si="334"/>
        <v>0</v>
      </c>
      <c r="FB67" s="7">
        <f t="shared" si="335"/>
        <v>0</v>
      </c>
      <c r="FC67" s="7">
        <f t="shared" si="336"/>
        <v>0</v>
      </c>
      <c r="FD67" s="7">
        <f t="shared" si="337"/>
        <v>0</v>
      </c>
      <c r="FE67" s="7">
        <f t="shared" si="338"/>
        <v>0</v>
      </c>
      <c r="FF67" s="7">
        <f t="shared" si="339"/>
        <v>0</v>
      </c>
      <c r="FG67" s="7">
        <f t="shared" si="340"/>
        <v>2</v>
      </c>
      <c r="FH67" s="7">
        <f t="shared" si="341"/>
        <v>0</v>
      </c>
      <c r="FI67" s="7">
        <f t="shared" si="342"/>
        <v>0</v>
      </c>
      <c r="FJ67" s="7">
        <f t="shared" si="343"/>
        <v>0</v>
      </c>
      <c r="FK67" s="7">
        <f t="shared" si="344"/>
        <v>0</v>
      </c>
      <c r="FL67" s="7">
        <f t="shared" si="345"/>
        <v>0</v>
      </c>
      <c r="FM67" s="7">
        <f t="shared" si="346"/>
        <v>0</v>
      </c>
      <c r="FN67" s="7">
        <f t="shared" si="347"/>
        <v>0</v>
      </c>
      <c r="FO67" s="7">
        <f t="shared" si="348"/>
        <v>0</v>
      </c>
      <c r="FP67" s="7">
        <f t="shared" si="349"/>
        <v>0</v>
      </c>
      <c r="FQ67" s="7">
        <f t="shared" si="350"/>
        <v>0</v>
      </c>
      <c r="FR67" s="7">
        <f t="shared" si="351"/>
        <v>0</v>
      </c>
      <c r="FS67" s="7">
        <f t="shared" si="352"/>
        <v>1</v>
      </c>
      <c r="FT67" s="7">
        <f t="shared" si="353"/>
        <v>0</v>
      </c>
      <c r="FU67" s="7">
        <f t="shared" si="354"/>
        <v>0</v>
      </c>
      <c r="FV67" s="7">
        <f t="shared" si="355"/>
        <v>0</v>
      </c>
      <c r="FW67" s="7">
        <f t="shared" si="356"/>
        <v>1</v>
      </c>
      <c r="FX67" s="7">
        <f t="shared" si="357"/>
        <v>0</v>
      </c>
      <c r="FY67" s="7">
        <f t="shared" si="358"/>
        <v>2</v>
      </c>
      <c r="FZ67" s="7">
        <f t="shared" si="359"/>
        <v>0</v>
      </c>
      <c r="GA67" s="7">
        <f t="shared" si="360"/>
        <v>0</v>
      </c>
      <c r="GB67" s="7">
        <f t="shared" si="361"/>
        <v>0</v>
      </c>
      <c r="GC67" s="7">
        <f t="shared" si="362"/>
        <v>0</v>
      </c>
      <c r="GD67" s="7">
        <f t="shared" si="363"/>
        <v>0</v>
      </c>
      <c r="GE67" s="7">
        <f t="shared" si="364"/>
        <v>0</v>
      </c>
      <c r="GF67" s="7">
        <f t="shared" si="365"/>
        <v>0</v>
      </c>
      <c r="GG67" s="7">
        <f t="shared" si="366"/>
        <v>0</v>
      </c>
      <c r="GH67" s="7">
        <f t="shared" si="367"/>
        <v>0</v>
      </c>
      <c r="GI67" s="7">
        <f t="shared" si="368"/>
        <v>1</v>
      </c>
      <c r="GJ67" s="7">
        <f t="shared" si="369"/>
        <v>0</v>
      </c>
      <c r="GK67" s="7">
        <f t="shared" si="370"/>
        <v>1</v>
      </c>
      <c r="GL67" s="7">
        <f t="shared" si="371"/>
        <v>0</v>
      </c>
      <c r="GM67" s="7">
        <f t="shared" si="372"/>
        <v>0</v>
      </c>
      <c r="GN67" s="7">
        <f t="shared" si="373"/>
        <v>0</v>
      </c>
      <c r="GO67" s="7">
        <f t="shared" si="374"/>
        <v>1</v>
      </c>
      <c r="GP67" s="7">
        <f t="shared" si="375"/>
        <v>0</v>
      </c>
      <c r="GQ67" s="7">
        <f t="shared" si="376"/>
        <v>0</v>
      </c>
      <c r="GR67" s="7">
        <f t="shared" si="377"/>
        <v>0</v>
      </c>
      <c r="GS67" s="7">
        <f t="shared" si="378"/>
        <v>0</v>
      </c>
      <c r="GT67" s="7">
        <f t="shared" si="379"/>
        <v>0</v>
      </c>
      <c r="GU67" s="7">
        <f t="shared" si="380"/>
        <v>2</v>
      </c>
      <c r="GV67" s="7">
        <f t="shared" si="381"/>
        <v>1</v>
      </c>
      <c r="GW67" s="7">
        <f t="shared" si="382"/>
        <v>0</v>
      </c>
      <c r="GX67" s="7">
        <f t="shared" si="383"/>
        <v>0</v>
      </c>
      <c r="GY67" s="7">
        <f t="shared" si="384"/>
        <v>0</v>
      </c>
      <c r="GZ67" s="7">
        <f t="shared" si="385"/>
        <v>0</v>
      </c>
      <c r="HA67" s="7">
        <f t="shared" si="386"/>
        <v>0</v>
      </c>
      <c r="HB67" s="7">
        <f t="shared" si="387"/>
        <v>0</v>
      </c>
      <c r="HC67" s="7">
        <f t="shared" si="127"/>
        <v>0</v>
      </c>
      <c r="HD67" s="7">
        <f t="shared" si="128"/>
        <v>0</v>
      </c>
      <c r="HE67" s="7">
        <f t="shared" si="129"/>
        <v>0</v>
      </c>
      <c r="HF67" s="7">
        <f t="shared" si="130"/>
        <v>0</v>
      </c>
      <c r="HG67" s="7">
        <f t="shared" si="229"/>
        <v>1</v>
      </c>
      <c r="HH67" s="7">
        <f t="shared" si="230"/>
        <v>0</v>
      </c>
      <c r="HJ67" s="1">
        <v>55</v>
      </c>
      <c r="HK67" s="10">
        <f t="shared" si="231"/>
        <v>37.138181818181813</v>
      </c>
      <c r="HL67" s="10">
        <f t="shared" si="232"/>
        <v>0.79</v>
      </c>
      <c r="HN67" s="1" t="str">
        <f t="shared" si="233"/>
        <v>[37.14, 0.79]</v>
      </c>
      <c r="HQ67" s="1" t="str">
        <f t="shared" si="234"/>
        <v>[37.14, 0.79]</v>
      </c>
      <c r="HR67" s="1" t="str">
        <f t="shared" si="235"/>
        <v>[58.06, 1.31]</v>
      </c>
      <c r="HS67" s="1" t="str">
        <f t="shared" si="236"/>
        <v>[116.49, 4.24]</v>
      </c>
      <c r="HU67" s="1" t="str">
        <f t="shared" si="237"/>
        <v xml:space="preserve">[[37.14, 0.79], [58.06, 1.31], [116.49, 4.24]], </v>
      </c>
      <c r="HV67" s="199"/>
      <c r="HW67" s="196" t="s">
        <v>191</v>
      </c>
      <c r="HX67" s="175">
        <v>4.2110000000000003</v>
      </c>
      <c r="HY67" s="176">
        <v>2.8849999999999998</v>
      </c>
      <c r="HZ67" s="177">
        <v>5.4029999999999996</v>
      </c>
      <c r="IA67" s="177">
        <v>7.2679999999999998</v>
      </c>
      <c r="IB67" s="177">
        <v>1.1990000000000001</v>
      </c>
      <c r="IC67" s="177">
        <v>9.0269999999999992</v>
      </c>
      <c r="ID67" s="177">
        <v>8.18</v>
      </c>
      <c r="IE67" s="177">
        <v>0.41499999999999998</v>
      </c>
      <c r="IF67" s="177">
        <v>7.0179999999999998</v>
      </c>
      <c r="IG67" s="177">
        <v>2.0550000000000002</v>
      </c>
      <c r="IH67" s="177">
        <v>1.462</v>
      </c>
      <c r="II67" s="177">
        <v>9.2409999999999997</v>
      </c>
      <c r="IJ67" s="177">
        <v>1.1779999999999999</v>
      </c>
      <c r="IK67" s="177">
        <v>9.2569999999999997</v>
      </c>
      <c r="IL67" s="177">
        <v>6.6559999999999997</v>
      </c>
      <c r="IM67" s="177">
        <v>2.3929999999999998</v>
      </c>
      <c r="IN67" s="177">
        <v>7.7309999999999999</v>
      </c>
      <c r="IO67" s="177">
        <v>9.6530000000000005</v>
      </c>
      <c r="IP67" s="177">
        <v>0.46500000000000002</v>
      </c>
      <c r="IQ67" s="177">
        <v>6.399</v>
      </c>
      <c r="IR67" s="175">
        <v>3.1230000000000002</v>
      </c>
      <c r="IS67" s="178">
        <v>1.0509999999999999</v>
      </c>
      <c r="IT67" s="178">
        <v>6.4379999999999997</v>
      </c>
      <c r="IU67" s="178">
        <v>7.4580000000000002</v>
      </c>
      <c r="IV67" s="178">
        <v>6.6429999999999998</v>
      </c>
      <c r="IW67" s="178">
        <v>0.98699999999999999</v>
      </c>
      <c r="IX67" s="178">
        <v>8.8740000000000006</v>
      </c>
      <c r="IY67" s="178">
        <v>8.4169999999999998</v>
      </c>
      <c r="IZ67" s="178">
        <v>0.80900000000000005</v>
      </c>
      <c r="JA67" s="178">
        <v>6.2759999999999998</v>
      </c>
      <c r="JB67" s="178">
        <v>0.52800000000000002</v>
      </c>
      <c r="JC67" s="179">
        <v>5.0880000000000001</v>
      </c>
      <c r="JD67" s="180">
        <v>5.5629999999999997</v>
      </c>
      <c r="JE67" s="178">
        <v>0.14399999999999999</v>
      </c>
      <c r="JF67" s="178">
        <v>6.9880000000000004</v>
      </c>
      <c r="JG67" s="178">
        <v>2.794</v>
      </c>
      <c r="JH67" s="178">
        <v>9.5920000000000005</v>
      </c>
      <c r="JI67" s="178">
        <v>8.4580000000000002</v>
      </c>
      <c r="JJ67" s="178">
        <v>2.3330000000000002</v>
      </c>
      <c r="JK67" s="178">
        <v>9.9619999999999997</v>
      </c>
      <c r="JL67" s="178">
        <v>8.843</v>
      </c>
      <c r="JM67" s="178">
        <v>9.2309999999999999</v>
      </c>
      <c r="JN67" s="178">
        <v>9.3629999999999995</v>
      </c>
      <c r="JO67" s="178">
        <v>3.8130000000000002</v>
      </c>
      <c r="JP67" s="178">
        <v>7.5289999999999999</v>
      </c>
      <c r="JQ67" s="178">
        <v>8.1839999999999993</v>
      </c>
      <c r="JR67" s="178">
        <v>9.0549999999999997</v>
      </c>
      <c r="JS67" s="178">
        <v>5.6639999999999997</v>
      </c>
      <c r="JT67" s="178">
        <v>4.1079999999999997</v>
      </c>
      <c r="JU67" s="178">
        <v>9.2989999999999995</v>
      </c>
      <c r="JV67" s="178">
        <v>7.6790000000000003</v>
      </c>
      <c r="JW67" s="178">
        <v>1.2390000000000001</v>
      </c>
      <c r="JX67" s="178">
        <v>1.159</v>
      </c>
      <c r="JY67" s="178">
        <v>1.742</v>
      </c>
      <c r="JZ67" s="178">
        <v>2.5750000000000002</v>
      </c>
      <c r="KA67" s="178">
        <v>7.3390000000000004</v>
      </c>
      <c r="KB67" s="178">
        <v>9.6280000000000001</v>
      </c>
      <c r="KC67" s="178">
        <v>8.51</v>
      </c>
      <c r="KD67" s="178">
        <v>0.96299999999999997</v>
      </c>
      <c r="KE67" s="178">
        <v>5.9770000000000003</v>
      </c>
      <c r="KF67" s="178">
        <v>2.7959999999999998</v>
      </c>
      <c r="KG67" s="178">
        <v>4.0000000000000001E-3</v>
      </c>
      <c r="KH67" s="178">
        <v>5.3810000000000002</v>
      </c>
      <c r="KI67" s="178">
        <v>6.5350000000000001</v>
      </c>
      <c r="KJ67" s="178">
        <v>0.188</v>
      </c>
      <c r="KK67" s="178">
        <v>6.9889999999999999</v>
      </c>
      <c r="KL67" s="178">
        <v>9.9870000000000001</v>
      </c>
      <c r="KM67" s="178">
        <v>2.5619999999999998</v>
      </c>
      <c r="KN67" s="178">
        <v>5.1520000000000001</v>
      </c>
      <c r="KO67" s="178">
        <v>5.7590000000000003</v>
      </c>
      <c r="KP67" s="178">
        <v>9.7200000000000006</v>
      </c>
      <c r="KQ67" s="178">
        <v>1.1679999999999999</v>
      </c>
      <c r="KR67" s="178">
        <v>5.4359999999999999</v>
      </c>
      <c r="KS67" s="178">
        <v>6.5170000000000003</v>
      </c>
      <c r="KT67" s="178">
        <v>6.4980000000000002</v>
      </c>
      <c r="KU67" s="178">
        <v>3.59</v>
      </c>
      <c r="KV67" s="178">
        <v>3.8279999999999998</v>
      </c>
      <c r="KW67" s="178">
        <v>8.9629999999999992</v>
      </c>
      <c r="KX67" s="178">
        <v>1.526</v>
      </c>
      <c r="KY67" s="178">
        <v>6.34</v>
      </c>
      <c r="KZ67" s="178">
        <v>9.8160000000000007</v>
      </c>
      <c r="LA67" s="178">
        <v>9.798</v>
      </c>
      <c r="LB67" s="178">
        <v>1.6519999999999999</v>
      </c>
      <c r="LC67" s="178">
        <v>9.5399999999999991</v>
      </c>
      <c r="LE67" s="50">
        <f t="shared" si="238"/>
        <v>4.2110000000000003</v>
      </c>
      <c r="LF67" s="50">
        <f t="shared" si="239"/>
        <v>2.8849999999999998</v>
      </c>
      <c r="LG67" s="50">
        <f t="shared" si="240"/>
        <v>5.4029999999999996</v>
      </c>
      <c r="LH67" s="50">
        <f t="shared" si="241"/>
        <v>7.2679999999999998</v>
      </c>
      <c r="LI67" s="50">
        <f t="shared" si="242"/>
        <v>1.1990000000000001</v>
      </c>
      <c r="LJ67" s="50">
        <f t="shared" si="243"/>
        <v>9.0269999999999992</v>
      </c>
      <c r="LK67" s="50">
        <f t="shared" si="244"/>
        <v>8.18</v>
      </c>
      <c r="LL67" s="50">
        <f t="shared" si="245"/>
        <v>0.41499999999999998</v>
      </c>
      <c r="LM67" s="50">
        <f t="shared" si="246"/>
        <v>7.0179999999999998</v>
      </c>
      <c r="LN67" s="50">
        <f t="shared" si="247"/>
        <v>2.0550000000000002</v>
      </c>
      <c r="LO67" s="50">
        <f t="shared" si="248"/>
        <v>1.462</v>
      </c>
      <c r="LP67" s="50">
        <f t="shared" si="249"/>
        <v>9.2409999999999997</v>
      </c>
      <c r="LQ67" s="50">
        <f t="shared" si="250"/>
        <v>1.1779999999999999</v>
      </c>
      <c r="LR67" s="50">
        <f t="shared" si="251"/>
        <v>9.2569999999999997</v>
      </c>
      <c r="LS67" s="50">
        <f t="shared" si="252"/>
        <v>6.6559999999999997</v>
      </c>
      <c r="LT67" s="50">
        <f t="shared" si="253"/>
        <v>2.3929999999999998</v>
      </c>
      <c r="LU67" s="50">
        <f t="shared" si="254"/>
        <v>7.7309999999999999</v>
      </c>
      <c r="LV67" s="50">
        <f t="shared" si="255"/>
        <v>9.6530000000000005</v>
      </c>
      <c r="LW67" s="50">
        <f t="shared" si="256"/>
        <v>0.46500000000000002</v>
      </c>
      <c r="LX67" s="50">
        <f t="shared" si="257"/>
        <v>6.399</v>
      </c>
      <c r="LY67" s="50">
        <f t="shared" si="258"/>
        <v>3.1230000000000002</v>
      </c>
      <c r="LZ67" s="50">
        <f t="shared" si="259"/>
        <v>1.0509999999999999</v>
      </c>
      <c r="MA67" s="50">
        <f t="shared" si="260"/>
        <v>6.4379999999999997</v>
      </c>
      <c r="MB67" s="50">
        <f t="shared" si="261"/>
        <v>7.4580000000000002</v>
      </c>
      <c r="MC67" s="50">
        <f t="shared" si="262"/>
        <v>6.6429999999999998</v>
      </c>
      <c r="MD67" s="50">
        <f t="shared" si="263"/>
        <v>0.98699999999999999</v>
      </c>
      <c r="ME67" s="50">
        <f t="shared" si="264"/>
        <v>8.8740000000000006</v>
      </c>
      <c r="MF67" s="50">
        <f t="shared" si="265"/>
        <v>8.4169999999999998</v>
      </c>
      <c r="MG67" s="50">
        <f t="shared" si="266"/>
        <v>0.80900000000000005</v>
      </c>
      <c r="MH67" s="50">
        <f t="shared" si="267"/>
        <v>6.2759999999999998</v>
      </c>
      <c r="MI67" s="50">
        <f t="shared" si="268"/>
        <v>0.52800000000000002</v>
      </c>
      <c r="MJ67" s="50">
        <f t="shared" si="269"/>
        <v>5.0880000000000001</v>
      </c>
      <c r="MK67" s="50">
        <f t="shared" si="270"/>
        <v>5.5629999999999997</v>
      </c>
      <c r="ML67" s="50">
        <f t="shared" si="271"/>
        <v>0.14399999999999999</v>
      </c>
      <c r="MM67" s="50">
        <f t="shared" si="272"/>
        <v>6.9880000000000004</v>
      </c>
      <c r="MN67" s="50">
        <f t="shared" si="273"/>
        <v>2.794</v>
      </c>
      <c r="MO67" s="50">
        <f t="shared" si="274"/>
        <v>9.5920000000000005</v>
      </c>
      <c r="MP67" s="50">
        <f t="shared" si="275"/>
        <v>8.4580000000000002</v>
      </c>
      <c r="MQ67" s="50">
        <f t="shared" si="276"/>
        <v>2.3330000000000002</v>
      </c>
      <c r="MR67" s="50">
        <f t="shared" si="277"/>
        <v>9.9619999999999997</v>
      </c>
      <c r="MS67" s="50">
        <f t="shared" si="278"/>
        <v>8.843</v>
      </c>
      <c r="MT67" s="50">
        <f t="shared" si="279"/>
        <v>9.2309999999999999</v>
      </c>
      <c r="MU67" s="50">
        <f t="shared" si="280"/>
        <v>9.3629999999999995</v>
      </c>
      <c r="MV67" s="50">
        <f t="shared" si="281"/>
        <v>3.8130000000000002</v>
      </c>
      <c r="MW67" s="50">
        <f t="shared" si="282"/>
        <v>7.5289999999999999</v>
      </c>
      <c r="MX67" s="50">
        <f t="shared" si="283"/>
        <v>8.1839999999999993</v>
      </c>
      <c r="MY67" s="50">
        <f t="shared" si="284"/>
        <v>9.0549999999999997</v>
      </c>
      <c r="MZ67" s="50">
        <f t="shared" si="285"/>
        <v>5.6639999999999997</v>
      </c>
      <c r="NA67" s="50">
        <f t="shared" si="286"/>
        <v>4.1079999999999997</v>
      </c>
      <c r="NB67" s="50">
        <f t="shared" si="287"/>
        <v>9.2989999999999995</v>
      </c>
      <c r="NC67" s="50">
        <f t="shared" si="288"/>
        <v>7.6790000000000003</v>
      </c>
      <c r="ND67" s="50">
        <f t="shared" si="289"/>
        <v>1.2390000000000001</v>
      </c>
      <c r="NE67" s="50">
        <f t="shared" si="290"/>
        <v>1.159</v>
      </c>
      <c r="NF67" s="50">
        <f t="shared" si="291"/>
        <v>1.742</v>
      </c>
      <c r="NG67" s="50">
        <f t="shared" si="292"/>
        <v>2.5750000000000002</v>
      </c>
      <c r="NH67" s="50">
        <f t="shared" si="293"/>
        <v>7.3390000000000004</v>
      </c>
      <c r="NI67" s="50">
        <f t="shared" si="294"/>
        <v>9.6280000000000001</v>
      </c>
      <c r="NJ67" s="50">
        <f t="shared" si="295"/>
        <v>8.51</v>
      </c>
      <c r="NK67" s="50">
        <f t="shared" si="296"/>
        <v>0.96299999999999997</v>
      </c>
      <c r="NL67" s="50">
        <f t="shared" si="297"/>
        <v>5.9770000000000003</v>
      </c>
      <c r="NM67" s="50">
        <f t="shared" si="298"/>
        <v>2.7959999999999998</v>
      </c>
      <c r="NN67" s="50">
        <f t="shared" si="299"/>
        <v>4.0000000000000001E-3</v>
      </c>
      <c r="NO67" s="50">
        <f t="shared" si="300"/>
        <v>5.3810000000000002</v>
      </c>
      <c r="NP67" s="50">
        <f t="shared" si="301"/>
        <v>6.5350000000000001</v>
      </c>
      <c r="NQ67" s="50">
        <f t="shared" si="302"/>
        <v>0.188</v>
      </c>
      <c r="NR67" s="50">
        <f t="shared" si="303"/>
        <v>6.9889999999999999</v>
      </c>
      <c r="NS67" s="50">
        <f t="shared" si="304"/>
        <v>9.9870000000000001</v>
      </c>
      <c r="NT67" s="50">
        <f t="shared" si="305"/>
        <v>2.5619999999999998</v>
      </c>
      <c r="NU67" s="50">
        <f t="shared" si="306"/>
        <v>5.1520000000000001</v>
      </c>
      <c r="NV67" s="50">
        <f t="shared" si="307"/>
        <v>5.7590000000000003</v>
      </c>
      <c r="NW67" s="50">
        <f t="shared" si="308"/>
        <v>9.7200000000000006</v>
      </c>
      <c r="NX67" s="50">
        <f t="shared" si="309"/>
        <v>1.1679999999999999</v>
      </c>
      <c r="NY67" s="50">
        <f t="shared" si="310"/>
        <v>5.4359999999999999</v>
      </c>
      <c r="NZ67" s="50">
        <f t="shared" si="311"/>
        <v>6.5170000000000003</v>
      </c>
      <c r="OA67" s="50">
        <f t="shared" si="312"/>
        <v>6.4980000000000002</v>
      </c>
      <c r="OB67" s="50">
        <f t="shared" si="313"/>
        <v>3.59</v>
      </c>
      <c r="OC67" s="50">
        <f t="shared" si="314"/>
        <v>3.8279999999999998</v>
      </c>
      <c r="OD67" s="50">
        <f t="shared" si="315"/>
        <v>8.9629999999999992</v>
      </c>
      <c r="OE67" s="50">
        <f t="shared" si="316"/>
        <v>1.526</v>
      </c>
      <c r="OF67" s="50">
        <f t="shared" si="317"/>
        <v>6.34</v>
      </c>
      <c r="OG67" s="50">
        <f t="shared" si="318"/>
        <v>9.8160000000000007</v>
      </c>
      <c r="OH67" s="50">
        <f t="shared" si="319"/>
        <v>9.798</v>
      </c>
      <c r="OI67" s="50">
        <f t="shared" si="320"/>
        <v>1.6519999999999999</v>
      </c>
      <c r="OJ67" s="50">
        <f t="shared" si="321"/>
        <v>9.5399999999999991</v>
      </c>
      <c r="OL67" s="1" t="str">
        <f t="shared" si="322"/>
        <v>[4.211, 2.885, 5.403, 7.268, 1.199, 9.027, 8.18, 0.415, 7.018, 2.055, 1.462, 9.241, 1.178, 9.257, 6.656, 2.393, 7.731, 9.653, 0.465, 6.399, 3.123, 1.051, 6.438, 7.458, 6.643, 0.987, 8.874, 8.417, 0.809, 6.276, 0.528, 5.088, 5.563, 0.144, 6.988, 2.794, 9.592, 8.458, 2.333, 9.962, 8.843, 9.231, 9.363, 3.813, 7.529, 8.184, 9.055, 5.664, 4.108, 9.299, 7.679, 1.239, 1.159, 1.742, 2.575, 7.339, 9.628, 8.51, 0.963, 5.977, 2.796, 0.004, 5.381, 6.535, 0.188, 6.989, 9.987, 2.562, 5.152, 5.759, 9.72, 1.168, 5.436, 6.517, 6.498, 3.59, 3.828, 8.963, 1.526, 6.34, 9.816, 9.798, 1.652, 9.54],</v>
      </c>
    </row>
    <row r="68" spans="2:402" x14ac:dyDescent="0.35">
      <c r="B68" s="199">
        <v>56</v>
      </c>
      <c r="C68" s="195" t="s">
        <v>192</v>
      </c>
      <c r="D68" s="173"/>
      <c r="E68" s="166"/>
      <c r="F68" s="166"/>
      <c r="G68" s="167"/>
      <c r="H68" s="168">
        <v>6159</v>
      </c>
      <c r="I68" s="34">
        <f t="shared" si="136"/>
        <v>2.2415845043510543E-2</v>
      </c>
      <c r="J68" s="112">
        <f t="shared" si="391"/>
        <v>0.13367319156380778</v>
      </c>
      <c r="K68" s="112">
        <f t="shared" si="391"/>
        <v>0.78878764506545496</v>
      </c>
      <c r="L68" s="112">
        <f t="shared" si="391"/>
        <v>7.6334288232140807E-2</v>
      </c>
      <c r="M68" s="112">
        <f t="shared" si="391"/>
        <v>4.2407937906744899E-3</v>
      </c>
      <c r="N68" s="112">
        <f t="shared" si="391"/>
        <v>0.16539095783630509</v>
      </c>
      <c r="O68" s="112">
        <f t="shared" si="391"/>
        <v>2.8498134273332569</v>
      </c>
      <c r="P68" s="112">
        <f t="shared" si="389"/>
        <v>0.39015302874205304</v>
      </c>
      <c r="Q68" s="112">
        <f t="shared" si="389"/>
        <v>0.10601984476686223</v>
      </c>
      <c r="R68" s="112">
        <f t="shared" si="391"/>
        <v>0.21203968953372446</v>
      </c>
      <c r="S68" s="112">
        <f t="shared" si="391"/>
        <v>2.5444762744046934E-2</v>
      </c>
      <c r="T68" s="112">
        <f t="shared" si="391"/>
        <v>0.41983858527677442</v>
      </c>
      <c r="U68" s="81">
        <f t="shared" si="391"/>
        <v>0.97538257185513266</v>
      </c>
      <c r="V68" s="121">
        <f t="shared" si="391"/>
        <v>0.18380063840023569</v>
      </c>
      <c r="W68" s="115">
        <f t="shared" si="391"/>
        <v>1.257363458147067</v>
      </c>
      <c r="X68" s="116">
        <f t="shared" si="391"/>
        <v>2.7695414377126424</v>
      </c>
      <c r="Y68" s="110">
        <f t="shared" si="391"/>
        <v>1.253186170910698E-2</v>
      </c>
      <c r="Z68" s="110">
        <f t="shared" si="391"/>
        <v>8.3545744727379859E-3</v>
      </c>
      <c r="AA68" s="110">
        <f t="shared" si="323"/>
        <v>9.1900319200117847E-2</v>
      </c>
      <c r="AB68" s="110">
        <f t="shared" si="323"/>
        <v>0.3174738299640435</v>
      </c>
      <c r="AC68" s="110">
        <f t="shared" si="323"/>
        <v>1.5288871285110515</v>
      </c>
      <c r="AD68" s="110">
        <f t="shared" si="323"/>
        <v>2.2432032459301494</v>
      </c>
      <c r="AE68" s="110">
        <f t="shared" si="323"/>
        <v>1.6709148945475972E-2</v>
      </c>
      <c r="AF68" s="110">
        <f t="shared" si="323"/>
        <v>1.3283773411653399</v>
      </c>
      <c r="AG68" s="110">
        <f t="shared" si="323"/>
        <v>0.65165680887356292</v>
      </c>
      <c r="AH68" s="110">
        <f t="shared" si="390"/>
        <v>8.3545744727379859E-3</v>
      </c>
      <c r="AI68" s="110">
        <f t="shared" si="390"/>
        <v>4.6576752685514275</v>
      </c>
      <c r="AJ68" s="110">
        <f t="shared" si="390"/>
        <v>1.253186170910698E-2</v>
      </c>
      <c r="AK68" s="110">
        <f t="shared" si="390"/>
        <v>9.6077606436486829E-2</v>
      </c>
      <c r="AL68" s="110">
        <f t="shared" si="390"/>
        <v>3.3418297890951944E-2</v>
      </c>
      <c r="AM68" s="110">
        <f t="shared" si="324"/>
        <v>0.31381874050991221</v>
      </c>
      <c r="AN68" s="110">
        <f t="shared" si="324"/>
        <v>4.2407937906744899E-3</v>
      </c>
      <c r="AO68" s="110">
        <f t="shared" si="390"/>
        <v>1.344331631643813</v>
      </c>
      <c r="AQ68" s="199">
        <v>56</v>
      </c>
      <c r="AR68" s="195" t="s">
        <v>192</v>
      </c>
      <c r="AS68" s="173"/>
      <c r="AT68" s="166"/>
      <c r="AU68" s="166"/>
      <c r="AV68" s="167"/>
      <c r="AW68" s="206">
        <v>6159</v>
      </c>
      <c r="AX68" s="34">
        <f t="shared" si="3"/>
        <v>2.2415845043510543E-2</v>
      </c>
      <c r="AY68" s="141">
        <f t="shared" si="139"/>
        <v>0</v>
      </c>
      <c r="AZ68" s="141">
        <f t="shared" si="140"/>
        <v>1</v>
      </c>
      <c r="BA68" s="141">
        <f t="shared" si="141"/>
        <v>0</v>
      </c>
      <c r="BB68" s="141">
        <f t="shared" si="142"/>
        <v>0</v>
      </c>
      <c r="BC68" s="141">
        <f t="shared" si="143"/>
        <v>0</v>
      </c>
      <c r="BD68" s="141">
        <f t="shared" si="144"/>
        <v>3</v>
      </c>
      <c r="BE68" s="141">
        <f t="shared" si="10"/>
        <v>0</v>
      </c>
      <c r="BF68" s="141">
        <f t="shared" si="11"/>
        <v>0</v>
      </c>
      <c r="BG68" s="141">
        <f t="shared" si="145"/>
        <v>0</v>
      </c>
      <c r="BH68" s="141">
        <f t="shared" si="146"/>
        <v>0</v>
      </c>
      <c r="BI68" s="141">
        <f t="shared" si="147"/>
        <v>0</v>
      </c>
      <c r="BJ68" s="35">
        <f t="shared" si="148"/>
        <v>1</v>
      </c>
      <c r="BK68" s="148">
        <f t="shared" si="149"/>
        <v>0</v>
      </c>
      <c r="BL68" s="146">
        <f t="shared" si="150"/>
        <v>1</v>
      </c>
      <c r="BM68" s="144">
        <f t="shared" si="151"/>
        <v>3</v>
      </c>
      <c r="BN68" s="125">
        <f t="shared" si="152"/>
        <v>0</v>
      </c>
      <c r="BO68" s="125">
        <f t="shared" si="153"/>
        <v>0</v>
      </c>
      <c r="BP68" s="125">
        <f t="shared" si="154"/>
        <v>0</v>
      </c>
      <c r="BQ68" s="125">
        <f t="shared" si="155"/>
        <v>0</v>
      </c>
      <c r="BR68" s="125">
        <f t="shared" si="156"/>
        <v>2</v>
      </c>
      <c r="BS68" s="125">
        <f t="shared" si="157"/>
        <v>2</v>
      </c>
      <c r="BT68" s="125">
        <f t="shared" si="158"/>
        <v>0</v>
      </c>
      <c r="BU68" s="125">
        <f t="shared" si="159"/>
        <v>1</v>
      </c>
      <c r="BV68" s="125">
        <f t="shared" si="160"/>
        <v>1</v>
      </c>
      <c r="BW68" s="125">
        <f t="shared" si="161"/>
        <v>0</v>
      </c>
      <c r="BX68" s="125">
        <f t="shared" si="162"/>
        <v>5</v>
      </c>
      <c r="BY68" s="125">
        <f t="shared" si="163"/>
        <v>0</v>
      </c>
      <c r="BZ68" s="125">
        <f t="shared" si="164"/>
        <v>0</v>
      </c>
      <c r="CA68" s="125">
        <f t="shared" si="165"/>
        <v>0</v>
      </c>
      <c r="CB68" s="125">
        <f t="shared" si="32"/>
        <v>0</v>
      </c>
      <c r="CC68" s="125">
        <f t="shared" si="33"/>
        <v>0</v>
      </c>
      <c r="CD68" s="125">
        <f t="shared" si="166"/>
        <v>1</v>
      </c>
      <c r="CH68" s="7">
        <f t="shared" si="167"/>
        <v>0</v>
      </c>
      <c r="CI68" s="7">
        <f t="shared" si="168"/>
        <v>0</v>
      </c>
      <c r="CJ68" s="7">
        <f t="shared" si="169"/>
        <v>1</v>
      </c>
      <c r="CK68" s="7">
        <f t="shared" si="170"/>
        <v>0</v>
      </c>
      <c r="CL68" s="7">
        <f t="shared" si="171"/>
        <v>0</v>
      </c>
      <c r="CM68" s="7">
        <f t="shared" si="172"/>
        <v>0</v>
      </c>
      <c r="CN68" s="7">
        <f t="shared" si="173"/>
        <v>0</v>
      </c>
      <c r="CO68" s="7">
        <f t="shared" si="174"/>
        <v>0</v>
      </c>
      <c r="CP68" s="7">
        <f t="shared" si="175"/>
        <v>0</v>
      </c>
      <c r="CQ68" s="7">
        <f t="shared" si="176"/>
        <v>0</v>
      </c>
      <c r="CR68" s="7">
        <f t="shared" si="177"/>
        <v>3</v>
      </c>
      <c r="CS68" s="7">
        <f t="shared" si="178"/>
        <v>0</v>
      </c>
      <c r="CT68" s="7">
        <f t="shared" si="179"/>
        <v>0</v>
      </c>
      <c r="CU68" s="7">
        <f t="shared" si="180"/>
        <v>0</v>
      </c>
      <c r="CV68" s="7">
        <f t="shared" si="181"/>
        <v>0</v>
      </c>
      <c r="CW68" s="7">
        <f t="shared" si="182"/>
        <v>0</v>
      </c>
      <c r="CX68" s="7">
        <f t="shared" si="183"/>
        <v>0</v>
      </c>
      <c r="CY68" s="7">
        <f t="shared" si="184"/>
        <v>0</v>
      </c>
      <c r="CZ68" s="7">
        <f t="shared" si="185"/>
        <v>0</v>
      </c>
      <c r="DA68" s="7">
        <f t="shared" si="186"/>
        <v>0</v>
      </c>
      <c r="DB68" s="7">
        <f t="shared" si="187"/>
        <v>0</v>
      </c>
      <c r="DC68" s="7">
        <f t="shared" si="188"/>
        <v>0</v>
      </c>
      <c r="DD68" s="7">
        <f t="shared" si="189"/>
        <v>1</v>
      </c>
      <c r="DE68" s="7">
        <f t="shared" si="190"/>
        <v>0</v>
      </c>
      <c r="DF68" s="1">
        <f t="shared" si="191"/>
        <v>0</v>
      </c>
      <c r="DG68" s="1">
        <f t="shared" si="192"/>
        <v>0</v>
      </c>
      <c r="DH68" s="1">
        <f t="shared" si="193"/>
        <v>0.8</v>
      </c>
      <c r="DI68" s="1">
        <f t="shared" si="194"/>
        <v>0.2</v>
      </c>
      <c r="DJ68" s="1">
        <f t="shared" si="195"/>
        <v>2.4000000000000004</v>
      </c>
      <c r="DK68" s="1">
        <f t="shared" si="196"/>
        <v>0.60000000000000009</v>
      </c>
      <c r="DL68" s="1">
        <f t="shared" si="197"/>
        <v>0</v>
      </c>
      <c r="DM68" s="1">
        <f t="shared" si="198"/>
        <v>0</v>
      </c>
      <c r="DN68" s="1">
        <f t="shared" si="199"/>
        <v>0</v>
      </c>
      <c r="DO68" s="1">
        <f t="shared" si="200"/>
        <v>0</v>
      </c>
      <c r="DP68" s="1">
        <f t="shared" si="201"/>
        <v>0</v>
      </c>
      <c r="DQ68" s="1">
        <f t="shared" si="202"/>
        <v>0</v>
      </c>
      <c r="DR68" s="1">
        <f t="shared" si="203"/>
        <v>0</v>
      </c>
      <c r="DS68" s="1">
        <f t="shared" si="204"/>
        <v>0</v>
      </c>
      <c r="DT68" s="1">
        <f t="shared" si="205"/>
        <v>1.6</v>
      </c>
      <c r="DU68" s="1">
        <f t="shared" si="206"/>
        <v>0.4</v>
      </c>
      <c r="DV68" s="1">
        <f t="shared" si="207"/>
        <v>1.6</v>
      </c>
      <c r="DW68" s="1">
        <f t="shared" si="208"/>
        <v>0.4</v>
      </c>
      <c r="DX68" s="1">
        <f t="shared" si="209"/>
        <v>0</v>
      </c>
      <c r="DY68" s="1">
        <f t="shared" si="210"/>
        <v>0</v>
      </c>
      <c r="DZ68" s="1">
        <f t="shared" si="211"/>
        <v>0.8</v>
      </c>
      <c r="EA68" s="1">
        <f t="shared" si="212"/>
        <v>0.2</v>
      </c>
      <c r="EB68" s="1">
        <f t="shared" si="213"/>
        <v>0.8</v>
      </c>
      <c r="EC68" s="1">
        <f t="shared" si="214"/>
        <v>0.2</v>
      </c>
      <c r="ED68" s="1">
        <f t="shared" si="215"/>
        <v>0</v>
      </c>
      <c r="EE68" s="1">
        <f t="shared" si="216"/>
        <v>0</v>
      </c>
      <c r="EF68" s="1">
        <f t="shared" si="217"/>
        <v>4</v>
      </c>
      <c r="EG68" s="1">
        <f t="shared" si="218"/>
        <v>1</v>
      </c>
      <c r="EH68" s="1">
        <f t="shared" si="219"/>
        <v>0</v>
      </c>
      <c r="EI68" s="1">
        <f t="shared" si="220"/>
        <v>0</v>
      </c>
      <c r="EJ68" s="1">
        <f t="shared" si="221"/>
        <v>0</v>
      </c>
      <c r="EK68" s="1">
        <f t="shared" si="222"/>
        <v>0</v>
      </c>
      <c r="EL68" s="1">
        <f t="shared" si="223"/>
        <v>0</v>
      </c>
      <c r="EM68" s="1">
        <f t="shared" si="224"/>
        <v>0</v>
      </c>
      <c r="EN68" s="1">
        <f t="shared" si="225"/>
        <v>0</v>
      </c>
      <c r="EO68" s="1">
        <f t="shared" si="226"/>
        <v>0</v>
      </c>
      <c r="EP68" s="1">
        <f t="shared" si="227"/>
        <v>0</v>
      </c>
      <c r="EQ68" s="1">
        <f t="shared" si="228"/>
        <v>0</v>
      </c>
      <c r="ER68" s="1">
        <f t="shared" si="328"/>
        <v>0.8</v>
      </c>
      <c r="ES68" s="1">
        <f t="shared" si="329"/>
        <v>0.2</v>
      </c>
      <c r="EW68" s="7">
        <f t="shared" si="330"/>
        <v>0</v>
      </c>
      <c r="EX68" s="7">
        <f t="shared" si="331"/>
        <v>0</v>
      </c>
      <c r="EY68" s="7">
        <f t="shared" si="332"/>
        <v>1</v>
      </c>
      <c r="EZ68" s="7">
        <f t="shared" si="333"/>
        <v>0</v>
      </c>
      <c r="FA68" s="7">
        <f t="shared" si="334"/>
        <v>0</v>
      </c>
      <c r="FB68" s="7">
        <f t="shared" si="335"/>
        <v>0</v>
      </c>
      <c r="FC68" s="7">
        <f t="shared" si="336"/>
        <v>0</v>
      </c>
      <c r="FD68" s="7">
        <f t="shared" si="337"/>
        <v>0</v>
      </c>
      <c r="FE68" s="7">
        <f t="shared" si="338"/>
        <v>0</v>
      </c>
      <c r="FF68" s="7">
        <f t="shared" si="339"/>
        <v>0</v>
      </c>
      <c r="FG68" s="7">
        <f t="shared" si="340"/>
        <v>3</v>
      </c>
      <c r="FH68" s="7">
        <f t="shared" si="341"/>
        <v>0</v>
      </c>
      <c r="FI68" s="7">
        <f t="shared" si="342"/>
        <v>0</v>
      </c>
      <c r="FJ68" s="7">
        <f t="shared" si="343"/>
        <v>0</v>
      </c>
      <c r="FK68" s="7">
        <f t="shared" si="344"/>
        <v>0</v>
      </c>
      <c r="FL68" s="7">
        <f t="shared" si="345"/>
        <v>0</v>
      </c>
      <c r="FM68" s="7">
        <f t="shared" si="346"/>
        <v>0</v>
      </c>
      <c r="FN68" s="7">
        <f t="shared" si="347"/>
        <v>0</v>
      </c>
      <c r="FO68" s="7">
        <f t="shared" si="348"/>
        <v>0</v>
      </c>
      <c r="FP68" s="7">
        <f t="shared" si="349"/>
        <v>0</v>
      </c>
      <c r="FQ68" s="7">
        <f t="shared" si="350"/>
        <v>0</v>
      </c>
      <c r="FR68" s="7">
        <f t="shared" si="351"/>
        <v>0</v>
      </c>
      <c r="FS68" s="7">
        <f t="shared" si="352"/>
        <v>1</v>
      </c>
      <c r="FT68" s="7">
        <f t="shared" si="353"/>
        <v>0</v>
      </c>
      <c r="FU68" s="7">
        <f t="shared" si="354"/>
        <v>0</v>
      </c>
      <c r="FV68" s="7">
        <f t="shared" si="355"/>
        <v>0</v>
      </c>
      <c r="FW68" s="7">
        <f t="shared" si="356"/>
        <v>1</v>
      </c>
      <c r="FX68" s="7">
        <f t="shared" si="357"/>
        <v>0</v>
      </c>
      <c r="FY68" s="7">
        <f t="shared" si="358"/>
        <v>2</v>
      </c>
      <c r="FZ68" s="7">
        <f t="shared" si="359"/>
        <v>1</v>
      </c>
      <c r="GA68" s="7">
        <f t="shared" si="360"/>
        <v>0</v>
      </c>
      <c r="GB68" s="7">
        <f t="shared" si="361"/>
        <v>0</v>
      </c>
      <c r="GC68" s="7">
        <f t="shared" si="362"/>
        <v>0</v>
      </c>
      <c r="GD68" s="7">
        <f t="shared" si="363"/>
        <v>0</v>
      </c>
      <c r="GE68" s="7">
        <f t="shared" si="364"/>
        <v>0</v>
      </c>
      <c r="GF68" s="7">
        <f t="shared" si="365"/>
        <v>0</v>
      </c>
      <c r="GG68" s="7">
        <f t="shared" si="366"/>
        <v>0</v>
      </c>
      <c r="GH68" s="7">
        <f t="shared" si="367"/>
        <v>0</v>
      </c>
      <c r="GI68" s="7">
        <f t="shared" si="368"/>
        <v>2</v>
      </c>
      <c r="GJ68" s="7">
        <f t="shared" si="369"/>
        <v>0</v>
      </c>
      <c r="GK68" s="7">
        <f t="shared" si="370"/>
        <v>2</v>
      </c>
      <c r="GL68" s="7">
        <f t="shared" si="371"/>
        <v>0</v>
      </c>
      <c r="GM68" s="7">
        <f t="shared" si="372"/>
        <v>0</v>
      </c>
      <c r="GN68" s="7">
        <f t="shared" si="373"/>
        <v>0</v>
      </c>
      <c r="GO68" s="7">
        <f t="shared" si="374"/>
        <v>1</v>
      </c>
      <c r="GP68" s="7">
        <f t="shared" si="375"/>
        <v>0</v>
      </c>
      <c r="GQ68" s="7">
        <f t="shared" si="376"/>
        <v>1</v>
      </c>
      <c r="GR68" s="7">
        <f t="shared" si="377"/>
        <v>0</v>
      </c>
      <c r="GS68" s="7">
        <f t="shared" si="378"/>
        <v>0</v>
      </c>
      <c r="GT68" s="7">
        <f t="shared" si="379"/>
        <v>0</v>
      </c>
      <c r="GU68" s="7">
        <f t="shared" si="380"/>
        <v>4</v>
      </c>
      <c r="GV68" s="7">
        <f t="shared" si="381"/>
        <v>1</v>
      </c>
      <c r="GW68" s="7">
        <f t="shared" si="382"/>
        <v>0</v>
      </c>
      <c r="GX68" s="7">
        <f t="shared" si="383"/>
        <v>0</v>
      </c>
      <c r="GY68" s="7">
        <f t="shared" si="384"/>
        <v>0</v>
      </c>
      <c r="GZ68" s="7">
        <f t="shared" si="385"/>
        <v>0</v>
      </c>
      <c r="HA68" s="7">
        <f t="shared" si="386"/>
        <v>0</v>
      </c>
      <c r="HB68" s="7">
        <f t="shared" si="387"/>
        <v>0</v>
      </c>
      <c r="HC68" s="7">
        <f t="shared" si="127"/>
        <v>0</v>
      </c>
      <c r="HD68" s="7">
        <f t="shared" si="128"/>
        <v>0</v>
      </c>
      <c r="HE68" s="7">
        <f t="shared" si="129"/>
        <v>0</v>
      </c>
      <c r="HF68" s="7">
        <f t="shared" si="130"/>
        <v>0</v>
      </c>
      <c r="HG68" s="7">
        <f t="shared" si="229"/>
        <v>1</v>
      </c>
      <c r="HH68" s="7">
        <f t="shared" si="230"/>
        <v>0</v>
      </c>
      <c r="HJ68" s="1">
        <v>56</v>
      </c>
      <c r="HK68" s="10">
        <f t="shared" si="231"/>
        <v>58.058181818181822</v>
      </c>
      <c r="HL68" s="10">
        <f t="shared" si="232"/>
        <v>1.3080000000000001</v>
      </c>
      <c r="HN68" s="1" t="str">
        <f t="shared" si="233"/>
        <v>[58.06, 1.31]</v>
      </c>
      <c r="HQ68" s="1" t="str">
        <f t="shared" si="234"/>
        <v>[58.06, 1.31]</v>
      </c>
      <c r="HR68" s="1" t="str">
        <f t="shared" si="235"/>
        <v>[98.09, 3.25]</v>
      </c>
      <c r="HS68" s="1" t="str">
        <f t="shared" si="236"/>
        <v>[182.51, 5.55]</v>
      </c>
      <c r="HU68" s="1" t="str">
        <f t="shared" si="237"/>
        <v xml:space="preserve">[[58.06, 1.31], [98.09, 3.25], [182.51, 5.55]], </v>
      </c>
      <c r="HV68" s="199"/>
      <c r="HW68" s="195" t="s">
        <v>192</v>
      </c>
      <c r="HX68" s="175">
        <v>6.3E-2</v>
      </c>
      <c r="HY68" s="176">
        <v>8.8879999999999999</v>
      </c>
      <c r="HZ68" s="177">
        <v>1.956</v>
      </c>
      <c r="IA68" s="177">
        <v>7.6219999999999999</v>
      </c>
      <c r="IB68" s="177">
        <v>6.7210000000000001</v>
      </c>
      <c r="IC68" s="177">
        <v>9.2729999999999997</v>
      </c>
      <c r="ID68" s="177">
        <v>6.8869999999999996</v>
      </c>
      <c r="IE68" s="177">
        <v>2.996</v>
      </c>
      <c r="IF68" s="177">
        <v>3.23</v>
      </c>
      <c r="IG68" s="177">
        <v>2.883</v>
      </c>
      <c r="IH68" s="177">
        <v>3.0030000000000001</v>
      </c>
      <c r="II68" s="177">
        <v>4.2359999999999998</v>
      </c>
      <c r="IJ68" s="177">
        <v>0.96399999999999997</v>
      </c>
      <c r="IK68" s="177">
        <v>8.1790000000000003</v>
      </c>
      <c r="IL68" s="177">
        <v>3.5289999999999999</v>
      </c>
      <c r="IM68" s="177">
        <v>6.4130000000000003</v>
      </c>
      <c r="IN68" s="177">
        <v>2.7669999999999999</v>
      </c>
      <c r="IO68" s="177">
        <v>8.4160000000000004</v>
      </c>
      <c r="IP68" s="177">
        <v>9.5779999999999994</v>
      </c>
      <c r="IQ68" s="177">
        <v>7.3840000000000003</v>
      </c>
      <c r="IR68" s="175">
        <v>2.2530000000000001</v>
      </c>
      <c r="IS68" s="178">
        <v>3.1669999999999998</v>
      </c>
      <c r="IT68" s="178">
        <v>5.7770000000000001</v>
      </c>
      <c r="IU68" s="178">
        <v>3.669</v>
      </c>
      <c r="IV68" s="178">
        <v>4.4059999999999997</v>
      </c>
      <c r="IW68" s="178">
        <v>7.55</v>
      </c>
      <c r="IX68" s="178">
        <v>1.6990000000000001</v>
      </c>
      <c r="IY68" s="178">
        <v>2.4319999999999999</v>
      </c>
      <c r="IZ68" s="178">
        <v>2.8420000000000001</v>
      </c>
      <c r="JA68" s="178">
        <v>8.8989999999999991</v>
      </c>
      <c r="JB68" s="178">
        <v>5.202</v>
      </c>
      <c r="JC68" s="179">
        <v>1.1659999999999999</v>
      </c>
      <c r="JD68" s="180">
        <v>5.4649999999999999</v>
      </c>
      <c r="JE68" s="178">
        <v>4.8710000000000004</v>
      </c>
      <c r="JF68" s="178">
        <v>3.3969999999999998</v>
      </c>
      <c r="JG68" s="178">
        <v>3.4350000000000001</v>
      </c>
      <c r="JH68" s="178">
        <v>1.5780000000000001</v>
      </c>
      <c r="JI68" s="178">
        <v>3.3359999999999999</v>
      </c>
      <c r="JJ68" s="178">
        <v>5.1879999999999997</v>
      </c>
      <c r="JK68" s="178">
        <v>8.39</v>
      </c>
      <c r="JL68" s="178">
        <v>5.609</v>
      </c>
      <c r="JM68" s="178">
        <v>7.1420000000000003</v>
      </c>
      <c r="JN68" s="178">
        <v>6.3630000000000004</v>
      </c>
      <c r="JO68" s="178">
        <v>9.9640000000000004</v>
      </c>
      <c r="JP68" s="178">
        <v>2.298</v>
      </c>
      <c r="JQ68" s="178">
        <v>2.0219999999999998</v>
      </c>
      <c r="JR68" s="178">
        <v>6.4539999999999997</v>
      </c>
      <c r="JS68" s="178">
        <v>6.665</v>
      </c>
      <c r="JT68" s="178">
        <v>2.7589999999999999</v>
      </c>
      <c r="JU68" s="178">
        <v>0.27300000000000002</v>
      </c>
      <c r="JV68" s="178">
        <v>6.6660000000000004</v>
      </c>
      <c r="JW68" s="178">
        <v>7.4630000000000001</v>
      </c>
      <c r="JX68" s="178">
        <v>4.8879999999999999</v>
      </c>
      <c r="JY68" s="178">
        <v>7.5759999999999996</v>
      </c>
      <c r="JZ68" s="178">
        <v>8.7669999999999995</v>
      </c>
      <c r="KA68" s="178">
        <v>8.9710000000000001</v>
      </c>
      <c r="KB68" s="178">
        <v>7.2080000000000002</v>
      </c>
      <c r="KC68" s="178">
        <v>2.0790000000000002</v>
      </c>
      <c r="KD68" s="178">
        <v>8.9990000000000006</v>
      </c>
      <c r="KE68" s="178">
        <v>6.6909999999999998</v>
      </c>
      <c r="KF68" s="178">
        <v>9.2289999999999992</v>
      </c>
      <c r="KG68" s="178">
        <v>7.5140000000000002</v>
      </c>
      <c r="KH68" s="178">
        <v>7.9390000000000001</v>
      </c>
      <c r="KI68" s="178">
        <v>8.6229999999999993</v>
      </c>
      <c r="KJ68" s="178">
        <v>0.58299999999999996</v>
      </c>
      <c r="KK68" s="178">
        <v>4.0439999999999996</v>
      </c>
      <c r="KL68" s="178">
        <v>7.593</v>
      </c>
      <c r="KM68" s="178">
        <v>7.6459999999999999</v>
      </c>
      <c r="KN68" s="178">
        <v>4.9580000000000002</v>
      </c>
      <c r="KO68" s="178">
        <v>1.8779999999999999</v>
      </c>
      <c r="KP68" s="178">
        <v>7.3689999999999998</v>
      </c>
      <c r="KQ68" s="178">
        <v>9.1950000000000003</v>
      </c>
      <c r="KR68" s="178">
        <v>6.95</v>
      </c>
      <c r="KS68" s="178">
        <v>7.173</v>
      </c>
      <c r="KT68" s="178">
        <v>1.946</v>
      </c>
      <c r="KU68" s="178">
        <v>2.0870000000000002</v>
      </c>
      <c r="KV68" s="178">
        <v>4.0949999999999998</v>
      </c>
      <c r="KW68" s="178">
        <v>9.8350000000000009</v>
      </c>
      <c r="KX68" s="178">
        <v>6.8520000000000003</v>
      </c>
      <c r="KY68" s="178">
        <v>2.056</v>
      </c>
      <c r="KZ68" s="178">
        <v>7.9770000000000003</v>
      </c>
      <c r="LA68" s="178">
        <v>2.1219999999999999</v>
      </c>
      <c r="LB68" s="178">
        <v>7.7770000000000001</v>
      </c>
      <c r="LC68" s="178">
        <v>2.923</v>
      </c>
      <c r="LE68" s="50">
        <f t="shared" si="238"/>
        <v>6.3E-2</v>
      </c>
      <c r="LF68" s="50">
        <f t="shared" si="239"/>
        <v>8.8879999999999999</v>
      </c>
      <c r="LG68" s="50">
        <f t="shared" si="240"/>
        <v>1.956</v>
      </c>
      <c r="LH68" s="50">
        <f t="shared" si="241"/>
        <v>7.6219999999999999</v>
      </c>
      <c r="LI68" s="50">
        <f t="shared" si="242"/>
        <v>6.7210000000000001</v>
      </c>
      <c r="LJ68" s="50">
        <f t="shared" si="243"/>
        <v>9.2729999999999997</v>
      </c>
      <c r="LK68" s="50">
        <f t="shared" si="244"/>
        <v>6.8869999999999996</v>
      </c>
      <c r="LL68" s="50">
        <f t="shared" si="245"/>
        <v>2.996</v>
      </c>
      <c r="LM68" s="50">
        <f t="shared" si="246"/>
        <v>3.23</v>
      </c>
      <c r="LN68" s="50">
        <f t="shared" si="247"/>
        <v>2.883</v>
      </c>
      <c r="LO68" s="50">
        <f t="shared" si="248"/>
        <v>3.0030000000000001</v>
      </c>
      <c r="LP68" s="50">
        <f t="shared" si="249"/>
        <v>4.2359999999999998</v>
      </c>
      <c r="LQ68" s="50">
        <f t="shared" si="250"/>
        <v>0.96399999999999997</v>
      </c>
      <c r="LR68" s="50">
        <f t="shared" si="251"/>
        <v>8.1790000000000003</v>
      </c>
      <c r="LS68" s="50">
        <f t="shared" si="252"/>
        <v>3.5289999999999999</v>
      </c>
      <c r="LT68" s="50">
        <f t="shared" si="253"/>
        <v>6.4130000000000003</v>
      </c>
      <c r="LU68" s="50">
        <f t="shared" si="254"/>
        <v>2.7669999999999999</v>
      </c>
      <c r="LV68" s="50">
        <f t="shared" si="255"/>
        <v>8.4160000000000004</v>
      </c>
      <c r="LW68" s="50">
        <f t="shared" si="256"/>
        <v>9.5779999999999994</v>
      </c>
      <c r="LX68" s="50">
        <f t="shared" si="257"/>
        <v>7.3840000000000003</v>
      </c>
      <c r="LY68" s="50">
        <f t="shared" si="258"/>
        <v>2.2530000000000001</v>
      </c>
      <c r="LZ68" s="50">
        <f t="shared" si="259"/>
        <v>3.1669999999999998</v>
      </c>
      <c r="MA68" s="50">
        <f t="shared" si="260"/>
        <v>5.7770000000000001</v>
      </c>
      <c r="MB68" s="50">
        <f t="shared" si="261"/>
        <v>3.669</v>
      </c>
      <c r="MC68" s="50">
        <f t="shared" si="262"/>
        <v>4.4059999999999997</v>
      </c>
      <c r="MD68" s="50">
        <f t="shared" si="263"/>
        <v>7.55</v>
      </c>
      <c r="ME68" s="50">
        <f t="shared" si="264"/>
        <v>1.6990000000000001</v>
      </c>
      <c r="MF68" s="50">
        <f t="shared" si="265"/>
        <v>2.4319999999999999</v>
      </c>
      <c r="MG68" s="50">
        <f t="shared" si="266"/>
        <v>2.8420000000000001</v>
      </c>
      <c r="MH68" s="50">
        <f t="shared" si="267"/>
        <v>8.8989999999999991</v>
      </c>
      <c r="MI68" s="50">
        <f t="shared" si="268"/>
        <v>5.202</v>
      </c>
      <c r="MJ68" s="50">
        <f t="shared" si="269"/>
        <v>1.1659999999999999</v>
      </c>
      <c r="MK68" s="50">
        <f t="shared" si="270"/>
        <v>5.4649999999999999</v>
      </c>
      <c r="ML68" s="50">
        <f t="shared" si="271"/>
        <v>4.8710000000000004</v>
      </c>
      <c r="MM68" s="50">
        <f t="shared" si="272"/>
        <v>3.3969999999999998</v>
      </c>
      <c r="MN68" s="50">
        <f t="shared" si="273"/>
        <v>3.4350000000000001</v>
      </c>
      <c r="MO68" s="50">
        <f t="shared" si="274"/>
        <v>1.5780000000000001</v>
      </c>
      <c r="MP68" s="50">
        <f t="shared" si="275"/>
        <v>3.3359999999999999</v>
      </c>
      <c r="MQ68" s="50">
        <f t="shared" si="276"/>
        <v>5.1879999999999997</v>
      </c>
      <c r="MR68" s="50">
        <f t="shared" si="277"/>
        <v>8.39</v>
      </c>
      <c r="MS68" s="50">
        <f t="shared" si="278"/>
        <v>5.609</v>
      </c>
      <c r="MT68" s="50">
        <f t="shared" si="279"/>
        <v>7.1420000000000003</v>
      </c>
      <c r="MU68" s="50">
        <f t="shared" si="280"/>
        <v>6.3630000000000004</v>
      </c>
      <c r="MV68" s="50">
        <f t="shared" si="281"/>
        <v>9.9640000000000004</v>
      </c>
      <c r="MW68" s="50">
        <f t="shared" si="282"/>
        <v>2.298</v>
      </c>
      <c r="MX68" s="50">
        <f t="shared" si="283"/>
        <v>2.0219999999999998</v>
      </c>
      <c r="MY68" s="50">
        <f t="shared" si="284"/>
        <v>6.4539999999999997</v>
      </c>
      <c r="MZ68" s="50">
        <f t="shared" si="285"/>
        <v>6.665</v>
      </c>
      <c r="NA68" s="50">
        <f t="shared" si="286"/>
        <v>2.7589999999999999</v>
      </c>
      <c r="NB68" s="50">
        <f t="shared" si="287"/>
        <v>0.27300000000000002</v>
      </c>
      <c r="NC68" s="50">
        <f t="shared" si="288"/>
        <v>6.6660000000000004</v>
      </c>
      <c r="ND68" s="50">
        <f t="shared" si="289"/>
        <v>7.4630000000000001</v>
      </c>
      <c r="NE68" s="50">
        <f t="shared" si="290"/>
        <v>4.8879999999999999</v>
      </c>
      <c r="NF68" s="50">
        <f t="shared" si="291"/>
        <v>7.5759999999999996</v>
      </c>
      <c r="NG68" s="50">
        <f t="shared" si="292"/>
        <v>8.7669999999999995</v>
      </c>
      <c r="NH68" s="50">
        <f t="shared" si="293"/>
        <v>8.9710000000000001</v>
      </c>
      <c r="NI68" s="50">
        <f t="shared" si="294"/>
        <v>7.2080000000000002</v>
      </c>
      <c r="NJ68" s="50">
        <f t="shared" si="295"/>
        <v>2.0790000000000002</v>
      </c>
      <c r="NK68" s="50">
        <f t="shared" si="296"/>
        <v>8.9990000000000006</v>
      </c>
      <c r="NL68" s="50">
        <f t="shared" si="297"/>
        <v>6.6909999999999998</v>
      </c>
      <c r="NM68" s="50">
        <f t="shared" si="298"/>
        <v>9.2289999999999992</v>
      </c>
      <c r="NN68" s="50">
        <f t="shared" si="299"/>
        <v>7.5140000000000002</v>
      </c>
      <c r="NO68" s="50">
        <f t="shared" si="300"/>
        <v>7.9390000000000001</v>
      </c>
      <c r="NP68" s="50">
        <f t="shared" si="301"/>
        <v>8.6229999999999993</v>
      </c>
      <c r="NQ68" s="50">
        <f t="shared" si="302"/>
        <v>0.58299999999999996</v>
      </c>
      <c r="NR68" s="50">
        <f t="shared" si="303"/>
        <v>4.0439999999999996</v>
      </c>
      <c r="NS68" s="50">
        <f t="shared" si="304"/>
        <v>7.593</v>
      </c>
      <c r="NT68" s="50">
        <f t="shared" si="305"/>
        <v>7.6459999999999999</v>
      </c>
      <c r="NU68" s="50">
        <f t="shared" si="306"/>
        <v>4.9580000000000002</v>
      </c>
      <c r="NV68" s="50">
        <f t="shared" si="307"/>
        <v>1.8779999999999999</v>
      </c>
      <c r="NW68" s="50">
        <f t="shared" si="308"/>
        <v>7.3689999999999998</v>
      </c>
      <c r="NX68" s="50">
        <f t="shared" si="309"/>
        <v>9.1950000000000003</v>
      </c>
      <c r="NY68" s="50">
        <f t="shared" si="310"/>
        <v>6.95</v>
      </c>
      <c r="NZ68" s="50">
        <f t="shared" si="311"/>
        <v>7.173</v>
      </c>
      <c r="OA68" s="50">
        <f t="shared" si="312"/>
        <v>1.946</v>
      </c>
      <c r="OB68" s="50">
        <f t="shared" si="313"/>
        <v>2.0870000000000002</v>
      </c>
      <c r="OC68" s="50">
        <f t="shared" si="314"/>
        <v>4.0949999999999998</v>
      </c>
      <c r="OD68" s="50">
        <f t="shared" si="315"/>
        <v>9.8350000000000009</v>
      </c>
      <c r="OE68" s="50">
        <f t="shared" si="316"/>
        <v>6.8520000000000003</v>
      </c>
      <c r="OF68" s="50">
        <f t="shared" si="317"/>
        <v>2.056</v>
      </c>
      <c r="OG68" s="50">
        <f t="shared" si="318"/>
        <v>7.9770000000000003</v>
      </c>
      <c r="OH68" s="50">
        <f t="shared" si="319"/>
        <v>2.1219999999999999</v>
      </c>
      <c r="OI68" s="50">
        <f t="shared" si="320"/>
        <v>7.7770000000000001</v>
      </c>
      <c r="OJ68" s="50">
        <f t="shared" si="321"/>
        <v>2.923</v>
      </c>
      <c r="OL68" s="1" t="str">
        <f t="shared" si="322"/>
        <v>[0.063, 8.888, 1.956, 7.622, 6.721, 9.273, 6.887, 2.996, 3.23, 2.883, 3.003, 4.236, 0.964, 8.179, 3.529, 6.413, 2.767, 8.416, 9.578, 7.384, 2.253, 3.167, 5.777, 3.669, 4.406, 7.55, 1.699, 2.432, 2.842, 8.899, 5.202, 1.166, 5.465, 4.871, 3.397, 3.435, 1.578, 3.336, 5.188, 8.39, 5.609, 7.142, 6.363, 9.964, 2.298, 2.022, 6.454, 6.665, 2.759, 0.273, 6.666, 7.463, 4.888, 7.576, 8.767, 8.971, 7.208, 2.079, 8.999, 6.691, 9.229, 7.514, 7.939, 8.623, 0.583, 4.044, 7.593, 7.646, 4.958, 1.878, 7.369, 9.195, 6.95, 7.173, 1.946, 2.087, 4.095, 9.835, 6.852, 2.056, 7.977, 2.122, 7.777, 2.923],</v>
      </c>
    </row>
    <row r="69" spans="2:402" x14ac:dyDescent="0.35">
      <c r="B69" s="199">
        <v>57</v>
      </c>
      <c r="C69" s="196" t="s">
        <v>193</v>
      </c>
      <c r="D69" s="173"/>
      <c r="E69" s="166"/>
      <c r="F69" s="166"/>
      <c r="G69" s="167"/>
      <c r="H69" s="168">
        <v>4554</v>
      </c>
      <c r="I69" s="34">
        <f t="shared" si="136"/>
        <v>1.6574404664417439E-2</v>
      </c>
      <c r="J69" s="112">
        <f t="shared" si="391"/>
        <v>9.8838726153852988E-2</v>
      </c>
      <c r="K69" s="112">
        <f t="shared" si="391"/>
        <v>0.58323411846534845</v>
      </c>
      <c r="L69" s="112">
        <f t="shared" si="391"/>
        <v>5.644201146438857E-2</v>
      </c>
      <c r="M69" s="112">
        <f t="shared" si="391"/>
        <v>3.1356673035771434E-3</v>
      </c>
      <c r="N69" s="112">
        <f t="shared" si="391"/>
        <v>0.12229102483950857</v>
      </c>
      <c r="O69" s="112">
        <f t="shared" si="391"/>
        <v>2.1071684280038401</v>
      </c>
      <c r="P69" s="112">
        <f t="shared" si="389"/>
        <v>0.28848139192909716</v>
      </c>
      <c r="Q69" s="112">
        <f t="shared" si="389"/>
        <v>7.839168258942858E-2</v>
      </c>
      <c r="R69" s="112">
        <f t="shared" si="391"/>
        <v>0.15678336517885716</v>
      </c>
      <c r="S69" s="112">
        <f t="shared" si="391"/>
        <v>1.8814003821462855E-2</v>
      </c>
      <c r="T69" s="112">
        <f t="shared" si="391"/>
        <v>0.31043106305413715</v>
      </c>
      <c r="U69" s="81">
        <f t="shared" si="391"/>
        <v>0.72120347982274291</v>
      </c>
      <c r="V69" s="121">
        <f t="shared" si="391"/>
        <v>0.13590324846154786</v>
      </c>
      <c r="W69" s="115">
        <f t="shared" si="391"/>
        <v>0.92970176788467973</v>
      </c>
      <c r="X69" s="116">
        <f t="shared" si="391"/>
        <v>2.0478148575001414</v>
      </c>
      <c r="Y69" s="110">
        <f t="shared" si="391"/>
        <v>9.266130576923718E-3</v>
      </c>
      <c r="Z69" s="110">
        <f t="shared" si="391"/>
        <v>6.1774203846158117E-3</v>
      </c>
      <c r="AA69" s="110">
        <f t="shared" si="323"/>
        <v>6.795162423077393E-2</v>
      </c>
      <c r="AB69" s="110">
        <f t="shared" si="323"/>
        <v>0.23474197461540086</v>
      </c>
      <c r="AC69" s="110">
        <f t="shared" si="323"/>
        <v>1.1304679303846936</v>
      </c>
      <c r="AD69" s="110">
        <f t="shared" si="323"/>
        <v>1.6586373732693456</v>
      </c>
      <c r="AE69" s="110">
        <f t="shared" si="323"/>
        <v>1.2354840769231623E-2</v>
      </c>
      <c r="AF69" s="110">
        <f t="shared" si="323"/>
        <v>0.98220984115391419</v>
      </c>
      <c r="AG69" s="110">
        <f t="shared" si="323"/>
        <v>0.48183879000003338</v>
      </c>
      <c r="AH69" s="110">
        <f t="shared" si="390"/>
        <v>6.1774203846158117E-3</v>
      </c>
      <c r="AI69" s="110">
        <f t="shared" si="390"/>
        <v>3.4439118644233151</v>
      </c>
      <c r="AJ69" s="110">
        <f t="shared" si="390"/>
        <v>9.266130576923718E-3</v>
      </c>
      <c r="AK69" s="110">
        <f t="shared" si="390"/>
        <v>7.104033442308183E-2</v>
      </c>
      <c r="AL69" s="110">
        <f t="shared" si="390"/>
        <v>2.4709681538463247E-2</v>
      </c>
      <c r="AM69" s="110">
        <f t="shared" si="324"/>
        <v>0.23203938046470857</v>
      </c>
      <c r="AN69" s="110">
        <f t="shared" si="324"/>
        <v>3.1356673035771434E-3</v>
      </c>
      <c r="AO69" s="110">
        <f t="shared" si="390"/>
        <v>0.99400653523395421</v>
      </c>
      <c r="AQ69" s="199">
        <v>57</v>
      </c>
      <c r="AR69" s="196" t="s">
        <v>193</v>
      </c>
      <c r="AS69" s="173"/>
      <c r="AT69" s="166"/>
      <c r="AU69" s="166"/>
      <c r="AV69" s="167"/>
      <c r="AW69" s="206">
        <v>4554</v>
      </c>
      <c r="AX69" s="34">
        <f t="shared" si="3"/>
        <v>1.6574404664417439E-2</v>
      </c>
      <c r="AY69" s="141">
        <f t="shared" si="139"/>
        <v>0</v>
      </c>
      <c r="AZ69" s="141">
        <f t="shared" si="140"/>
        <v>1</v>
      </c>
      <c r="BA69" s="141">
        <f t="shared" si="141"/>
        <v>0</v>
      </c>
      <c r="BB69" s="141">
        <f t="shared" si="142"/>
        <v>0</v>
      </c>
      <c r="BC69" s="141">
        <f t="shared" si="143"/>
        <v>0</v>
      </c>
      <c r="BD69" s="141">
        <f t="shared" si="144"/>
        <v>2</v>
      </c>
      <c r="BE69" s="141">
        <f t="shared" si="10"/>
        <v>0</v>
      </c>
      <c r="BF69" s="141">
        <f t="shared" si="11"/>
        <v>0</v>
      </c>
      <c r="BG69" s="141">
        <f t="shared" si="145"/>
        <v>0</v>
      </c>
      <c r="BH69" s="141">
        <f t="shared" si="146"/>
        <v>0</v>
      </c>
      <c r="BI69" s="141">
        <f t="shared" si="147"/>
        <v>0</v>
      </c>
      <c r="BJ69" s="35">
        <f t="shared" si="148"/>
        <v>1</v>
      </c>
      <c r="BK69" s="148">
        <f t="shared" si="149"/>
        <v>0</v>
      </c>
      <c r="BL69" s="146">
        <f t="shared" si="150"/>
        <v>1</v>
      </c>
      <c r="BM69" s="144">
        <f t="shared" si="151"/>
        <v>2</v>
      </c>
      <c r="BN69" s="125">
        <f t="shared" si="152"/>
        <v>0</v>
      </c>
      <c r="BO69" s="125">
        <f t="shared" si="153"/>
        <v>0</v>
      </c>
      <c r="BP69" s="125">
        <f t="shared" si="154"/>
        <v>0</v>
      </c>
      <c r="BQ69" s="125">
        <f t="shared" si="155"/>
        <v>0</v>
      </c>
      <c r="BR69" s="125">
        <f t="shared" si="156"/>
        <v>1</v>
      </c>
      <c r="BS69" s="125">
        <f t="shared" si="157"/>
        <v>2</v>
      </c>
      <c r="BT69" s="125">
        <f t="shared" si="158"/>
        <v>0</v>
      </c>
      <c r="BU69" s="125">
        <f t="shared" si="159"/>
        <v>1</v>
      </c>
      <c r="BV69" s="125">
        <f t="shared" si="160"/>
        <v>0</v>
      </c>
      <c r="BW69" s="125">
        <f t="shared" si="161"/>
        <v>0</v>
      </c>
      <c r="BX69" s="125">
        <f t="shared" si="162"/>
        <v>3</v>
      </c>
      <c r="BY69" s="125">
        <f t="shared" si="163"/>
        <v>0</v>
      </c>
      <c r="BZ69" s="125">
        <f t="shared" si="164"/>
        <v>0</v>
      </c>
      <c r="CA69" s="125">
        <f t="shared" si="165"/>
        <v>0</v>
      </c>
      <c r="CB69" s="125">
        <f t="shared" si="32"/>
        <v>0</v>
      </c>
      <c r="CC69" s="125">
        <f t="shared" si="33"/>
        <v>0</v>
      </c>
      <c r="CD69" s="125">
        <f t="shared" si="166"/>
        <v>1</v>
      </c>
      <c r="CH69" s="7">
        <f t="shared" si="167"/>
        <v>0</v>
      </c>
      <c r="CI69" s="7">
        <f t="shared" si="168"/>
        <v>0</v>
      </c>
      <c r="CJ69" s="7">
        <f t="shared" si="169"/>
        <v>1</v>
      </c>
      <c r="CK69" s="7">
        <f t="shared" si="170"/>
        <v>0</v>
      </c>
      <c r="CL69" s="7">
        <f t="shared" si="171"/>
        <v>0</v>
      </c>
      <c r="CM69" s="7">
        <f t="shared" si="172"/>
        <v>0</v>
      </c>
      <c r="CN69" s="7">
        <f t="shared" si="173"/>
        <v>0</v>
      </c>
      <c r="CO69" s="7">
        <f t="shared" si="174"/>
        <v>0</v>
      </c>
      <c r="CP69" s="7">
        <f t="shared" si="175"/>
        <v>0</v>
      </c>
      <c r="CQ69" s="7">
        <f t="shared" si="176"/>
        <v>0</v>
      </c>
      <c r="CR69" s="7">
        <f t="shared" si="177"/>
        <v>2</v>
      </c>
      <c r="CS69" s="7">
        <f t="shared" si="178"/>
        <v>0</v>
      </c>
      <c r="CT69" s="7">
        <f t="shared" si="179"/>
        <v>0</v>
      </c>
      <c r="CU69" s="7">
        <f t="shared" si="180"/>
        <v>0</v>
      </c>
      <c r="CV69" s="7">
        <f t="shared" si="181"/>
        <v>0</v>
      </c>
      <c r="CW69" s="7">
        <f t="shared" si="182"/>
        <v>0</v>
      </c>
      <c r="CX69" s="7">
        <f t="shared" si="183"/>
        <v>0</v>
      </c>
      <c r="CY69" s="7">
        <f t="shared" si="184"/>
        <v>0</v>
      </c>
      <c r="CZ69" s="7">
        <f t="shared" si="185"/>
        <v>0</v>
      </c>
      <c r="DA69" s="7">
        <f t="shared" si="186"/>
        <v>0</v>
      </c>
      <c r="DB69" s="7">
        <f t="shared" si="187"/>
        <v>0</v>
      </c>
      <c r="DC69" s="7">
        <f t="shared" si="188"/>
        <v>0</v>
      </c>
      <c r="DD69" s="7">
        <f t="shared" si="189"/>
        <v>1</v>
      </c>
      <c r="DE69" s="7">
        <f t="shared" si="190"/>
        <v>0</v>
      </c>
      <c r="DF69" s="1">
        <f t="shared" si="191"/>
        <v>0</v>
      </c>
      <c r="DG69" s="1">
        <f t="shared" si="192"/>
        <v>0</v>
      </c>
      <c r="DH69" s="1">
        <f t="shared" si="193"/>
        <v>0.8</v>
      </c>
      <c r="DI69" s="1">
        <f t="shared" si="194"/>
        <v>0.2</v>
      </c>
      <c r="DJ69" s="1">
        <f t="shared" si="195"/>
        <v>1.6</v>
      </c>
      <c r="DK69" s="1">
        <f t="shared" si="196"/>
        <v>0.4</v>
      </c>
      <c r="DL69" s="1">
        <f t="shared" si="197"/>
        <v>0</v>
      </c>
      <c r="DM69" s="1">
        <f t="shared" si="198"/>
        <v>0</v>
      </c>
      <c r="DN69" s="1">
        <f t="shared" si="199"/>
        <v>0</v>
      </c>
      <c r="DO69" s="1">
        <f t="shared" si="200"/>
        <v>0</v>
      </c>
      <c r="DP69" s="1">
        <f t="shared" si="201"/>
        <v>0</v>
      </c>
      <c r="DQ69" s="1">
        <f t="shared" si="202"/>
        <v>0</v>
      </c>
      <c r="DR69" s="1">
        <f t="shared" si="203"/>
        <v>0</v>
      </c>
      <c r="DS69" s="1">
        <f t="shared" si="204"/>
        <v>0</v>
      </c>
      <c r="DT69" s="1">
        <f t="shared" si="205"/>
        <v>0.8</v>
      </c>
      <c r="DU69" s="1">
        <f t="shared" si="206"/>
        <v>0.2</v>
      </c>
      <c r="DV69" s="1">
        <f t="shared" si="207"/>
        <v>1.6</v>
      </c>
      <c r="DW69" s="1">
        <f t="shared" si="208"/>
        <v>0.4</v>
      </c>
      <c r="DX69" s="1">
        <f t="shared" si="209"/>
        <v>0</v>
      </c>
      <c r="DY69" s="1">
        <f t="shared" si="210"/>
        <v>0</v>
      </c>
      <c r="DZ69" s="1">
        <f t="shared" si="211"/>
        <v>0.8</v>
      </c>
      <c r="EA69" s="1">
        <f t="shared" si="212"/>
        <v>0.2</v>
      </c>
      <c r="EB69" s="1">
        <f t="shared" si="213"/>
        <v>0</v>
      </c>
      <c r="EC69" s="1">
        <f t="shared" si="214"/>
        <v>0</v>
      </c>
      <c r="ED69" s="1">
        <f t="shared" si="215"/>
        <v>0</v>
      </c>
      <c r="EE69" s="1">
        <f t="shared" si="216"/>
        <v>0</v>
      </c>
      <c r="EF69" s="1">
        <f t="shared" si="217"/>
        <v>2.4000000000000004</v>
      </c>
      <c r="EG69" s="1">
        <f t="shared" si="218"/>
        <v>0.60000000000000009</v>
      </c>
      <c r="EH69" s="1">
        <f t="shared" si="219"/>
        <v>0</v>
      </c>
      <c r="EI69" s="1">
        <f t="shared" si="220"/>
        <v>0</v>
      </c>
      <c r="EJ69" s="1">
        <f t="shared" si="221"/>
        <v>0</v>
      </c>
      <c r="EK69" s="1">
        <f t="shared" si="222"/>
        <v>0</v>
      </c>
      <c r="EL69" s="1">
        <f t="shared" si="223"/>
        <v>0</v>
      </c>
      <c r="EM69" s="1">
        <f t="shared" si="224"/>
        <v>0</v>
      </c>
      <c r="EN69" s="1">
        <f t="shared" si="225"/>
        <v>0</v>
      </c>
      <c r="EO69" s="1">
        <f t="shared" si="226"/>
        <v>0</v>
      </c>
      <c r="EP69" s="1">
        <f t="shared" si="227"/>
        <v>0</v>
      </c>
      <c r="EQ69" s="1">
        <f t="shared" si="228"/>
        <v>0</v>
      </c>
      <c r="ER69" s="1">
        <f t="shared" si="328"/>
        <v>0.8</v>
      </c>
      <c r="ES69" s="1">
        <f t="shared" si="329"/>
        <v>0.2</v>
      </c>
      <c r="EW69" s="7">
        <f t="shared" si="330"/>
        <v>0</v>
      </c>
      <c r="EX69" s="7">
        <f t="shared" si="331"/>
        <v>0</v>
      </c>
      <c r="EY69" s="7">
        <f t="shared" si="332"/>
        <v>1</v>
      </c>
      <c r="EZ69" s="7">
        <f t="shared" si="333"/>
        <v>0</v>
      </c>
      <c r="FA69" s="7">
        <f t="shared" si="334"/>
        <v>0</v>
      </c>
      <c r="FB69" s="7">
        <f t="shared" si="335"/>
        <v>0</v>
      </c>
      <c r="FC69" s="7">
        <f t="shared" si="336"/>
        <v>0</v>
      </c>
      <c r="FD69" s="7">
        <f t="shared" si="337"/>
        <v>0</v>
      </c>
      <c r="FE69" s="7">
        <f t="shared" si="338"/>
        <v>0</v>
      </c>
      <c r="FF69" s="7">
        <f t="shared" si="339"/>
        <v>0</v>
      </c>
      <c r="FG69" s="7">
        <f t="shared" si="340"/>
        <v>2</v>
      </c>
      <c r="FH69" s="7">
        <f t="shared" si="341"/>
        <v>0</v>
      </c>
      <c r="FI69" s="7">
        <f t="shared" si="342"/>
        <v>0</v>
      </c>
      <c r="FJ69" s="7">
        <f t="shared" si="343"/>
        <v>0</v>
      </c>
      <c r="FK69" s="7">
        <f t="shared" si="344"/>
        <v>0</v>
      </c>
      <c r="FL69" s="7">
        <f t="shared" si="345"/>
        <v>0</v>
      </c>
      <c r="FM69" s="7">
        <f t="shared" si="346"/>
        <v>0</v>
      </c>
      <c r="FN69" s="7">
        <f t="shared" si="347"/>
        <v>0</v>
      </c>
      <c r="FO69" s="7">
        <f t="shared" si="348"/>
        <v>0</v>
      </c>
      <c r="FP69" s="7">
        <f t="shared" si="349"/>
        <v>0</v>
      </c>
      <c r="FQ69" s="7">
        <f t="shared" si="350"/>
        <v>0</v>
      </c>
      <c r="FR69" s="7">
        <f t="shared" si="351"/>
        <v>0</v>
      </c>
      <c r="FS69" s="7">
        <f t="shared" si="352"/>
        <v>1</v>
      </c>
      <c r="FT69" s="7">
        <f t="shared" si="353"/>
        <v>0</v>
      </c>
      <c r="FU69" s="7">
        <f t="shared" si="354"/>
        <v>0</v>
      </c>
      <c r="FV69" s="7">
        <f t="shared" si="355"/>
        <v>0</v>
      </c>
      <c r="FW69" s="7">
        <f t="shared" si="356"/>
        <v>1</v>
      </c>
      <c r="FX69" s="7">
        <f t="shared" si="357"/>
        <v>0</v>
      </c>
      <c r="FY69" s="7">
        <f t="shared" si="358"/>
        <v>2</v>
      </c>
      <c r="FZ69" s="7">
        <f t="shared" si="359"/>
        <v>0</v>
      </c>
      <c r="GA69" s="7">
        <f t="shared" si="360"/>
        <v>0</v>
      </c>
      <c r="GB69" s="7">
        <f t="shared" si="361"/>
        <v>0</v>
      </c>
      <c r="GC69" s="7">
        <f t="shared" si="362"/>
        <v>0</v>
      </c>
      <c r="GD69" s="7">
        <f t="shared" si="363"/>
        <v>0</v>
      </c>
      <c r="GE69" s="7">
        <f t="shared" si="364"/>
        <v>0</v>
      </c>
      <c r="GF69" s="7">
        <f t="shared" si="365"/>
        <v>0</v>
      </c>
      <c r="GG69" s="7">
        <f t="shared" si="366"/>
        <v>0</v>
      </c>
      <c r="GH69" s="7">
        <f t="shared" si="367"/>
        <v>0</v>
      </c>
      <c r="GI69" s="7">
        <f t="shared" si="368"/>
        <v>1</v>
      </c>
      <c r="GJ69" s="7">
        <f t="shared" si="369"/>
        <v>0</v>
      </c>
      <c r="GK69" s="7">
        <f t="shared" si="370"/>
        <v>2</v>
      </c>
      <c r="GL69" s="7">
        <f t="shared" si="371"/>
        <v>0</v>
      </c>
      <c r="GM69" s="7">
        <f t="shared" si="372"/>
        <v>0</v>
      </c>
      <c r="GN69" s="7">
        <f t="shared" si="373"/>
        <v>0</v>
      </c>
      <c r="GO69" s="7">
        <f t="shared" si="374"/>
        <v>1</v>
      </c>
      <c r="GP69" s="7">
        <f t="shared" si="375"/>
        <v>0</v>
      </c>
      <c r="GQ69" s="7">
        <f t="shared" si="376"/>
        <v>0</v>
      </c>
      <c r="GR69" s="7">
        <f t="shared" si="377"/>
        <v>0</v>
      </c>
      <c r="GS69" s="7">
        <f t="shared" si="378"/>
        <v>0</v>
      </c>
      <c r="GT69" s="7">
        <f t="shared" si="379"/>
        <v>0</v>
      </c>
      <c r="GU69" s="7">
        <f t="shared" si="380"/>
        <v>2</v>
      </c>
      <c r="GV69" s="7">
        <f t="shared" si="381"/>
        <v>1</v>
      </c>
      <c r="GW69" s="7">
        <f t="shared" si="382"/>
        <v>0</v>
      </c>
      <c r="GX69" s="7">
        <f t="shared" si="383"/>
        <v>0</v>
      </c>
      <c r="GY69" s="7">
        <f t="shared" si="384"/>
        <v>0</v>
      </c>
      <c r="GZ69" s="7">
        <f t="shared" si="385"/>
        <v>0</v>
      </c>
      <c r="HA69" s="7">
        <f t="shared" si="386"/>
        <v>0</v>
      </c>
      <c r="HB69" s="7">
        <f t="shared" si="387"/>
        <v>0</v>
      </c>
      <c r="HC69" s="7">
        <f t="shared" si="127"/>
        <v>0</v>
      </c>
      <c r="HD69" s="7">
        <f t="shared" si="128"/>
        <v>0</v>
      </c>
      <c r="HE69" s="7">
        <f t="shared" si="129"/>
        <v>0</v>
      </c>
      <c r="HF69" s="7">
        <f t="shared" si="130"/>
        <v>0</v>
      </c>
      <c r="HG69" s="7">
        <f t="shared" si="229"/>
        <v>1</v>
      </c>
      <c r="HH69" s="7">
        <f t="shared" si="230"/>
        <v>0</v>
      </c>
      <c r="HJ69" s="1">
        <v>57</v>
      </c>
      <c r="HK69" s="10">
        <f t="shared" si="231"/>
        <v>46.488181818181815</v>
      </c>
      <c r="HL69" s="10">
        <f t="shared" si="232"/>
        <v>0.79</v>
      </c>
      <c r="HN69" s="1" t="str">
        <f t="shared" si="233"/>
        <v>[46.49, 0.79]</v>
      </c>
      <c r="HQ69" s="1" t="str">
        <f t="shared" si="234"/>
        <v>[46.49, 0.79]</v>
      </c>
      <c r="HR69" s="1" t="str">
        <f t="shared" si="235"/>
        <v>[70.13, 1.87]</v>
      </c>
      <c r="HS69" s="1" t="str">
        <f t="shared" si="236"/>
        <v>[140.26, 4.24]</v>
      </c>
      <c r="HU69" s="1" t="str">
        <f t="shared" si="237"/>
        <v xml:space="preserve">[[46.49, 0.79], [70.13, 1.87], [140.26, 4.24]], </v>
      </c>
      <c r="HV69" s="199"/>
      <c r="HW69" s="196" t="s">
        <v>193</v>
      </c>
      <c r="HX69" s="175">
        <v>6.0990000000000002</v>
      </c>
      <c r="HY69" s="176">
        <v>2.7029999999999998</v>
      </c>
      <c r="HZ69" s="177">
        <v>0.187</v>
      </c>
      <c r="IA69" s="177">
        <v>1.28</v>
      </c>
      <c r="IB69" s="177">
        <v>5.3449999999999998</v>
      </c>
      <c r="IC69" s="177">
        <v>5.2690000000000001</v>
      </c>
      <c r="ID69" s="177">
        <v>3.1709999999999998</v>
      </c>
      <c r="IE69" s="177">
        <v>3.847</v>
      </c>
      <c r="IF69" s="177">
        <v>7.6719999999999997</v>
      </c>
      <c r="IG69" s="177">
        <v>1.125</v>
      </c>
      <c r="IH69" s="177">
        <v>2.2429999999999999</v>
      </c>
      <c r="II69" s="177">
        <v>2.7559999999999998</v>
      </c>
      <c r="IJ69" s="177">
        <v>4.29</v>
      </c>
      <c r="IK69" s="177">
        <v>3.8780000000000001</v>
      </c>
      <c r="IL69" s="177">
        <v>1.1679999999999999</v>
      </c>
      <c r="IM69" s="177">
        <v>2.2290000000000001</v>
      </c>
      <c r="IN69" s="177">
        <v>7.476</v>
      </c>
      <c r="IO69" s="177">
        <v>2.6240000000000001</v>
      </c>
      <c r="IP69" s="177">
        <v>3.581</v>
      </c>
      <c r="IQ69" s="177">
        <v>5.15</v>
      </c>
      <c r="IR69" s="175">
        <v>8.2509999999999994</v>
      </c>
      <c r="IS69" s="178">
        <v>7.3849999999999998</v>
      </c>
      <c r="IT69" s="178">
        <v>4.22</v>
      </c>
      <c r="IU69" s="178">
        <v>0.95799999999999996</v>
      </c>
      <c r="IV69" s="178">
        <v>1.6839999999999999</v>
      </c>
      <c r="IW69" s="178">
        <v>9.8870000000000005</v>
      </c>
      <c r="IX69" s="178">
        <v>7.3019999999999996</v>
      </c>
      <c r="IY69" s="178">
        <v>9.3800000000000008</v>
      </c>
      <c r="IZ69" s="178">
        <v>8.9939999999999998</v>
      </c>
      <c r="JA69" s="178">
        <v>9.2970000000000006</v>
      </c>
      <c r="JB69" s="178">
        <v>7.4059999999999997</v>
      </c>
      <c r="JC69" s="179">
        <v>5.641</v>
      </c>
      <c r="JD69" s="180">
        <v>0.39400000000000002</v>
      </c>
      <c r="JE69" s="178">
        <v>0.41099999999999998</v>
      </c>
      <c r="JF69" s="178">
        <v>1.7709999999999999</v>
      </c>
      <c r="JG69" s="178">
        <v>6.4950000000000001</v>
      </c>
      <c r="JH69" s="178">
        <v>3.4660000000000002</v>
      </c>
      <c r="JI69" s="178">
        <v>9.3870000000000005</v>
      </c>
      <c r="JJ69" s="178">
        <v>2.7120000000000002</v>
      </c>
      <c r="JK69" s="178">
        <v>7.4980000000000002</v>
      </c>
      <c r="JL69" s="178">
        <v>2.2869999999999999</v>
      </c>
      <c r="JM69" s="178">
        <v>7.867</v>
      </c>
      <c r="JN69" s="178">
        <v>9.6969999999999992</v>
      </c>
      <c r="JO69" s="178">
        <v>6.9470000000000001</v>
      </c>
      <c r="JP69" s="178">
        <v>8.9440000000000008</v>
      </c>
      <c r="JQ69" s="178">
        <v>3.4380000000000002</v>
      </c>
      <c r="JR69" s="178">
        <v>6.5250000000000004</v>
      </c>
      <c r="JS69" s="178">
        <v>6.68</v>
      </c>
      <c r="JT69" s="178">
        <v>1.159</v>
      </c>
      <c r="JU69" s="178">
        <v>3.7709999999999999</v>
      </c>
      <c r="JV69" s="178">
        <v>3.6309999999999998</v>
      </c>
      <c r="JW69" s="178">
        <v>1.3839999999999999</v>
      </c>
      <c r="JX69" s="178">
        <v>0.85799999999999998</v>
      </c>
      <c r="JY69" s="178">
        <v>3.9089999999999998</v>
      </c>
      <c r="JZ69" s="178">
        <v>5.5970000000000004</v>
      </c>
      <c r="KA69" s="178">
        <v>5.8680000000000003</v>
      </c>
      <c r="KB69" s="178">
        <v>9.3059999999999992</v>
      </c>
      <c r="KC69" s="178">
        <v>1.042</v>
      </c>
      <c r="KD69" s="178">
        <v>9.6150000000000002</v>
      </c>
      <c r="KE69" s="178">
        <v>4.2649999999999997</v>
      </c>
      <c r="KF69" s="178">
        <v>2.024</v>
      </c>
      <c r="KG69" s="178">
        <v>1.5629999999999999</v>
      </c>
      <c r="KH69" s="178">
        <v>1.5629999999999999</v>
      </c>
      <c r="KI69" s="178">
        <v>4.8639999999999999</v>
      </c>
      <c r="KJ69" s="178">
        <v>7.1109999999999998</v>
      </c>
      <c r="KK69" s="178">
        <v>7.7380000000000004</v>
      </c>
      <c r="KL69" s="178">
        <v>8.7910000000000004</v>
      </c>
      <c r="KM69" s="178">
        <v>4.1989999999999998</v>
      </c>
      <c r="KN69" s="178">
        <v>3.8029999999999999</v>
      </c>
      <c r="KO69" s="178">
        <v>4.7990000000000004</v>
      </c>
      <c r="KP69" s="178">
        <v>4.069</v>
      </c>
      <c r="KQ69" s="178">
        <v>9.9139999999999997</v>
      </c>
      <c r="KR69" s="178">
        <v>4.6180000000000003</v>
      </c>
      <c r="KS69" s="178">
        <v>0.434</v>
      </c>
      <c r="KT69" s="178">
        <v>3.5230000000000001</v>
      </c>
      <c r="KU69" s="178">
        <v>2.492</v>
      </c>
      <c r="KV69" s="178">
        <v>0.501</v>
      </c>
      <c r="KW69" s="178">
        <v>0.63600000000000001</v>
      </c>
      <c r="KX69" s="178">
        <v>0.63300000000000001</v>
      </c>
      <c r="KY69" s="178">
        <v>2.09</v>
      </c>
      <c r="KZ69" s="178">
        <v>9.7379999999999995</v>
      </c>
      <c r="LA69" s="178">
        <v>5.2709999999999999</v>
      </c>
      <c r="LB69" s="178">
        <v>7.0510000000000002</v>
      </c>
      <c r="LC69" s="178">
        <v>6.12</v>
      </c>
      <c r="LE69" s="50">
        <f t="shared" si="238"/>
        <v>6.0990000000000002</v>
      </c>
      <c r="LF69" s="50">
        <f t="shared" si="239"/>
        <v>2.7029999999999998</v>
      </c>
      <c r="LG69" s="50">
        <f t="shared" si="240"/>
        <v>0.187</v>
      </c>
      <c r="LH69" s="50">
        <f t="shared" si="241"/>
        <v>1.28</v>
      </c>
      <c r="LI69" s="50">
        <f t="shared" si="242"/>
        <v>5.3449999999999998</v>
      </c>
      <c r="LJ69" s="50">
        <f t="shared" si="243"/>
        <v>5.2690000000000001</v>
      </c>
      <c r="LK69" s="50">
        <f t="shared" si="244"/>
        <v>3.1709999999999998</v>
      </c>
      <c r="LL69" s="50">
        <f t="shared" si="245"/>
        <v>3.847</v>
      </c>
      <c r="LM69" s="50">
        <f t="shared" si="246"/>
        <v>7.6719999999999997</v>
      </c>
      <c r="LN69" s="50">
        <f t="shared" si="247"/>
        <v>1.125</v>
      </c>
      <c r="LO69" s="50">
        <f t="shared" si="248"/>
        <v>2.2429999999999999</v>
      </c>
      <c r="LP69" s="50">
        <f t="shared" si="249"/>
        <v>2.7559999999999998</v>
      </c>
      <c r="LQ69" s="50">
        <f t="shared" si="250"/>
        <v>4.29</v>
      </c>
      <c r="LR69" s="50">
        <f t="shared" si="251"/>
        <v>3.8780000000000001</v>
      </c>
      <c r="LS69" s="50">
        <f t="shared" si="252"/>
        <v>1.1679999999999999</v>
      </c>
      <c r="LT69" s="50">
        <f t="shared" si="253"/>
        <v>2.2290000000000001</v>
      </c>
      <c r="LU69" s="50">
        <f t="shared" si="254"/>
        <v>7.476</v>
      </c>
      <c r="LV69" s="50">
        <f t="shared" si="255"/>
        <v>2.6240000000000001</v>
      </c>
      <c r="LW69" s="50">
        <f t="shared" si="256"/>
        <v>3.581</v>
      </c>
      <c r="LX69" s="50">
        <f t="shared" si="257"/>
        <v>5.15</v>
      </c>
      <c r="LY69" s="50">
        <f t="shared" si="258"/>
        <v>8.2509999999999994</v>
      </c>
      <c r="LZ69" s="50">
        <f t="shared" si="259"/>
        <v>7.3849999999999998</v>
      </c>
      <c r="MA69" s="50">
        <f t="shared" si="260"/>
        <v>4.22</v>
      </c>
      <c r="MB69" s="50">
        <f t="shared" si="261"/>
        <v>0.95799999999999996</v>
      </c>
      <c r="MC69" s="50">
        <f t="shared" si="262"/>
        <v>1.6839999999999999</v>
      </c>
      <c r="MD69" s="50">
        <f t="shared" si="263"/>
        <v>9.8870000000000005</v>
      </c>
      <c r="ME69" s="50">
        <f t="shared" si="264"/>
        <v>7.3019999999999996</v>
      </c>
      <c r="MF69" s="50">
        <f t="shared" si="265"/>
        <v>9.3800000000000008</v>
      </c>
      <c r="MG69" s="50">
        <f t="shared" si="266"/>
        <v>8.9939999999999998</v>
      </c>
      <c r="MH69" s="50">
        <f t="shared" si="267"/>
        <v>9.2970000000000006</v>
      </c>
      <c r="MI69" s="50">
        <f t="shared" si="268"/>
        <v>7.4059999999999997</v>
      </c>
      <c r="MJ69" s="50">
        <f t="shared" si="269"/>
        <v>5.641</v>
      </c>
      <c r="MK69" s="50">
        <f t="shared" si="270"/>
        <v>0.39400000000000002</v>
      </c>
      <c r="ML69" s="50">
        <f t="shared" si="271"/>
        <v>0.41099999999999998</v>
      </c>
      <c r="MM69" s="50">
        <f t="shared" si="272"/>
        <v>1.7709999999999999</v>
      </c>
      <c r="MN69" s="50">
        <f t="shared" si="273"/>
        <v>6.4950000000000001</v>
      </c>
      <c r="MO69" s="50">
        <f t="shared" si="274"/>
        <v>3.4660000000000002</v>
      </c>
      <c r="MP69" s="50">
        <f t="shared" si="275"/>
        <v>9.3870000000000005</v>
      </c>
      <c r="MQ69" s="50">
        <f t="shared" si="276"/>
        <v>2.7120000000000002</v>
      </c>
      <c r="MR69" s="50">
        <f t="shared" si="277"/>
        <v>7.4980000000000002</v>
      </c>
      <c r="MS69" s="50">
        <f t="shared" si="278"/>
        <v>2.2869999999999999</v>
      </c>
      <c r="MT69" s="50">
        <f t="shared" si="279"/>
        <v>7.867</v>
      </c>
      <c r="MU69" s="50">
        <f t="shared" si="280"/>
        <v>9.6969999999999992</v>
      </c>
      <c r="MV69" s="50">
        <f t="shared" si="281"/>
        <v>6.9470000000000001</v>
      </c>
      <c r="MW69" s="50">
        <f t="shared" si="282"/>
        <v>8.9440000000000008</v>
      </c>
      <c r="MX69" s="50">
        <f t="shared" si="283"/>
        <v>3.4380000000000002</v>
      </c>
      <c r="MY69" s="50">
        <f t="shared" si="284"/>
        <v>6.5250000000000004</v>
      </c>
      <c r="MZ69" s="50">
        <f t="shared" si="285"/>
        <v>6.68</v>
      </c>
      <c r="NA69" s="50">
        <f t="shared" si="286"/>
        <v>1.159</v>
      </c>
      <c r="NB69" s="50">
        <f t="shared" si="287"/>
        <v>3.7709999999999999</v>
      </c>
      <c r="NC69" s="50">
        <f t="shared" si="288"/>
        <v>3.6309999999999998</v>
      </c>
      <c r="ND69" s="50">
        <f t="shared" si="289"/>
        <v>1.3839999999999999</v>
      </c>
      <c r="NE69" s="50">
        <f t="shared" si="290"/>
        <v>0.85799999999999998</v>
      </c>
      <c r="NF69" s="50">
        <f t="shared" si="291"/>
        <v>3.9089999999999998</v>
      </c>
      <c r="NG69" s="50">
        <f t="shared" si="292"/>
        <v>5.5970000000000004</v>
      </c>
      <c r="NH69" s="50">
        <f t="shared" si="293"/>
        <v>5.8680000000000003</v>
      </c>
      <c r="NI69" s="50">
        <f t="shared" si="294"/>
        <v>9.3059999999999992</v>
      </c>
      <c r="NJ69" s="50">
        <f t="shared" si="295"/>
        <v>1.042</v>
      </c>
      <c r="NK69" s="50">
        <f t="shared" si="296"/>
        <v>9.6150000000000002</v>
      </c>
      <c r="NL69" s="50">
        <f t="shared" si="297"/>
        <v>4.2649999999999997</v>
      </c>
      <c r="NM69" s="50">
        <f t="shared" si="298"/>
        <v>2.024</v>
      </c>
      <c r="NN69" s="50">
        <f t="shared" si="299"/>
        <v>1.5629999999999999</v>
      </c>
      <c r="NO69" s="50">
        <f t="shared" si="300"/>
        <v>1.5629999999999999</v>
      </c>
      <c r="NP69" s="50">
        <f t="shared" si="301"/>
        <v>4.8639999999999999</v>
      </c>
      <c r="NQ69" s="50">
        <f t="shared" si="302"/>
        <v>7.1109999999999998</v>
      </c>
      <c r="NR69" s="50">
        <f t="shared" si="303"/>
        <v>7.7380000000000004</v>
      </c>
      <c r="NS69" s="50">
        <f t="shared" si="304"/>
        <v>8.7910000000000004</v>
      </c>
      <c r="NT69" s="50">
        <f t="shared" si="305"/>
        <v>4.1989999999999998</v>
      </c>
      <c r="NU69" s="50">
        <f t="shared" si="306"/>
        <v>3.8029999999999999</v>
      </c>
      <c r="NV69" s="50">
        <f t="shared" si="307"/>
        <v>4.7990000000000004</v>
      </c>
      <c r="NW69" s="50">
        <f t="shared" si="308"/>
        <v>4.069</v>
      </c>
      <c r="NX69" s="50">
        <f t="shared" si="309"/>
        <v>9.9139999999999997</v>
      </c>
      <c r="NY69" s="50">
        <f t="shared" si="310"/>
        <v>4.6180000000000003</v>
      </c>
      <c r="NZ69" s="50">
        <f t="shared" si="311"/>
        <v>0.434</v>
      </c>
      <c r="OA69" s="50">
        <f t="shared" si="312"/>
        <v>3.5230000000000001</v>
      </c>
      <c r="OB69" s="50">
        <f t="shared" si="313"/>
        <v>2.492</v>
      </c>
      <c r="OC69" s="50">
        <f t="shared" si="314"/>
        <v>0.501</v>
      </c>
      <c r="OD69" s="50">
        <f t="shared" si="315"/>
        <v>0.63600000000000001</v>
      </c>
      <c r="OE69" s="50">
        <f t="shared" si="316"/>
        <v>0.63300000000000001</v>
      </c>
      <c r="OF69" s="50">
        <f t="shared" si="317"/>
        <v>2.09</v>
      </c>
      <c r="OG69" s="50">
        <f t="shared" si="318"/>
        <v>9.7379999999999995</v>
      </c>
      <c r="OH69" s="50">
        <f t="shared" si="319"/>
        <v>5.2709999999999999</v>
      </c>
      <c r="OI69" s="50">
        <f t="shared" si="320"/>
        <v>7.0510000000000002</v>
      </c>
      <c r="OJ69" s="50">
        <f t="shared" si="321"/>
        <v>6.12</v>
      </c>
      <c r="OL69" s="1" t="str">
        <f t="shared" si="322"/>
        <v>[6.099, 2.703, 0.187, 1.28, 5.345, 5.269, 3.171, 3.847, 7.672, 1.125, 2.243, 2.756, 4.29, 3.878, 1.168, 2.229, 7.476, 2.624, 3.581, 5.15, 8.251, 7.385, 4.22, 0.958, 1.684, 9.887, 7.302, 9.38, 8.994, 9.297, 7.406, 5.641, 0.394, 0.411, 1.771, 6.495, 3.466, 9.387, 2.712, 7.498, 2.287, 7.867, 9.697, 6.947, 8.944, 3.438, 6.525, 6.68, 1.159, 3.771, 3.631, 1.384, 0.858, 3.909, 5.597, 5.868, 9.306, 1.042, 9.615, 4.265, 2.024, 1.563, 1.563, 4.864, 7.111, 7.738, 8.791, 4.199, 3.803, 4.799, 4.069, 9.914, 4.618, 0.434, 3.523, 2.492, 0.501, 0.636, 0.633, 2.09, 9.738, 5.271, 7.051, 6.12],</v>
      </c>
    </row>
    <row r="70" spans="2:402" x14ac:dyDescent="0.35">
      <c r="B70" s="199">
        <v>58</v>
      </c>
      <c r="C70" s="195" t="s">
        <v>194</v>
      </c>
      <c r="D70" s="173"/>
      <c r="E70" s="166"/>
      <c r="F70" s="166"/>
      <c r="G70" s="167"/>
      <c r="H70" s="168">
        <v>4838</v>
      </c>
      <c r="I70" s="34">
        <f t="shared" si="136"/>
        <v>1.7608030251746062E-2</v>
      </c>
      <c r="J70" s="112">
        <f t="shared" si="391"/>
        <v>0.10500258171548985</v>
      </c>
      <c r="K70" s="112">
        <f t="shared" si="391"/>
        <v>0.6196062066612551</v>
      </c>
      <c r="L70" s="112">
        <f t="shared" si="391"/>
        <v>5.9961890967218247E-2</v>
      </c>
      <c r="M70" s="112">
        <f t="shared" si="391"/>
        <v>3.3312161648454586E-3</v>
      </c>
      <c r="N70" s="112">
        <f t="shared" si="391"/>
        <v>0.12991743042897286</v>
      </c>
      <c r="O70" s="112">
        <f t="shared" si="391"/>
        <v>2.2385772627761478</v>
      </c>
      <c r="P70" s="112">
        <f t="shared" si="389"/>
        <v>0.30647188716578216</v>
      </c>
      <c r="Q70" s="112">
        <f t="shared" si="389"/>
        <v>8.328040412113645E-2</v>
      </c>
      <c r="R70" s="112">
        <f t="shared" si="391"/>
        <v>0.1665608082422729</v>
      </c>
      <c r="S70" s="112">
        <f t="shared" si="391"/>
        <v>1.9987296989072749E-2</v>
      </c>
      <c r="T70" s="112">
        <f t="shared" si="391"/>
        <v>0.32979040031970036</v>
      </c>
      <c r="U70" s="81">
        <f t="shared" si="391"/>
        <v>0.76617971791445549</v>
      </c>
      <c r="V70" s="121">
        <f t="shared" si="391"/>
        <v>0.14437854985879855</v>
      </c>
      <c r="W70" s="115">
        <f t="shared" si="391"/>
        <v>0.9876805342613264</v>
      </c>
      <c r="X70" s="116">
        <f t="shared" si="391"/>
        <v>2.1755222399178051</v>
      </c>
      <c r="Y70" s="110">
        <f t="shared" si="391"/>
        <v>9.8439920358271739E-3</v>
      </c>
      <c r="Z70" s="110">
        <f t="shared" si="391"/>
        <v>6.5626613572181153E-3</v>
      </c>
      <c r="AA70" s="110">
        <f t="shared" si="323"/>
        <v>7.2189274929399277E-2</v>
      </c>
      <c r="AB70" s="110">
        <f t="shared" si="323"/>
        <v>0.24938113157428837</v>
      </c>
      <c r="AC70" s="110">
        <f t="shared" si="323"/>
        <v>1.2009670283709151</v>
      </c>
      <c r="AD70" s="110">
        <f t="shared" si="323"/>
        <v>1.7620745744130639</v>
      </c>
      <c r="AE70" s="110">
        <f t="shared" si="323"/>
        <v>1.3125322714436231E-2</v>
      </c>
      <c r="AF70" s="110">
        <f t="shared" si="323"/>
        <v>1.0434631557976803</v>
      </c>
      <c r="AG70" s="110">
        <f t="shared" si="323"/>
        <v>0.51188758586301308</v>
      </c>
      <c r="AH70" s="110">
        <f t="shared" si="390"/>
        <v>6.5626613572181153E-3</v>
      </c>
      <c r="AI70" s="110">
        <f t="shared" si="390"/>
        <v>3.6586837066490991</v>
      </c>
      <c r="AJ70" s="110">
        <f t="shared" si="390"/>
        <v>9.8439920358271739E-3</v>
      </c>
      <c r="AK70" s="110">
        <f t="shared" si="390"/>
        <v>7.547060560800832E-2</v>
      </c>
      <c r="AL70" s="110">
        <f t="shared" si="390"/>
        <v>2.6250645428872461E-2</v>
      </c>
      <c r="AM70" s="110">
        <f t="shared" si="324"/>
        <v>0.2465099961985639</v>
      </c>
      <c r="AN70" s="110">
        <f t="shared" si="324"/>
        <v>3.3312161648454586E-3</v>
      </c>
      <c r="AO70" s="110">
        <f t="shared" si="390"/>
        <v>1.0559955242560102</v>
      </c>
      <c r="AQ70" s="199">
        <v>58</v>
      </c>
      <c r="AR70" s="195" t="s">
        <v>194</v>
      </c>
      <c r="AS70" s="173"/>
      <c r="AT70" s="166"/>
      <c r="AU70" s="166"/>
      <c r="AV70" s="167"/>
      <c r="AW70" s="206">
        <v>4838</v>
      </c>
      <c r="AX70" s="34">
        <f t="shared" si="3"/>
        <v>1.7608030251746062E-2</v>
      </c>
      <c r="AY70" s="141">
        <f t="shared" si="139"/>
        <v>0</v>
      </c>
      <c r="AZ70" s="141">
        <f t="shared" si="140"/>
        <v>1</v>
      </c>
      <c r="BA70" s="141">
        <f t="shared" si="141"/>
        <v>0</v>
      </c>
      <c r="BB70" s="141">
        <f t="shared" si="142"/>
        <v>0</v>
      </c>
      <c r="BC70" s="141">
        <f t="shared" si="143"/>
        <v>0</v>
      </c>
      <c r="BD70" s="141">
        <f t="shared" si="144"/>
        <v>2</v>
      </c>
      <c r="BE70" s="141">
        <f t="shared" si="10"/>
        <v>0</v>
      </c>
      <c r="BF70" s="141">
        <f t="shared" si="11"/>
        <v>0</v>
      </c>
      <c r="BG70" s="141">
        <f t="shared" si="145"/>
        <v>0</v>
      </c>
      <c r="BH70" s="141">
        <f t="shared" si="146"/>
        <v>0</v>
      </c>
      <c r="BI70" s="141">
        <f t="shared" si="147"/>
        <v>0</v>
      </c>
      <c r="BJ70" s="35">
        <f t="shared" si="148"/>
        <v>1</v>
      </c>
      <c r="BK70" s="148">
        <f t="shared" si="149"/>
        <v>0</v>
      </c>
      <c r="BL70" s="146">
        <f t="shared" si="150"/>
        <v>1</v>
      </c>
      <c r="BM70" s="144">
        <f t="shared" si="151"/>
        <v>2</v>
      </c>
      <c r="BN70" s="125">
        <f t="shared" si="152"/>
        <v>0</v>
      </c>
      <c r="BO70" s="125">
        <f t="shared" si="153"/>
        <v>0</v>
      </c>
      <c r="BP70" s="125">
        <f t="shared" si="154"/>
        <v>0</v>
      </c>
      <c r="BQ70" s="125">
        <f t="shared" si="155"/>
        <v>0</v>
      </c>
      <c r="BR70" s="125">
        <f t="shared" si="156"/>
        <v>1</v>
      </c>
      <c r="BS70" s="125">
        <f t="shared" si="157"/>
        <v>2</v>
      </c>
      <c r="BT70" s="125">
        <f t="shared" si="158"/>
        <v>0</v>
      </c>
      <c r="BU70" s="125">
        <f t="shared" si="159"/>
        <v>1</v>
      </c>
      <c r="BV70" s="125">
        <f t="shared" si="160"/>
        <v>1</v>
      </c>
      <c r="BW70" s="125">
        <f t="shared" si="161"/>
        <v>0</v>
      </c>
      <c r="BX70" s="125">
        <f t="shared" si="162"/>
        <v>4</v>
      </c>
      <c r="BY70" s="125">
        <f t="shared" si="163"/>
        <v>0</v>
      </c>
      <c r="BZ70" s="125">
        <f t="shared" si="164"/>
        <v>0</v>
      </c>
      <c r="CA70" s="125">
        <f t="shared" si="165"/>
        <v>0</v>
      </c>
      <c r="CB70" s="125">
        <f t="shared" si="32"/>
        <v>0</v>
      </c>
      <c r="CC70" s="125">
        <f t="shared" si="33"/>
        <v>0</v>
      </c>
      <c r="CD70" s="125">
        <f t="shared" si="166"/>
        <v>1</v>
      </c>
      <c r="CH70" s="7">
        <f t="shared" si="167"/>
        <v>0</v>
      </c>
      <c r="CI70" s="7">
        <f t="shared" si="168"/>
        <v>0</v>
      </c>
      <c r="CJ70" s="7">
        <f t="shared" si="169"/>
        <v>1</v>
      </c>
      <c r="CK70" s="7">
        <f t="shared" si="170"/>
        <v>0</v>
      </c>
      <c r="CL70" s="7">
        <f t="shared" si="171"/>
        <v>0</v>
      </c>
      <c r="CM70" s="7">
        <f t="shared" si="172"/>
        <v>0</v>
      </c>
      <c r="CN70" s="7">
        <f t="shared" si="173"/>
        <v>0</v>
      </c>
      <c r="CO70" s="7">
        <f t="shared" si="174"/>
        <v>0</v>
      </c>
      <c r="CP70" s="7">
        <f t="shared" si="175"/>
        <v>0</v>
      </c>
      <c r="CQ70" s="7">
        <f t="shared" si="176"/>
        <v>0</v>
      </c>
      <c r="CR70" s="7">
        <f t="shared" si="177"/>
        <v>2</v>
      </c>
      <c r="CS70" s="7">
        <f t="shared" si="178"/>
        <v>0</v>
      </c>
      <c r="CT70" s="7">
        <f t="shared" si="179"/>
        <v>0</v>
      </c>
      <c r="CU70" s="7">
        <f t="shared" si="180"/>
        <v>0</v>
      </c>
      <c r="CV70" s="7">
        <f t="shared" si="181"/>
        <v>0</v>
      </c>
      <c r="CW70" s="7">
        <f t="shared" si="182"/>
        <v>0</v>
      </c>
      <c r="CX70" s="7">
        <f t="shared" si="183"/>
        <v>0</v>
      </c>
      <c r="CY70" s="7">
        <f t="shared" si="184"/>
        <v>0</v>
      </c>
      <c r="CZ70" s="7">
        <f t="shared" si="185"/>
        <v>0</v>
      </c>
      <c r="DA70" s="7">
        <f t="shared" si="186"/>
        <v>0</v>
      </c>
      <c r="DB70" s="7">
        <f t="shared" si="187"/>
        <v>0</v>
      </c>
      <c r="DC70" s="7">
        <f t="shared" si="188"/>
        <v>0</v>
      </c>
      <c r="DD70" s="7">
        <f t="shared" si="189"/>
        <v>1</v>
      </c>
      <c r="DE70" s="7">
        <f t="shared" si="190"/>
        <v>0</v>
      </c>
      <c r="DF70" s="1">
        <f t="shared" si="191"/>
        <v>0</v>
      </c>
      <c r="DG70" s="1">
        <f t="shared" si="192"/>
        <v>0</v>
      </c>
      <c r="DH70" s="1">
        <f t="shared" si="193"/>
        <v>0.8</v>
      </c>
      <c r="DI70" s="1">
        <f t="shared" si="194"/>
        <v>0.2</v>
      </c>
      <c r="DJ70" s="1">
        <f t="shared" si="195"/>
        <v>1.6</v>
      </c>
      <c r="DK70" s="1">
        <f t="shared" si="196"/>
        <v>0.4</v>
      </c>
      <c r="DL70" s="1">
        <f t="shared" si="197"/>
        <v>0</v>
      </c>
      <c r="DM70" s="1">
        <f t="shared" si="198"/>
        <v>0</v>
      </c>
      <c r="DN70" s="1">
        <f t="shared" si="199"/>
        <v>0</v>
      </c>
      <c r="DO70" s="1">
        <f t="shared" si="200"/>
        <v>0</v>
      </c>
      <c r="DP70" s="1">
        <f t="shared" si="201"/>
        <v>0</v>
      </c>
      <c r="DQ70" s="1">
        <f t="shared" si="202"/>
        <v>0</v>
      </c>
      <c r="DR70" s="1">
        <f t="shared" si="203"/>
        <v>0</v>
      </c>
      <c r="DS70" s="1">
        <f t="shared" si="204"/>
        <v>0</v>
      </c>
      <c r="DT70" s="1">
        <f t="shared" si="205"/>
        <v>0.8</v>
      </c>
      <c r="DU70" s="1">
        <f t="shared" si="206"/>
        <v>0.2</v>
      </c>
      <c r="DV70" s="1">
        <f t="shared" si="207"/>
        <v>1.6</v>
      </c>
      <c r="DW70" s="1">
        <f t="shared" si="208"/>
        <v>0.4</v>
      </c>
      <c r="DX70" s="1">
        <f t="shared" si="209"/>
        <v>0</v>
      </c>
      <c r="DY70" s="1">
        <f t="shared" si="210"/>
        <v>0</v>
      </c>
      <c r="DZ70" s="1">
        <f t="shared" si="211"/>
        <v>0.8</v>
      </c>
      <c r="EA70" s="1">
        <f t="shared" si="212"/>
        <v>0.2</v>
      </c>
      <c r="EB70" s="1">
        <f t="shared" si="213"/>
        <v>0.8</v>
      </c>
      <c r="EC70" s="1">
        <f t="shared" si="214"/>
        <v>0.2</v>
      </c>
      <c r="ED70" s="1">
        <f t="shared" si="215"/>
        <v>0</v>
      </c>
      <c r="EE70" s="1">
        <f t="shared" si="216"/>
        <v>0</v>
      </c>
      <c r="EF70" s="1">
        <f t="shared" si="217"/>
        <v>3.2</v>
      </c>
      <c r="EG70" s="1">
        <f t="shared" si="218"/>
        <v>0.8</v>
      </c>
      <c r="EH70" s="1">
        <f t="shared" si="219"/>
        <v>0</v>
      </c>
      <c r="EI70" s="1">
        <f t="shared" si="220"/>
        <v>0</v>
      </c>
      <c r="EJ70" s="1">
        <f t="shared" si="221"/>
        <v>0</v>
      </c>
      <c r="EK70" s="1">
        <f t="shared" si="222"/>
        <v>0</v>
      </c>
      <c r="EL70" s="1">
        <f t="shared" si="223"/>
        <v>0</v>
      </c>
      <c r="EM70" s="1">
        <f t="shared" si="224"/>
        <v>0</v>
      </c>
      <c r="EN70" s="1">
        <f t="shared" si="225"/>
        <v>0</v>
      </c>
      <c r="EO70" s="1">
        <f t="shared" si="226"/>
        <v>0</v>
      </c>
      <c r="EP70" s="1">
        <f t="shared" si="227"/>
        <v>0</v>
      </c>
      <c r="EQ70" s="1">
        <f t="shared" si="228"/>
        <v>0</v>
      </c>
      <c r="ER70" s="1">
        <f t="shared" si="328"/>
        <v>0.8</v>
      </c>
      <c r="ES70" s="1">
        <f t="shared" si="329"/>
        <v>0.2</v>
      </c>
      <c r="EW70" s="7">
        <f t="shared" si="330"/>
        <v>0</v>
      </c>
      <c r="EX70" s="7">
        <f t="shared" si="331"/>
        <v>0</v>
      </c>
      <c r="EY70" s="7">
        <f t="shared" si="332"/>
        <v>1</v>
      </c>
      <c r="EZ70" s="7">
        <f t="shared" si="333"/>
        <v>0</v>
      </c>
      <c r="FA70" s="7">
        <f t="shared" si="334"/>
        <v>0</v>
      </c>
      <c r="FB70" s="7">
        <f t="shared" si="335"/>
        <v>0</v>
      </c>
      <c r="FC70" s="7">
        <f t="shared" si="336"/>
        <v>0</v>
      </c>
      <c r="FD70" s="7">
        <f t="shared" si="337"/>
        <v>0</v>
      </c>
      <c r="FE70" s="7">
        <f t="shared" si="338"/>
        <v>0</v>
      </c>
      <c r="FF70" s="7">
        <f t="shared" si="339"/>
        <v>0</v>
      </c>
      <c r="FG70" s="7">
        <f t="shared" si="340"/>
        <v>2</v>
      </c>
      <c r="FH70" s="7">
        <f t="shared" si="341"/>
        <v>0</v>
      </c>
      <c r="FI70" s="7">
        <f t="shared" si="342"/>
        <v>0</v>
      </c>
      <c r="FJ70" s="7">
        <f t="shared" si="343"/>
        <v>0</v>
      </c>
      <c r="FK70" s="7">
        <f t="shared" si="344"/>
        <v>0</v>
      </c>
      <c r="FL70" s="7">
        <f t="shared" si="345"/>
        <v>0</v>
      </c>
      <c r="FM70" s="7">
        <f t="shared" si="346"/>
        <v>0</v>
      </c>
      <c r="FN70" s="7">
        <f t="shared" si="347"/>
        <v>0</v>
      </c>
      <c r="FO70" s="7">
        <f t="shared" si="348"/>
        <v>0</v>
      </c>
      <c r="FP70" s="7">
        <f t="shared" si="349"/>
        <v>0</v>
      </c>
      <c r="FQ70" s="7">
        <f t="shared" si="350"/>
        <v>0</v>
      </c>
      <c r="FR70" s="7">
        <f t="shared" si="351"/>
        <v>0</v>
      </c>
      <c r="FS70" s="7">
        <f t="shared" si="352"/>
        <v>1</v>
      </c>
      <c r="FT70" s="7">
        <f t="shared" si="353"/>
        <v>0</v>
      </c>
      <c r="FU70" s="7">
        <f t="shared" si="354"/>
        <v>0</v>
      </c>
      <c r="FV70" s="7">
        <f t="shared" si="355"/>
        <v>0</v>
      </c>
      <c r="FW70" s="7">
        <f t="shared" si="356"/>
        <v>1</v>
      </c>
      <c r="FX70" s="7">
        <f t="shared" si="357"/>
        <v>0</v>
      </c>
      <c r="FY70" s="7">
        <f t="shared" si="358"/>
        <v>2</v>
      </c>
      <c r="FZ70" s="7">
        <f t="shared" si="359"/>
        <v>0</v>
      </c>
      <c r="GA70" s="7">
        <f t="shared" si="360"/>
        <v>0</v>
      </c>
      <c r="GB70" s="7">
        <f t="shared" si="361"/>
        <v>0</v>
      </c>
      <c r="GC70" s="7">
        <f t="shared" si="362"/>
        <v>0</v>
      </c>
      <c r="GD70" s="7">
        <f t="shared" si="363"/>
        <v>0</v>
      </c>
      <c r="GE70" s="7">
        <f t="shared" si="364"/>
        <v>0</v>
      </c>
      <c r="GF70" s="7">
        <f t="shared" si="365"/>
        <v>0</v>
      </c>
      <c r="GG70" s="7">
        <f t="shared" si="366"/>
        <v>0</v>
      </c>
      <c r="GH70" s="7">
        <f t="shared" si="367"/>
        <v>0</v>
      </c>
      <c r="GI70" s="7">
        <f t="shared" si="368"/>
        <v>1</v>
      </c>
      <c r="GJ70" s="7">
        <f t="shared" si="369"/>
        <v>0</v>
      </c>
      <c r="GK70" s="7">
        <f t="shared" si="370"/>
        <v>2</v>
      </c>
      <c r="GL70" s="7">
        <f t="shared" si="371"/>
        <v>0</v>
      </c>
      <c r="GM70" s="7">
        <f t="shared" si="372"/>
        <v>0</v>
      </c>
      <c r="GN70" s="7">
        <f t="shared" si="373"/>
        <v>0</v>
      </c>
      <c r="GO70" s="7">
        <f t="shared" si="374"/>
        <v>1</v>
      </c>
      <c r="GP70" s="7">
        <f t="shared" si="375"/>
        <v>0</v>
      </c>
      <c r="GQ70" s="7">
        <f t="shared" si="376"/>
        <v>1</v>
      </c>
      <c r="GR70" s="7">
        <f t="shared" si="377"/>
        <v>0</v>
      </c>
      <c r="GS70" s="7">
        <f t="shared" si="378"/>
        <v>0</v>
      </c>
      <c r="GT70" s="7">
        <f t="shared" si="379"/>
        <v>0</v>
      </c>
      <c r="GU70" s="7">
        <f t="shared" si="380"/>
        <v>3</v>
      </c>
      <c r="GV70" s="7">
        <f t="shared" si="381"/>
        <v>1</v>
      </c>
      <c r="GW70" s="7">
        <f t="shared" si="382"/>
        <v>0</v>
      </c>
      <c r="GX70" s="7">
        <f t="shared" si="383"/>
        <v>0</v>
      </c>
      <c r="GY70" s="7">
        <f t="shared" si="384"/>
        <v>0</v>
      </c>
      <c r="GZ70" s="7">
        <f t="shared" si="385"/>
        <v>0</v>
      </c>
      <c r="HA70" s="7">
        <f t="shared" si="386"/>
        <v>0</v>
      </c>
      <c r="HB70" s="7">
        <f t="shared" si="387"/>
        <v>0</v>
      </c>
      <c r="HC70" s="7">
        <f t="shared" si="127"/>
        <v>0</v>
      </c>
      <c r="HD70" s="7">
        <f t="shared" si="128"/>
        <v>0</v>
      </c>
      <c r="HE70" s="7">
        <f t="shared" si="129"/>
        <v>0</v>
      </c>
      <c r="HF70" s="7">
        <f t="shared" si="130"/>
        <v>0</v>
      </c>
      <c r="HG70" s="7">
        <f t="shared" si="229"/>
        <v>1</v>
      </c>
      <c r="HH70" s="7">
        <f t="shared" si="230"/>
        <v>0</v>
      </c>
      <c r="HJ70" s="1">
        <v>58</v>
      </c>
      <c r="HK70" s="10">
        <f t="shared" si="231"/>
        <v>49.978181818181817</v>
      </c>
      <c r="HL70" s="10">
        <f t="shared" si="232"/>
        <v>0.79</v>
      </c>
      <c r="HN70" s="1" t="str">
        <f t="shared" si="233"/>
        <v>[49.98, 0.79]</v>
      </c>
      <c r="HQ70" s="1" t="str">
        <f t="shared" si="234"/>
        <v>[49.98, 0.79]</v>
      </c>
      <c r="HR70" s="1" t="str">
        <f t="shared" si="235"/>
        <v>[75.88, 1.87]</v>
      </c>
      <c r="HS70" s="1" t="str">
        <f t="shared" si="236"/>
        <v>[144.37, 4.24]</v>
      </c>
      <c r="HU70" s="1" t="str">
        <f t="shared" si="237"/>
        <v xml:space="preserve">[[49.98, 0.79], [75.88, 1.87], [144.37, 4.24]], </v>
      </c>
      <c r="HV70" s="199"/>
      <c r="HW70" s="195" t="s">
        <v>194</v>
      </c>
      <c r="HX70" s="175">
        <v>1.2090000000000001</v>
      </c>
      <c r="HY70" s="176">
        <v>8.4540000000000006</v>
      </c>
      <c r="HZ70" s="177">
        <v>8.3089999999999993</v>
      </c>
      <c r="IA70" s="177">
        <v>0.193</v>
      </c>
      <c r="IB70" s="177">
        <v>3.117</v>
      </c>
      <c r="IC70" s="177">
        <v>5.8000000000000003E-2</v>
      </c>
      <c r="ID70" s="177">
        <v>7.1059999999999999</v>
      </c>
      <c r="IE70" s="177">
        <v>6.9710000000000001</v>
      </c>
      <c r="IF70" s="177">
        <v>4.3250000000000002</v>
      </c>
      <c r="IG70" s="177">
        <v>3.0219999999999998</v>
      </c>
      <c r="IH70" s="177">
        <v>2.5550000000000002</v>
      </c>
      <c r="II70" s="177">
        <v>7.8029999999999999</v>
      </c>
      <c r="IJ70" s="177">
        <v>2.6309999999999998</v>
      </c>
      <c r="IK70" s="177">
        <v>4.07</v>
      </c>
      <c r="IL70" s="177">
        <v>3.605</v>
      </c>
      <c r="IM70" s="177">
        <v>3.9609999999999999</v>
      </c>
      <c r="IN70" s="177">
        <v>4.7E-2</v>
      </c>
      <c r="IO70" s="177">
        <v>6.649</v>
      </c>
      <c r="IP70" s="177">
        <v>2.4929999999999999</v>
      </c>
      <c r="IQ70" s="177">
        <v>7.4989999999999997</v>
      </c>
      <c r="IR70" s="175">
        <v>2.1949999999999998</v>
      </c>
      <c r="IS70" s="178">
        <v>0.92500000000000004</v>
      </c>
      <c r="IT70" s="178">
        <v>0.49399999999999999</v>
      </c>
      <c r="IU70" s="178">
        <v>3.17</v>
      </c>
      <c r="IV70" s="178">
        <v>2.355</v>
      </c>
      <c r="IW70" s="178">
        <v>2.157</v>
      </c>
      <c r="IX70" s="178">
        <v>2.427</v>
      </c>
      <c r="IY70" s="178">
        <v>1.0389999999999999</v>
      </c>
      <c r="IZ70" s="178">
        <v>0.58899999999999997</v>
      </c>
      <c r="JA70" s="178">
        <v>1.99</v>
      </c>
      <c r="JB70" s="178">
        <v>1.615</v>
      </c>
      <c r="JC70" s="179">
        <v>8.0709999999999997</v>
      </c>
      <c r="JD70" s="180">
        <v>8.77</v>
      </c>
      <c r="JE70" s="178">
        <v>7.5949999999999998</v>
      </c>
      <c r="JF70" s="178">
        <v>7.7409999999999997</v>
      </c>
      <c r="JG70" s="178">
        <v>4.4139999999999997</v>
      </c>
      <c r="JH70" s="178">
        <v>5.9669999999999996</v>
      </c>
      <c r="JI70" s="178">
        <v>6.93</v>
      </c>
      <c r="JJ70" s="178">
        <v>3.7610000000000001</v>
      </c>
      <c r="JK70" s="178">
        <v>9.3819999999999997</v>
      </c>
      <c r="JL70" s="178">
        <v>6.452</v>
      </c>
      <c r="JM70" s="178">
        <v>5.5609999999999999</v>
      </c>
      <c r="JN70" s="178">
        <v>4.4530000000000003</v>
      </c>
      <c r="JO70" s="178">
        <v>1.7869999999999999</v>
      </c>
      <c r="JP70" s="178">
        <v>9.234</v>
      </c>
      <c r="JQ70" s="178">
        <v>2.4849999999999999</v>
      </c>
      <c r="JR70" s="178">
        <v>7.1219999999999999</v>
      </c>
      <c r="JS70" s="178">
        <v>0.56999999999999995</v>
      </c>
      <c r="JT70" s="178">
        <v>4.57</v>
      </c>
      <c r="JU70" s="178">
        <v>1.694</v>
      </c>
      <c r="JV70" s="178">
        <v>6.0659999999999998</v>
      </c>
      <c r="JW70" s="178">
        <v>7.8220000000000001</v>
      </c>
      <c r="JX70" s="178">
        <v>8.0370000000000008</v>
      </c>
      <c r="JY70" s="178">
        <v>3.2509999999999999</v>
      </c>
      <c r="JZ70" s="178">
        <v>2.3E-2</v>
      </c>
      <c r="KA70" s="178">
        <v>0.45300000000000001</v>
      </c>
      <c r="KB70" s="178">
        <v>3.157</v>
      </c>
      <c r="KC70" s="178">
        <v>6.4459999999999997</v>
      </c>
      <c r="KD70" s="178">
        <v>7.8259999999999996</v>
      </c>
      <c r="KE70" s="178">
        <v>3.863</v>
      </c>
      <c r="KF70" s="178">
        <v>7.1820000000000004</v>
      </c>
      <c r="KG70" s="178">
        <v>2.4929999999999999</v>
      </c>
      <c r="KH70" s="178">
        <v>3.6219999999999999</v>
      </c>
      <c r="KI70" s="178">
        <v>3.5920000000000001</v>
      </c>
      <c r="KJ70" s="178">
        <v>6.9359999999999999</v>
      </c>
      <c r="KK70" s="178">
        <v>7.1470000000000002</v>
      </c>
      <c r="KL70" s="178">
        <v>7.5640000000000001</v>
      </c>
      <c r="KM70" s="178">
        <v>6.5250000000000004</v>
      </c>
      <c r="KN70" s="178">
        <v>0.70799999999999996</v>
      </c>
      <c r="KO70" s="178">
        <v>4.3849999999999998</v>
      </c>
      <c r="KP70" s="178">
        <v>8.06</v>
      </c>
      <c r="KQ70" s="178">
        <v>8.0920000000000005</v>
      </c>
      <c r="KR70" s="178">
        <v>0.56200000000000006</v>
      </c>
      <c r="KS70" s="178">
        <v>3.5289999999999999</v>
      </c>
      <c r="KT70" s="178">
        <v>6.1280000000000001</v>
      </c>
      <c r="KU70" s="178">
        <v>7.4530000000000003</v>
      </c>
      <c r="KV70" s="178">
        <v>3.1720000000000002</v>
      </c>
      <c r="KW70" s="178">
        <v>6.4009999999999998</v>
      </c>
      <c r="KX70" s="178">
        <v>9.6590000000000007</v>
      </c>
      <c r="KY70" s="178">
        <v>3.5859999999999999</v>
      </c>
      <c r="KZ70" s="178">
        <v>8.2469999999999999</v>
      </c>
      <c r="LA70" s="178">
        <v>9.2569999999999997</v>
      </c>
      <c r="LB70" s="178">
        <v>5.6959999999999997</v>
      </c>
      <c r="LC70" s="178">
        <v>2.0680000000000001</v>
      </c>
      <c r="LE70" s="50">
        <f t="shared" si="238"/>
        <v>1.2090000000000001</v>
      </c>
      <c r="LF70" s="50">
        <f t="shared" si="239"/>
        <v>8.4540000000000006</v>
      </c>
      <c r="LG70" s="50">
        <f t="shared" si="240"/>
        <v>8.3089999999999993</v>
      </c>
      <c r="LH70" s="50">
        <f t="shared" si="241"/>
        <v>0.193</v>
      </c>
      <c r="LI70" s="50">
        <f t="shared" si="242"/>
        <v>3.117</v>
      </c>
      <c r="LJ70" s="50">
        <f t="shared" si="243"/>
        <v>5.8000000000000003E-2</v>
      </c>
      <c r="LK70" s="50">
        <f t="shared" si="244"/>
        <v>7.1059999999999999</v>
      </c>
      <c r="LL70" s="50">
        <f t="shared" si="245"/>
        <v>6.9710000000000001</v>
      </c>
      <c r="LM70" s="50">
        <f t="shared" si="246"/>
        <v>4.3250000000000002</v>
      </c>
      <c r="LN70" s="50">
        <f t="shared" si="247"/>
        <v>3.0219999999999998</v>
      </c>
      <c r="LO70" s="50">
        <f t="shared" si="248"/>
        <v>2.5550000000000002</v>
      </c>
      <c r="LP70" s="50">
        <f t="shared" si="249"/>
        <v>7.8029999999999999</v>
      </c>
      <c r="LQ70" s="50">
        <f t="shared" si="250"/>
        <v>2.6309999999999998</v>
      </c>
      <c r="LR70" s="50">
        <f t="shared" si="251"/>
        <v>4.07</v>
      </c>
      <c r="LS70" s="50">
        <f t="shared" si="252"/>
        <v>3.605</v>
      </c>
      <c r="LT70" s="50">
        <f t="shared" si="253"/>
        <v>3.9609999999999999</v>
      </c>
      <c r="LU70" s="50">
        <f t="shared" si="254"/>
        <v>4.7E-2</v>
      </c>
      <c r="LV70" s="50">
        <f t="shared" si="255"/>
        <v>6.649</v>
      </c>
      <c r="LW70" s="50">
        <f t="shared" si="256"/>
        <v>2.4929999999999999</v>
      </c>
      <c r="LX70" s="50">
        <f t="shared" si="257"/>
        <v>7.4989999999999997</v>
      </c>
      <c r="LY70" s="50">
        <f t="shared" si="258"/>
        <v>2.1949999999999998</v>
      </c>
      <c r="LZ70" s="50">
        <f t="shared" si="259"/>
        <v>0.92500000000000004</v>
      </c>
      <c r="MA70" s="50">
        <f t="shared" si="260"/>
        <v>0.49399999999999999</v>
      </c>
      <c r="MB70" s="50">
        <f t="shared" si="261"/>
        <v>3.17</v>
      </c>
      <c r="MC70" s="50">
        <f t="shared" si="262"/>
        <v>2.355</v>
      </c>
      <c r="MD70" s="50">
        <f t="shared" si="263"/>
        <v>2.157</v>
      </c>
      <c r="ME70" s="50">
        <f t="shared" si="264"/>
        <v>2.427</v>
      </c>
      <c r="MF70" s="50">
        <f t="shared" si="265"/>
        <v>1.0389999999999999</v>
      </c>
      <c r="MG70" s="50">
        <f t="shared" si="266"/>
        <v>0.58899999999999997</v>
      </c>
      <c r="MH70" s="50">
        <f t="shared" si="267"/>
        <v>1.99</v>
      </c>
      <c r="MI70" s="50">
        <f t="shared" si="268"/>
        <v>1.615</v>
      </c>
      <c r="MJ70" s="50">
        <f t="shared" si="269"/>
        <v>8.0709999999999997</v>
      </c>
      <c r="MK70" s="50">
        <f t="shared" si="270"/>
        <v>8.77</v>
      </c>
      <c r="ML70" s="50">
        <f t="shared" si="271"/>
        <v>7.5949999999999998</v>
      </c>
      <c r="MM70" s="50">
        <f t="shared" si="272"/>
        <v>7.7409999999999997</v>
      </c>
      <c r="MN70" s="50">
        <f t="shared" si="273"/>
        <v>4.4139999999999997</v>
      </c>
      <c r="MO70" s="50">
        <f t="shared" si="274"/>
        <v>5.9669999999999996</v>
      </c>
      <c r="MP70" s="50">
        <f t="shared" si="275"/>
        <v>6.93</v>
      </c>
      <c r="MQ70" s="50">
        <f t="shared" si="276"/>
        <v>3.7610000000000001</v>
      </c>
      <c r="MR70" s="50">
        <f t="shared" si="277"/>
        <v>9.3819999999999997</v>
      </c>
      <c r="MS70" s="50">
        <f t="shared" si="278"/>
        <v>6.452</v>
      </c>
      <c r="MT70" s="50">
        <f t="shared" si="279"/>
        <v>5.5609999999999999</v>
      </c>
      <c r="MU70" s="50">
        <f t="shared" si="280"/>
        <v>4.4530000000000003</v>
      </c>
      <c r="MV70" s="50">
        <f t="shared" si="281"/>
        <v>1.7869999999999999</v>
      </c>
      <c r="MW70" s="50">
        <f t="shared" si="282"/>
        <v>9.234</v>
      </c>
      <c r="MX70" s="50">
        <f t="shared" si="283"/>
        <v>2.4849999999999999</v>
      </c>
      <c r="MY70" s="50">
        <f t="shared" si="284"/>
        <v>7.1219999999999999</v>
      </c>
      <c r="MZ70" s="50">
        <f t="shared" si="285"/>
        <v>0.56999999999999995</v>
      </c>
      <c r="NA70" s="50">
        <f t="shared" si="286"/>
        <v>4.57</v>
      </c>
      <c r="NB70" s="50">
        <f t="shared" si="287"/>
        <v>1.694</v>
      </c>
      <c r="NC70" s="50">
        <f t="shared" si="288"/>
        <v>6.0659999999999998</v>
      </c>
      <c r="ND70" s="50">
        <f t="shared" si="289"/>
        <v>7.8220000000000001</v>
      </c>
      <c r="NE70" s="50">
        <f t="shared" si="290"/>
        <v>8.0370000000000008</v>
      </c>
      <c r="NF70" s="50">
        <f t="shared" si="291"/>
        <v>3.2509999999999999</v>
      </c>
      <c r="NG70" s="50">
        <f t="shared" si="292"/>
        <v>2.3E-2</v>
      </c>
      <c r="NH70" s="50">
        <f t="shared" si="293"/>
        <v>0.45300000000000001</v>
      </c>
      <c r="NI70" s="50">
        <f t="shared" si="294"/>
        <v>3.157</v>
      </c>
      <c r="NJ70" s="50">
        <f t="shared" si="295"/>
        <v>6.4459999999999997</v>
      </c>
      <c r="NK70" s="50">
        <f t="shared" si="296"/>
        <v>7.8259999999999996</v>
      </c>
      <c r="NL70" s="50">
        <f t="shared" si="297"/>
        <v>3.863</v>
      </c>
      <c r="NM70" s="50">
        <f t="shared" si="298"/>
        <v>7.1820000000000004</v>
      </c>
      <c r="NN70" s="50">
        <f t="shared" si="299"/>
        <v>2.4929999999999999</v>
      </c>
      <c r="NO70" s="50">
        <f t="shared" si="300"/>
        <v>3.6219999999999999</v>
      </c>
      <c r="NP70" s="50">
        <f t="shared" si="301"/>
        <v>3.5920000000000001</v>
      </c>
      <c r="NQ70" s="50">
        <f t="shared" si="302"/>
        <v>6.9359999999999999</v>
      </c>
      <c r="NR70" s="50">
        <f t="shared" si="303"/>
        <v>7.1470000000000002</v>
      </c>
      <c r="NS70" s="50">
        <f t="shared" si="304"/>
        <v>7.5640000000000001</v>
      </c>
      <c r="NT70" s="50">
        <f t="shared" si="305"/>
        <v>6.5250000000000004</v>
      </c>
      <c r="NU70" s="50">
        <f t="shared" si="306"/>
        <v>0.70799999999999996</v>
      </c>
      <c r="NV70" s="50">
        <f t="shared" si="307"/>
        <v>4.3849999999999998</v>
      </c>
      <c r="NW70" s="50">
        <f t="shared" si="308"/>
        <v>8.06</v>
      </c>
      <c r="NX70" s="50">
        <f t="shared" si="309"/>
        <v>8.0920000000000005</v>
      </c>
      <c r="NY70" s="50">
        <f t="shared" si="310"/>
        <v>0.56200000000000006</v>
      </c>
      <c r="NZ70" s="50">
        <f t="shared" si="311"/>
        <v>3.5289999999999999</v>
      </c>
      <c r="OA70" s="50">
        <f t="shared" si="312"/>
        <v>6.1280000000000001</v>
      </c>
      <c r="OB70" s="50">
        <f t="shared" si="313"/>
        <v>7.4530000000000003</v>
      </c>
      <c r="OC70" s="50">
        <f t="shared" si="314"/>
        <v>3.1720000000000002</v>
      </c>
      <c r="OD70" s="50">
        <f t="shared" si="315"/>
        <v>6.4009999999999998</v>
      </c>
      <c r="OE70" s="50">
        <f t="shared" si="316"/>
        <v>9.6590000000000007</v>
      </c>
      <c r="OF70" s="50">
        <f t="shared" si="317"/>
        <v>3.5859999999999999</v>
      </c>
      <c r="OG70" s="50">
        <f t="shared" si="318"/>
        <v>8.2469999999999999</v>
      </c>
      <c r="OH70" s="50">
        <f t="shared" si="319"/>
        <v>9.2569999999999997</v>
      </c>
      <c r="OI70" s="50">
        <f t="shared" si="320"/>
        <v>5.6959999999999997</v>
      </c>
      <c r="OJ70" s="50">
        <f t="shared" si="321"/>
        <v>2.0680000000000001</v>
      </c>
      <c r="OL70" s="1" t="str">
        <f t="shared" si="322"/>
        <v>[1.209, 8.454, 8.309, 0.193, 3.117, 0.058, 7.106, 6.971, 4.325, 3.022, 2.555, 7.803, 2.631, 4.07, 3.605, 3.961, 0.047, 6.649, 2.493, 7.499, 2.195, 0.925, 0.494, 3.17, 2.355, 2.157, 2.427, 1.039, 0.589, 1.99, 1.615, 8.071, 8.77, 7.595, 7.741, 4.414, 5.967, 6.93, 3.761, 9.382, 6.452, 5.561, 4.453, 1.787, 9.234, 2.485, 7.122, 0.57, 4.57, 1.694, 6.066, 7.822, 8.037, 3.251, 0.023, 0.453, 3.157, 6.446, 7.826, 3.863, 7.182, 2.493, 3.622, 3.592, 6.936, 7.147, 7.564, 6.525, 0.708, 4.385, 8.06, 8.092, 0.562, 3.529, 6.128, 7.453, 3.172, 6.401, 9.659, 3.586, 8.247, 9.257, 5.696, 2.068],</v>
      </c>
    </row>
    <row r="71" spans="2:402" x14ac:dyDescent="0.35">
      <c r="B71" s="199">
        <v>59</v>
      </c>
      <c r="C71" s="196" t="s">
        <v>195</v>
      </c>
      <c r="D71" s="173"/>
      <c r="E71" s="166"/>
      <c r="F71" s="166"/>
      <c r="G71" s="167"/>
      <c r="H71" s="168">
        <v>4006</v>
      </c>
      <c r="I71" s="34">
        <f t="shared" si="136"/>
        <v>1.4579944024079109E-2</v>
      </c>
      <c r="J71" s="112">
        <f t="shared" si="391"/>
        <v>8.6945089365905823E-2</v>
      </c>
      <c r="K71" s="112">
        <f t="shared" si="391"/>
        <v>0.51305135673521873</v>
      </c>
      <c r="L71" s="112">
        <f t="shared" si="391"/>
        <v>4.9650131296956661E-2</v>
      </c>
      <c r="M71" s="112">
        <f t="shared" si="391"/>
        <v>2.7583406276087039E-3</v>
      </c>
      <c r="N71" s="112">
        <f t="shared" si="391"/>
        <v>0.10757528447673943</v>
      </c>
      <c r="O71" s="112">
        <f t="shared" si="391"/>
        <v>1.8536049017530487</v>
      </c>
      <c r="P71" s="112">
        <f t="shared" si="389"/>
        <v>0.25376733774000071</v>
      </c>
      <c r="Q71" s="112">
        <f t="shared" si="389"/>
        <v>6.8958515690217589E-2</v>
      </c>
      <c r="R71" s="112">
        <f t="shared" si="391"/>
        <v>0.13791703138043518</v>
      </c>
      <c r="S71" s="112">
        <f t="shared" si="391"/>
        <v>1.6550043765652219E-2</v>
      </c>
      <c r="T71" s="112">
        <f t="shared" si="391"/>
        <v>0.27307572213326164</v>
      </c>
      <c r="U71" s="81">
        <f t="shared" si="391"/>
        <v>0.63441834435000188</v>
      </c>
      <c r="V71" s="121">
        <f t="shared" si="391"/>
        <v>0.11954949787812051</v>
      </c>
      <c r="W71" s="115">
        <f t="shared" si="391"/>
        <v>0.81782724684805164</v>
      </c>
      <c r="X71" s="116">
        <f t="shared" si="391"/>
        <v>1.8013935702998611</v>
      </c>
      <c r="Y71" s="110">
        <f t="shared" si="391"/>
        <v>8.1511021280536722E-3</v>
      </c>
      <c r="Z71" s="110">
        <f t="shared" si="391"/>
        <v>5.4340680853691139E-3</v>
      </c>
      <c r="AA71" s="110">
        <f t="shared" si="323"/>
        <v>5.9774748939060256E-2</v>
      </c>
      <c r="AB71" s="110">
        <f t="shared" si="323"/>
        <v>0.20649458724402633</v>
      </c>
      <c r="AC71" s="110">
        <f t="shared" si="323"/>
        <v>0.99443445962254784</v>
      </c>
      <c r="AD71" s="110">
        <f t="shared" si="323"/>
        <v>1.4590472809216071</v>
      </c>
      <c r="AE71" s="110">
        <f t="shared" si="323"/>
        <v>1.0868136170738228E-2</v>
      </c>
      <c r="AF71" s="110">
        <f t="shared" si="323"/>
        <v>0.86401682557368908</v>
      </c>
      <c r="AG71" s="110">
        <f t="shared" si="323"/>
        <v>0.4238573106587909</v>
      </c>
      <c r="AH71" s="110">
        <f t="shared" si="390"/>
        <v>5.4340680853691139E-3</v>
      </c>
      <c r="AI71" s="110">
        <f t="shared" si="390"/>
        <v>3.029492957593281</v>
      </c>
      <c r="AJ71" s="110">
        <f t="shared" si="390"/>
        <v>8.1511021280536722E-3</v>
      </c>
      <c r="AK71" s="110">
        <f t="shared" si="390"/>
        <v>6.2491782981744806E-2</v>
      </c>
      <c r="AL71" s="110">
        <f t="shared" si="390"/>
        <v>2.1736272341476456E-2</v>
      </c>
      <c r="AM71" s="110">
        <f t="shared" si="324"/>
        <v>0.20411720644304404</v>
      </c>
      <c r="AN71" s="110">
        <f t="shared" si="324"/>
        <v>2.7583406276087039E-3</v>
      </c>
      <c r="AO71" s="110">
        <f t="shared" si="390"/>
        <v>0.87439397895195892</v>
      </c>
      <c r="AQ71" s="199">
        <v>59</v>
      </c>
      <c r="AR71" s="196" t="s">
        <v>195</v>
      </c>
      <c r="AS71" s="173"/>
      <c r="AT71" s="166"/>
      <c r="AU71" s="166"/>
      <c r="AV71" s="167"/>
      <c r="AW71" s="206">
        <v>4006</v>
      </c>
      <c r="AX71" s="34">
        <f t="shared" si="3"/>
        <v>1.4579944024079109E-2</v>
      </c>
      <c r="AY71" s="141">
        <f t="shared" si="139"/>
        <v>0</v>
      </c>
      <c r="AZ71" s="141">
        <f t="shared" si="140"/>
        <v>1</v>
      </c>
      <c r="BA71" s="141">
        <f t="shared" si="141"/>
        <v>0</v>
      </c>
      <c r="BB71" s="141">
        <f t="shared" si="142"/>
        <v>0</v>
      </c>
      <c r="BC71" s="141">
        <f t="shared" si="143"/>
        <v>0</v>
      </c>
      <c r="BD71" s="141">
        <f t="shared" si="144"/>
        <v>2</v>
      </c>
      <c r="BE71" s="141">
        <f t="shared" si="10"/>
        <v>0</v>
      </c>
      <c r="BF71" s="141">
        <f t="shared" si="11"/>
        <v>0</v>
      </c>
      <c r="BG71" s="141">
        <f t="shared" si="145"/>
        <v>0</v>
      </c>
      <c r="BH71" s="141">
        <f t="shared" si="146"/>
        <v>0</v>
      </c>
      <c r="BI71" s="141">
        <f t="shared" si="147"/>
        <v>0</v>
      </c>
      <c r="BJ71" s="35">
        <f t="shared" si="148"/>
        <v>1</v>
      </c>
      <c r="BK71" s="148">
        <f t="shared" si="149"/>
        <v>0</v>
      </c>
      <c r="BL71" s="146">
        <f t="shared" si="150"/>
        <v>1</v>
      </c>
      <c r="BM71" s="144">
        <f t="shared" si="151"/>
        <v>2</v>
      </c>
      <c r="BN71" s="125">
        <f t="shared" si="152"/>
        <v>0</v>
      </c>
      <c r="BO71" s="125">
        <f t="shared" si="153"/>
        <v>0</v>
      </c>
      <c r="BP71" s="125">
        <f t="shared" si="154"/>
        <v>0</v>
      </c>
      <c r="BQ71" s="125">
        <f t="shared" si="155"/>
        <v>0</v>
      </c>
      <c r="BR71" s="125">
        <f t="shared" si="156"/>
        <v>1</v>
      </c>
      <c r="BS71" s="125">
        <f t="shared" si="157"/>
        <v>1</v>
      </c>
      <c r="BT71" s="125">
        <f t="shared" si="158"/>
        <v>0</v>
      </c>
      <c r="BU71" s="125">
        <f t="shared" si="159"/>
        <v>1</v>
      </c>
      <c r="BV71" s="125">
        <f t="shared" si="160"/>
        <v>0</v>
      </c>
      <c r="BW71" s="125">
        <f t="shared" si="161"/>
        <v>0</v>
      </c>
      <c r="BX71" s="125">
        <f t="shared" si="162"/>
        <v>3</v>
      </c>
      <c r="BY71" s="125">
        <f t="shared" si="163"/>
        <v>0</v>
      </c>
      <c r="BZ71" s="125">
        <f t="shared" si="164"/>
        <v>0</v>
      </c>
      <c r="CA71" s="125">
        <f t="shared" si="165"/>
        <v>0</v>
      </c>
      <c r="CB71" s="125">
        <f t="shared" si="32"/>
        <v>0</v>
      </c>
      <c r="CC71" s="125">
        <f t="shared" si="33"/>
        <v>0</v>
      </c>
      <c r="CD71" s="125">
        <f t="shared" si="166"/>
        <v>1</v>
      </c>
      <c r="CH71" s="7">
        <f t="shared" si="167"/>
        <v>0</v>
      </c>
      <c r="CI71" s="7">
        <f t="shared" si="168"/>
        <v>0</v>
      </c>
      <c r="CJ71" s="7">
        <f t="shared" si="169"/>
        <v>1</v>
      </c>
      <c r="CK71" s="7">
        <f t="shared" si="170"/>
        <v>0</v>
      </c>
      <c r="CL71" s="7">
        <f t="shared" si="171"/>
        <v>0</v>
      </c>
      <c r="CM71" s="7">
        <f t="shared" si="172"/>
        <v>0</v>
      </c>
      <c r="CN71" s="7">
        <f t="shared" si="173"/>
        <v>0</v>
      </c>
      <c r="CO71" s="7">
        <f t="shared" si="174"/>
        <v>0</v>
      </c>
      <c r="CP71" s="7">
        <f t="shared" si="175"/>
        <v>0</v>
      </c>
      <c r="CQ71" s="7">
        <f t="shared" si="176"/>
        <v>0</v>
      </c>
      <c r="CR71" s="7">
        <f t="shared" si="177"/>
        <v>2</v>
      </c>
      <c r="CS71" s="7">
        <f t="shared" si="178"/>
        <v>0</v>
      </c>
      <c r="CT71" s="7">
        <f t="shared" si="179"/>
        <v>0</v>
      </c>
      <c r="CU71" s="7">
        <f t="shared" si="180"/>
        <v>0</v>
      </c>
      <c r="CV71" s="7">
        <f t="shared" si="181"/>
        <v>0</v>
      </c>
      <c r="CW71" s="7">
        <f t="shared" si="182"/>
        <v>0</v>
      </c>
      <c r="CX71" s="7">
        <f t="shared" si="183"/>
        <v>0</v>
      </c>
      <c r="CY71" s="7">
        <f t="shared" si="184"/>
        <v>0</v>
      </c>
      <c r="CZ71" s="7">
        <f t="shared" si="185"/>
        <v>0</v>
      </c>
      <c r="DA71" s="7">
        <f t="shared" si="186"/>
        <v>0</v>
      </c>
      <c r="DB71" s="7">
        <f t="shared" si="187"/>
        <v>0</v>
      </c>
      <c r="DC71" s="7">
        <f t="shared" si="188"/>
        <v>0</v>
      </c>
      <c r="DD71" s="7">
        <f t="shared" si="189"/>
        <v>1</v>
      </c>
      <c r="DE71" s="7">
        <f t="shared" si="190"/>
        <v>0</v>
      </c>
      <c r="DF71" s="1">
        <f t="shared" si="191"/>
        <v>0</v>
      </c>
      <c r="DG71" s="1">
        <f t="shared" si="192"/>
        <v>0</v>
      </c>
      <c r="DH71" s="1">
        <f t="shared" si="193"/>
        <v>0.8</v>
      </c>
      <c r="DI71" s="1">
        <f t="shared" si="194"/>
        <v>0.2</v>
      </c>
      <c r="DJ71" s="1">
        <f t="shared" si="195"/>
        <v>1.6</v>
      </c>
      <c r="DK71" s="1">
        <f t="shared" si="196"/>
        <v>0.4</v>
      </c>
      <c r="DL71" s="1">
        <f t="shared" si="197"/>
        <v>0</v>
      </c>
      <c r="DM71" s="1">
        <f t="shared" si="198"/>
        <v>0</v>
      </c>
      <c r="DN71" s="1">
        <f t="shared" si="199"/>
        <v>0</v>
      </c>
      <c r="DO71" s="1">
        <f t="shared" si="200"/>
        <v>0</v>
      </c>
      <c r="DP71" s="1">
        <f t="shared" si="201"/>
        <v>0</v>
      </c>
      <c r="DQ71" s="1">
        <f t="shared" si="202"/>
        <v>0</v>
      </c>
      <c r="DR71" s="1">
        <f t="shared" si="203"/>
        <v>0</v>
      </c>
      <c r="DS71" s="1">
        <f t="shared" si="204"/>
        <v>0</v>
      </c>
      <c r="DT71" s="1">
        <f t="shared" si="205"/>
        <v>0.8</v>
      </c>
      <c r="DU71" s="1">
        <f t="shared" si="206"/>
        <v>0.2</v>
      </c>
      <c r="DV71" s="1">
        <f t="shared" si="207"/>
        <v>0.8</v>
      </c>
      <c r="DW71" s="1">
        <f t="shared" si="208"/>
        <v>0.2</v>
      </c>
      <c r="DX71" s="1">
        <f t="shared" si="209"/>
        <v>0</v>
      </c>
      <c r="DY71" s="1">
        <f t="shared" si="210"/>
        <v>0</v>
      </c>
      <c r="DZ71" s="1">
        <f t="shared" si="211"/>
        <v>0.8</v>
      </c>
      <c r="EA71" s="1">
        <f t="shared" si="212"/>
        <v>0.2</v>
      </c>
      <c r="EB71" s="1">
        <f t="shared" si="213"/>
        <v>0</v>
      </c>
      <c r="EC71" s="1">
        <f t="shared" si="214"/>
        <v>0</v>
      </c>
      <c r="ED71" s="1">
        <f t="shared" si="215"/>
        <v>0</v>
      </c>
      <c r="EE71" s="1">
        <f t="shared" si="216"/>
        <v>0</v>
      </c>
      <c r="EF71" s="1">
        <f t="shared" si="217"/>
        <v>2.4000000000000004</v>
      </c>
      <c r="EG71" s="1">
        <f t="shared" si="218"/>
        <v>0.60000000000000009</v>
      </c>
      <c r="EH71" s="1">
        <f t="shared" si="219"/>
        <v>0</v>
      </c>
      <c r="EI71" s="1">
        <f t="shared" si="220"/>
        <v>0</v>
      </c>
      <c r="EJ71" s="1">
        <f t="shared" si="221"/>
        <v>0</v>
      </c>
      <c r="EK71" s="1">
        <f t="shared" si="222"/>
        <v>0</v>
      </c>
      <c r="EL71" s="1">
        <f t="shared" si="223"/>
        <v>0</v>
      </c>
      <c r="EM71" s="1">
        <f t="shared" si="224"/>
        <v>0</v>
      </c>
      <c r="EN71" s="1">
        <f t="shared" si="225"/>
        <v>0</v>
      </c>
      <c r="EO71" s="1">
        <f t="shared" si="226"/>
        <v>0</v>
      </c>
      <c r="EP71" s="1">
        <f t="shared" si="227"/>
        <v>0</v>
      </c>
      <c r="EQ71" s="1">
        <f t="shared" si="228"/>
        <v>0</v>
      </c>
      <c r="ER71" s="1">
        <f t="shared" si="328"/>
        <v>0.8</v>
      </c>
      <c r="ES71" s="1">
        <f t="shared" si="329"/>
        <v>0.2</v>
      </c>
      <c r="EW71" s="7">
        <f t="shared" si="330"/>
        <v>0</v>
      </c>
      <c r="EX71" s="7">
        <f t="shared" si="331"/>
        <v>0</v>
      </c>
      <c r="EY71" s="7">
        <f t="shared" si="332"/>
        <v>1</v>
      </c>
      <c r="EZ71" s="7">
        <f t="shared" si="333"/>
        <v>0</v>
      </c>
      <c r="FA71" s="7">
        <f t="shared" si="334"/>
        <v>0</v>
      </c>
      <c r="FB71" s="7">
        <f t="shared" si="335"/>
        <v>0</v>
      </c>
      <c r="FC71" s="7">
        <f t="shared" si="336"/>
        <v>0</v>
      </c>
      <c r="FD71" s="7">
        <f t="shared" si="337"/>
        <v>0</v>
      </c>
      <c r="FE71" s="7">
        <f t="shared" si="338"/>
        <v>0</v>
      </c>
      <c r="FF71" s="7">
        <f t="shared" si="339"/>
        <v>0</v>
      </c>
      <c r="FG71" s="7">
        <f t="shared" si="340"/>
        <v>2</v>
      </c>
      <c r="FH71" s="7">
        <f t="shared" si="341"/>
        <v>0</v>
      </c>
      <c r="FI71" s="7">
        <f t="shared" si="342"/>
        <v>0</v>
      </c>
      <c r="FJ71" s="7">
        <f t="shared" si="343"/>
        <v>0</v>
      </c>
      <c r="FK71" s="7">
        <f t="shared" si="344"/>
        <v>0</v>
      </c>
      <c r="FL71" s="7">
        <f t="shared" si="345"/>
        <v>0</v>
      </c>
      <c r="FM71" s="7">
        <f t="shared" si="346"/>
        <v>0</v>
      </c>
      <c r="FN71" s="7">
        <f t="shared" si="347"/>
        <v>0</v>
      </c>
      <c r="FO71" s="7">
        <f t="shared" si="348"/>
        <v>0</v>
      </c>
      <c r="FP71" s="7">
        <f t="shared" si="349"/>
        <v>0</v>
      </c>
      <c r="FQ71" s="7">
        <f t="shared" si="350"/>
        <v>0</v>
      </c>
      <c r="FR71" s="7">
        <f t="shared" si="351"/>
        <v>0</v>
      </c>
      <c r="FS71" s="7">
        <f t="shared" si="352"/>
        <v>1</v>
      </c>
      <c r="FT71" s="7">
        <f t="shared" si="353"/>
        <v>0</v>
      </c>
      <c r="FU71" s="7">
        <f t="shared" si="354"/>
        <v>0</v>
      </c>
      <c r="FV71" s="7">
        <f t="shared" si="355"/>
        <v>0</v>
      </c>
      <c r="FW71" s="7">
        <f t="shared" si="356"/>
        <v>1</v>
      </c>
      <c r="FX71" s="7">
        <f t="shared" si="357"/>
        <v>0</v>
      </c>
      <c r="FY71" s="7">
        <f t="shared" si="358"/>
        <v>2</v>
      </c>
      <c r="FZ71" s="7">
        <f t="shared" si="359"/>
        <v>0</v>
      </c>
      <c r="GA71" s="7">
        <f t="shared" si="360"/>
        <v>0</v>
      </c>
      <c r="GB71" s="7">
        <f t="shared" si="361"/>
        <v>0</v>
      </c>
      <c r="GC71" s="7">
        <f t="shared" si="362"/>
        <v>0</v>
      </c>
      <c r="GD71" s="7">
        <f t="shared" si="363"/>
        <v>0</v>
      </c>
      <c r="GE71" s="7">
        <f t="shared" si="364"/>
        <v>0</v>
      </c>
      <c r="GF71" s="7">
        <f t="shared" si="365"/>
        <v>0</v>
      </c>
      <c r="GG71" s="7">
        <f t="shared" si="366"/>
        <v>0</v>
      </c>
      <c r="GH71" s="7">
        <f t="shared" si="367"/>
        <v>0</v>
      </c>
      <c r="GI71" s="7">
        <f t="shared" si="368"/>
        <v>1</v>
      </c>
      <c r="GJ71" s="7">
        <f t="shared" si="369"/>
        <v>0</v>
      </c>
      <c r="GK71" s="7">
        <f t="shared" si="370"/>
        <v>1</v>
      </c>
      <c r="GL71" s="7">
        <f t="shared" si="371"/>
        <v>0</v>
      </c>
      <c r="GM71" s="7">
        <f t="shared" si="372"/>
        <v>0</v>
      </c>
      <c r="GN71" s="7">
        <f t="shared" si="373"/>
        <v>0</v>
      </c>
      <c r="GO71" s="7">
        <f t="shared" si="374"/>
        <v>1</v>
      </c>
      <c r="GP71" s="7">
        <f t="shared" si="375"/>
        <v>0</v>
      </c>
      <c r="GQ71" s="7">
        <f t="shared" si="376"/>
        <v>0</v>
      </c>
      <c r="GR71" s="7">
        <f t="shared" si="377"/>
        <v>0</v>
      </c>
      <c r="GS71" s="7">
        <f t="shared" si="378"/>
        <v>0</v>
      </c>
      <c r="GT71" s="7">
        <f t="shared" si="379"/>
        <v>0</v>
      </c>
      <c r="GU71" s="7">
        <f t="shared" si="380"/>
        <v>2</v>
      </c>
      <c r="GV71" s="7">
        <f t="shared" si="381"/>
        <v>1</v>
      </c>
      <c r="GW71" s="7">
        <f t="shared" si="382"/>
        <v>0</v>
      </c>
      <c r="GX71" s="7">
        <f t="shared" si="383"/>
        <v>0</v>
      </c>
      <c r="GY71" s="7">
        <f t="shared" si="384"/>
        <v>0</v>
      </c>
      <c r="GZ71" s="7">
        <f t="shared" si="385"/>
        <v>0</v>
      </c>
      <c r="HA71" s="7">
        <f t="shared" si="386"/>
        <v>0</v>
      </c>
      <c r="HB71" s="7">
        <f t="shared" si="387"/>
        <v>0</v>
      </c>
      <c r="HC71" s="7">
        <f t="shared" si="127"/>
        <v>0</v>
      </c>
      <c r="HD71" s="7">
        <f t="shared" si="128"/>
        <v>0</v>
      </c>
      <c r="HE71" s="7">
        <f t="shared" si="129"/>
        <v>0</v>
      </c>
      <c r="HF71" s="7">
        <f t="shared" si="130"/>
        <v>0</v>
      </c>
      <c r="HG71" s="7">
        <f t="shared" si="229"/>
        <v>1</v>
      </c>
      <c r="HH71" s="7">
        <f t="shared" si="230"/>
        <v>0</v>
      </c>
      <c r="HJ71" s="1">
        <v>59</v>
      </c>
      <c r="HK71" s="10">
        <f t="shared" si="231"/>
        <v>38.918181818181814</v>
      </c>
      <c r="HL71" s="10">
        <f t="shared" si="232"/>
        <v>0.79</v>
      </c>
      <c r="HN71" s="1" t="str">
        <f t="shared" si="233"/>
        <v>[38.92, 0.79]</v>
      </c>
      <c r="HQ71" s="1" t="str">
        <f t="shared" si="234"/>
        <v>[38.92, 0.79]</v>
      </c>
      <c r="HR71" s="1" t="str">
        <f t="shared" si="235"/>
        <v>[58.06, 1.31]</v>
      </c>
      <c r="HS71" s="1" t="str">
        <f t="shared" si="236"/>
        <v>[116.49, 4.24]</v>
      </c>
      <c r="HU71" s="1" t="str">
        <f t="shared" si="237"/>
        <v xml:space="preserve">[[38.92, 0.79], [58.06, 1.31], [116.49, 4.24]], </v>
      </c>
      <c r="HV71" s="199"/>
      <c r="HW71" s="196" t="s">
        <v>195</v>
      </c>
      <c r="HX71" s="175">
        <v>9.3759999999999994</v>
      </c>
      <c r="HY71" s="176">
        <v>4.7309999999999999</v>
      </c>
      <c r="HZ71" s="177">
        <v>7.0270000000000001</v>
      </c>
      <c r="IA71" s="177">
        <v>1.4430000000000001</v>
      </c>
      <c r="IB71" s="177">
        <v>7.3559999999999999</v>
      </c>
      <c r="IC71" s="177">
        <v>5.1120000000000001</v>
      </c>
      <c r="ID71" s="177">
        <v>7.6680000000000001</v>
      </c>
      <c r="IE71" s="177">
        <v>9.1999999999999993</v>
      </c>
      <c r="IF71" s="177">
        <v>6.9619999999999997</v>
      </c>
      <c r="IG71" s="177">
        <v>2.847</v>
      </c>
      <c r="IH71" s="177">
        <v>8.75</v>
      </c>
      <c r="II71" s="177">
        <v>8.7149999999999999</v>
      </c>
      <c r="IJ71" s="177">
        <v>4.1239999999999997</v>
      </c>
      <c r="IK71" s="177">
        <v>7.415</v>
      </c>
      <c r="IL71" s="177">
        <v>2.9980000000000002</v>
      </c>
      <c r="IM71" s="177">
        <v>3.0979999999999999</v>
      </c>
      <c r="IN71" s="177">
        <v>4.835</v>
      </c>
      <c r="IO71" s="177">
        <v>6.32</v>
      </c>
      <c r="IP71" s="177">
        <v>9.8650000000000002</v>
      </c>
      <c r="IQ71" s="177">
        <v>0.66100000000000003</v>
      </c>
      <c r="IR71" s="175">
        <v>7.9740000000000002</v>
      </c>
      <c r="IS71" s="178">
        <v>9.8659999999999997</v>
      </c>
      <c r="IT71" s="178">
        <v>8.8829999999999991</v>
      </c>
      <c r="IU71" s="178">
        <v>0.95</v>
      </c>
      <c r="IV71" s="178">
        <v>1.117</v>
      </c>
      <c r="IW71" s="178">
        <v>7.0990000000000002</v>
      </c>
      <c r="IX71" s="178">
        <v>5.2610000000000001</v>
      </c>
      <c r="IY71" s="178">
        <v>3.3069999999999999</v>
      </c>
      <c r="IZ71" s="178">
        <v>0.27500000000000002</v>
      </c>
      <c r="JA71" s="178">
        <v>6.1180000000000003</v>
      </c>
      <c r="JB71" s="178">
        <v>8.0470000000000006</v>
      </c>
      <c r="JC71" s="179">
        <v>6.5949999999999998</v>
      </c>
      <c r="JD71" s="180">
        <v>7.8129999999999997</v>
      </c>
      <c r="JE71" s="178">
        <v>4.7919999999999998</v>
      </c>
      <c r="JF71" s="178">
        <v>5.5469999999999997</v>
      </c>
      <c r="JG71" s="178">
        <v>4.2850000000000001</v>
      </c>
      <c r="JH71" s="178">
        <v>6.4649999999999999</v>
      </c>
      <c r="JI71" s="178">
        <v>5.3979999999999997</v>
      </c>
      <c r="JJ71" s="178">
        <v>8.5060000000000002</v>
      </c>
      <c r="JK71" s="178">
        <v>4.2990000000000004</v>
      </c>
      <c r="JL71" s="178">
        <v>0.57599999999999996</v>
      </c>
      <c r="JM71" s="178">
        <v>4.0069999999999997</v>
      </c>
      <c r="JN71" s="178">
        <v>4.7809999999999997</v>
      </c>
      <c r="JO71" s="178">
        <v>4.8529999999999998</v>
      </c>
      <c r="JP71" s="178">
        <v>2.2850000000000001</v>
      </c>
      <c r="JQ71" s="178">
        <v>5.1120000000000001</v>
      </c>
      <c r="JR71" s="178">
        <v>6.07</v>
      </c>
      <c r="JS71" s="178">
        <v>4.4649999999999999</v>
      </c>
      <c r="JT71" s="178">
        <v>7.1970000000000001</v>
      </c>
      <c r="JU71" s="178">
        <v>9.234</v>
      </c>
      <c r="JV71" s="178">
        <v>8.0440000000000005</v>
      </c>
      <c r="JW71" s="178">
        <v>2.427</v>
      </c>
      <c r="JX71" s="178">
        <v>7.2759999999999998</v>
      </c>
      <c r="JY71" s="178">
        <v>4.1550000000000002</v>
      </c>
      <c r="JZ71" s="178">
        <v>9.3219999999999992</v>
      </c>
      <c r="KA71" s="178">
        <v>7.0549999999999997</v>
      </c>
      <c r="KB71" s="178">
        <v>8.6259999999999994</v>
      </c>
      <c r="KC71" s="178">
        <v>7.0049999999999999</v>
      </c>
      <c r="KD71" s="178">
        <v>3.661</v>
      </c>
      <c r="KE71" s="178">
        <v>3.0939999999999999</v>
      </c>
      <c r="KF71" s="178">
        <v>8.0969999999999995</v>
      </c>
      <c r="KG71" s="178">
        <v>3.2349999999999999</v>
      </c>
      <c r="KH71" s="178">
        <v>2.117</v>
      </c>
      <c r="KI71" s="178">
        <v>8.141</v>
      </c>
      <c r="KJ71" s="178">
        <v>1.4019999999999999</v>
      </c>
      <c r="KK71" s="178">
        <v>5.476</v>
      </c>
      <c r="KL71" s="178">
        <v>4.5380000000000003</v>
      </c>
      <c r="KM71" s="178">
        <v>1.605</v>
      </c>
      <c r="KN71" s="178">
        <v>5.71</v>
      </c>
      <c r="KO71" s="178">
        <v>5.4729999999999999</v>
      </c>
      <c r="KP71" s="178">
        <v>3.476</v>
      </c>
      <c r="KQ71" s="178">
        <v>6.1989999999999998</v>
      </c>
      <c r="KR71" s="178">
        <v>4.91</v>
      </c>
      <c r="KS71" s="178">
        <v>9.8230000000000004</v>
      </c>
      <c r="KT71" s="178">
        <v>1.177</v>
      </c>
      <c r="KU71" s="178">
        <v>0.94799999999999995</v>
      </c>
      <c r="KV71" s="178">
        <v>3.464</v>
      </c>
      <c r="KW71" s="178">
        <v>7.9569999999999999</v>
      </c>
      <c r="KX71" s="178">
        <v>0.75700000000000001</v>
      </c>
      <c r="KY71" s="178">
        <v>2.4689999999999999</v>
      </c>
      <c r="KZ71" s="178">
        <v>5.367</v>
      </c>
      <c r="LA71" s="178">
        <v>1.4330000000000001</v>
      </c>
      <c r="LB71" s="178">
        <v>3.8580000000000001</v>
      </c>
      <c r="LC71" s="178">
        <v>6.4859999999999998</v>
      </c>
      <c r="LE71" s="50">
        <f t="shared" si="238"/>
        <v>9.3759999999999994</v>
      </c>
      <c r="LF71" s="50">
        <f t="shared" si="239"/>
        <v>4.7309999999999999</v>
      </c>
      <c r="LG71" s="50">
        <f t="shared" si="240"/>
        <v>7.0270000000000001</v>
      </c>
      <c r="LH71" s="50">
        <f t="shared" si="241"/>
        <v>1.4430000000000001</v>
      </c>
      <c r="LI71" s="50">
        <f t="shared" si="242"/>
        <v>7.3559999999999999</v>
      </c>
      <c r="LJ71" s="50">
        <f t="shared" si="243"/>
        <v>5.1120000000000001</v>
      </c>
      <c r="LK71" s="50">
        <f t="shared" si="244"/>
        <v>7.6680000000000001</v>
      </c>
      <c r="LL71" s="50">
        <f t="shared" si="245"/>
        <v>9.1999999999999993</v>
      </c>
      <c r="LM71" s="50">
        <f t="shared" si="246"/>
        <v>6.9619999999999997</v>
      </c>
      <c r="LN71" s="50">
        <f t="shared" si="247"/>
        <v>2.847</v>
      </c>
      <c r="LO71" s="50">
        <f t="shared" si="248"/>
        <v>8.75</v>
      </c>
      <c r="LP71" s="50">
        <f t="shared" si="249"/>
        <v>8.7149999999999999</v>
      </c>
      <c r="LQ71" s="50">
        <f t="shared" si="250"/>
        <v>4.1239999999999997</v>
      </c>
      <c r="LR71" s="50">
        <f t="shared" si="251"/>
        <v>7.415</v>
      </c>
      <c r="LS71" s="50">
        <f t="shared" si="252"/>
        <v>2.9980000000000002</v>
      </c>
      <c r="LT71" s="50">
        <f t="shared" si="253"/>
        <v>3.0979999999999999</v>
      </c>
      <c r="LU71" s="50">
        <f t="shared" si="254"/>
        <v>4.835</v>
      </c>
      <c r="LV71" s="50">
        <f t="shared" si="255"/>
        <v>6.32</v>
      </c>
      <c r="LW71" s="50">
        <f t="shared" si="256"/>
        <v>9.8650000000000002</v>
      </c>
      <c r="LX71" s="50">
        <f t="shared" si="257"/>
        <v>0.66100000000000003</v>
      </c>
      <c r="LY71" s="50">
        <f t="shared" si="258"/>
        <v>7.9740000000000002</v>
      </c>
      <c r="LZ71" s="50">
        <f t="shared" si="259"/>
        <v>9.8659999999999997</v>
      </c>
      <c r="MA71" s="50">
        <f t="shared" si="260"/>
        <v>8.8829999999999991</v>
      </c>
      <c r="MB71" s="50">
        <f t="shared" si="261"/>
        <v>0.95</v>
      </c>
      <c r="MC71" s="50">
        <f t="shared" si="262"/>
        <v>1.117</v>
      </c>
      <c r="MD71" s="50">
        <f t="shared" si="263"/>
        <v>7.0990000000000002</v>
      </c>
      <c r="ME71" s="50">
        <f t="shared" si="264"/>
        <v>5.2610000000000001</v>
      </c>
      <c r="MF71" s="50">
        <f t="shared" si="265"/>
        <v>3.3069999999999999</v>
      </c>
      <c r="MG71" s="50">
        <f t="shared" si="266"/>
        <v>0.27500000000000002</v>
      </c>
      <c r="MH71" s="50">
        <f t="shared" si="267"/>
        <v>6.1180000000000003</v>
      </c>
      <c r="MI71" s="50">
        <f t="shared" si="268"/>
        <v>8.0470000000000006</v>
      </c>
      <c r="MJ71" s="50">
        <f t="shared" si="269"/>
        <v>6.5949999999999998</v>
      </c>
      <c r="MK71" s="50">
        <f t="shared" si="270"/>
        <v>7.8129999999999997</v>
      </c>
      <c r="ML71" s="50">
        <f t="shared" si="271"/>
        <v>4.7919999999999998</v>
      </c>
      <c r="MM71" s="50">
        <f t="shared" si="272"/>
        <v>5.5469999999999997</v>
      </c>
      <c r="MN71" s="50">
        <f t="shared" si="273"/>
        <v>4.2850000000000001</v>
      </c>
      <c r="MO71" s="50">
        <f t="shared" si="274"/>
        <v>6.4649999999999999</v>
      </c>
      <c r="MP71" s="50">
        <f t="shared" si="275"/>
        <v>5.3979999999999997</v>
      </c>
      <c r="MQ71" s="50">
        <f t="shared" si="276"/>
        <v>8.5060000000000002</v>
      </c>
      <c r="MR71" s="50">
        <f t="shared" si="277"/>
        <v>4.2990000000000004</v>
      </c>
      <c r="MS71" s="50">
        <f t="shared" si="278"/>
        <v>0.57599999999999996</v>
      </c>
      <c r="MT71" s="50">
        <f t="shared" si="279"/>
        <v>4.0069999999999997</v>
      </c>
      <c r="MU71" s="50">
        <f t="shared" si="280"/>
        <v>4.7809999999999997</v>
      </c>
      <c r="MV71" s="50">
        <f t="shared" si="281"/>
        <v>4.8529999999999998</v>
      </c>
      <c r="MW71" s="50">
        <f t="shared" si="282"/>
        <v>2.2850000000000001</v>
      </c>
      <c r="MX71" s="50">
        <f t="shared" si="283"/>
        <v>5.1120000000000001</v>
      </c>
      <c r="MY71" s="50">
        <f t="shared" si="284"/>
        <v>6.07</v>
      </c>
      <c r="MZ71" s="50">
        <f t="shared" si="285"/>
        <v>4.4649999999999999</v>
      </c>
      <c r="NA71" s="50">
        <f t="shared" si="286"/>
        <v>7.1970000000000001</v>
      </c>
      <c r="NB71" s="50">
        <f t="shared" si="287"/>
        <v>9.234</v>
      </c>
      <c r="NC71" s="50">
        <f t="shared" si="288"/>
        <v>8.0440000000000005</v>
      </c>
      <c r="ND71" s="50">
        <f t="shared" si="289"/>
        <v>2.427</v>
      </c>
      <c r="NE71" s="50">
        <f t="shared" si="290"/>
        <v>7.2759999999999998</v>
      </c>
      <c r="NF71" s="50">
        <f t="shared" si="291"/>
        <v>4.1550000000000002</v>
      </c>
      <c r="NG71" s="50">
        <f t="shared" si="292"/>
        <v>9.3219999999999992</v>
      </c>
      <c r="NH71" s="50">
        <f t="shared" si="293"/>
        <v>7.0549999999999997</v>
      </c>
      <c r="NI71" s="50">
        <f t="shared" si="294"/>
        <v>8.6259999999999994</v>
      </c>
      <c r="NJ71" s="50">
        <f t="shared" si="295"/>
        <v>7.0049999999999999</v>
      </c>
      <c r="NK71" s="50">
        <f t="shared" si="296"/>
        <v>3.661</v>
      </c>
      <c r="NL71" s="50">
        <f t="shared" si="297"/>
        <v>3.0939999999999999</v>
      </c>
      <c r="NM71" s="50">
        <f t="shared" si="298"/>
        <v>8.0969999999999995</v>
      </c>
      <c r="NN71" s="50">
        <f t="shared" si="299"/>
        <v>3.2349999999999999</v>
      </c>
      <c r="NO71" s="50">
        <f t="shared" si="300"/>
        <v>2.117</v>
      </c>
      <c r="NP71" s="50">
        <f t="shared" si="301"/>
        <v>8.141</v>
      </c>
      <c r="NQ71" s="50">
        <f t="shared" si="302"/>
        <v>1.4019999999999999</v>
      </c>
      <c r="NR71" s="50">
        <f t="shared" si="303"/>
        <v>5.476</v>
      </c>
      <c r="NS71" s="50">
        <f t="shared" si="304"/>
        <v>4.5380000000000003</v>
      </c>
      <c r="NT71" s="50">
        <f t="shared" si="305"/>
        <v>1.605</v>
      </c>
      <c r="NU71" s="50">
        <f t="shared" si="306"/>
        <v>5.71</v>
      </c>
      <c r="NV71" s="50">
        <f t="shared" si="307"/>
        <v>5.4729999999999999</v>
      </c>
      <c r="NW71" s="50">
        <f t="shared" si="308"/>
        <v>3.476</v>
      </c>
      <c r="NX71" s="50">
        <f t="shared" si="309"/>
        <v>6.1989999999999998</v>
      </c>
      <c r="NY71" s="50">
        <f t="shared" si="310"/>
        <v>4.91</v>
      </c>
      <c r="NZ71" s="50">
        <f t="shared" si="311"/>
        <v>9.8230000000000004</v>
      </c>
      <c r="OA71" s="50">
        <f t="shared" si="312"/>
        <v>1.177</v>
      </c>
      <c r="OB71" s="50">
        <f t="shared" si="313"/>
        <v>0.94799999999999995</v>
      </c>
      <c r="OC71" s="50">
        <f t="shared" si="314"/>
        <v>3.464</v>
      </c>
      <c r="OD71" s="50">
        <f t="shared" si="315"/>
        <v>7.9569999999999999</v>
      </c>
      <c r="OE71" s="50">
        <f t="shared" si="316"/>
        <v>0.75700000000000001</v>
      </c>
      <c r="OF71" s="50">
        <f t="shared" si="317"/>
        <v>2.4689999999999999</v>
      </c>
      <c r="OG71" s="50">
        <f t="shared" si="318"/>
        <v>5.367</v>
      </c>
      <c r="OH71" s="50">
        <f t="shared" si="319"/>
        <v>1.4330000000000001</v>
      </c>
      <c r="OI71" s="50">
        <f t="shared" si="320"/>
        <v>3.8580000000000001</v>
      </c>
      <c r="OJ71" s="50">
        <f t="shared" si="321"/>
        <v>6.4859999999999998</v>
      </c>
      <c r="OL71" s="1" t="str">
        <f t="shared" si="322"/>
        <v>[9.376, 4.731, 7.027, 1.443, 7.356, 5.112, 7.668, 9.2, 6.962, 2.847, 8.75, 8.715, 4.124, 7.415, 2.998, 3.098, 4.835, 6.32, 9.865, 0.661, 7.974, 9.866, 8.883, 0.95, 1.117, 7.099, 5.261, 3.307, 0.275, 6.118, 8.047, 6.595, 7.813, 4.792, 5.547, 4.285, 6.465, 5.398, 8.506, 4.299, 0.576, 4.007, 4.781, 4.853, 2.285, 5.112, 6.07, 4.465, 7.197, 9.234, 8.044, 2.427, 7.276, 4.155, 9.322, 7.055, 8.626, 7.005, 3.661, 3.094, 8.097, 3.235, 2.117, 8.141, 1.402, 5.476, 4.538, 1.605, 5.71, 5.473, 3.476, 6.199, 4.91, 9.823, 1.177, 0.948, 3.464, 7.957, 0.757, 2.469, 5.367, 1.433, 3.858, 6.486],</v>
      </c>
    </row>
    <row r="72" spans="2:402" ht="15" thickBot="1" x14ac:dyDescent="0.4">
      <c r="B72" s="200">
        <v>60</v>
      </c>
      <c r="C72" s="197" t="s">
        <v>196</v>
      </c>
      <c r="D72" s="174"/>
      <c r="E72" s="169"/>
      <c r="F72" s="169"/>
      <c r="G72" s="170"/>
      <c r="H72" s="168">
        <v>3673</v>
      </c>
      <c r="I72" s="39">
        <f t="shared" si="136"/>
        <v>1.3367981627669138E-2</v>
      </c>
      <c r="J72" s="114">
        <f t="shared" si="391"/>
        <v>7.971775168271894E-2</v>
      </c>
      <c r="K72" s="114">
        <f t="shared" si="391"/>
        <v>0.47040380261818732</v>
      </c>
      <c r="L72" s="114">
        <f t="shared" si="391"/>
        <v>4.5522948640469747E-2</v>
      </c>
      <c r="M72" s="114">
        <f t="shared" si="391"/>
        <v>2.5290527022483198E-3</v>
      </c>
      <c r="N72" s="114">
        <f t="shared" si="391"/>
        <v>9.8633055387684451E-2</v>
      </c>
      <c r="O72" s="114">
        <f t="shared" si="391"/>
        <v>1.6995234159108705</v>
      </c>
      <c r="P72" s="114">
        <f t="shared" si="389"/>
        <v>0.23267284860684539</v>
      </c>
      <c r="Q72" s="114">
        <f t="shared" si="389"/>
        <v>6.3226317556207987E-2</v>
      </c>
      <c r="R72" s="114">
        <f t="shared" si="391"/>
        <v>0.12645263511241597</v>
      </c>
      <c r="S72" s="114">
        <f t="shared" si="391"/>
        <v>1.5174316213489915E-2</v>
      </c>
      <c r="T72" s="114">
        <f t="shared" si="391"/>
        <v>0.2503762175225836</v>
      </c>
      <c r="U72" s="123">
        <f t="shared" si="391"/>
        <v>0.58168212151711352</v>
      </c>
      <c r="V72" s="122">
        <f t="shared" si="391"/>
        <v>0.10961190856373855</v>
      </c>
      <c r="W72" s="119">
        <f t="shared" si="391"/>
        <v>0.74984510176557506</v>
      </c>
      <c r="X72" s="117">
        <f t="shared" si="391"/>
        <v>1.6516521676763329</v>
      </c>
      <c r="Y72" s="111">
        <f t="shared" si="391"/>
        <v>7.4735392202549015E-3</v>
      </c>
      <c r="Z72" s="111">
        <f t="shared" si="391"/>
        <v>4.9823594801699338E-3</v>
      </c>
      <c r="AA72" s="111">
        <f t="shared" si="323"/>
        <v>5.4805954281869275E-2</v>
      </c>
      <c r="AB72" s="111">
        <f t="shared" si="323"/>
        <v>0.18932966024645748</v>
      </c>
      <c r="AC72" s="111">
        <f t="shared" si="323"/>
        <v>0.91177178487109789</v>
      </c>
      <c r="AD72" s="111">
        <f t="shared" si="323"/>
        <v>1.3377635204256273</v>
      </c>
      <c r="AE72" s="111">
        <f t="shared" si="323"/>
        <v>9.9647189603398675E-3</v>
      </c>
      <c r="AF72" s="111">
        <f t="shared" si="323"/>
        <v>0.79219515734701951</v>
      </c>
      <c r="AG72" s="111">
        <f t="shared" si="323"/>
        <v>0.38862403945325485</v>
      </c>
      <c r="AH72" s="111">
        <f t="shared" si="390"/>
        <v>4.9823594801699338E-3</v>
      </c>
      <c r="AI72" s="111">
        <f t="shared" si="390"/>
        <v>2.777665410194738</v>
      </c>
      <c r="AJ72" s="111">
        <f t="shared" si="390"/>
        <v>7.4735392202549015E-3</v>
      </c>
      <c r="AK72" s="111">
        <f t="shared" si="390"/>
        <v>5.7297134021954237E-2</v>
      </c>
      <c r="AL72" s="111">
        <f t="shared" si="390"/>
        <v>1.9929437920679735E-2</v>
      </c>
      <c r="AM72" s="111">
        <f t="shared" si="324"/>
        <v>0.18714989996637563</v>
      </c>
      <c r="AN72" s="111">
        <f t="shared" si="324"/>
        <v>2.5290527022483198E-3</v>
      </c>
      <c r="AO72" s="111">
        <f t="shared" si="390"/>
        <v>0.80170970661271712</v>
      </c>
      <c r="AQ72" s="200">
        <v>60</v>
      </c>
      <c r="AR72" s="197" t="s">
        <v>196</v>
      </c>
      <c r="AS72" s="174"/>
      <c r="AT72" s="169"/>
      <c r="AU72" s="169"/>
      <c r="AV72" s="170"/>
      <c r="AW72" s="207">
        <v>3673</v>
      </c>
      <c r="AX72" s="39">
        <f t="shared" si="3"/>
        <v>1.3367981627669138E-2</v>
      </c>
      <c r="AY72" s="142">
        <f t="shared" si="139"/>
        <v>0</v>
      </c>
      <c r="AZ72" s="142">
        <f t="shared" si="140"/>
        <v>0</v>
      </c>
      <c r="BA72" s="142">
        <f t="shared" si="141"/>
        <v>0</v>
      </c>
      <c r="BB72" s="142">
        <f t="shared" si="142"/>
        <v>0</v>
      </c>
      <c r="BC72" s="142">
        <f t="shared" si="143"/>
        <v>0</v>
      </c>
      <c r="BD72" s="142">
        <f t="shared" si="144"/>
        <v>2</v>
      </c>
      <c r="BE72" s="142">
        <f t="shared" si="10"/>
        <v>0</v>
      </c>
      <c r="BF72" s="142">
        <f t="shared" si="11"/>
        <v>0</v>
      </c>
      <c r="BG72" s="142">
        <f t="shared" si="145"/>
        <v>0</v>
      </c>
      <c r="BH72" s="142">
        <f t="shared" si="146"/>
        <v>0</v>
      </c>
      <c r="BI72" s="142">
        <f t="shared" si="147"/>
        <v>0</v>
      </c>
      <c r="BJ72" s="40">
        <f t="shared" si="148"/>
        <v>1</v>
      </c>
      <c r="BK72" s="149">
        <f t="shared" si="149"/>
        <v>0</v>
      </c>
      <c r="BL72" s="147">
        <f t="shared" si="150"/>
        <v>1</v>
      </c>
      <c r="BM72" s="145">
        <f t="shared" si="151"/>
        <v>2</v>
      </c>
      <c r="BN72" s="126">
        <f t="shared" si="152"/>
        <v>0</v>
      </c>
      <c r="BO72" s="126">
        <f t="shared" si="153"/>
        <v>0</v>
      </c>
      <c r="BP72" s="126">
        <f t="shared" si="154"/>
        <v>0</v>
      </c>
      <c r="BQ72" s="126">
        <f t="shared" si="155"/>
        <v>0</v>
      </c>
      <c r="BR72" s="126">
        <f t="shared" si="156"/>
        <v>1</v>
      </c>
      <c r="BS72" s="126">
        <f t="shared" si="157"/>
        <v>1</v>
      </c>
      <c r="BT72" s="126">
        <f t="shared" si="158"/>
        <v>0</v>
      </c>
      <c r="BU72" s="126">
        <f t="shared" si="159"/>
        <v>1</v>
      </c>
      <c r="BV72" s="126">
        <f t="shared" si="160"/>
        <v>0</v>
      </c>
      <c r="BW72" s="126">
        <f t="shared" si="161"/>
        <v>0</v>
      </c>
      <c r="BX72" s="126">
        <f t="shared" si="162"/>
        <v>3</v>
      </c>
      <c r="BY72" s="126">
        <f t="shared" si="163"/>
        <v>0</v>
      </c>
      <c r="BZ72" s="126">
        <f t="shared" si="164"/>
        <v>0</v>
      </c>
      <c r="CA72" s="126">
        <f t="shared" si="165"/>
        <v>0</v>
      </c>
      <c r="CB72" s="126">
        <f t="shared" si="32"/>
        <v>0</v>
      </c>
      <c r="CC72" s="126">
        <f t="shared" si="33"/>
        <v>0</v>
      </c>
      <c r="CD72" s="126">
        <f t="shared" si="166"/>
        <v>1</v>
      </c>
      <c r="CH72" s="7">
        <f t="shared" si="167"/>
        <v>0</v>
      </c>
      <c r="CI72" s="7">
        <f t="shared" si="168"/>
        <v>0</v>
      </c>
      <c r="CJ72" s="7">
        <f t="shared" si="169"/>
        <v>0</v>
      </c>
      <c r="CK72" s="7">
        <f t="shared" si="170"/>
        <v>0</v>
      </c>
      <c r="CL72" s="7">
        <f t="shared" si="171"/>
        <v>0</v>
      </c>
      <c r="CM72" s="7">
        <f t="shared" si="172"/>
        <v>0</v>
      </c>
      <c r="CN72" s="7">
        <f t="shared" si="173"/>
        <v>0</v>
      </c>
      <c r="CO72" s="7">
        <f t="shared" si="174"/>
        <v>0</v>
      </c>
      <c r="CP72" s="7">
        <f t="shared" si="175"/>
        <v>0</v>
      </c>
      <c r="CQ72" s="7">
        <f t="shared" si="176"/>
        <v>0</v>
      </c>
      <c r="CR72" s="7">
        <f t="shared" si="177"/>
        <v>2</v>
      </c>
      <c r="CS72" s="7">
        <f t="shared" si="178"/>
        <v>0</v>
      </c>
      <c r="CT72" s="7">
        <f t="shared" si="179"/>
        <v>0</v>
      </c>
      <c r="CU72" s="7">
        <f t="shared" si="180"/>
        <v>0</v>
      </c>
      <c r="CV72" s="7">
        <f t="shared" si="181"/>
        <v>0</v>
      </c>
      <c r="CW72" s="7">
        <f t="shared" si="182"/>
        <v>0</v>
      </c>
      <c r="CX72" s="7">
        <f t="shared" si="183"/>
        <v>0</v>
      </c>
      <c r="CY72" s="7">
        <f t="shared" si="184"/>
        <v>0</v>
      </c>
      <c r="CZ72" s="7">
        <f t="shared" si="185"/>
        <v>0</v>
      </c>
      <c r="DA72" s="7">
        <f t="shared" si="186"/>
        <v>0</v>
      </c>
      <c r="DB72" s="7">
        <f t="shared" si="187"/>
        <v>0</v>
      </c>
      <c r="DC72" s="7">
        <f t="shared" si="188"/>
        <v>0</v>
      </c>
      <c r="DD72" s="7">
        <f t="shared" si="189"/>
        <v>1</v>
      </c>
      <c r="DE72" s="7">
        <f t="shared" si="190"/>
        <v>0</v>
      </c>
      <c r="DF72" s="1">
        <f t="shared" si="191"/>
        <v>0</v>
      </c>
      <c r="DG72" s="1">
        <f t="shared" si="192"/>
        <v>0</v>
      </c>
      <c r="DH72" s="1">
        <f t="shared" si="193"/>
        <v>0.8</v>
      </c>
      <c r="DI72" s="1">
        <f t="shared" si="194"/>
        <v>0.2</v>
      </c>
      <c r="DJ72" s="1">
        <f t="shared" si="195"/>
        <v>1.6</v>
      </c>
      <c r="DK72" s="1">
        <f t="shared" si="196"/>
        <v>0.4</v>
      </c>
      <c r="DL72" s="1">
        <f t="shared" si="197"/>
        <v>0</v>
      </c>
      <c r="DM72" s="1">
        <f t="shared" si="198"/>
        <v>0</v>
      </c>
      <c r="DN72" s="1">
        <f t="shared" si="199"/>
        <v>0</v>
      </c>
      <c r="DO72" s="1">
        <f t="shared" si="200"/>
        <v>0</v>
      </c>
      <c r="DP72" s="1">
        <f t="shared" si="201"/>
        <v>0</v>
      </c>
      <c r="DQ72" s="1">
        <f t="shared" si="202"/>
        <v>0</v>
      </c>
      <c r="DR72" s="1">
        <f t="shared" si="203"/>
        <v>0</v>
      </c>
      <c r="DS72" s="1">
        <f t="shared" si="204"/>
        <v>0</v>
      </c>
      <c r="DT72" s="1">
        <f t="shared" si="205"/>
        <v>0.8</v>
      </c>
      <c r="DU72" s="1">
        <f t="shared" si="206"/>
        <v>0.2</v>
      </c>
      <c r="DV72" s="1">
        <f t="shared" si="207"/>
        <v>0.8</v>
      </c>
      <c r="DW72" s="1">
        <f t="shared" si="208"/>
        <v>0.2</v>
      </c>
      <c r="DX72" s="1">
        <f t="shared" si="209"/>
        <v>0</v>
      </c>
      <c r="DY72" s="1">
        <f t="shared" si="210"/>
        <v>0</v>
      </c>
      <c r="DZ72" s="1">
        <f t="shared" si="211"/>
        <v>0.8</v>
      </c>
      <c r="EA72" s="1">
        <f t="shared" si="212"/>
        <v>0.2</v>
      </c>
      <c r="EB72" s="1">
        <f t="shared" si="213"/>
        <v>0</v>
      </c>
      <c r="EC72" s="1">
        <f t="shared" si="214"/>
        <v>0</v>
      </c>
      <c r="ED72" s="1">
        <f t="shared" si="215"/>
        <v>0</v>
      </c>
      <c r="EE72" s="1">
        <f t="shared" si="216"/>
        <v>0</v>
      </c>
      <c r="EF72" s="1">
        <f t="shared" si="217"/>
        <v>2.4000000000000004</v>
      </c>
      <c r="EG72" s="1">
        <f t="shared" si="218"/>
        <v>0.60000000000000009</v>
      </c>
      <c r="EH72" s="1">
        <f t="shared" si="219"/>
        <v>0</v>
      </c>
      <c r="EI72" s="1">
        <f t="shared" si="220"/>
        <v>0</v>
      </c>
      <c r="EJ72" s="1">
        <f t="shared" si="221"/>
        <v>0</v>
      </c>
      <c r="EK72" s="1">
        <f t="shared" si="222"/>
        <v>0</v>
      </c>
      <c r="EL72" s="1">
        <f t="shared" si="223"/>
        <v>0</v>
      </c>
      <c r="EM72" s="1">
        <f t="shared" si="224"/>
        <v>0</v>
      </c>
      <c r="EN72" s="1">
        <f t="shared" si="225"/>
        <v>0</v>
      </c>
      <c r="EO72" s="1">
        <f t="shared" si="226"/>
        <v>0</v>
      </c>
      <c r="EP72" s="1">
        <f t="shared" si="227"/>
        <v>0</v>
      </c>
      <c r="EQ72" s="1">
        <f t="shared" si="228"/>
        <v>0</v>
      </c>
      <c r="ER72" s="1">
        <f t="shared" si="328"/>
        <v>0.8</v>
      </c>
      <c r="ES72" s="1">
        <f t="shared" si="329"/>
        <v>0.2</v>
      </c>
      <c r="EW72" s="7">
        <f t="shared" si="330"/>
        <v>0</v>
      </c>
      <c r="EX72" s="7">
        <f t="shared" si="331"/>
        <v>0</v>
      </c>
      <c r="EY72" s="7">
        <f t="shared" si="332"/>
        <v>0</v>
      </c>
      <c r="EZ72" s="7">
        <f t="shared" si="333"/>
        <v>0</v>
      </c>
      <c r="FA72" s="7">
        <f t="shared" si="334"/>
        <v>0</v>
      </c>
      <c r="FB72" s="7">
        <f t="shared" si="335"/>
        <v>0</v>
      </c>
      <c r="FC72" s="7">
        <f t="shared" si="336"/>
        <v>0</v>
      </c>
      <c r="FD72" s="7">
        <f t="shared" si="337"/>
        <v>0</v>
      </c>
      <c r="FE72" s="7">
        <f t="shared" si="338"/>
        <v>0</v>
      </c>
      <c r="FF72" s="7">
        <f t="shared" si="339"/>
        <v>0</v>
      </c>
      <c r="FG72" s="7">
        <f t="shared" si="340"/>
        <v>2</v>
      </c>
      <c r="FH72" s="7">
        <f t="shared" si="341"/>
        <v>0</v>
      </c>
      <c r="FI72" s="7">
        <f t="shared" si="342"/>
        <v>0</v>
      </c>
      <c r="FJ72" s="7">
        <f t="shared" si="343"/>
        <v>0</v>
      </c>
      <c r="FK72" s="7">
        <f t="shared" si="344"/>
        <v>0</v>
      </c>
      <c r="FL72" s="7">
        <f t="shared" si="345"/>
        <v>0</v>
      </c>
      <c r="FM72" s="7">
        <f t="shared" si="346"/>
        <v>0</v>
      </c>
      <c r="FN72" s="7">
        <f t="shared" si="347"/>
        <v>0</v>
      </c>
      <c r="FO72" s="7">
        <f t="shared" si="348"/>
        <v>0</v>
      </c>
      <c r="FP72" s="7">
        <f t="shared" si="349"/>
        <v>0</v>
      </c>
      <c r="FQ72" s="7">
        <f t="shared" si="350"/>
        <v>0</v>
      </c>
      <c r="FR72" s="7">
        <f t="shared" si="351"/>
        <v>0</v>
      </c>
      <c r="FS72" s="7">
        <f t="shared" si="352"/>
        <v>1</v>
      </c>
      <c r="FT72" s="7">
        <f t="shared" si="353"/>
        <v>0</v>
      </c>
      <c r="FU72" s="7">
        <f t="shared" si="354"/>
        <v>0</v>
      </c>
      <c r="FV72" s="7">
        <f t="shared" si="355"/>
        <v>0</v>
      </c>
      <c r="FW72" s="7">
        <f t="shared" si="356"/>
        <v>1</v>
      </c>
      <c r="FX72" s="7">
        <f t="shared" si="357"/>
        <v>0</v>
      </c>
      <c r="FY72" s="7">
        <f t="shared" si="358"/>
        <v>2</v>
      </c>
      <c r="FZ72" s="7">
        <f t="shared" si="359"/>
        <v>0</v>
      </c>
      <c r="GA72" s="7">
        <f t="shared" si="360"/>
        <v>0</v>
      </c>
      <c r="GB72" s="7">
        <f t="shared" si="361"/>
        <v>0</v>
      </c>
      <c r="GC72" s="7">
        <f t="shared" si="362"/>
        <v>0</v>
      </c>
      <c r="GD72" s="7">
        <f t="shared" si="363"/>
        <v>0</v>
      </c>
      <c r="GE72" s="7">
        <f t="shared" si="364"/>
        <v>0</v>
      </c>
      <c r="GF72" s="7">
        <f t="shared" si="365"/>
        <v>0</v>
      </c>
      <c r="GG72" s="7">
        <f t="shared" si="366"/>
        <v>0</v>
      </c>
      <c r="GH72" s="7">
        <f t="shared" si="367"/>
        <v>0</v>
      </c>
      <c r="GI72" s="7">
        <f t="shared" si="368"/>
        <v>1</v>
      </c>
      <c r="GJ72" s="7">
        <f t="shared" si="369"/>
        <v>0</v>
      </c>
      <c r="GK72" s="7">
        <f t="shared" si="370"/>
        <v>1</v>
      </c>
      <c r="GL72" s="7">
        <f t="shared" si="371"/>
        <v>0</v>
      </c>
      <c r="GM72" s="7">
        <f t="shared" si="372"/>
        <v>0</v>
      </c>
      <c r="GN72" s="7">
        <f t="shared" si="373"/>
        <v>0</v>
      </c>
      <c r="GO72" s="7">
        <f t="shared" si="374"/>
        <v>1</v>
      </c>
      <c r="GP72" s="7">
        <f t="shared" si="375"/>
        <v>0</v>
      </c>
      <c r="GQ72" s="7">
        <f t="shared" si="376"/>
        <v>0</v>
      </c>
      <c r="GR72" s="7">
        <f t="shared" si="377"/>
        <v>0</v>
      </c>
      <c r="GS72" s="7">
        <f t="shared" si="378"/>
        <v>0</v>
      </c>
      <c r="GT72" s="7">
        <f t="shared" si="379"/>
        <v>0</v>
      </c>
      <c r="GU72" s="7">
        <f t="shared" si="380"/>
        <v>2</v>
      </c>
      <c r="GV72" s="7">
        <f t="shared" si="381"/>
        <v>1</v>
      </c>
      <c r="GW72" s="7">
        <f t="shared" si="382"/>
        <v>0</v>
      </c>
      <c r="GX72" s="7">
        <f t="shared" si="383"/>
        <v>0</v>
      </c>
      <c r="GY72" s="7">
        <f t="shared" si="384"/>
        <v>0</v>
      </c>
      <c r="GZ72" s="7">
        <f t="shared" si="385"/>
        <v>0</v>
      </c>
      <c r="HA72" s="7">
        <f t="shared" si="386"/>
        <v>0</v>
      </c>
      <c r="HB72" s="7">
        <f t="shared" si="387"/>
        <v>0</v>
      </c>
      <c r="HC72" s="7">
        <f t="shared" si="127"/>
        <v>0</v>
      </c>
      <c r="HD72" s="7">
        <f t="shared" si="128"/>
        <v>0</v>
      </c>
      <c r="HE72" s="7">
        <f t="shared" si="129"/>
        <v>0</v>
      </c>
      <c r="HF72" s="7">
        <f t="shared" si="130"/>
        <v>0</v>
      </c>
      <c r="HG72" s="7">
        <f t="shared" si="229"/>
        <v>1</v>
      </c>
      <c r="HH72" s="7">
        <f t="shared" si="230"/>
        <v>0</v>
      </c>
      <c r="HJ72" s="1">
        <v>60</v>
      </c>
      <c r="HK72" s="10">
        <f t="shared" si="231"/>
        <v>37.138181818181813</v>
      </c>
      <c r="HL72" s="10">
        <f t="shared" si="232"/>
        <v>0.79</v>
      </c>
      <c r="HN72" s="1" t="str">
        <f t="shared" si="233"/>
        <v>[37.14, 0.79]</v>
      </c>
      <c r="HQ72" s="1" t="str">
        <f>HN72</f>
        <v>[37.14, 0.79]</v>
      </c>
      <c r="HR72" s="1" t="str">
        <f>HN143</f>
        <v>[58.06, 1.31]</v>
      </c>
      <c r="HS72" s="1" t="str">
        <f>HN214</f>
        <v>[107.27, 4.24]</v>
      </c>
      <c r="HU72" s="1" t="str">
        <f t="shared" si="237"/>
        <v xml:space="preserve">[[37.14, 0.79], [58.06, 1.31], [107.27, 4.24]], </v>
      </c>
      <c r="HV72" s="200"/>
      <c r="HW72" s="197" t="s">
        <v>196</v>
      </c>
      <c r="HX72" s="181">
        <v>7.1219999999999999</v>
      </c>
      <c r="HY72" s="182">
        <v>4.6399999999999997</v>
      </c>
      <c r="HZ72" s="183">
        <v>1.835</v>
      </c>
      <c r="IA72" s="183">
        <v>3.133</v>
      </c>
      <c r="IB72" s="183">
        <v>3.1139999999999999</v>
      </c>
      <c r="IC72" s="183">
        <v>7.9809999999999999</v>
      </c>
      <c r="ID72" s="183">
        <v>2.5859999999999999</v>
      </c>
      <c r="IE72" s="183">
        <v>1.292</v>
      </c>
      <c r="IF72" s="183">
        <v>1.8540000000000001</v>
      </c>
      <c r="IG72" s="183">
        <v>2.4369999999999998</v>
      </c>
      <c r="IH72" s="183">
        <v>4.399</v>
      </c>
      <c r="II72" s="183">
        <v>6.5289999999999999</v>
      </c>
      <c r="IJ72" s="183">
        <v>3.3580000000000001</v>
      </c>
      <c r="IK72" s="183">
        <v>1.7250000000000001</v>
      </c>
      <c r="IL72" s="183">
        <v>5.7149999999999999</v>
      </c>
      <c r="IM72" s="183">
        <v>5.2759999999999998</v>
      </c>
      <c r="IN72" s="183">
        <v>3.9209999999999998</v>
      </c>
      <c r="IO72" s="183">
        <v>1.7589999999999999</v>
      </c>
      <c r="IP72" s="183">
        <v>2.64</v>
      </c>
      <c r="IQ72" s="183">
        <v>8.3119999999999994</v>
      </c>
      <c r="IR72" s="181">
        <v>1.67</v>
      </c>
      <c r="IS72" s="184">
        <v>0.52400000000000002</v>
      </c>
      <c r="IT72" s="184">
        <v>2.5299999999999998</v>
      </c>
      <c r="IU72" s="184">
        <v>4.2709999999999999</v>
      </c>
      <c r="IV72" s="184">
        <v>4.0069999999999997</v>
      </c>
      <c r="IW72" s="184">
        <v>3.0310000000000001</v>
      </c>
      <c r="IX72" s="184">
        <v>4.1689999999999996</v>
      </c>
      <c r="IY72" s="184">
        <v>5.21</v>
      </c>
      <c r="IZ72" s="184">
        <v>2.8620000000000001</v>
      </c>
      <c r="JA72" s="184">
        <v>3.181</v>
      </c>
      <c r="JB72" s="184">
        <v>2.4830000000000001</v>
      </c>
      <c r="JC72" s="185">
        <v>2.8860000000000001</v>
      </c>
      <c r="JD72" s="186">
        <v>8.8239999999999998</v>
      </c>
      <c r="JE72" s="184">
        <v>5.2210000000000001</v>
      </c>
      <c r="JF72" s="184">
        <v>9.9329999999999998</v>
      </c>
      <c r="JG72" s="184">
        <v>9.1669999999999998</v>
      </c>
      <c r="JH72" s="184">
        <v>6.1029999999999998</v>
      </c>
      <c r="JI72" s="184">
        <v>7.4119999999999999</v>
      </c>
      <c r="JJ72" s="184">
        <v>9.4480000000000004</v>
      </c>
      <c r="JK72" s="184">
        <v>7.2560000000000002</v>
      </c>
      <c r="JL72" s="184">
        <v>2.226</v>
      </c>
      <c r="JM72" s="184">
        <v>2.6219999999999999</v>
      </c>
      <c r="JN72" s="184">
        <v>4.51</v>
      </c>
      <c r="JO72" s="184">
        <v>3.8570000000000002</v>
      </c>
      <c r="JP72" s="184">
        <v>0.36</v>
      </c>
      <c r="JQ72" s="184">
        <v>0.33900000000000002</v>
      </c>
      <c r="JR72" s="184">
        <v>4.2329999999999997</v>
      </c>
      <c r="JS72" s="184">
        <v>3.343</v>
      </c>
      <c r="JT72" s="184">
        <v>1.5549999999999999</v>
      </c>
      <c r="JU72" s="184">
        <v>9.048</v>
      </c>
      <c r="JV72" s="184">
        <v>0.92500000000000004</v>
      </c>
      <c r="JW72" s="184">
        <v>1.5569999999999999</v>
      </c>
      <c r="JX72" s="184">
        <v>5.984</v>
      </c>
      <c r="JY72" s="184">
        <v>3.1360000000000001</v>
      </c>
      <c r="JZ72" s="184">
        <v>7.4020000000000001</v>
      </c>
      <c r="KA72" s="184">
        <v>9.1639999999999997</v>
      </c>
      <c r="KB72" s="184">
        <v>8.6120000000000001</v>
      </c>
      <c r="KC72" s="184">
        <v>6.4089999999999998</v>
      </c>
      <c r="KD72" s="184">
        <v>5.1909999999999998</v>
      </c>
      <c r="KE72" s="184">
        <v>2.831</v>
      </c>
      <c r="KF72" s="184">
        <v>4.2439999999999998</v>
      </c>
      <c r="KG72" s="184">
        <v>4.8230000000000004</v>
      </c>
      <c r="KH72" s="184">
        <v>7.13</v>
      </c>
      <c r="KI72" s="184">
        <v>7.3010000000000002</v>
      </c>
      <c r="KJ72" s="184">
        <v>1.1180000000000001</v>
      </c>
      <c r="KK72" s="184">
        <v>2.87</v>
      </c>
      <c r="KL72" s="184">
        <v>2.87</v>
      </c>
      <c r="KM72" s="184">
        <v>8.7289999999999992</v>
      </c>
      <c r="KN72" s="184">
        <v>7.3460000000000001</v>
      </c>
      <c r="KO72" s="184">
        <v>1.81</v>
      </c>
      <c r="KP72" s="184">
        <v>7.7969999999999997</v>
      </c>
      <c r="KQ72" s="184">
        <v>6.5750000000000002</v>
      </c>
      <c r="KR72" s="184">
        <v>3.7109999999999999</v>
      </c>
      <c r="KS72" s="184">
        <v>9.2349999999999994</v>
      </c>
      <c r="KT72" s="184">
        <v>4.569</v>
      </c>
      <c r="KU72" s="184">
        <v>5.6669999999999998</v>
      </c>
      <c r="KV72" s="184">
        <v>0.44700000000000001</v>
      </c>
      <c r="KW72" s="184">
        <v>1.429</v>
      </c>
      <c r="KX72" s="184">
        <v>9.85</v>
      </c>
      <c r="KY72" s="184">
        <v>0.94499999999999995</v>
      </c>
      <c r="KZ72" s="184">
        <v>9.5050000000000008</v>
      </c>
      <c r="LA72" s="184">
        <v>4</v>
      </c>
      <c r="LB72" s="184">
        <v>5.22</v>
      </c>
      <c r="LC72" s="184">
        <v>0.72299999999999998</v>
      </c>
      <c r="LE72" s="50">
        <f t="shared" si="238"/>
        <v>7.1219999999999999</v>
      </c>
      <c r="LF72" s="50">
        <f t="shared" si="239"/>
        <v>4.6399999999999997</v>
      </c>
      <c r="LG72" s="50">
        <f t="shared" si="240"/>
        <v>1.835</v>
      </c>
      <c r="LH72" s="50">
        <f t="shared" si="241"/>
        <v>3.133</v>
      </c>
      <c r="LI72" s="50">
        <f t="shared" si="242"/>
        <v>3.1139999999999999</v>
      </c>
      <c r="LJ72" s="50">
        <f t="shared" si="243"/>
        <v>7.9809999999999999</v>
      </c>
      <c r="LK72" s="50">
        <f t="shared" si="244"/>
        <v>2.5859999999999999</v>
      </c>
      <c r="LL72" s="50">
        <f t="shared" si="245"/>
        <v>1.292</v>
      </c>
      <c r="LM72" s="50">
        <f t="shared" si="246"/>
        <v>1.8540000000000001</v>
      </c>
      <c r="LN72" s="50">
        <f t="shared" si="247"/>
        <v>2.4369999999999998</v>
      </c>
      <c r="LO72" s="50">
        <f t="shared" si="248"/>
        <v>4.399</v>
      </c>
      <c r="LP72" s="50">
        <f t="shared" si="249"/>
        <v>6.5289999999999999</v>
      </c>
      <c r="LQ72" s="50">
        <f t="shared" si="250"/>
        <v>3.3580000000000001</v>
      </c>
      <c r="LR72" s="50">
        <f t="shared" si="251"/>
        <v>1.7250000000000001</v>
      </c>
      <c r="LS72" s="50">
        <f t="shared" si="252"/>
        <v>5.7149999999999999</v>
      </c>
      <c r="LT72" s="50">
        <f t="shared" si="253"/>
        <v>5.2759999999999998</v>
      </c>
      <c r="LU72" s="50">
        <f t="shared" si="254"/>
        <v>3.9209999999999998</v>
      </c>
      <c r="LV72" s="50">
        <f t="shared" si="255"/>
        <v>1.7589999999999999</v>
      </c>
      <c r="LW72" s="50">
        <f t="shared" si="256"/>
        <v>2.64</v>
      </c>
      <c r="LX72" s="50">
        <f t="shared" si="257"/>
        <v>8.3119999999999994</v>
      </c>
      <c r="LY72" s="50">
        <f t="shared" si="258"/>
        <v>1.67</v>
      </c>
      <c r="LZ72" s="50">
        <f t="shared" si="259"/>
        <v>0.52400000000000002</v>
      </c>
      <c r="MA72" s="50">
        <f t="shared" si="260"/>
        <v>2.5299999999999998</v>
      </c>
      <c r="MB72" s="50">
        <f t="shared" si="261"/>
        <v>4.2709999999999999</v>
      </c>
      <c r="MC72" s="50">
        <f t="shared" si="262"/>
        <v>4.0069999999999997</v>
      </c>
      <c r="MD72" s="50">
        <f t="shared" si="263"/>
        <v>3.0310000000000001</v>
      </c>
      <c r="ME72" s="50">
        <f t="shared" si="264"/>
        <v>4.1689999999999996</v>
      </c>
      <c r="MF72" s="50">
        <f t="shared" si="265"/>
        <v>5.21</v>
      </c>
      <c r="MG72" s="50">
        <f t="shared" si="266"/>
        <v>2.8620000000000001</v>
      </c>
      <c r="MH72" s="50">
        <f t="shared" si="267"/>
        <v>3.181</v>
      </c>
      <c r="MI72" s="50">
        <f t="shared" si="268"/>
        <v>2.4830000000000001</v>
      </c>
      <c r="MJ72" s="50">
        <f t="shared" si="269"/>
        <v>2.8860000000000001</v>
      </c>
      <c r="MK72" s="50">
        <f t="shared" si="270"/>
        <v>8.8239999999999998</v>
      </c>
      <c r="ML72" s="50">
        <f t="shared" si="271"/>
        <v>5.2210000000000001</v>
      </c>
      <c r="MM72" s="50">
        <f t="shared" si="272"/>
        <v>9.9329999999999998</v>
      </c>
      <c r="MN72" s="50">
        <f t="shared" si="273"/>
        <v>9.1669999999999998</v>
      </c>
      <c r="MO72" s="50">
        <f t="shared" si="274"/>
        <v>6.1029999999999998</v>
      </c>
      <c r="MP72" s="50">
        <f t="shared" si="275"/>
        <v>7.4119999999999999</v>
      </c>
      <c r="MQ72" s="50">
        <f t="shared" si="276"/>
        <v>9.4480000000000004</v>
      </c>
      <c r="MR72" s="50">
        <f t="shared" si="277"/>
        <v>7.2560000000000002</v>
      </c>
      <c r="MS72" s="50">
        <f t="shared" si="278"/>
        <v>2.226</v>
      </c>
      <c r="MT72" s="50">
        <f t="shared" si="279"/>
        <v>2.6219999999999999</v>
      </c>
      <c r="MU72" s="50">
        <f t="shared" si="280"/>
        <v>4.51</v>
      </c>
      <c r="MV72" s="50">
        <f t="shared" si="281"/>
        <v>3.8570000000000002</v>
      </c>
      <c r="MW72" s="50">
        <f t="shared" si="282"/>
        <v>0.36</v>
      </c>
      <c r="MX72" s="50">
        <f t="shared" si="283"/>
        <v>0.33900000000000002</v>
      </c>
      <c r="MY72" s="50">
        <f t="shared" si="284"/>
        <v>4.2329999999999997</v>
      </c>
      <c r="MZ72" s="50">
        <f t="shared" si="285"/>
        <v>3.343</v>
      </c>
      <c r="NA72" s="50">
        <f t="shared" si="286"/>
        <v>1.5549999999999999</v>
      </c>
      <c r="NB72" s="50">
        <f t="shared" si="287"/>
        <v>9.048</v>
      </c>
      <c r="NC72" s="50">
        <f t="shared" si="288"/>
        <v>0.92500000000000004</v>
      </c>
      <c r="ND72" s="50">
        <f t="shared" si="289"/>
        <v>1.5569999999999999</v>
      </c>
      <c r="NE72" s="50">
        <f t="shared" si="290"/>
        <v>5.984</v>
      </c>
      <c r="NF72" s="50">
        <f t="shared" si="291"/>
        <v>3.1360000000000001</v>
      </c>
      <c r="NG72" s="50">
        <f t="shared" si="292"/>
        <v>7.4020000000000001</v>
      </c>
      <c r="NH72" s="50">
        <f t="shared" si="293"/>
        <v>9.1639999999999997</v>
      </c>
      <c r="NI72" s="50">
        <f t="shared" si="294"/>
        <v>8.6120000000000001</v>
      </c>
      <c r="NJ72" s="50">
        <f t="shared" si="295"/>
        <v>6.4089999999999998</v>
      </c>
      <c r="NK72" s="50">
        <f t="shared" si="296"/>
        <v>5.1909999999999998</v>
      </c>
      <c r="NL72" s="50">
        <f t="shared" si="297"/>
        <v>2.831</v>
      </c>
      <c r="NM72" s="50">
        <f t="shared" si="298"/>
        <v>4.2439999999999998</v>
      </c>
      <c r="NN72" s="50">
        <f t="shared" si="299"/>
        <v>4.8230000000000004</v>
      </c>
      <c r="NO72" s="50">
        <f t="shared" si="300"/>
        <v>7.13</v>
      </c>
      <c r="NP72" s="50">
        <f t="shared" si="301"/>
        <v>7.3010000000000002</v>
      </c>
      <c r="NQ72" s="50">
        <f t="shared" si="302"/>
        <v>1.1180000000000001</v>
      </c>
      <c r="NR72" s="50">
        <f t="shared" si="303"/>
        <v>2.87</v>
      </c>
      <c r="NS72" s="50">
        <f t="shared" si="304"/>
        <v>2.87</v>
      </c>
      <c r="NT72" s="50">
        <f t="shared" si="305"/>
        <v>8.7289999999999992</v>
      </c>
      <c r="NU72" s="50">
        <f t="shared" si="306"/>
        <v>7.3460000000000001</v>
      </c>
      <c r="NV72" s="50">
        <f t="shared" si="307"/>
        <v>1.81</v>
      </c>
      <c r="NW72" s="50">
        <f t="shared" si="308"/>
        <v>7.7969999999999997</v>
      </c>
      <c r="NX72" s="50">
        <f t="shared" si="309"/>
        <v>6.5750000000000002</v>
      </c>
      <c r="NY72" s="50">
        <f t="shared" si="310"/>
        <v>3.7109999999999999</v>
      </c>
      <c r="NZ72" s="50">
        <f t="shared" si="311"/>
        <v>9.2349999999999994</v>
      </c>
      <c r="OA72" s="50">
        <f t="shared" si="312"/>
        <v>4.569</v>
      </c>
      <c r="OB72" s="50">
        <f t="shared" si="313"/>
        <v>5.6669999999999998</v>
      </c>
      <c r="OC72" s="50">
        <f t="shared" si="314"/>
        <v>0.44700000000000001</v>
      </c>
      <c r="OD72" s="50">
        <f t="shared" si="315"/>
        <v>1.429</v>
      </c>
      <c r="OE72" s="50">
        <f t="shared" si="316"/>
        <v>9.85</v>
      </c>
      <c r="OF72" s="50">
        <f t="shared" si="317"/>
        <v>0.94499999999999995</v>
      </c>
      <c r="OG72" s="50">
        <f t="shared" si="318"/>
        <v>9.5050000000000008</v>
      </c>
      <c r="OH72" s="50">
        <f t="shared" si="319"/>
        <v>4</v>
      </c>
      <c r="OI72" s="50">
        <f t="shared" si="320"/>
        <v>5.22</v>
      </c>
      <c r="OJ72" s="50">
        <f t="shared" si="321"/>
        <v>0.72299999999999998</v>
      </c>
      <c r="OL72" s="1" t="str">
        <f t="shared" si="322"/>
        <v>[7.122, 4.64, 1.835, 3.133, 3.114, 7.981, 2.586, 1.292, 1.854, 2.437, 4.399, 6.529, 3.358, 1.725, 5.715, 5.276, 3.921, 1.759, 2.64, 8.312, 1.67, 0.524, 2.53, 4.271, 4.007, 3.031, 4.169, 5.21, 2.862, 3.181, 2.483, 2.886, 8.824, 5.221, 9.933, 9.167, 6.103, 7.412, 9.448, 7.256, 2.226, 2.622, 4.51, 3.857, 0.36, 0.339, 4.233, 3.343, 1.555, 9.048, 0.925, 1.557, 5.984, 3.136, 7.402, 9.164, 8.612, 6.409, 5.191, 2.831, 4.244, 4.823, 7.13, 7.301, 1.118, 2.87, 2.87, 8.729, 7.346, 1.81, 7.797, 6.575, 3.711, 9.235, 4.569, 5.667, 0.447, 1.429, 9.85, 0.945, 9.505, 4, 5.22, 0.723],</v>
      </c>
    </row>
    <row r="73" spans="2:402" ht="15" thickBot="1" x14ac:dyDescent="0.4">
      <c r="H73" s="12">
        <f>SUM(H13:H72)</f>
        <v>274761</v>
      </c>
      <c r="L73" s="42"/>
      <c r="M73" s="42"/>
      <c r="N73" s="42"/>
      <c r="O73" s="42"/>
      <c r="P73" s="42"/>
      <c r="Q73" s="42"/>
      <c r="R73" s="42"/>
      <c r="S73" s="42"/>
      <c r="T73" s="42"/>
      <c r="U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LE73" s="50"/>
      <c r="LF73" s="50"/>
      <c r="LG73" s="50"/>
      <c r="LH73" s="50"/>
      <c r="LI73" s="50"/>
      <c r="LJ73" s="50"/>
      <c r="LK73" s="50"/>
      <c r="LL73" s="50"/>
      <c r="LM73" s="50"/>
      <c r="LN73" s="50"/>
      <c r="LO73" s="50"/>
      <c r="LP73" s="50"/>
      <c r="LQ73" s="50"/>
      <c r="LR73" s="50"/>
      <c r="LS73" s="50"/>
      <c r="LT73" s="50"/>
      <c r="LU73" s="50"/>
      <c r="LV73" s="50"/>
      <c r="LW73" s="50"/>
      <c r="LX73" s="50"/>
      <c r="LY73" s="50"/>
      <c r="LZ73" s="50"/>
      <c r="MA73" s="50"/>
      <c r="MB73" s="50"/>
      <c r="MC73" s="50"/>
      <c r="MD73" s="50"/>
      <c r="ME73" s="50"/>
      <c r="MF73" s="50"/>
      <c r="MG73" s="50"/>
      <c r="MH73" s="50"/>
      <c r="MI73" s="50"/>
      <c r="MJ73" s="50"/>
      <c r="MK73" s="50"/>
      <c r="ML73" s="50"/>
      <c r="MM73" s="50"/>
      <c r="MN73" s="50"/>
      <c r="MO73" s="50"/>
      <c r="MP73" s="50"/>
      <c r="MQ73" s="50"/>
      <c r="MR73" s="50"/>
      <c r="MS73" s="50"/>
      <c r="MT73" s="50"/>
      <c r="MU73" s="50"/>
      <c r="MV73" s="50"/>
      <c r="MW73" s="50"/>
      <c r="MX73" s="50"/>
      <c r="MY73" s="50"/>
      <c r="MZ73" s="50"/>
      <c r="NA73" s="50"/>
      <c r="NB73" s="50"/>
      <c r="NC73" s="50"/>
      <c r="ND73" s="50"/>
      <c r="NE73" s="50"/>
      <c r="NF73" s="50"/>
      <c r="NG73" s="50"/>
      <c r="NH73" s="50"/>
      <c r="NI73" s="50"/>
      <c r="NJ73" s="50"/>
      <c r="NK73" s="50"/>
      <c r="NL73" s="50"/>
      <c r="NM73" s="50"/>
      <c r="NN73" s="50"/>
      <c r="NO73" s="50"/>
      <c r="NP73" s="50"/>
      <c r="NQ73" s="50"/>
      <c r="NR73" s="50"/>
      <c r="NS73" s="50"/>
      <c r="NT73" s="50"/>
      <c r="NU73" s="50"/>
      <c r="NV73" s="50"/>
      <c r="NW73" s="50"/>
      <c r="NX73" s="50"/>
      <c r="NY73" s="50"/>
      <c r="NZ73" s="50"/>
      <c r="OA73" s="50"/>
      <c r="OB73" s="50"/>
      <c r="OC73" s="50"/>
      <c r="OD73" s="50"/>
      <c r="OE73" s="50"/>
      <c r="OF73" s="50"/>
      <c r="OG73" s="50"/>
      <c r="OH73" s="50"/>
      <c r="OI73" s="50"/>
      <c r="OJ73" s="50"/>
    </row>
    <row r="74" spans="2:402" x14ac:dyDescent="0.35">
      <c r="L74" s="42"/>
      <c r="M74" s="42"/>
      <c r="N74" s="42"/>
      <c r="O74" s="42"/>
      <c r="P74" s="42"/>
      <c r="Q74" s="42"/>
      <c r="R74" s="42"/>
      <c r="S74" s="42"/>
      <c r="T74" s="42"/>
      <c r="U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LE74" s="50"/>
      <c r="LF74" s="50"/>
      <c r="LG74" s="50"/>
      <c r="LH74" s="50"/>
      <c r="LI74" s="50"/>
      <c r="LJ74" s="50"/>
      <c r="LK74" s="50"/>
      <c r="LL74" s="50"/>
      <c r="LM74" s="50"/>
      <c r="LN74" s="50"/>
      <c r="LO74" s="50"/>
      <c r="LP74" s="50"/>
      <c r="LQ74" s="50"/>
      <c r="LR74" s="50"/>
      <c r="LS74" s="50"/>
      <c r="LT74" s="50"/>
      <c r="LU74" s="50"/>
      <c r="LV74" s="50"/>
      <c r="LW74" s="50"/>
      <c r="LX74" s="50"/>
      <c r="LY74" s="50"/>
      <c r="LZ74" s="50"/>
      <c r="MA74" s="50"/>
      <c r="MB74" s="50"/>
      <c r="MC74" s="50"/>
      <c r="MD74" s="50"/>
      <c r="ME74" s="50"/>
      <c r="MF74" s="50"/>
      <c r="MG74" s="50"/>
      <c r="MH74" s="50"/>
      <c r="MI74" s="50"/>
      <c r="MJ74" s="50"/>
      <c r="MK74" s="50"/>
      <c r="ML74" s="50"/>
      <c r="MM74" s="50"/>
      <c r="MN74" s="50"/>
      <c r="MO74" s="50"/>
      <c r="MP74" s="50"/>
      <c r="MQ74" s="50"/>
      <c r="MR74" s="50"/>
      <c r="MS74" s="50"/>
      <c r="MT74" s="50"/>
      <c r="MU74" s="50"/>
      <c r="MV74" s="50"/>
      <c r="MW74" s="50"/>
      <c r="MX74" s="50"/>
      <c r="MY74" s="50"/>
      <c r="MZ74" s="50"/>
      <c r="NA74" s="50"/>
      <c r="NB74" s="50"/>
      <c r="NC74" s="50"/>
      <c r="ND74" s="50"/>
      <c r="NE74" s="50"/>
      <c r="NF74" s="50"/>
      <c r="NG74" s="50"/>
      <c r="NH74" s="50"/>
      <c r="NI74" s="50"/>
      <c r="NJ74" s="50"/>
      <c r="NK74" s="50"/>
      <c r="NL74" s="50"/>
      <c r="NM74" s="50"/>
      <c r="NN74" s="50"/>
      <c r="NO74" s="50"/>
      <c r="NP74" s="50"/>
      <c r="NQ74" s="50"/>
      <c r="NR74" s="50"/>
      <c r="NS74" s="50"/>
      <c r="NT74" s="50"/>
      <c r="NU74" s="50"/>
      <c r="NV74" s="50"/>
      <c r="NW74" s="50"/>
      <c r="NX74" s="50"/>
      <c r="NY74" s="50"/>
      <c r="NZ74" s="50"/>
      <c r="OA74" s="50"/>
      <c r="OB74" s="50"/>
      <c r="OC74" s="50"/>
      <c r="OD74" s="50"/>
      <c r="OE74" s="50"/>
      <c r="OF74" s="50"/>
      <c r="OG74" s="50"/>
      <c r="OH74" s="50"/>
      <c r="OI74" s="50"/>
      <c r="OJ74" s="50"/>
    </row>
    <row r="75" spans="2:402" ht="29.5" thickBot="1" x14ac:dyDescent="0.4">
      <c r="K75" s="51" t="s">
        <v>66</v>
      </c>
      <c r="L75" s="51" t="s">
        <v>67</v>
      </c>
      <c r="M75" s="51"/>
      <c r="N75" s="51" t="s">
        <v>68</v>
      </c>
      <c r="O75" s="51"/>
      <c r="P75" s="51"/>
      <c r="Q75" s="51"/>
      <c r="R75" s="51"/>
      <c r="S75" s="51"/>
      <c r="T75" s="51"/>
      <c r="U75" s="51"/>
      <c r="V75" s="51" t="s">
        <v>69</v>
      </c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LE75" s="50"/>
      <c r="LF75" s="50"/>
      <c r="LG75" s="50"/>
      <c r="LH75" s="50"/>
      <c r="LI75" s="50"/>
      <c r="LJ75" s="50"/>
      <c r="LK75" s="50"/>
      <c r="LL75" s="50"/>
      <c r="LM75" s="50"/>
      <c r="LN75" s="50"/>
      <c r="LO75" s="50"/>
      <c r="LP75" s="50"/>
      <c r="LQ75" s="50"/>
      <c r="LR75" s="50"/>
      <c r="LS75" s="50"/>
      <c r="LT75" s="50"/>
      <c r="LU75" s="50"/>
      <c r="LV75" s="50"/>
      <c r="LW75" s="50"/>
      <c r="LX75" s="50"/>
      <c r="LY75" s="50"/>
      <c r="LZ75" s="50"/>
      <c r="MA75" s="50"/>
      <c r="MB75" s="50"/>
      <c r="MC75" s="50"/>
      <c r="MD75" s="50"/>
      <c r="ME75" s="50"/>
      <c r="MF75" s="50"/>
      <c r="MG75" s="50"/>
      <c r="MH75" s="50"/>
      <c r="MI75" s="50"/>
      <c r="MJ75" s="50"/>
      <c r="MK75" s="50"/>
      <c r="ML75" s="50"/>
      <c r="MM75" s="50"/>
      <c r="MN75" s="50"/>
      <c r="MO75" s="50"/>
      <c r="MP75" s="50"/>
      <c r="MQ75" s="50"/>
      <c r="MR75" s="50"/>
      <c r="MS75" s="50"/>
      <c r="MT75" s="50"/>
      <c r="MU75" s="50"/>
      <c r="MV75" s="50"/>
      <c r="MW75" s="50"/>
      <c r="MX75" s="50"/>
      <c r="MY75" s="50"/>
      <c r="MZ75" s="50"/>
      <c r="NA75" s="50"/>
      <c r="NB75" s="50"/>
      <c r="NC75" s="50"/>
      <c r="ND75" s="50"/>
      <c r="NE75" s="50"/>
      <c r="NF75" s="50"/>
      <c r="NG75" s="50"/>
      <c r="NH75" s="50"/>
      <c r="NI75" s="50"/>
      <c r="NJ75" s="50"/>
      <c r="NK75" s="50"/>
      <c r="NL75" s="50"/>
      <c r="NM75" s="50"/>
      <c r="NN75" s="50"/>
      <c r="NO75" s="50"/>
      <c r="NP75" s="50"/>
      <c r="NQ75" s="50"/>
      <c r="NR75" s="50"/>
      <c r="NS75" s="50"/>
      <c r="NT75" s="50"/>
      <c r="NU75" s="50"/>
      <c r="NV75" s="50"/>
      <c r="NW75" s="50"/>
      <c r="NX75" s="50"/>
      <c r="NY75" s="50"/>
      <c r="NZ75" s="50"/>
      <c r="OA75" s="50"/>
      <c r="OB75" s="50"/>
      <c r="OC75" s="50"/>
      <c r="OD75" s="50"/>
      <c r="OE75" s="50"/>
      <c r="OF75" s="50"/>
      <c r="OG75" s="50"/>
      <c r="OH75" s="50"/>
      <c r="OI75" s="50"/>
      <c r="OJ75" s="50"/>
    </row>
    <row r="76" spans="2:402" ht="15" thickBot="1" x14ac:dyDescent="0.4">
      <c r="C76" s="245" t="s">
        <v>23</v>
      </c>
      <c r="H76" s="12" t="s">
        <v>4</v>
      </c>
      <c r="I76" s="13">
        <v>166667</v>
      </c>
      <c r="K76" s="1">
        <f>H144/C78</f>
        <v>3.4829351938974289E-3</v>
      </c>
      <c r="L76" s="1">
        <f>K76*$A$1</f>
        <v>6.9658703877948577E-3</v>
      </c>
      <c r="N76" s="1">
        <f>I76*L76</f>
        <v>1160.9807199226057</v>
      </c>
      <c r="V76" s="1">
        <f>I77*L76</f>
        <v>580.48687702610891</v>
      </c>
      <c r="AR76" s="245" t="s">
        <v>23</v>
      </c>
      <c r="AW76" s="12" t="s">
        <v>4</v>
      </c>
      <c r="AX76" s="13">
        <f>I76</f>
        <v>166667</v>
      </c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LE76" s="50"/>
      <c r="LF76" s="50"/>
      <c r="LG76" s="50"/>
      <c r="LH76" s="50"/>
      <c r="LI76" s="50"/>
      <c r="LJ76" s="50"/>
      <c r="LK76" s="50"/>
      <c r="LL76" s="50"/>
      <c r="LM76" s="50"/>
      <c r="LN76" s="50"/>
      <c r="LO76" s="50"/>
      <c r="LP76" s="50"/>
      <c r="LQ76" s="50"/>
      <c r="LR76" s="50"/>
      <c r="LS76" s="50"/>
      <c r="LT76" s="50"/>
      <c r="LU76" s="50"/>
      <c r="LV76" s="50"/>
      <c r="LW76" s="50"/>
      <c r="LX76" s="50"/>
      <c r="LY76" s="50"/>
      <c r="LZ76" s="50"/>
      <c r="MA76" s="50"/>
      <c r="MB76" s="50"/>
      <c r="MC76" s="50"/>
      <c r="MD76" s="50"/>
      <c r="ME76" s="50"/>
      <c r="MF76" s="50"/>
      <c r="MG76" s="50"/>
      <c r="MH76" s="50"/>
      <c r="MI76" s="50"/>
      <c r="MJ76" s="50"/>
      <c r="MK76" s="50"/>
      <c r="ML76" s="50"/>
      <c r="MM76" s="50"/>
      <c r="MN76" s="50"/>
      <c r="MO76" s="50"/>
      <c r="MP76" s="50"/>
      <c r="MQ76" s="50"/>
      <c r="MR76" s="50"/>
      <c r="MS76" s="50"/>
      <c r="MT76" s="50"/>
      <c r="MU76" s="50"/>
      <c r="MV76" s="50"/>
      <c r="MW76" s="50"/>
      <c r="MX76" s="50"/>
      <c r="MY76" s="50"/>
      <c r="MZ76" s="50"/>
      <c r="NA76" s="50"/>
      <c r="NB76" s="50"/>
      <c r="NC76" s="50"/>
      <c r="ND76" s="50"/>
      <c r="NE76" s="50"/>
      <c r="NF76" s="50"/>
      <c r="NG76" s="50"/>
      <c r="NH76" s="50"/>
      <c r="NI76" s="50"/>
      <c r="NJ76" s="50"/>
      <c r="NK76" s="50"/>
      <c r="NL76" s="50"/>
      <c r="NM76" s="50"/>
      <c r="NN76" s="50"/>
      <c r="NO76" s="50"/>
      <c r="NP76" s="50"/>
      <c r="NQ76" s="50"/>
      <c r="NR76" s="50"/>
      <c r="NS76" s="50"/>
      <c r="NT76" s="50"/>
      <c r="NU76" s="50"/>
      <c r="NV76" s="50"/>
      <c r="NW76" s="50"/>
      <c r="NX76" s="50"/>
      <c r="NY76" s="50"/>
      <c r="NZ76" s="50"/>
      <c r="OA76" s="50"/>
      <c r="OB76" s="50"/>
      <c r="OC76" s="50"/>
      <c r="OD76" s="50"/>
      <c r="OE76" s="50"/>
      <c r="OF76" s="50"/>
      <c r="OG76" s="50"/>
      <c r="OH76" s="50"/>
      <c r="OI76" s="50"/>
      <c r="OJ76" s="50"/>
    </row>
    <row r="77" spans="2:402" ht="15" thickBot="1" x14ac:dyDescent="0.4">
      <c r="C77" s="246"/>
      <c r="H77" s="14" t="s">
        <v>15</v>
      </c>
      <c r="I77" s="15">
        <v>83333</v>
      </c>
      <c r="AR77" s="246"/>
      <c r="AW77" s="14" t="s">
        <v>15</v>
      </c>
      <c r="AX77" s="13">
        <f>I77</f>
        <v>83333</v>
      </c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LE77" s="50"/>
      <c r="LF77" s="50"/>
      <c r="LG77" s="50"/>
      <c r="LH77" s="50"/>
      <c r="LI77" s="50"/>
      <c r="LJ77" s="50"/>
      <c r="LK77" s="50"/>
      <c r="LL77" s="50"/>
      <c r="LM77" s="50"/>
      <c r="LN77" s="50"/>
      <c r="LO77" s="50"/>
      <c r="LP77" s="50"/>
      <c r="LQ77" s="50"/>
      <c r="LR77" s="50"/>
      <c r="LS77" s="50"/>
      <c r="LT77" s="50"/>
      <c r="LU77" s="50"/>
      <c r="LV77" s="50"/>
      <c r="LW77" s="50"/>
      <c r="LX77" s="50"/>
      <c r="LY77" s="50"/>
      <c r="LZ77" s="50"/>
      <c r="MA77" s="50"/>
      <c r="MB77" s="50"/>
      <c r="MC77" s="50"/>
      <c r="MD77" s="50"/>
      <c r="ME77" s="50"/>
      <c r="MF77" s="50"/>
      <c r="MG77" s="50"/>
      <c r="MH77" s="50"/>
      <c r="MI77" s="50"/>
      <c r="MJ77" s="50"/>
      <c r="MK77" s="50"/>
      <c r="ML77" s="50"/>
      <c r="MM77" s="50"/>
      <c r="MN77" s="50"/>
      <c r="MO77" s="50"/>
      <c r="MP77" s="50"/>
      <c r="MQ77" s="50"/>
      <c r="MR77" s="50"/>
      <c r="MS77" s="50"/>
      <c r="MT77" s="50"/>
      <c r="MU77" s="50"/>
      <c r="MV77" s="50"/>
      <c r="MW77" s="50"/>
      <c r="MX77" s="50"/>
      <c r="MY77" s="50"/>
      <c r="MZ77" s="50"/>
      <c r="NA77" s="50"/>
      <c r="NB77" s="50"/>
      <c r="NC77" s="50"/>
      <c r="ND77" s="50"/>
      <c r="NE77" s="50"/>
      <c r="NF77" s="50"/>
      <c r="NG77" s="50"/>
      <c r="NH77" s="50"/>
      <c r="NI77" s="50"/>
      <c r="NJ77" s="50"/>
      <c r="NK77" s="50"/>
      <c r="NL77" s="50"/>
      <c r="NM77" s="50"/>
      <c r="NN77" s="50"/>
      <c r="NO77" s="50"/>
      <c r="NP77" s="50"/>
      <c r="NQ77" s="50"/>
      <c r="NR77" s="50"/>
      <c r="NS77" s="50"/>
      <c r="NT77" s="50"/>
      <c r="NU77" s="50"/>
      <c r="NV77" s="50"/>
      <c r="NW77" s="50"/>
      <c r="NX77" s="50"/>
      <c r="NY77" s="50"/>
      <c r="NZ77" s="50"/>
      <c r="OA77" s="50"/>
      <c r="OB77" s="50"/>
      <c r="OC77" s="50"/>
      <c r="OD77" s="50"/>
      <c r="OE77" s="50"/>
      <c r="OF77" s="50"/>
      <c r="OG77" s="50"/>
      <c r="OH77" s="50"/>
      <c r="OI77" s="50"/>
      <c r="OJ77" s="50"/>
    </row>
    <row r="78" spans="2:402" ht="15" thickBot="1" x14ac:dyDescent="0.4">
      <c r="C78" s="47">
        <v>86776550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LE78" s="50"/>
      <c r="LF78" s="50"/>
      <c r="LG78" s="50"/>
      <c r="LH78" s="50"/>
      <c r="LI78" s="50"/>
      <c r="LJ78" s="50"/>
      <c r="LK78" s="50"/>
      <c r="LL78" s="50"/>
      <c r="LM78" s="50"/>
      <c r="LN78" s="50"/>
      <c r="LO78" s="50"/>
      <c r="LP78" s="50"/>
      <c r="LQ78" s="50"/>
      <c r="LR78" s="50"/>
      <c r="LS78" s="50"/>
      <c r="LT78" s="50"/>
      <c r="LU78" s="50"/>
      <c r="LV78" s="50"/>
      <c r="LW78" s="50"/>
      <c r="LX78" s="50"/>
      <c r="LY78" s="50"/>
      <c r="LZ78" s="50"/>
      <c r="MA78" s="50"/>
      <c r="MB78" s="50"/>
      <c r="MC78" s="50"/>
      <c r="MD78" s="50"/>
      <c r="ME78" s="50"/>
      <c r="MF78" s="50"/>
      <c r="MG78" s="50"/>
      <c r="MH78" s="50"/>
      <c r="MI78" s="50"/>
      <c r="MJ78" s="50"/>
      <c r="MK78" s="50"/>
      <c r="ML78" s="50"/>
      <c r="MM78" s="50"/>
      <c r="MN78" s="50"/>
      <c r="MO78" s="50"/>
      <c r="MP78" s="50"/>
      <c r="MQ78" s="50"/>
      <c r="MR78" s="50"/>
      <c r="MS78" s="50"/>
      <c r="MT78" s="50"/>
      <c r="MU78" s="50"/>
      <c r="MV78" s="50"/>
      <c r="MW78" s="50"/>
      <c r="MX78" s="50"/>
      <c r="MY78" s="50"/>
      <c r="MZ78" s="50"/>
      <c r="NA78" s="50"/>
      <c r="NB78" s="50"/>
      <c r="NC78" s="50"/>
      <c r="ND78" s="50"/>
      <c r="NE78" s="50"/>
      <c r="NF78" s="50"/>
      <c r="NG78" s="50"/>
      <c r="NH78" s="50"/>
      <c r="NI78" s="50"/>
      <c r="NJ78" s="50"/>
      <c r="NK78" s="50"/>
      <c r="NL78" s="50"/>
      <c r="NM78" s="50"/>
      <c r="NN78" s="50"/>
      <c r="NO78" s="50"/>
      <c r="NP78" s="50"/>
      <c r="NQ78" s="50"/>
      <c r="NR78" s="50"/>
      <c r="NS78" s="50"/>
      <c r="NT78" s="50"/>
      <c r="NU78" s="50"/>
      <c r="NV78" s="50"/>
      <c r="NW78" s="50"/>
      <c r="NX78" s="50"/>
      <c r="NY78" s="50"/>
      <c r="NZ78" s="50"/>
      <c r="OA78" s="50"/>
      <c r="OB78" s="50"/>
      <c r="OC78" s="50"/>
      <c r="OD78" s="50"/>
      <c r="OE78" s="50"/>
      <c r="OF78" s="50"/>
      <c r="OG78" s="50"/>
      <c r="OH78" s="50"/>
      <c r="OI78" s="50"/>
      <c r="OJ78" s="50"/>
    </row>
    <row r="79" spans="2:402" ht="15" thickBot="1" x14ac:dyDescent="0.4">
      <c r="J79" s="247" t="s">
        <v>16</v>
      </c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9"/>
      <c r="V79" s="225" t="s">
        <v>17</v>
      </c>
      <c r="W79" s="226"/>
      <c r="X79" s="226"/>
      <c r="Y79" s="226"/>
      <c r="Z79" s="226"/>
      <c r="AA79" s="226"/>
      <c r="AB79" s="226"/>
      <c r="AC79" s="226"/>
      <c r="AD79" s="226"/>
      <c r="AE79" s="226"/>
      <c r="AF79" s="226"/>
      <c r="AG79" s="226"/>
      <c r="AH79" s="226"/>
      <c r="AI79" s="226"/>
      <c r="AJ79" s="226"/>
      <c r="AK79" s="226"/>
      <c r="AL79" s="226"/>
      <c r="AM79" s="226"/>
      <c r="AN79" s="226"/>
      <c r="AO79" s="227"/>
      <c r="AY79" s="247" t="s">
        <v>16</v>
      </c>
      <c r="AZ79" s="248"/>
      <c r="BA79" s="248"/>
      <c r="BB79" s="248"/>
      <c r="BC79" s="248"/>
      <c r="BD79" s="248"/>
      <c r="BE79" s="248"/>
      <c r="BF79" s="248"/>
      <c r="BG79" s="248"/>
      <c r="BH79" s="248"/>
      <c r="BI79" s="248"/>
      <c r="BJ79" s="249"/>
      <c r="BK79" s="225" t="s">
        <v>17</v>
      </c>
      <c r="BL79" s="226"/>
      <c r="BM79" s="226"/>
      <c r="BN79" s="226"/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  <c r="CB79" s="226"/>
      <c r="CC79" s="226"/>
      <c r="CD79" s="22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LE79" s="50"/>
      <c r="LF79" s="50"/>
      <c r="LG79" s="50"/>
      <c r="LH79" s="50"/>
      <c r="LI79" s="50"/>
      <c r="LJ79" s="50"/>
      <c r="LK79" s="50"/>
      <c r="LL79" s="50"/>
      <c r="LM79" s="50"/>
      <c r="LN79" s="50"/>
      <c r="LO79" s="50"/>
      <c r="LP79" s="50"/>
      <c r="LQ79" s="50"/>
      <c r="LR79" s="50"/>
      <c r="LS79" s="50"/>
      <c r="LT79" s="50"/>
      <c r="LU79" s="50"/>
      <c r="LV79" s="50"/>
      <c r="LW79" s="50"/>
      <c r="LX79" s="50"/>
      <c r="LY79" s="50"/>
      <c r="LZ79" s="50"/>
      <c r="MA79" s="50"/>
      <c r="MB79" s="50"/>
      <c r="MC79" s="50"/>
      <c r="MD79" s="50"/>
      <c r="ME79" s="50"/>
      <c r="MF79" s="50"/>
      <c r="MG79" s="50"/>
      <c r="MH79" s="50"/>
      <c r="MI79" s="50"/>
      <c r="MJ79" s="50"/>
      <c r="MK79" s="50"/>
      <c r="ML79" s="50"/>
      <c r="MM79" s="50"/>
      <c r="MN79" s="50"/>
      <c r="MO79" s="50"/>
      <c r="MP79" s="50"/>
      <c r="MQ79" s="50"/>
      <c r="MR79" s="50"/>
      <c r="MS79" s="50"/>
      <c r="MT79" s="50"/>
      <c r="MU79" s="50"/>
      <c r="MV79" s="50"/>
      <c r="MW79" s="50"/>
      <c r="MX79" s="50"/>
      <c r="MY79" s="50"/>
      <c r="MZ79" s="50"/>
      <c r="NA79" s="50"/>
      <c r="NB79" s="50"/>
      <c r="NC79" s="50"/>
      <c r="ND79" s="50"/>
      <c r="NE79" s="50"/>
      <c r="NF79" s="50"/>
      <c r="NG79" s="50"/>
      <c r="NH79" s="50"/>
      <c r="NI79" s="50"/>
      <c r="NJ79" s="50"/>
      <c r="NK79" s="50"/>
      <c r="NL79" s="50"/>
      <c r="NM79" s="50"/>
      <c r="NN79" s="50"/>
      <c r="NO79" s="50"/>
      <c r="NP79" s="50"/>
      <c r="NQ79" s="50"/>
      <c r="NR79" s="50"/>
      <c r="NS79" s="50"/>
      <c r="NT79" s="50"/>
      <c r="NU79" s="50"/>
      <c r="NV79" s="50"/>
      <c r="NW79" s="50"/>
      <c r="NX79" s="50"/>
      <c r="NY79" s="50"/>
      <c r="NZ79" s="50"/>
      <c r="OA79" s="50"/>
      <c r="OB79" s="50"/>
      <c r="OC79" s="50"/>
      <c r="OD79" s="50"/>
      <c r="OE79" s="50"/>
      <c r="OF79" s="50"/>
      <c r="OG79" s="50"/>
      <c r="OH79" s="50"/>
      <c r="OI79" s="50"/>
      <c r="OJ79" s="50"/>
    </row>
    <row r="80" spans="2:402" ht="15" thickBot="1" x14ac:dyDescent="0.4">
      <c r="H80" s="228" t="s">
        <v>18</v>
      </c>
      <c r="I80" s="229"/>
      <c r="J80" s="16">
        <v>1</v>
      </c>
      <c r="K80" s="16">
        <v>3</v>
      </c>
      <c r="L80" s="58">
        <v>4</v>
      </c>
      <c r="M80" s="68">
        <v>5</v>
      </c>
      <c r="N80" s="68">
        <v>7</v>
      </c>
      <c r="O80" s="68">
        <v>8</v>
      </c>
      <c r="P80" s="68">
        <v>9</v>
      </c>
      <c r="Q80" s="68">
        <v>10</v>
      </c>
      <c r="R80" s="70">
        <v>11</v>
      </c>
      <c r="S80" s="68">
        <v>12</v>
      </c>
      <c r="T80" s="68">
        <v>13</v>
      </c>
      <c r="U80" s="16">
        <v>14</v>
      </c>
      <c r="V80" s="18">
        <v>15</v>
      </c>
      <c r="W80" s="19">
        <v>16</v>
      </c>
      <c r="X80" s="18">
        <v>18</v>
      </c>
      <c r="Y80" s="67">
        <v>19</v>
      </c>
      <c r="Z80" s="67">
        <v>21</v>
      </c>
      <c r="AA80" s="67">
        <v>22</v>
      </c>
      <c r="AB80" s="19">
        <v>23</v>
      </c>
      <c r="AC80" s="18">
        <v>24</v>
      </c>
      <c r="AD80" s="19">
        <v>25</v>
      </c>
      <c r="AE80" s="19">
        <v>26</v>
      </c>
      <c r="AF80" s="19">
        <v>27</v>
      </c>
      <c r="AG80" s="19">
        <v>28</v>
      </c>
      <c r="AH80" s="19">
        <v>29</v>
      </c>
      <c r="AI80" s="19">
        <v>31</v>
      </c>
      <c r="AJ80" s="19">
        <v>32</v>
      </c>
      <c r="AK80" s="19">
        <v>33</v>
      </c>
      <c r="AL80" s="19">
        <v>34</v>
      </c>
      <c r="AM80" s="189">
        <v>35</v>
      </c>
      <c r="AN80" s="18">
        <v>36</v>
      </c>
      <c r="AO80" s="19">
        <v>38</v>
      </c>
      <c r="AW80" s="228" t="s">
        <v>18</v>
      </c>
      <c r="AX80" s="229"/>
      <c r="AY80" s="16">
        <v>1</v>
      </c>
      <c r="AZ80" s="16">
        <v>3</v>
      </c>
      <c r="BA80" s="17">
        <v>4</v>
      </c>
      <c r="BB80" s="68">
        <v>5</v>
      </c>
      <c r="BC80" s="16">
        <v>7</v>
      </c>
      <c r="BD80" s="68">
        <v>8</v>
      </c>
      <c r="BE80" s="68">
        <v>9</v>
      </c>
      <c r="BF80" s="68">
        <v>10</v>
      </c>
      <c r="BG80" s="70">
        <v>11</v>
      </c>
      <c r="BH80" s="68">
        <v>12</v>
      </c>
      <c r="BI80" s="68">
        <v>13</v>
      </c>
      <c r="BJ80" s="16">
        <v>14</v>
      </c>
      <c r="BK80" s="18">
        <v>15</v>
      </c>
      <c r="BL80" s="19">
        <v>16</v>
      </c>
      <c r="BM80" s="18">
        <v>18</v>
      </c>
      <c r="BN80" s="67">
        <v>19</v>
      </c>
      <c r="BO80" s="67">
        <v>21</v>
      </c>
      <c r="BP80" s="67">
        <v>22</v>
      </c>
      <c r="BQ80" s="19">
        <v>23</v>
      </c>
      <c r="BR80" s="18">
        <v>24</v>
      </c>
      <c r="BS80" s="19">
        <v>25</v>
      </c>
      <c r="BT80" s="19">
        <v>26</v>
      </c>
      <c r="BU80" s="19">
        <v>27</v>
      </c>
      <c r="BV80" s="19">
        <v>28</v>
      </c>
      <c r="BW80" s="19">
        <v>29</v>
      </c>
      <c r="BX80" s="19">
        <v>31</v>
      </c>
      <c r="BY80" s="19">
        <v>32</v>
      </c>
      <c r="BZ80" s="19">
        <v>33</v>
      </c>
      <c r="CA80" s="19">
        <v>34</v>
      </c>
      <c r="CB80" s="189">
        <v>35</v>
      </c>
      <c r="CC80" s="18">
        <v>36</v>
      </c>
      <c r="CD80" s="19">
        <v>38</v>
      </c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LE80" s="50"/>
      <c r="LF80" s="50"/>
      <c r="LG80" s="50"/>
      <c r="LH80" s="50"/>
      <c r="LI80" s="50"/>
      <c r="LJ80" s="50"/>
      <c r="LK80" s="50"/>
      <c r="LL80" s="50"/>
      <c r="LM80" s="50"/>
      <c r="LN80" s="50"/>
      <c r="LO80" s="50"/>
      <c r="LP80" s="50"/>
      <c r="LQ80" s="50"/>
      <c r="LR80" s="50"/>
      <c r="LS80" s="50"/>
      <c r="LT80" s="50"/>
      <c r="LU80" s="50"/>
      <c r="LV80" s="50"/>
      <c r="LW80" s="50"/>
      <c r="LX80" s="50"/>
      <c r="LY80" s="50"/>
      <c r="LZ80" s="50"/>
      <c r="MA80" s="50"/>
      <c r="MB80" s="50"/>
      <c r="MC80" s="50"/>
      <c r="MD80" s="50"/>
      <c r="ME80" s="50"/>
      <c r="MF80" s="50"/>
      <c r="MG80" s="50"/>
      <c r="MH80" s="50"/>
      <c r="MI80" s="50"/>
      <c r="MJ80" s="50"/>
      <c r="MK80" s="50"/>
      <c r="ML80" s="50"/>
      <c r="MM80" s="50"/>
      <c r="MN80" s="50"/>
      <c r="MO80" s="50"/>
      <c r="MP80" s="50"/>
      <c r="MQ80" s="50"/>
      <c r="MR80" s="50"/>
      <c r="MS80" s="50"/>
      <c r="MT80" s="50"/>
      <c r="MU80" s="50"/>
      <c r="MV80" s="50"/>
      <c r="MW80" s="50"/>
      <c r="MX80" s="50"/>
      <c r="MY80" s="50"/>
      <c r="MZ80" s="50"/>
      <c r="NA80" s="50"/>
      <c r="NB80" s="50"/>
      <c r="NC80" s="50"/>
      <c r="ND80" s="50"/>
      <c r="NE80" s="50"/>
      <c r="NF80" s="50"/>
      <c r="NG80" s="50"/>
      <c r="NH80" s="50"/>
      <c r="NI80" s="50"/>
      <c r="NJ80" s="50"/>
      <c r="NK80" s="50"/>
      <c r="NL80" s="50"/>
      <c r="NM80" s="50"/>
      <c r="NN80" s="50"/>
      <c r="NO80" s="50"/>
      <c r="NP80" s="50"/>
      <c r="NQ80" s="50"/>
      <c r="NR80" s="50"/>
      <c r="NS80" s="50"/>
      <c r="NT80" s="50"/>
      <c r="NU80" s="50"/>
      <c r="NV80" s="50"/>
      <c r="NW80" s="50"/>
      <c r="NX80" s="50"/>
      <c r="NY80" s="50"/>
      <c r="NZ80" s="50"/>
      <c r="OA80" s="50"/>
      <c r="OB80" s="50"/>
      <c r="OC80" s="50"/>
      <c r="OD80" s="50"/>
      <c r="OE80" s="50"/>
      <c r="OF80" s="50"/>
      <c r="OG80" s="50"/>
      <c r="OH80" s="50"/>
      <c r="OI80" s="50"/>
      <c r="OJ80" s="50"/>
    </row>
    <row r="81" spans="2:400" ht="36.5" thickBot="1" x14ac:dyDescent="0.4">
      <c r="H81" s="5" t="s">
        <v>19</v>
      </c>
      <c r="I81" s="11" t="s">
        <v>20</v>
      </c>
      <c r="J81" s="20" t="s">
        <v>9</v>
      </c>
      <c r="K81" s="23" t="s">
        <v>10</v>
      </c>
      <c r="L81" s="22" t="s">
        <v>11</v>
      </c>
      <c r="M81" s="22" t="s">
        <v>92</v>
      </c>
      <c r="N81" s="22" t="s">
        <v>65</v>
      </c>
      <c r="O81" s="22" t="s">
        <v>93</v>
      </c>
      <c r="P81" s="201" t="s">
        <v>197</v>
      </c>
      <c r="Q81" s="202" t="s">
        <v>198</v>
      </c>
      <c r="R81" s="71" t="s">
        <v>80</v>
      </c>
      <c r="S81" s="22" t="s">
        <v>176</v>
      </c>
      <c r="T81" s="22" t="s">
        <v>177</v>
      </c>
      <c r="U81" s="20" t="s">
        <v>86</v>
      </c>
      <c r="V81" s="20" t="s">
        <v>5</v>
      </c>
      <c r="W81" s="23" t="s">
        <v>6</v>
      </c>
      <c r="X81" s="20" t="s">
        <v>7</v>
      </c>
      <c r="Y81" s="22" t="s">
        <v>8</v>
      </c>
      <c r="Z81" s="22" t="s">
        <v>87</v>
      </c>
      <c r="AA81" s="71" t="s">
        <v>81</v>
      </c>
      <c r="AB81" s="23" t="s">
        <v>162</v>
      </c>
      <c r="AC81" s="23" t="s">
        <v>131</v>
      </c>
      <c r="AD81" s="23" t="s">
        <v>164</v>
      </c>
      <c r="AE81" s="23" t="s">
        <v>165</v>
      </c>
      <c r="AF81" s="23" t="s">
        <v>125</v>
      </c>
      <c r="AG81" s="23" t="s">
        <v>137</v>
      </c>
      <c r="AH81" s="23" t="s">
        <v>132</v>
      </c>
      <c r="AI81" s="23" t="s">
        <v>126</v>
      </c>
      <c r="AJ81" s="23" t="s">
        <v>163</v>
      </c>
      <c r="AK81" s="23" t="s">
        <v>170</v>
      </c>
      <c r="AL81" s="23" t="s">
        <v>171</v>
      </c>
      <c r="AM81" s="21" t="s">
        <v>207</v>
      </c>
      <c r="AN81" s="20" t="s">
        <v>208</v>
      </c>
      <c r="AO81" s="23" t="s">
        <v>138</v>
      </c>
      <c r="AW81" s="5" t="s">
        <v>19</v>
      </c>
      <c r="AX81" s="11" t="s">
        <v>20</v>
      </c>
      <c r="AY81" s="20" t="s">
        <v>9</v>
      </c>
      <c r="AZ81" s="20" t="s">
        <v>10</v>
      </c>
      <c r="BA81" s="21" t="s">
        <v>11</v>
      </c>
      <c r="BB81" s="22" t="s">
        <v>92</v>
      </c>
      <c r="BC81" s="20" t="s">
        <v>65</v>
      </c>
      <c r="BD81" s="22" t="s">
        <v>93</v>
      </c>
      <c r="BE81" s="201" t="s">
        <v>197</v>
      </c>
      <c r="BF81" s="202" t="s">
        <v>198</v>
      </c>
      <c r="BG81" s="71" t="s">
        <v>80</v>
      </c>
      <c r="BH81" s="22" t="s">
        <v>176</v>
      </c>
      <c r="BI81" s="22" t="s">
        <v>177</v>
      </c>
      <c r="BJ81" s="20" t="s">
        <v>86</v>
      </c>
      <c r="BK81" s="20" t="s">
        <v>5</v>
      </c>
      <c r="BL81" s="23" t="s">
        <v>6</v>
      </c>
      <c r="BM81" s="20" t="s">
        <v>7</v>
      </c>
      <c r="BN81" s="22" t="s">
        <v>8</v>
      </c>
      <c r="BO81" s="22" t="s">
        <v>87</v>
      </c>
      <c r="BP81" s="71" t="s">
        <v>81</v>
      </c>
      <c r="BQ81" s="23" t="s">
        <v>162</v>
      </c>
      <c r="BR81" s="23" t="s">
        <v>131</v>
      </c>
      <c r="BS81" s="23" t="s">
        <v>164</v>
      </c>
      <c r="BT81" s="23" t="s">
        <v>165</v>
      </c>
      <c r="BU81" s="23" t="s">
        <v>125</v>
      </c>
      <c r="BV81" s="23" t="s">
        <v>137</v>
      </c>
      <c r="BW81" s="23" t="s">
        <v>132</v>
      </c>
      <c r="BX81" s="23" t="s">
        <v>126</v>
      </c>
      <c r="BY81" s="23" t="s">
        <v>163</v>
      </c>
      <c r="BZ81" s="23" t="s">
        <v>170</v>
      </c>
      <c r="CA81" s="23" t="s">
        <v>171</v>
      </c>
      <c r="CB81" s="21" t="s">
        <v>207</v>
      </c>
      <c r="CC81" s="20" t="s">
        <v>208</v>
      </c>
      <c r="CD81" s="23" t="s">
        <v>138</v>
      </c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LE81" s="50"/>
      <c r="LF81" s="50"/>
      <c r="LG81" s="50"/>
      <c r="LH81" s="50"/>
      <c r="LI81" s="50"/>
      <c r="LJ81" s="50"/>
      <c r="LK81" s="50"/>
      <c r="LL81" s="50"/>
      <c r="LM81" s="50"/>
      <c r="LN81" s="50"/>
      <c r="LO81" s="50"/>
      <c r="LP81" s="50"/>
      <c r="LQ81" s="50"/>
      <c r="LR81" s="50"/>
      <c r="LS81" s="50"/>
      <c r="LT81" s="50"/>
      <c r="LU81" s="50"/>
      <c r="LV81" s="50"/>
      <c r="LW81" s="50"/>
      <c r="LX81" s="50"/>
      <c r="LY81" s="50"/>
      <c r="LZ81" s="50"/>
      <c r="MA81" s="50"/>
      <c r="MB81" s="50"/>
      <c r="MC81" s="50"/>
      <c r="MD81" s="50"/>
      <c r="ME81" s="50"/>
      <c r="MF81" s="50"/>
      <c r="MG81" s="50"/>
      <c r="MH81" s="50"/>
      <c r="MI81" s="50"/>
      <c r="MJ81" s="50"/>
      <c r="MK81" s="50"/>
      <c r="ML81" s="50"/>
      <c r="MM81" s="50"/>
      <c r="MN81" s="50"/>
      <c r="MO81" s="50"/>
      <c r="MP81" s="50"/>
      <c r="MQ81" s="50"/>
      <c r="MR81" s="50"/>
      <c r="MS81" s="50"/>
      <c r="MT81" s="50"/>
      <c r="MU81" s="50"/>
      <c r="MV81" s="50"/>
      <c r="MW81" s="50"/>
      <c r="MX81" s="50"/>
      <c r="MY81" s="50"/>
      <c r="MZ81" s="50"/>
      <c r="NA81" s="50"/>
      <c r="NB81" s="50"/>
      <c r="NC81" s="50"/>
      <c r="ND81" s="50"/>
      <c r="NE81" s="50"/>
      <c r="NF81" s="50"/>
      <c r="NG81" s="50"/>
      <c r="NH81" s="50"/>
      <c r="NI81" s="50"/>
      <c r="NJ81" s="50"/>
      <c r="NK81" s="50"/>
      <c r="NL81" s="50"/>
      <c r="NM81" s="50"/>
      <c r="NN81" s="50"/>
      <c r="NO81" s="50"/>
      <c r="NP81" s="50"/>
      <c r="NQ81" s="50"/>
      <c r="NR81" s="50"/>
      <c r="NS81" s="50"/>
      <c r="NT81" s="50"/>
      <c r="NU81" s="50"/>
      <c r="NV81" s="50"/>
      <c r="NW81" s="50"/>
      <c r="NX81" s="50"/>
      <c r="NY81" s="50"/>
      <c r="NZ81" s="50"/>
      <c r="OA81" s="50"/>
      <c r="OB81" s="50"/>
      <c r="OC81" s="50"/>
      <c r="OD81" s="50"/>
      <c r="OE81" s="50"/>
      <c r="OF81" s="50"/>
      <c r="OG81" s="50"/>
      <c r="OH81" s="50"/>
      <c r="OI81" s="50"/>
      <c r="OJ81" s="50"/>
    </row>
    <row r="82" spans="2:400" ht="15" thickBot="1" x14ac:dyDescent="0.4">
      <c r="H82" s="254" t="s">
        <v>21</v>
      </c>
      <c r="I82" s="255"/>
      <c r="J82" s="12" t="s">
        <v>4</v>
      </c>
      <c r="K82" s="24" t="s">
        <v>15</v>
      </c>
      <c r="L82" s="12" t="s">
        <v>15</v>
      </c>
      <c r="M82" s="25" t="s">
        <v>15</v>
      </c>
      <c r="N82" s="12" t="s">
        <v>15</v>
      </c>
      <c r="O82" s="25" t="s">
        <v>15</v>
      </c>
      <c r="P82" s="25" t="s">
        <v>15</v>
      </c>
      <c r="Q82" s="25" t="s">
        <v>15</v>
      </c>
      <c r="R82" s="12" t="s">
        <v>15</v>
      </c>
      <c r="S82" s="25" t="s">
        <v>15</v>
      </c>
      <c r="T82" s="25" t="s">
        <v>15</v>
      </c>
      <c r="U82" s="12" t="s">
        <v>15</v>
      </c>
      <c r="V82" s="187" t="s">
        <v>4</v>
      </c>
      <c r="W82" s="13" t="s">
        <v>4</v>
      </c>
      <c r="X82" s="25" t="s">
        <v>4</v>
      </c>
      <c r="Y82" s="12" t="s">
        <v>4</v>
      </c>
      <c r="Z82" s="25" t="s">
        <v>4</v>
      </c>
      <c r="AA82" s="12" t="s">
        <v>4</v>
      </c>
      <c r="AB82" s="13" t="s">
        <v>4</v>
      </c>
      <c r="AC82" s="13" t="s">
        <v>4</v>
      </c>
      <c r="AD82" s="13" t="s">
        <v>4</v>
      </c>
      <c r="AE82" s="13" t="s">
        <v>4</v>
      </c>
      <c r="AF82" s="13" t="s">
        <v>4</v>
      </c>
      <c r="AG82" s="13" t="s">
        <v>4</v>
      </c>
      <c r="AH82" s="13" t="s">
        <v>4</v>
      </c>
      <c r="AI82" s="13" t="s">
        <v>4</v>
      </c>
      <c r="AJ82" s="13" t="s">
        <v>4</v>
      </c>
      <c r="AK82" s="13" t="s">
        <v>4</v>
      </c>
      <c r="AL82" s="13" t="s">
        <v>4</v>
      </c>
      <c r="AM82" s="24" t="s">
        <v>15</v>
      </c>
      <c r="AN82" s="12" t="s">
        <v>15</v>
      </c>
      <c r="AO82" s="13" t="s">
        <v>15</v>
      </c>
      <c r="AW82" s="254" t="s">
        <v>21</v>
      </c>
      <c r="AX82" s="255"/>
      <c r="AY82" s="25" t="s">
        <v>4</v>
      </c>
      <c r="AZ82" s="25" t="s">
        <v>15</v>
      </c>
      <c r="BA82" s="12" t="s">
        <v>15</v>
      </c>
      <c r="BB82" s="25" t="s">
        <v>15</v>
      </c>
      <c r="BC82" s="12" t="s">
        <v>15</v>
      </c>
      <c r="BD82" s="12" t="s">
        <v>15</v>
      </c>
      <c r="BE82" s="25" t="s">
        <v>15</v>
      </c>
      <c r="BF82" s="25" t="s">
        <v>15</v>
      </c>
      <c r="BG82" s="13" t="s">
        <v>15</v>
      </c>
      <c r="BH82" s="25" t="s">
        <v>15</v>
      </c>
      <c r="BI82" s="25" t="s">
        <v>15</v>
      </c>
      <c r="BJ82" s="12" t="s">
        <v>15</v>
      </c>
      <c r="BK82" s="187" t="s">
        <v>4</v>
      </c>
      <c r="BL82" s="13" t="s">
        <v>4</v>
      </c>
      <c r="BM82" s="12" t="s">
        <v>4</v>
      </c>
      <c r="BN82" s="25" t="s">
        <v>4</v>
      </c>
      <c r="BO82" s="25" t="s">
        <v>4</v>
      </c>
      <c r="BP82" s="12" t="s">
        <v>4</v>
      </c>
      <c r="BQ82" s="13" t="s">
        <v>4</v>
      </c>
      <c r="BR82" s="13" t="s">
        <v>4</v>
      </c>
      <c r="BS82" s="13" t="s">
        <v>4</v>
      </c>
      <c r="BT82" s="13" t="s">
        <v>4</v>
      </c>
      <c r="BU82" s="13" t="s">
        <v>4</v>
      </c>
      <c r="BV82" s="13" t="s">
        <v>4</v>
      </c>
      <c r="BW82" s="13" t="s">
        <v>4</v>
      </c>
      <c r="BX82" s="13" t="s">
        <v>4</v>
      </c>
      <c r="BY82" s="13" t="s">
        <v>4</v>
      </c>
      <c r="BZ82" s="13" t="s">
        <v>4</v>
      </c>
      <c r="CA82" s="13" t="s">
        <v>4</v>
      </c>
      <c r="CB82" s="24" t="s">
        <v>15</v>
      </c>
      <c r="CC82" s="12" t="s">
        <v>15</v>
      </c>
      <c r="CD82" s="12" t="s">
        <v>15</v>
      </c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LE82" s="50"/>
      <c r="LF82" s="50"/>
      <c r="LG82" s="50"/>
      <c r="LH82" s="50"/>
      <c r="LI82" s="50"/>
      <c r="LJ82" s="50"/>
      <c r="LK82" s="50"/>
      <c r="LL82" s="50"/>
      <c r="LM82" s="50"/>
      <c r="LN82" s="50"/>
      <c r="LO82" s="50"/>
      <c r="LP82" s="50"/>
      <c r="LQ82" s="50"/>
      <c r="LR82" s="50"/>
      <c r="LS82" s="50"/>
      <c r="LT82" s="50"/>
      <c r="LU82" s="50"/>
      <c r="LV82" s="50"/>
      <c r="LW82" s="50"/>
      <c r="LX82" s="50"/>
      <c r="LY82" s="50"/>
      <c r="LZ82" s="50"/>
      <c r="MA82" s="50"/>
      <c r="MB82" s="50"/>
      <c r="MC82" s="50"/>
      <c r="MD82" s="50"/>
      <c r="ME82" s="50"/>
      <c r="MF82" s="50"/>
      <c r="MG82" s="50"/>
      <c r="MH82" s="50"/>
      <c r="MI82" s="50"/>
      <c r="MJ82" s="50"/>
      <c r="MK82" s="50"/>
      <c r="ML82" s="50"/>
      <c r="MM82" s="50"/>
      <c r="MN82" s="50"/>
      <c r="MO82" s="50"/>
      <c r="MP82" s="50"/>
      <c r="MQ82" s="50"/>
      <c r="MR82" s="50"/>
      <c r="MS82" s="50"/>
      <c r="MT82" s="50"/>
      <c r="MU82" s="50"/>
      <c r="MV82" s="50"/>
      <c r="MW82" s="50"/>
      <c r="MX82" s="50"/>
      <c r="MY82" s="50"/>
      <c r="MZ82" s="50"/>
      <c r="NA82" s="50"/>
      <c r="NB82" s="50"/>
      <c r="NC82" s="50"/>
      <c r="ND82" s="50"/>
      <c r="NE82" s="50"/>
      <c r="NF82" s="50"/>
      <c r="NG82" s="50"/>
      <c r="NH82" s="50"/>
      <c r="NI82" s="50"/>
      <c r="NJ82" s="50"/>
      <c r="NK82" s="50"/>
      <c r="NL82" s="50"/>
      <c r="NM82" s="50"/>
      <c r="NN82" s="50"/>
      <c r="NO82" s="50"/>
      <c r="NP82" s="50"/>
      <c r="NQ82" s="50"/>
      <c r="NR82" s="50"/>
      <c r="NS82" s="50"/>
      <c r="NT82" s="50"/>
      <c r="NU82" s="50"/>
      <c r="NV82" s="50"/>
      <c r="NW82" s="50"/>
      <c r="NX82" s="50"/>
      <c r="NY82" s="50"/>
      <c r="NZ82" s="50"/>
      <c r="OA82" s="50"/>
      <c r="OB82" s="50"/>
      <c r="OC82" s="50"/>
      <c r="OD82" s="50"/>
      <c r="OE82" s="50"/>
      <c r="OF82" s="50"/>
      <c r="OG82" s="50"/>
      <c r="OH82" s="50"/>
      <c r="OI82" s="50"/>
      <c r="OJ82" s="50"/>
    </row>
    <row r="83" spans="2:400" ht="15" thickBot="1" x14ac:dyDescent="0.4">
      <c r="H83" s="260" t="s">
        <v>22</v>
      </c>
      <c r="I83" s="261"/>
      <c r="J83" s="69">
        <v>8.7074829931972787E-3</v>
      </c>
      <c r="K83" s="69">
        <v>0.10276243093922652</v>
      </c>
      <c r="L83" s="69">
        <v>9.9447513812154689E-3</v>
      </c>
      <c r="M83" s="69">
        <v>5.5248618784530391E-4</v>
      </c>
      <c r="N83" s="69">
        <v>2.1546961325966851E-2</v>
      </c>
      <c r="O83" s="69">
        <v>0.37127071823204422</v>
      </c>
      <c r="P83" s="69">
        <v>5.0828729281767959E-2</v>
      </c>
      <c r="Q83" s="69">
        <v>1.3812154696132596E-2</v>
      </c>
      <c r="R83" s="69">
        <v>2.7624309392265192E-2</v>
      </c>
      <c r="S83" s="69">
        <v>3.3149171270718232E-3</v>
      </c>
      <c r="T83" s="69">
        <v>5.4696132596685085E-2</v>
      </c>
      <c r="U83" s="26">
        <v>0.1270718232044199</v>
      </c>
      <c r="V83" s="26">
        <v>1.1972789115646259E-2</v>
      </c>
      <c r="W83" s="76">
        <v>8.1904761904761911E-2</v>
      </c>
      <c r="X83" s="76">
        <v>0.18040816326530612</v>
      </c>
      <c r="Y83" s="76">
        <v>8.1632653061224493E-4</v>
      </c>
      <c r="Z83" s="26">
        <v>5.4421768707482992E-4</v>
      </c>
      <c r="AA83" s="108">
        <v>5.9863945578231296E-3</v>
      </c>
      <c r="AB83" s="108">
        <v>2.0680272108843538E-2</v>
      </c>
      <c r="AC83" s="108">
        <v>9.9591836734693878E-2</v>
      </c>
      <c r="AD83" s="108">
        <v>0.14612244897959184</v>
      </c>
      <c r="AE83" s="108">
        <v>1.0884353741496598E-3</v>
      </c>
      <c r="AF83" s="108">
        <v>8.6530612244897956E-2</v>
      </c>
      <c r="AG83" s="108">
        <v>4.2448979591836737E-2</v>
      </c>
      <c r="AH83" s="108">
        <v>5.4421768707482992E-4</v>
      </c>
      <c r="AI83" s="108">
        <v>0.30340136054421768</v>
      </c>
      <c r="AJ83" s="108">
        <v>8.1632653061224493E-4</v>
      </c>
      <c r="AK83" s="108">
        <v>6.2585034013605441E-3</v>
      </c>
      <c r="AL83" s="108">
        <v>2.1768707482993197E-3</v>
      </c>
      <c r="AM83" s="108">
        <v>4.0883977900552489E-2</v>
      </c>
      <c r="AN83" s="108">
        <v>5.5248618784530391E-4</v>
      </c>
      <c r="AO83" s="108">
        <v>0.17513812154696132</v>
      </c>
      <c r="AW83" s="260" t="s">
        <v>22</v>
      </c>
      <c r="AX83" s="261"/>
      <c r="AY83" s="69">
        <v>8.7074829931972787E-3</v>
      </c>
      <c r="AZ83" s="69">
        <v>0.10276243093922652</v>
      </c>
      <c r="BA83" s="69">
        <v>9.9447513812154689E-3</v>
      </c>
      <c r="BB83" s="69">
        <v>5.5248618784530391E-4</v>
      </c>
      <c r="BC83" s="69">
        <v>2.1546961325966851E-2</v>
      </c>
      <c r="BD83" s="69">
        <v>0.37127071823204422</v>
      </c>
      <c r="BE83" s="69">
        <v>5.0828729281767959E-2</v>
      </c>
      <c r="BF83" s="69">
        <v>1.3812154696132596E-2</v>
      </c>
      <c r="BG83" s="69">
        <v>2.7624309392265192E-2</v>
      </c>
      <c r="BH83" s="69">
        <v>3.3149171270718232E-3</v>
      </c>
      <c r="BI83" s="69">
        <v>5.4696132596685085E-2</v>
      </c>
      <c r="BJ83" s="26">
        <v>0.1270718232044199</v>
      </c>
      <c r="BK83" s="26">
        <v>1.1972789115646259E-2</v>
      </c>
      <c r="BL83" s="76">
        <v>8.1904761904761911E-2</v>
      </c>
      <c r="BM83" s="76">
        <v>0.18040816326530612</v>
      </c>
      <c r="BN83" s="76">
        <v>8.1632653061224493E-4</v>
      </c>
      <c r="BO83" s="26">
        <v>5.4421768707482992E-4</v>
      </c>
      <c r="BP83" s="108">
        <v>5.9863945578231296E-3</v>
      </c>
      <c r="BQ83" s="108">
        <v>2.0680272108843538E-2</v>
      </c>
      <c r="BR83" s="108">
        <v>9.9591836734693878E-2</v>
      </c>
      <c r="BS83" s="108">
        <v>0.14612244897959184</v>
      </c>
      <c r="BT83" s="108">
        <v>1.0884353741496598E-3</v>
      </c>
      <c r="BU83" s="108">
        <v>8.6530612244897956E-2</v>
      </c>
      <c r="BV83" s="108">
        <v>4.2448979591836737E-2</v>
      </c>
      <c r="BW83" s="108">
        <v>5.4421768707482992E-4</v>
      </c>
      <c r="BX83" s="108">
        <v>0.30340136054421768</v>
      </c>
      <c r="BY83" s="108">
        <v>8.1632653061224493E-4</v>
      </c>
      <c r="BZ83" s="108">
        <v>6.2585034013605441E-3</v>
      </c>
      <c r="CA83" s="108">
        <v>2.1768707482993197E-3</v>
      </c>
      <c r="CB83" s="108">
        <v>4.0883977900552489E-2</v>
      </c>
      <c r="CC83" s="108">
        <v>5.5248618784530391E-4</v>
      </c>
      <c r="CD83" s="108">
        <v>0.17513812154696132</v>
      </c>
      <c r="CE83" s="108"/>
      <c r="CF83" s="108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HJ83" s="1" t="s">
        <v>29</v>
      </c>
      <c r="HK83" s="1" t="s">
        <v>27</v>
      </c>
      <c r="HL83" s="1" t="s">
        <v>28</v>
      </c>
      <c r="LE83" s="50"/>
      <c r="LF83" s="50"/>
      <c r="LG83" s="50"/>
      <c r="LH83" s="50"/>
      <c r="LI83" s="50"/>
      <c r="LJ83" s="50"/>
      <c r="LK83" s="50"/>
      <c r="LL83" s="50"/>
      <c r="LM83" s="50"/>
      <c r="LN83" s="50"/>
      <c r="LO83" s="50"/>
      <c r="LP83" s="50"/>
      <c r="LQ83" s="50"/>
      <c r="LR83" s="50"/>
      <c r="LS83" s="50"/>
      <c r="LT83" s="50"/>
      <c r="LU83" s="50"/>
      <c r="LV83" s="50"/>
      <c r="LW83" s="50"/>
      <c r="LX83" s="50"/>
      <c r="LY83" s="50"/>
      <c r="LZ83" s="50"/>
      <c r="MA83" s="50"/>
      <c r="MB83" s="50"/>
      <c r="MC83" s="50"/>
      <c r="MD83" s="50"/>
      <c r="ME83" s="50"/>
      <c r="MF83" s="50"/>
      <c r="MG83" s="50"/>
      <c r="MH83" s="50"/>
      <c r="MI83" s="50"/>
      <c r="MJ83" s="50"/>
      <c r="MK83" s="50"/>
      <c r="ML83" s="50"/>
      <c r="MM83" s="50"/>
      <c r="MN83" s="50"/>
      <c r="MO83" s="50"/>
      <c r="MP83" s="50"/>
      <c r="MQ83" s="50"/>
      <c r="MR83" s="50"/>
      <c r="MS83" s="50"/>
      <c r="MT83" s="50"/>
      <c r="MU83" s="50"/>
      <c r="MV83" s="50"/>
      <c r="MW83" s="50"/>
      <c r="MX83" s="50"/>
      <c r="MY83" s="50"/>
      <c r="MZ83" s="50"/>
      <c r="NA83" s="50"/>
      <c r="NB83" s="50"/>
      <c r="NC83" s="50"/>
      <c r="ND83" s="50"/>
      <c r="NE83" s="50"/>
      <c r="NF83" s="50"/>
      <c r="NG83" s="50"/>
      <c r="NH83" s="50"/>
      <c r="NI83" s="50"/>
      <c r="NJ83" s="50"/>
      <c r="NK83" s="50"/>
      <c r="NL83" s="50"/>
      <c r="NM83" s="50"/>
      <c r="NN83" s="50"/>
      <c r="NO83" s="50"/>
      <c r="NP83" s="50"/>
      <c r="NQ83" s="50"/>
      <c r="NR83" s="50"/>
      <c r="NS83" s="50"/>
      <c r="NT83" s="50"/>
      <c r="NU83" s="50"/>
      <c r="NV83" s="50"/>
      <c r="NW83" s="50"/>
      <c r="NX83" s="50"/>
      <c r="NY83" s="50"/>
      <c r="NZ83" s="50"/>
      <c r="OA83" s="50"/>
      <c r="OB83" s="50"/>
      <c r="OC83" s="50"/>
      <c r="OD83" s="50"/>
      <c r="OE83" s="50"/>
      <c r="OF83" s="50"/>
      <c r="OG83" s="50"/>
      <c r="OH83" s="50"/>
      <c r="OI83" s="50"/>
      <c r="OJ83" s="50"/>
    </row>
    <row r="84" spans="2:400" x14ac:dyDescent="0.35">
      <c r="B84" s="198">
        <v>1</v>
      </c>
      <c r="C84" s="194" t="s">
        <v>30</v>
      </c>
      <c r="D84" s="27"/>
      <c r="E84" s="27"/>
      <c r="F84" s="27"/>
      <c r="G84" s="28"/>
      <c r="H84" s="4">
        <f>H13*1.1</f>
        <v>3845.6000000000004</v>
      </c>
      <c r="I84" s="43">
        <f>H84/$H$144</f>
        <v>1.2723785398946726E-2</v>
      </c>
      <c r="J84" s="77">
        <f t="shared" ref="J84:O84" si="392">IF(J$82="EV",$I$76*($H$144/$C$78)*$A$1*J$83*$I84,IF(J$82="PHEV",$I$77*($H$144/$C$78)*$A$1*J$83*$I84))</f>
        <v>0.12862754422952843</v>
      </c>
      <c r="K84" s="80">
        <f t="shared" si="392"/>
        <v>0.75900233355492142</v>
      </c>
      <c r="L84" s="81">
        <f t="shared" si="392"/>
        <v>7.3451838731121419E-2</v>
      </c>
      <c r="M84" s="81">
        <f t="shared" si="392"/>
        <v>4.0806577072845249E-3</v>
      </c>
      <c r="N84" s="81">
        <f t="shared" si="392"/>
        <v>0.15914565058409644</v>
      </c>
      <c r="O84" s="82">
        <f t="shared" si="392"/>
        <v>2.7422019792952002</v>
      </c>
      <c r="P84" s="82">
        <f t="shared" ref="P84:Q103" si="393">IF(P$82="EV",$I$76*($H$144/$C$78)*$A$1*P$83*$I84,IF(P$82="PHEV",$I$77*($H$144/$C$78)*$A$1*P$83*$I84))</f>
        <v>0.37542050907017621</v>
      </c>
      <c r="Q84" s="82">
        <f t="shared" si="393"/>
        <v>0.10201644268211309</v>
      </c>
      <c r="R84" s="82">
        <f t="shared" ref="R84:AO99" si="394">IF(R$82="EV",$I$76*($H$144/$C$78)*$A$1*R$83*$I84,IF(R$82="PHEV",$I$77*($H$144/$C$78)*$A$1*R$83*$I84))</f>
        <v>0.20403288536422617</v>
      </c>
      <c r="S84" s="73">
        <f t="shared" si="394"/>
        <v>2.4483946243707144E-2</v>
      </c>
      <c r="T84" s="73">
        <f t="shared" si="394"/>
        <v>0.40398511302116791</v>
      </c>
      <c r="U84" s="73">
        <f t="shared" si="394"/>
        <v>0.93855127267544058</v>
      </c>
      <c r="V84" s="85">
        <f t="shared" si="394"/>
        <v>0.17686287331560163</v>
      </c>
      <c r="W84" s="91">
        <f t="shared" si="394"/>
        <v>1.2099028379090022</v>
      </c>
      <c r="X84" s="88">
        <f t="shared" si="394"/>
        <v>2.6650019320055427</v>
      </c>
      <c r="Y84" s="91">
        <f t="shared" si="394"/>
        <v>1.2058832271518294E-2</v>
      </c>
      <c r="Z84" s="94">
        <f t="shared" si="394"/>
        <v>8.0392215143455271E-3</v>
      </c>
      <c r="AA84" s="95">
        <f t="shared" si="394"/>
        <v>8.8431436657800816E-2</v>
      </c>
      <c r="AB84" s="95">
        <f t="shared" si="394"/>
        <v>0.30549041754513007</v>
      </c>
      <c r="AC84" s="95">
        <f t="shared" si="394"/>
        <v>1.4711775371252316</v>
      </c>
      <c r="AD84" s="95">
        <f t="shared" si="394"/>
        <v>2.1585309766017744</v>
      </c>
      <c r="AE84" s="95">
        <f t="shared" si="394"/>
        <v>1.6078443028691054E-2</v>
      </c>
      <c r="AF84" s="95">
        <f t="shared" si="394"/>
        <v>1.2782362207809388</v>
      </c>
      <c r="AG84" s="95">
        <f t="shared" si="394"/>
        <v>0.62705927811895124</v>
      </c>
      <c r="AH84" s="95">
        <f t="shared" si="394"/>
        <v>8.0392215143455271E-3</v>
      </c>
      <c r="AI84" s="95">
        <f t="shared" si="394"/>
        <v>4.4818659942476318</v>
      </c>
      <c r="AJ84" s="95">
        <f t="shared" si="394"/>
        <v>1.2058832271518294E-2</v>
      </c>
      <c r="AK84" s="95">
        <f t="shared" si="394"/>
        <v>9.2451047414973564E-2</v>
      </c>
      <c r="AL84" s="95">
        <f t="shared" si="394"/>
        <v>3.2156886057382109E-2</v>
      </c>
      <c r="AM84" s="95">
        <f t="shared" si="394"/>
        <v>0.30196867033905483</v>
      </c>
      <c r="AN84" s="95">
        <f t="shared" si="394"/>
        <v>4.0806577072845249E-3</v>
      </c>
      <c r="AO84" s="95">
        <f t="shared" si="394"/>
        <v>1.293568493209194</v>
      </c>
      <c r="AQ84" s="198">
        <v>1</v>
      </c>
      <c r="AR84" s="194" t="s">
        <v>30</v>
      </c>
      <c r="AS84" s="27"/>
      <c r="AT84" s="27"/>
      <c r="AU84" s="27"/>
      <c r="AV84" s="28"/>
      <c r="AW84" s="4">
        <f>AW13*1.1</f>
        <v>3845.6000000000004</v>
      </c>
      <c r="AX84" s="29">
        <f t="shared" ref="AX84" si="395">I84</f>
        <v>1.2723785398946726E-2</v>
      </c>
      <c r="AY84" s="99">
        <f t="shared" ref="AY84" si="396">ROUND(J84,0)</f>
        <v>0</v>
      </c>
      <c r="AZ84" s="99">
        <f t="shared" ref="AZ84" si="397">ROUND(K84,0)</f>
        <v>1</v>
      </c>
      <c r="BA84" s="102">
        <f t="shared" ref="BA84" si="398">ROUND(L84,0)</f>
        <v>0</v>
      </c>
      <c r="BB84" s="96">
        <f t="shared" ref="BB84" si="399">ROUND(M84,0)</f>
        <v>0</v>
      </c>
      <c r="BC84" s="96">
        <f t="shared" ref="BC84" si="400">ROUND(N84,0)</f>
        <v>0</v>
      </c>
      <c r="BD84" s="96">
        <f t="shared" ref="BD84" si="401">ROUND(O84,0)</f>
        <v>3</v>
      </c>
      <c r="BE84" s="96">
        <f t="shared" ref="BE84" si="402">ROUND(P84,0)</f>
        <v>0</v>
      </c>
      <c r="BF84" s="96">
        <f t="shared" ref="BF84" si="403">ROUND(Q84,0)</f>
        <v>0</v>
      </c>
      <c r="BG84" s="96">
        <f t="shared" ref="BG84" si="404">ROUND(R84,0)</f>
        <v>0</v>
      </c>
      <c r="BH84" s="150">
        <f t="shared" ref="BH84" si="405">ROUND(S84,0)</f>
        <v>0</v>
      </c>
      <c r="BI84" s="150">
        <f t="shared" ref="BI84" si="406">ROUND(T84,0)</f>
        <v>0</v>
      </c>
      <c r="BJ84" s="31">
        <f t="shared" ref="BJ84" si="407">ROUND(U84,0)</f>
        <v>1</v>
      </c>
      <c r="BK84" s="129">
        <f t="shared" ref="BK84" si="408">ROUND(V84,0)</f>
        <v>0</v>
      </c>
      <c r="BL84" s="129">
        <f t="shared" ref="BL84" si="409">ROUND(W84,0)</f>
        <v>1</v>
      </c>
      <c r="BM84" s="138">
        <f t="shared" ref="BM84" si="410">ROUND(X84,0)</f>
        <v>3</v>
      </c>
      <c r="BN84" s="137">
        <f t="shared" ref="BN84" si="411">ROUND(Y84,0)</f>
        <v>0</v>
      </c>
      <c r="BO84" s="124">
        <f t="shared" ref="BO84" si="412">ROUND(Z84,0)</f>
        <v>0</v>
      </c>
      <c r="BP84" s="124">
        <f t="shared" ref="BP84" si="413">ROUND(AA84,0)</f>
        <v>0</v>
      </c>
      <c r="BQ84" s="124">
        <f t="shared" ref="BQ84" si="414">ROUND(AB84,0)</f>
        <v>0</v>
      </c>
      <c r="BR84" s="124">
        <f t="shared" ref="BR84" si="415">ROUND(AC84,0)</f>
        <v>1</v>
      </c>
      <c r="BS84" s="124">
        <f t="shared" ref="BS84" si="416">ROUND(AD84,0)</f>
        <v>2</v>
      </c>
      <c r="BT84" s="124">
        <f t="shared" ref="BT84" si="417">ROUND(AE84,0)</f>
        <v>0</v>
      </c>
      <c r="BU84" s="124">
        <f t="shared" ref="BU84" si="418">ROUND(AF84,0)</f>
        <v>1</v>
      </c>
      <c r="BV84" s="124">
        <f t="shared" ref="BV84" si="419">ROUND(AG84,0)</f>
        <v>1</v>
      </c>
      <c r="BW84" s="124">
        <f t="shared" ref="BW84" si="420">ROUND(AH84,0)</f>
        <v>0</v>
      </c>
      <c r="BX84" s="124">
        <f t="shared" ref="BX84" si="421">ROUND(AI84,0)</f>
        <v>4</v>
      </c>
      <c r="BY84" s="124">
        <f t="shared" ref="BY84" si="422">ROUND(AJ84,0)</f>
        <v>0</v>
      </c>
      <c r="BZ84" s="124">
        <f t="shared" ref="BZ84" si="423">ROUND(AK84,0)</f>
        <v>0</v>
      </c>
      <c r="CA84" s="124">
        <f t="shared" ref="CA84" si="424">ROUND(AL84,0)</f>
        <v>0</v>
      </c>
      <c r="CB84" s="159">
        <f t="shared" ref="CB84:CB143" si="425">ROUND(AM84,0)</f>
        <v>0</v>
      </c>
      <c r="CC84" s="159">
        <f t="shared" ref="CC84:CC143" si="426">ROUND(AN84,0)</f>
        <v>0</v>
      </c>
      <c r="CD84" s="124">
        <f t="shared" ref="CD84" si="427">ROUND(AO84,0)</f>
        <v>1</v>
      </c>
      <c r="CH84" s="7">
        <f t="shared" ref="CH84" si="428">AY84*$CG$5</f>
        <v>0</v>
      </c>
      <c r="CI84" s="7">
        <f t="shared" ref="CI84" si="429">AY84*$CG$6</f>
        <v>0</v>
      </c>
      <c r="CJ84" s="7">
        <f t="shared" ref="CJ84" si="430">AZ84*$CG$5</f>
        <v>1</v>
      </c>
      <c r="CK84" s="7">
        <f t="shared" ref="CK84" si="431">AZ84*$CG$6</f>
        <v>0</v>
      </c>
      <c r="CL84" s="7">
        <f t="shared" ref="CL84" si="432">BA84*$CG$5</f>
        <v>0</v>
      </c>
      <c r="CM84" s="7">
        <f t="shared" ref="CM84" si="433">BA84*$CG$6</f>
        <v>0</v>
      </c>
      <c r="CN84" s="7">
        <f>BB84*$CG$5</f>
        <v>0</v>
      </c>
      <c r="CO84" s="7">
        <f>BB84*$CG$6</f>
        <v>0</v>
      </c>
      <c r="CP84" s="7">
        <f t="shared" ref="CP84" si="434">BC84*$CG$5</f>
        <v>0</v>
      </c>
      <c r="CQ84" s="7">
        <f t="shared" ref="CQ84" si="435">BC84*$CG$6</f>
        <v>0</v>
      </c>
      <c r="CR84" s="7">
        <f>BD84*$CG$5</f>
        <v>3</v>
      </c>
      <c r="CS84" s="7">
        <f>BD84*$CG$6</f>
        <v>0</v>
      </c>
      <c r="CT84" s="7">
        <f t="shared" ref="CT84" si="436">BE84*$CG$5</f>
        <v>0</v>
      </c>
      <c r="CU84" s="7">
        <f t="shared" ref="CU84" si="437">BE84*$CG$6</f>
        <v>0</v>
      </c>
      <c r="CV84" s="7">
        <f t="shared" ref="CV84" si="438">BF84*$CG$5</f>
        <v>0</v>
      </c>
      <c r="CW84" s="7">
        <f t="shared" ref="CW84" si="439">BF84*$CG$6</f>
        <v>0</v>
      </c>
      <c r="CX84" s="7">
        <f t="shared" ref="CX84" si="440">BG84*$CG$5</f>
        <v>0</v>
      </c>
      <c r="CY84" s="7">
        <f t="shared" ref="CY84" si="441">BG84*$CG$6</f>
        <v>0</v>
      </c>
      <c r="CZ84" s="7">
        <f>BH84*$CG$5</f>
        <v>0</v>
      </c>
      <c r="DA84" s="7">
        <f>BH84*$CG$6</f>
        <v>0</v>
      </c>
      <c r="DB84" s="7">
        <f>BI84*$CG$5</f>
        <v>0</v>
      </c>
      <c r="DC84" s="7">
        <f>BI84*$CG$6</f>
        <v>0</v>
      </c>
      <c r="DD84" s="7">
        <f t="shared" ref="DD84" si="442">BJ84*$CG$5</f>
        <v>1</v>
      </c>
      <c r="DE84" s="7">
        <f t="shared" ref="DE84" si="443">BJ84*$CG$6</f>
        <v>0</v>
      </c>
      <c r="DF84" s="1">
        <f t="shared" ref="DF84" si="444">BK84*$DG$5</f>
        <v>0</v>
      </c>
      <c r="DG84" s="1">
        <f t="shared" ref="DG84" si="445">BK84*$DG$6</f>
        <v>0</v>
      </c>
      <c r="DH84" s="1">
        <f t="shared" ref="DH84" si="446">BL84*$DG$5</f>
        <v>0.8</v>
      </c>
      <c r="DI84" s="1">
        <f t="shared" ref="DI84" si="447">BL84*$DG$6</f>
        <v>0.2</v>
      </c>
      <c r="DJ84" s="1">
        <f t="shared" ref="DJ84" si="448">BM84*$DG$5</f>
        <v>2.4000000000000004</v>
      </c>
      <c r="DK84" s="1">
        <f t="shared" ref="DK84" si="449">BM84*$DG$6</f>
        <v>0.60000000000000009</v>
      </c>
      <c r="DL84" s="1">
        <f t="shared" ref="DL84" si="450">BN84*$DG$5</f>
        <v>0</v>
      </c>
      <c r="DM84" s="1">
        <f t="shared" ref="DM84" si="451">BN84*$DG$6</f>
        <v>0</v>
      </c>
      <c r="DN84" s="1">
        <f t="shared" ref="DN84" si="452">BO84*$DG$5</f>
        <v>0</v>
      </c>
      <c r="DO84" s="1">
        <f t="shared" ref="DO84" si="453">BO84*$DG$6</f>
        <v>0</v>
      </c>
      <c r="DP84" s="1">
        <f t="shared" ref="DP84" si="454">BP84*$DG$5</f>
        <v>0</v>
      </c>
      <c r="DQ84" s="1">
        <f t="shared" ref="DQ84" si="455">BP84*$DG$6</f>
        <v>0</v>
      </c>
      <c r="DR84" s="1">
        <f>BQ84*$DG$5</f>
        <v>0</v>
      </c>
      <c r="DS84" s="1">
        <f>BQ84*$DG$6</f>
        <v>0</v>
      </c>
      <c r="DT84" s="1">
        <f>BR84*$DG$5</f>
        <v>0.8</v>
      </c>
      <c r="DU84" s="1">
        <f>BR84*$DG$6</f>
        <v>0.2</v>
      </c>
      <c r="DV84" s="1">
        <f>BS84*$DG$5</f>
        <v>1.6</v>
      </c>
      <c r="DW84" s="1">
        <f>BS84*$DG$6</f>
        <v>0.4</v>
      </c>
      <c r="DX84" s="1">
        <f>BT84*$DG$5</f>
        <v>0</v>
      </c>
      <c r="DY84" s="1">
        <f>BT84*$DG$6</f>
        <v>0</v>
      </c>
      <c r="DZ84" s="1">
        <f t="shared" ref="DZ84" si="456">BU84*$DG$5</f>
        <v>0.8</v>
      </c>
      <c r="EA84" s="1">
        <f t="shared" ref="EA84" si="457">BU84*$DG$6</f>
        <v>0.2</v>
      </c>
      <c r="EB84" s="1">
        <f t="shared" ref="EB84" si="458">BV84*$DG$5</f>
        <v>0.8</v>
      </c>
      <c r="EC84" s="1">
        <f t="shared" ref="EC84" si="459">BV84*$DG$6</f>
        <v>0.2</v>
      </c>
      <c r="ED84" s="1">
        <f t="shared" ref="ED84" si="460">BW84*$DG$5</f>
        <v>0</v>
      </c>
      <c r="EE84" s="1">
        <f t="shared" ref="EE84" si="461">BW84*$DG$6</f>
        <v>0</v>
      </c>
      <c r="EF84" s="1">
        <f t="shared" ref="EF84" si="462">BX84*$DG$5</f>
        <v>3.2</v>
      </c>
      <c r="EG84" s="1">
        <f t="shared" ref="EG84" si="463">BX84*$DG$6</f>
        <v>0.8</v>
      </c>
      <c r="EH84" s="1">
        <f>BY84*$DG$5</f>
        <v>0</v>
      </c>
      <c r="EI84" s="1">
        <f>BY84*$DG$6</f>
        <v>0</v>
      </c>
      <c r="EJ84" s="1">
        <f>BZ84*$DG$5</f>
        <v>0</v>
      </c>
      <c r="EK84" s="1">
        <f>BZ84*$DG$6</f>
        <v>0</v>
      </c>
      <c r="EL84" s="1">
        <f>CA84*$DG$5</f>
        <v>0</v>
      </c>
      <c r="EM84" s="1">
        <f>CA84*$DG$6</f>
        <v>0</v>
      </c>
      <c r="EN84" s="1">
        <f t="shared" ref="EN84" si="464">CB84*$DG$5</f>
        <v>0</v>
      </c>
      <c r="EO84" s="1">
        <f t="shared" ref="EO84" si="465">CB84*$DG$6</f>
        <v>0</v>
      </c>
      <c r="EP84" s="1">
        <f t="shared" ref="EP84" si="466">CC84*$DG$5</f>
        <v>0</v>
      </c>
      <c r="EQ84" s="1">
        <f t="shared" ref="EQ84" si="467">CC84*$DG$6</f>
        <v>0</v>
      </c>
      <c r="ER84" s="1">
        <f t="shared" ref="ER84:ER115" si="468">CD84*$DG$5</f>
        <v>0.8</v>
      </c>
      <c r="ES84" s="1">
        <f t="shared" ref="ES84:ES115" si="469">CD84*$DG$6</f>
        <v>0.2</v>
      </c>
      <c r="EW84" s="7">
        <f t="shared" ref="EW84:FH84" si="470">ROUND(CH84,0)</f>
        <v>0</v>
      </c>
      <c r="EX84" s="7">
        <f t="shared" si="470"/>
        <v>0</v>
      </c>
      <c r="EY84" s="7">
        <f t="shared" si="470"/>
        <v>1</v>
      </c>
      <c r="EZ84" s="7">
        <f t="shared" si="470"/>
        <v>0</v>
      </c>
      <c r="FA84" s="7">
        <f t="shared" si="470"/>
        <v>0</v>
      </c>
      <c r="FB84" s="7">
        <f t="shared" si="470"/>
        <v>0</v>
      </c>
      <c r="FC84" s="7">
        <f t="shared" si="470"/>
        <v>0</v>
      </c>
      <c r="FD84" s="7">
        <f t="shared" si="470"/>
        <v>0</v>
      </c>
      <c r="FE84" s="7">
        <f t="shared" si="470"/>
        <v>0</v>
      </c>
      <c r="FF84" s="7">
        <f t="shared" si="470"/>
        <v>0</v>
      </c>
      <c r="FG84" s="7">
        <f t="shared" si="470"/>
        <v>3</v>
      </c>
      <c r="FH84" s="7">
        <f t="shared" si="470"/>
        <v>0</v>
      </c>
      <c r="FI84" s="7">
        <f t="shared" ref="FI84:FI115" si="471">ROUND(CT84,0)</f>
        <v>0</v>
      </c>
      <c r="FJ84" s="7">
        <f t="shared" ref="FJ84:FJ115" si="472">ROUND(CU84,0)</f>
        <v>0</v>
      </c>
      <c r="FK84" s="7">
        <f t="shared" ref="FK84:FK115" si="473">ROUND(CV84,0)</f>
        <v>0</v>
      </c>
      <c r="FL84" s="7">
        <f t="shared" ref="FL84:FL115" si="474">ROUND(CW84,0)</f>
        <v>0</v>
      </c>
      <c r="FM84" s="7">
        <f t="shared" ref="FM84:FM115" si="475">ROUND(CX84,0)</f>
        <v>0</v>
      </c>
      <c r="FN84" s="7">
        <f t="shared" ref="FN84:FN115" si="476">ROUND(CY84,0)</f>
        <v>0</v>
      </c>
      <c r="FO84" s="7">
        <f t="shared" ref="FO84:FO115" si="477">ROUND(CZ84,0)</f>
        <v>0</v>
      </c>
      <c r="FP84" s="7">
        <f t="shared" ref="FP84:FP115" si="478">ROUND(DA84,0)</f>
        <v>0</v>
      </c>
      <c r="FQ84" s="7">
        <f t="shared" ref="FQ84:FQ115" si="479">ROUND(DB84,0)</f>
        <v>0</v>
      </c>
      <c r="FR84" s="7">
        <f t="shared" ref="FR84:FR115" si="480">ROUND(DC84,0)</f>
        <v>0</v>
      </c>
      <c r="FS84" s="7">
        <f t="shared" ref="FS84:FS115" si="481">ROUND(DD84,0)</f>
        <v>1</v>
      </c>
      <c r="FT84" s="7">
        <f t="shared" ref="FT84:FT115" si="482">ROUND(DE84,0)</f>
        <v>0</v>
      </c>
      <c r="FU84" s="7">
        <f t="shared" ref="FU84:FU115" si="483">ROUND(DF84,0)</f>
        <v>0</v>
      </c>
      <c r="FV84" s="7">
        <f t="shared" ref="FV84:FV115" si="484">ROUND(DG84,0)</f>
        <v>0</v>
      </c>
      <c r="FW84" s="7">
        <f t="shared" ref="FW84:FW115" si="485">ROUND(DH84,0)</f>
        <v>1</v>
      </c>
      <c r="FX84" s="7">
        <f t="shared" ref="FX84:FX115" si="486">ROUND(DI84,0)</f>
        <v>0</v>
      </c>
      <c r="FY84" s="7">
        <f t="shared" ref="FY84:FY115" si="487">ROUND(DJ84,0)</f>
        <v>2</v>
      </c>
      <c r="FZ84" s="7">
        <f t="shared" ref="FZ84:FZ115" si="488">ROUND(DK84,0)</f>
        <v>1</v>
      </c>
      <c r="GA84" s="7">
        <f t="shared" ref="GA84:GA115" si="489">ROUND(DL84,0)</f>
        <v>0</v>
      </c>
      <c r="GB84" s="7">
        <f t="shared" ref="GB84:GB115" si="490">ROUND(DM84,0)</f>
        <v>0</v>
      </c>
      <c r="GC84" s="7">
        <f t="shared" ref="GC84:GC115" si="491">ROUND(DN84,0)</f>
        <v>0</v>
      </c>
      <c r="GD84" s="7">
        <f t="shared" ref="GD84:GD115" si="492">ROUND(DO84,0)</f>
        <v>0</v>
      </c>
      <c r="GE84" s="7">
        <f t="shared" ref="GE84:GE115" si="493">ROUND(DP84,0)</f>
        <v>0</v>
      </c>
      <c r="GF84" s="7">
        <f t="shared" ref="GF84:GF115" si="494">ROUND(DQ84,0)</f>
        <v>0</v>
      </c>
      <c r="GG84" s="7">
        <f t="shared" ref="GG84:GG115" si="495">ROUND(DR84,0)</f>
        <v>0</v>
      </c>
      <c r="GH84" s="7">
        <f t="shared" ref="GH84:GH115" si="496">ROUND(DS84,0)</f>
        <v>0</v>
      </c>
      <c r="GI84" s="7">
        <f t="shared" ref="GI84:GI115" si="497">ROUND(DT84,0)</f>
        <v>1</v>
      </c>
      <c r="GJ84" s="7">
        <f t="shared" ref="GJ84:GJ115" si="498">ROUND(DU84,0)</f>
        <v>0</v>
      </c>
      <c r="GK84" s="7">
        <f t="shared" ref="GK84:GK115" si="499">ROUND(DV84,0)</f>
        <v>2</v>
      </c>
      <c r="GL84" s="7">
        <f t="shared" ref="GL84:GL115" si="500">ROUND(DW84,0)</f>
        <v>0</v>
      </c>
      <c r="GM84" s="7">
        <f t="shared" ref="GM84:GM115" si="501">ROUND(DX84,0)</f>
        <v>0</v>
      </c>
      <c r="GN84" s="7">
        <f t="shared" ref="GN84:GN115" si="502">ROUND(DY84,0)</f>
        <v>0</v>
      </c>
      <c r="GO84" s="7">
        <f t="shared" ref="GO84:GO115" si="503">ROUND(DZ84,0)</f>
        <v>1</v>
      </c>
      <c r="GP84" s="7">
        <f t="shared" ref="GP84:GP115" si="504">ROUND(EA84,0)</f>
        <v>0</v>
      </c>
      <c r="GQ84" s="7">
        <f t="shared" ref="GQ84:GQ115" si="505">ROUND(EB84,0)</f>
        <v>1</v>
      </c>
      <c r="GR84" s="7">
        <f t="shared" ref="GR84:GR115" si="506">ROUND(EC84,0)</f>
        <v>0</v>
      </c>
      <c r="GS84" s="7">
        <f t="shared" ref="GS84:GS115" si="507">ROUND(ED84,0)</f>
        <v>0</v>
      </c>
      <c r="GT84" s="7">
        <f t="shared" ref="GT84:GT115" si="508">ROUND(EE84,0)</f>
        <v>0</v>
      </c>
      <c r="GU84" s="7">
        <f t="shared" ref="GU84:GU115" si="509">ROUND(EF84,0)</f>
        <v>3</v>
      </c>
      <c r="GV84" s="7">
        <f t="shared" ref="GV84:GV115" si="510">ROUND(EG84,0)</f>
        <v>1</v>
      </c>
      <c r="GW84" s="7">
        <f t="shared" ref="GW84:GW115" si="511">ROUND(EH84,0)</f>
        <v>0</v>
      </c>
      <c r="GX84" s="7">
        <f t="shared" ref="GX84:GX115" si="512">ROUND(EI84,0)</f>
        <v>0</v>
      </c>
      <c r="GY84" s="7">
        <f t="shared" ref="GY84:GY115" si="513">ROUND(EJ84,0)</f>
        <v>0</v>
      </c>
      <c r="GZ84" s="7">
        <f t="shared" ref="GZ84:GZ115" si="514">ROUND(EK84,0)</f>
        <v>0</v>
      </c>
      <c r="HA84" s="7">
        <f t="shared" ref="HA84:HA115" si="515">ROUND(EL84,0)</f>
        <v>0</v>
      </c>
      <c r="HB84" s="7">
        <f t="shared" ref="HB84:HB115" si="516">ROUND(EM84,0)</f>
        <v>0</v>
      </c>
      <c r="HC84" s="7">
        <f t="shared" ref="HC84:HF84" si="517">ROUND(EN84,0)</f>
        <v>0</v>
      </c>
      <c r="HD84" s="7">
        <f t="shared" si="517"/>
        <v>0</v>
      </c>
      <c r="HE84" s="7">
        <f t="shared" si="517"/>
        <v>0</v>
      </c>
      <c r="HF84" s="7">
        <f t="shared" si="517"/>
        <v>0</v>
      </c>
      <c r="HG84" s="7">
        <f>ROUND(ER84,0)</f>
        <v>1</v>
      </c>
      <c r="HH84" s="7">
        <f>ROUND(ES84,0)</f>
        <v>0</v>
      </c>
      <c r="HJ84" s="1">
        <v>1</v>
      </c>
      <c r="HK84" s="10">
        <f>SUM($EW$12*EW84,$EY$12*EY84,$FA$12*FA84,$FC$12*FC84,$FE$12*FE84,$FG$12*FG84,$FI$12*FI84,$FK$12*FK84,$FM$12*FM84,$FO$12*FO84,$FQ$12*FQ84,$FS$12*FS84,$FU$12*FU84,$FW$12*FW84,$FY$12*FY84,$GA$12*GA84,$GC$12*GC84,$GE$12*GE84,$GG$12*GG84,$GI$12*GI84,$GK$12*GK84,$GM$12*GM84,$GO$12*GO84,$GQ$12*GQ84,$GS$12*GS84,$GU$12*GU84,$GW$12*GW84,$GY$12*GY84,$HA$12*HA84,$HC$12*HC84,$HE$12*HE84,$HG$12*HG84)</f>
        <v>51.018181818181823</v>
      </c>
      <c r="HL84" s="10">
        <f>SUM($EX$12*EX84,$EZ$12*EZ84,$FB$12*FB84,$FD$12*FD84,$FF$12*FF84,$FH$12*FH84,$FJ$12*FJ84,$FL$12*FL84,$FN$12*FN84,$FP$12*FP84,$FR$12*FR84,$FT$12*FT84,$FV$12*FV84,$FX$12*FX84,$FZ$12*FZ84,$GB$12*GB84,$GD$12*GD84,$GF$12*GF84,$GH$12*GH84,$GJ$12*GJ84,$GL$12*GL84,$GN$12*GN84,$GP$12*GP84,$GR$12*GR84,$GT$12*GT84,$GV$12*GV84,$GX$12*GX84,$GZ$12*GZ84,$HB$12*HB84,$HD$12*HD84,$HF$12*HF84,$HH$12*HH84)</f>
        <v>1.3080000000000001</v>
      </c>
      <c r="HN84" s="1" t="str">
        <f>"["&amp;ROUND(HK84,2)&amp;", "&amp;ROUND(HL84,2)&amp;"]"</f>
        <v>[51.02, 1.31]</v>
      </c>
      <c r="HV84" s="263"/>
      <c r="HW84" s="263"/>
      <c r="HX84" s="263"/>
      <c r="HY84" s="263"/>
      <c r="HZ84" s="263"/>
      <c r="IA84" s="263"/>
      <c r="IB84" s="263"/>
      <c r="IC84" s="263"/>
      <c r="ID84" s="263"/>
      <c r="IE84" s="263"/>
      <c r="IF84" s="263"/>
      <c r="IG84" s="263"/>
      <c r="IH84" s="263"/>
      <c r="II84" s="263"/>
      <c r="IJ84" s="263"/>
      <c r="IK84" s="263"/>
      <c r="IL84" s="263"/>
      <c r="IM84" s="263"/>
      <c r="IN84" s="263"/>
      <c r="IO84" s="263"/>
      <c r="IP84" s="263"/>
      <c r="IQ84" s="263"/>
      <c r="IR84" s="263"/>
      <c r="IS84" s="263"/>
      <c r="IT84" s="263"/>
      <c r="IU84" s="263"/>
      <c r="IV84" s="263"/>
      <c r="IW84" s="263"/>
      <c r="IX84" s="263"/>
      <c r="IY84" s="263"/>
      <c r="IZ84" s="263"/>
      <c r="JA84" s="263"/>
      <c r="JB84" s="263"/>
      <c r="JC84" s="263"/>
      <c r="JD84" s="263"/>
      <c r="JE84" s="263"/>
      <c r="JF84" s="263"/>
      <c r="JG84" s="263"/>
      <c r="JH84" s="263"/>
      <c r="JI84" s="263"/>
      <c r="JJ84" s="263"/>
      <c r="JK84" s="263"/>
      <c r="JL84" s="263"/>
      <c r="JM84" s="263"/>
      <c r="JN84" s="263"/>
      <c r="JO84" s="263"/>
      <c r="JP84" s="263"/>
      <c r="JQ84" s="263"/>
      <c r="JR84" s="263"/>
      <c r="JS84" s="263"/>
      <c r="JT84" s="263"/>
      <c r="JU84" s="263"/>
      <c r="JV84" s="263"/>
      <c r="JW84" s="263"/>
      <c r="JX84" s="263"/>
      <c r="JY84" s="263"/>
      <c r="JZ84" s="263"/>
      <c r="KA84" s="263"/>
      <c r="KB84" s="263"/>
      <c r="KC84" s="263"/>
      <c r="KD84" s="263"/>
      <c r="KE84" s="263"/>
      <c r="KF84" s="263"/>
      <c r="KG84" s="263"/>
      <c r="KH84" s="263"/>
      <c r="KI84" s="263"/>
      <c r="KJ84" s="263"/>
      <c r="KK84" s="263"/>
      <c r="KL84" s="263"/>
      <c r="KM84" s="263"/>
      <c r="KN84" s="263"/>
      <c r="KO84" s="263"/>
      <c r="KP84" s="263"/>
      <c r="KQ84" s="263"/>
      <c r="KR84" s="263"/>
      <c r="KS84" s="263"/>
      <c r="KT84" s="263"/>
      <c r="KU84" s="263"/>
      <c r="KV84" s="263"/>
      <c r="KW84" s="263"/>
      <c r="KX84" s="263"/>
      <c r="KY84" s="263"/>
      <c r="KZ84" s="263"/>
      <c r="LA84" s="263"/>
      <c r="LB84" s="263"/>
      <c r="LC84" s="263"/>
      <c r="LD84" s="263"/>
      <c r="LE84" s="264"/>
      <c r="LF84" s="50"/>
      <c r="LG84" s="50"/>
      <c r="LH84" s="50"/>
      <c r="LI84" s="50"/>
      <c r="LJ84" s="50"/>
      <c r="LK84" s="50"/>
      <c r="LL84" s="50"/>
      <c r="LM84" s="50"/>
      <c r="LN84" s="50"/>
      <c r="LO84" s="50"/>
      <c r="LP84" s="50"/>
      <c r="LQ84" s="50"/>
      <c r="LR84" s="50"/>
      <c r="LS84" s="50"/>
      <c r="LT84" s="50"/>
      <c r="LU84" s="50"/>
      <c r="LV84" s="50"/>
      <c r="LW84" s="50"/>
      <c r="LX84" s="50"/>
      <c r="LY84" s="50"/>
      <c r="LZ84" s="50"/>
      <c r="MA84" s="50"/>
      <c r="MB84" s="50"/>
      <c r="MC84" s="50"/>
      <c r="MD84" s="50"/>
      <c r="ME84" s="50"/>
      <c r="MF84" s="50"/>
      <c r="MG84" s="50"/>
      <c r="MH84" s="50"/>
      <c r="MI84" s="50"/>
      <c r="MJ84" s="50"/>
      <c r="MK84" s="50"/>
      <c r="ML84" s="50"/>
      <c r="MM84" s="50"/>
      <c r="MN84" s="50"/>
      <c r="MO84" s="50"/>
      <c r="MP84" s="50"/>
      <c r="MQ84" s="50"/>
      <c r="MR84" s="50"/>
      <c r="MS84" s="50"/>
      <c r="MT84" s="50"/>
      <c r="MU84" s="50"/>
      <c r="MV84" s="50"/>
      <c r="MW84" s="50"/>
      <c r="MX84" s="50"/>
      <c r="MY84" s="50"/>
      <c r="MZ84" s="50"/>
      <c r="NA84" s="50"/>
      <c r="NB84" s="50"/>
      <c r="NC84" s="50"/>
      <c r="ND84" s="50"/>
      <c r="NE84" s="50"/>
      <c r="NF84" s="50"/>
      <c r="NG84" s="50"/>
      <c r="NH84" s="50"/>
      <c r="NI84" s="50"/>
      <c r="NJ84" s="50"/>
      <c r="NK84" s="50"/>
      <c r="NL84" s="50"/>
      <c r="NM84" s="50"/>
      <c r="NN84" s="50"/>
      <c r="NO84" s="50"/>
      <c r="NP84" s="50"/>
      <c r="NQ84" s="50"/>
      <c r="NR84" s="50"/>
      <c r="NS84" s="50"/>
      <c r="NT84" s="50"/>
      <c r="NU84" s="50"/>
      <c r="NV84" s="50"/>
      <c r="NW84" s="50"/>
      <c r="NX84" s="50"/>
      <c r="NY84" s="50"/>
      <c r="NZ84" s="50"/>
      <c r="OA84" s="50"/>
      <c r="OB84" s="50"/>
      <c r="OC84" s="50"/>
      <c r="OD84" s="50"/>
      <c r="OE84" s="50"/>
      <c r="OF84" s="50"/>
      <c r="OG84" s="50"/>
      <c r="OH84" s="50"/>
      <c r="OI84" s="50"/>
      <c r="OJ84" s="50"/>
    </row>
    <row r="85" spans="2:400" x14ac:dyDescent="0.35">
      <c r="B85" s="199">
        <v>2</v>
      </c>
      <c r="C85" s="195" t="s">
        <v>31</v>
      </c>
      <c r="D85" s="190"/>
      <c r="E85" s="191"/>
      <c r="F85" s="191"/>
      <c r="G85" s="192"/>
      <c r="H85" s="193">
        <f t="shared" ref="H85:H143" si="518">H14*1.1</f>
        <v>3410.0000000000005</v>
      </c>
      <c r="I85" s="153">
        <f t="shared" ref="I85:I143" si="519">H85/$H$144</f>
        <v>1.1282532819432166E-2</v>
      </c>
      <c r="J85" s="112">
        <f t="shared" ref="J85:AA100" si="520">IF(J$82="EV",$I$76*($H$144/$C$78)*$A$1*J$83*$I85,IF(J$82="PHEV",$I$77*($H$144/$C$78)*$A$1*J$83*$I85))</f>
        <v>0.11405760500902122</v>
      </c>
      <c r="K85" s="112">
        <f t="shared" si="520"/>
        <v>0.67302838501723583</v>
      </c>
      <c r="L85" s="112">
        <f t="shared" si="520"/>
        <v>6.5131779195216372E-2</v>
      </c>
      <c r="M85" s="112">
        <f t="shared" si="520"/>
        <v>3.6184321775120211E-3</v>
      </c>
      <c r="N85" s="112">
        <f t="shared" si="520"/>
        <v>0.1411188549229688</v>
      </c>
      <c r="O85" s="112">
        <f t="shared" si="520"/>
        <v>2.4315864232880782</v>
      </c>
      <c r="P85" s="112">
        <f t="shared" si="393"/>
        <v>0.33289576033110591</v>
      </c>
      <c r="Q85" s="112">
        <f t="shared" si="393"/>
        <v>9.046080443780051E-2</v>
      </c>
      <c r="R85" s="112">
        <f t="shared" si="520"/>
        <v>0.18092160887560102</v>
      </c>
      <c r="S85" s="112">
        <f t="shared" si="520"/>
        <v>2.1710593065072125E-2</v>
      </c>
      <c r="T85" s="112">
        <f t="shared" si="520"/>
        <v>0.35822478557369009</v>
      </c>
      <c r="U85" s="81">
        <f t="shared" si="520"/>
        <v>0.83223940082776493</v>
      </c>
      <c r="V85" s="121">
        <f t="shared" si="520"/>
        <v>0.1568292068874042</v>
      </c>
      <c r="W85" s="115">
        <f t="shared" si="520"/>
        <v>1.0728543471161061</v>
      </c>
      <c r="X85" s="115">
        <f t="shared" si="520"/>
        <v>2.3631310037806585</v>
      </c>
      <c r="Y85" s="109">
        <f t="shared" si="520"/>
        <v>1.0692900469595741E-2</v>
      </c>
      <c r="Z85" s="109">
        <f t="shared" si="520"/>
        <v>7.1286003130638263E-3</v>
      </c>
      <c r="AA85" s="109">
        <f t="shared" si="520"/>
        <v>7.8414603443702102E-2</v>
      </c>
      <c r="AB85" s="109">
        <f t="shared" ref="AB85:AO106" si="521">IF(AB$82="EV",$I$76*($H$144/$C$78)*$A$1*AB$83*$I85,IF(AB$82="PHEV",$I$77*($H$144/$C$78)*$A$1*AB$83*$I85))</f>
        <v>0.27088681189642544</v>
      </c>
      <c r="AC85" s="109">
        <f t="shared" si="521"/>
        <v>1.3045338572906802</v>
      </c>
      <c r="AD85" s="109">
        <f t="shared" si="521"/>
        <v>1.9140291840576376</v>
      </c>
      <c r="AE85" s="109">
        <f t="shared" si="521"/>
        <v>1.4257200626127653E-2</v>
      </c>
      <c r="AF85" s="109">
        <f t="shared" si="521"/>
        <v>1.1334474497771483</v>
      </c>
      <c r="AG85" s="109">
        <f t="shared" si="521"/>
        <v>0.55603082441897855</v>
      </c>
      <c r="AH85" s="109">
        <f t="shared" si="521"/>
        <v>7.1286003130638263E-3</v>
      </c>
      <c r="AI85" s="109">
        <f t="shared" si="521"/>
        <v>3.9741946745330829</v>
      </c>
      <c r="AJ85" s="109">
        <f t="shared" si="521"/>
        <v>1.0692900469595741E-2</v>
      </c>
      <c r="AK85" s="109">
        <f t="shared" si="521"/>
        <v>8.1978903600234007E-2</v>
      </c>
      <c r="AL85" s="109">
        <f t="shared" si="521"/>
        <v>2.8514401252255305E-2</v>
      </c>
      <c r="AM85" s="109">
        <f t="shared" si="394"/>
        <v>0.26776398113588956</v>
      </c>
      <c r="AN85" s="109">
        <f t="shared" si="394"/>
        <v>3.6184321775120211E-3</v>
      </c>
      <c r="AO85" s="109">
        <f t="shared" si="521"/>
        <v>1.1470430002713106</v>
      </c>
      <c r="AQ85" s="199">
        <v>2</v>
      </c>
      <c r="AR85" s="195" t="s">
        <v>31</v>
      </c>
      <c r="AS85" s="190"/>
      <c r="AT85" s="191"/>
      <c r="AU85" s="191"/>
      <c r="AV85" s="192"/>
      <c r="AW85" s="193">
        <f t="shared" ref="AW85:AW143" si="522">AW14*1.1</f>
        <v>3410.0000000000005</v>
      </c>
      <c r="AX85" s="153">
        <f t="shared" ref="AX85:AX143" si="523">I85</f>
        <v>1.1282532819432166E-2</v>
      </c>
      <c r="AY85" s="141">
        <f t="shared" ref="AY85:AY143" si="524">ROUND(J85,0)</f>
        <v>0</v>
      </c>
      <c r="AZ85" s="141">
        <f t="shared" ref="AZ85:AZ143" si="525">ROUND(K85,0)</f>
        <v>1</v>
      </c>
      <c r="BA85" s="141">
        <f t="shared" ref="BA85:BA143" si="526">ROUND(L85,0)</f>
        <v>0</v>
      </c>
      <c r="BB85" s="141">
        <f t="shared" ref="BB85:BB143" si="527">ROUND(M85,0)</f>
        <v>0</v>
      </c>
      <c r="BC85" s="141">
        <f t="shared" ref="BC85:BC143" si="528">ROUND(N85,0)</f>
        <v>0</v>
      </c>
      <c r="BD85" s="141">
        <f t="shared" ref="BD85:BD143" si="529">ROUND(O85,0)</f>
        <v>2</v>
      </c>
      <c r="BE85" s="141">
        <f t="shared" ref="BE85:BE143" si="530">ROUND(P85,0)</f>
        <v>0</v>
      </c>
      <c r="BF85" s="141">
        <f t="shared" ref="BF85:BF143" si="531">ROUND(Q85,0)</f>
        <v>0</v>
      </c>
      <c r="BG85" s="141">
        <f t="shared" ref="BG85:BG143" si="532">ROUND(R85,0)</f>
        <v>0</v>
      </c>
      <c r="BH85" s="141">
        <f t="shared" ref="BH85:BH143" si="533">ROUND(S85,0)</f>
        <v>0</v>
      </c>
      <c r="BI85" s="141">
        <f t="shared" ref="BI85:BI143" si="534">ROUND(T85,0)</f>
        <v>0</v>
      </c>
      <c r="BJ85" s="35">
        <f t="shared" ref="BJ85:BJ143" si="535">ROUND(U85,0)</f>
        <v>1</v>
      </c>
      <c r="BK85" s="148">
        <f t="shared" ref="BK85:BK143" si="536">ROUND(V85,0)</f>
        <v>0</v>
      </c>
      <c r="BL85" s="146">
        <f t="shared" ref="BL85:BL143" si="537">ROUND(W85,0)</f>
        <v>1</v>
      </c>
      <c r="BM85" s="146">
        <f t="shared" ref="BM85:BM143" si="538">ROUND(X85,0)</f>
        <v>2</v>
      </c>
      <c r="BN85" s="124">
        <f t="shared" ref="BN85:BN143" si="539">ROUND(Y85,0)</f>
        <v>0</v>
      </c>
      <c r="BO85" s="124">
        <f t="shared" ref="BO85:BO143" si="540">ROUND(Z85,0)</f>
        <v>0</v>
      </c>
      <c r="BP85" s="124">
        <f t="shared" ref="BP85:BP143" si="541">ROUND(AA85,0)</f>
        <v>0</v>
      </c>
      <c r="BQ85" s="124">
        <f t="shared" ref="BQ85:BQ143" si="542">ROUND(AB85,0)</f>
        <v>0</v>
      </c>
      <c r="BR85" s="124">
        <f t="shared" ref="BR85:BR143" si="543">ROUND(AC85,0)</f>
        <v>1</v>
      </c>
      <c r="BS85" s="124">
        <f t="shared" ref="BS85:BS143" si="544">ROUND(AD85,0)</f>
        <v>2</v>
      </c>
      <c r="BT85" s="124">
        <f t="shared" ref="BT85:BT143" si="545">ROUND(AE85,0)</f>
        <v>0</v>
      </c>
      <c r="BU85" s="124">
        <f t="shared" ref="BU85:BU143" si="546">ROUND(AF85,0)</f>
        <v>1</v>
      </c>
      <c r="BV85" s="124">
        <f t="shared" ref="BV85:BV143" si="547">ROUND(AG85,0)</f>
        <v>1</v>
      </c>
      <c r="BW85" s="124">
        <f t="shared" ref="BW85:BW143" si="548">ROUND(AH85,0)</f>
        <v>0</v>
      </c>
      <c r="BX85" s="124">
        <f t="shared" ref="BX85:BX143" si="549">ROUND(AI85,0)</f>
        <v>4</v>
      </c>
      <c r="BY85" s="124">
        <f t="shared" ref="BY85:BY143" si="550">ROUND(AJ85,0)</f>
        <v>0</v>
      </c>
      <c r="BZ85" s="124">
        <f t="shared" ref="BZ85:BZ143" si="551">ROUND(AK85,0)</f>
        <v>0</v>
      </c>
      <c r="CA85" s="124">
        <f t="shared" ref="CA85:CA143" si="552">ROUND(AL85,0)</f>
        <v>0</v>
      </c>
      <c r="CB85" s="124">
        <f t="shared" si="425"/>
        <v>0</v>
      </c>
      <c r="CC85" s="124">
        <f t="shared" si="426"/>
        <v>0</v>
      </c>
      <c r="CD85" s="124">
        <f t="shared" ref="CD85:CD143" si="553">ROUND(AO85,0)</f>
        <v>1</v>
      </c>
      <c r="CH85" s="7">
        <f t="shared" ref="CH85:CH143" si="554">AY85*$CG$5</f>
        <v>0</v>
      </c>
      <c r="CI85" s="7">
        <f t="shared" ref="CI85:CI143" si="555">AY85*$CG$6</f>
        <v>0</v>
      </c>
      <c r="CJ85" s="7">
        <f t="shared" ref="CJ85:CJ143" si="556">AZ85*$CG$5</f>
        <v>1</v>
      </c>
      <c r="CK85" s="7">
        <f t="shared" ref="CK85:CK143" si="557">AZ85*$CG$6</f>
        <v>0</v>
      </c>
      <c r="CL85" s="7">
        <f t="shared" ref="CL85:CL143" si="558">BA85*$CG$5</f>
        <v>0</v>
      </c>
      <c r="CM85" s="7">
        <f t="shared" ref="CM85:CM143" si="559">BA85*$CG$6</f>
        <v>0</v>
      </c>
      <c r="CN85" s="7">
        <f t="shared" ref="CN85:CN143" si="560">BB85*$CG$5</f>
        <v>0</v>
      </c>
      <c r="CO85" s="7">
        <f t="shared" ref="CO85:CO143" si="561">BB85*$CG$6</f>
        <v>0</v>
      </c>
      <c r="CP85" s="7">
        <f t="shared" ref="CP85:CP143" si="562">BC85*$CG$5</f>
        <v>0</v>
      </c>
      <c r="CQ85" s="7">
        <f t="shared" ref="CQ85:CQ143" si="563">BC85*$CG$6</f>
        <v>0</v>
      </c>
      <c r="CR85" s="7">
        <f t="shared" ref="CR85:CR143" si="564">BD85*$CG$5</f>
        <v>2</v>
      </c>
      <c r="CS85" s="7">
        <f t="shared" ref="CS85:CS143" si="565">BD85*$CG$6</f>
        <v>0</v>
      </c>
      <c r="CT85" s="7">
        <f t="shared" ref="CT85:CT143" si="566">BE85*$CG$5</f>
        <v>0</v>
      </c>
      <c r="CU85" s="7">
        <f t="shared" ref="CU85:CU143" si="567">BE85*$CG$6</f>
        <v>0</v>
      </c>
      <c r="CV85" s="7">
        <f t="shared" ref="CV85:CV143" si="568">BF85*$CG$5</f>
        <v>0</v>
      </c>
      <c r="CW85" s="7">
        <f t="shared" ref="CW85:CW143" si="569">BF85*$CG$6</f>
        <v>0</v>
      </c>
      <c r="CX85" s="7">
        <f t="shared" ref="CX85:CX143" si="570">BG85*$CG$5</f>
        <v>0</v>
      </c>
      <c r="CY85" s="7">
        <f t="shared" ref="CY85:CY143" si="571">BG85*$CG$6</f>
        <v>0</v>
      </c>
      <c r="CZ85" s="7">
        <f t="shared" ref="CZ85:CZ143" si="572">BH85*$CG$5</f>
        <v>0</v>
      </c>
      <c r="DA85" s="7">
        <f t="shared" ref="DA85:DA143" si="573">BH85*$CG$6</f>
        <v>0</v>
      </c>
      <c r="DB85" s="7">
        <f t="shared" ref="DB85:DB143" si="574">BI85*$CG$5</f>
        <v>0</v>
      </c>
      <c r="DC85" s="7">
        <f t="shared" ref="DC85:DC143" si="575">BI85*$CG$6</f>
        <v>0</v>
      </c>
      <c r="DD85" s="7">
        <f t="shared" ref="DD85:DD143" si="576">BJ85*$CG$5</f>
        <v>1</v>
      </c>
      <c r="DE85" s="7">
        <f t="shared" ref="DE85:DE143" si="577">BJ85*$CG$6</f>
        <v>0</v>
      </c>
      <c r="DF85" s="1">
        <f t="shared" ref="DF85:DF143" si="578">BK85*$DG$5</f>
        <v>0</v>
      </c>
      <c r="DG85" s="1">
        <f t="shared" ref="DG85:DG143" si="579">BK85*$DG$6</f>
        <v>0</v>
      </c>
      <c r="DH85" s="1">
        <f t="shared" ref="DH85:DH143" si="580">BL85*$DG$5</f>
        <v>0.8</v>
      </c>
      <c r="DI85" s="1">
        <f t="shared" ref="DI85:DI143" si="581">BL85*$DG$6</f>
        <v>0.2</v>
      </c>
      <c r="DJ85" s="1">
        <f t="shared" ref="DJ85:DJ143" si="582">BM85*$DG$5</f>
        <v>1.6</v>
      </c>
      <c r="DK85" s="1">
        <f t="shared" ref="DK85:DK143" si="583">BM85*$DG$6</f>
        <v>0.4</v>
      </c>
      <c r="DL85" s="1">
        <f t="shared" ref="DL85:DL143" si="584">BN85*$DG$5</f>
        <v>0</v>
      </c>
      <c r="DM85" s="1">
        <f t="shared" ref="DM85:DM143" si="585">BN85*$DG$6</f>
        <v>0</v>
      </c>
      <c r="DN85" s="1">
        <f t="shared" ref="DN85:DN143" si="586">BO85*$DG$5</f>
        <v>0</v>
      </c>
      <c r="DO85" s="1">
        <f t="shared" ref="DO85:DO143" si="587">BO85*$DG$6</f>
        <v>0</v>
      </c>
      <c r="DP85" s="1">
        <f t="shared" ref="DP85:DP143" si="588">BP85*$DG$5</f>
        <v>0</v>
      </c>
      <c r="DQ85" s="1">
        <f t="shared" ref="DQ85:DQ143" si="589">BP85*$DG$6</f>
        <v>0</v>
      </c>
      <c r="DR85" s="1">
        <f t="shared" ref="DR85:DR143" si="590">BQ85*$DG$5</f>
        <v>0</v>
      </c>
      <c r="DS85" s="1">
        <f t="shared" ref="DS85:DS143" si="591">BQ85*$DG$6</f>
        <v>0</v>
      </c>
      <c r="DT85" s="1">
        <f t="shared" ref="DT85:DT143" si="592">BR85*$DG$5</f>
        <v>0.8</v>
      </c>
      <c r="DU85" s="1">
        <f t="shared" ref="DU85:DU143" si="593">BR85*$DG$6</f>
        <v>0.2</v>
      </c>
      <c r="DV85" s="1">
        <f t="shared" ref="DV85:DV143" si="594">BS85*$DG$5</f>
        <v>1.6</v>
      </c>
      <c r="DW85" s="1">
        <f t="shared" ref="DW85:DW143" si="595">BS85*$DG$6</f>
        <v>0.4</v>
      </c>
      <c r="DX85" s="1">
        <f t="shared" ref="DX85:DX143" si="596">BT85*$DG$5</f>
        <v>0</v>
      </c>
      <c r="DY85" s="1">
        <f t="shared" ref="DY85:DY143" si="597">BT85*$DG$6</f>
        <v>0</v>
      </c>
      <c r="DZ85" s="1">
        <f t="shared" ref="DZ85:DZ143" si="598">BU85*$DG$5</f>
        <v>0.8</v>
      </c>
      <c r="EA85" s="1">
        <f t="shared" ref="EA85:EA143" si="599">BU85*$DG$6</f>
        <v>0.2</v>
      </c>
      <c r="EB85" s="1">
        <f t="shared" ref="EB85:EB143" si="600">BV85*$DG$5</f>
        <v>0.8</v>
      </c>
      <c r="EC85" s="1">
        <f t="shared" ref="EC85:EC143" si="601">BV85*$DG$6</f>
        <v>0.2</v>
      </c>
      <c r="ED85" s="1">
        <f t="shared" ref="ED85:ED143" si="602">BW85*$DG$5</f>
        <v>0</v>
      </c>
      <c r="EE85" s="1">
        <f t="shared" ref="EE85:EE143" si="603">BW85*$DG$6</f>
        <v>0</v>
      </c>
      <c r="EF85" s="1">
        <f t="shared" ref="EF85:EF143" si="604">BX85*$DG$5</f>
        <v>3.2</v>
      </c>
      <c r="EG85" s="1">
        <f t="shared" ref="EG85:EG143" si="605">BX85*$DG$6</f>
        <v>0.8</v>
      </c>
      <c r="EH85" s="1">
        <f t="shared" ref="EH85:EH143" si="606">BY85*$DG$5</f>
        <v>0</v>
      </c>
      <c r="EI85" s="1">
        <f t="shared" ref="EI85:EI143" si="607">BY85*$DG$6</f>
        <v>0</v>
      </c>
      <c r="EJ85" s="1">
        <f t="shared" ref="EJ85:EJ143" si="608">BZ85*$DG$5</f>
        <v>0</v>
      </c>
      <c r="EK85" s="1">
        <f t="shared" ref="EK85:EK143" si="609">BZ85*$DG$6</f>
        <v>0</v>
      </c>
      <c r="EL85" s="1">
        <f t="shared" ref="EL85:EL143" si="610">CA85*$DG$5</f>
        <v>0</v>
      </c>
      <c r="EM85" s="1">
        <f t="shared" ref="EM85:EM143" si="611">CA85*$DG$6</f>
        <v>0</v>
      </c>
      <c r="EN85" s="1">
        <f t="shared" ref="EN85:EN143" si="612">CB85*$DG$5</f>
        <v>0</v>
      </c>
      <c r="EO85" s="1">
        <f t="shared" ref="EO85:EO143" si="613">CB85*$DG$6</f>
        <v>0</v>
      </c>
      <c r="EP85" s="1">
        <f t="shared" ref="EP85:EP143" si="614">CC85*$DG$5</f>
        <v>0</v>
      </c>
      <c r="EQ85" s="1">
        <f t="shared" ref="EQ85:EQ143" si="615">CC85*$DG$6</f>
        <v>0</v>
      </c>
      <c r="ER85" s="1">
        <f t="shared" si="468"/>
        <v>0.8</v>
      </c>
      <c r="ES85" s="1">
        <f t="shared" si="469"/>
        <v>0.2</v>
      </c>
      <c r="EW85" s="7">
        <f t="shared" ref="EW85:EW116" si="616">ROUND(CH85,0)</f>
        <v>0</v>
      </c>
      <c r="EX85" s="7">
        <f t="shared" ref="EX85:EX116" si="617">ROUND(CI85,0)</f>
        <v>0</v>
      </c>
      <c r="EY85" s="7">
        <f t="shared" ref="EY85:EY116" si="618">ROUND(CJ85,0)</f>
        <v>1</v>
      </c>
      <c r="EZ85" s="7">
        <f t="shared" ref="EZ85:EZ116" si="619">ROUND(CK85,0)</f>
        <v>0</v>
      </c>
      <c r="FA85" s="7">
        <f t="shared" ref="FA85:FA116" si="620">ROUND(CL85,0)</f>
        <v>0</v>
      </c>
      <c r="FB85" s="7">
        <f t="shared" ref="FB85:FB116" si="621">ROUND(CM85,0)</f>
        <v>0</v>
      </c>
      <c r="FC85" s="7">
        <f t="shared" ref="FC85:FC116" si="622">ROUND(CN85,0)</f>
        <v>0</v>
      </c>
      <c r="FD85" s="7">
        <f t="shared" ref="FD85:FD116" si="623">ROUND(CO85,0)</f>
        <v>0</v>
      </c>
      <c r="FE85" s="7">
        <f t="shared" ref="FE85:FE116" si="624">ROUND(CP85,0)</f>
        <v>0</v>
      </c>
      <c r="FF85" s="7">
        <f t="shared" ref="FF85:FF116" si="625">ROUND(CQ85,0)</f>
        <v>0</v>
      </c>
      <c r="FG85" s="7">
        <f t="shared" ref="FG85:FG116" si="626">ROUND(CR85,0)</f>
        <v>2</v>
      </c>
      <c r="FH85" s="7">
        <f t="shared" ref="FH85:FH116" si="627">ROUND(CS85,0)</f>
        <v>0</v>
      </c>
      <c r="FI85" s="7">
        <f t="shared" si="471"/>
        <v>0</v>
      </c>
      <c r="FJ85" s="7">
        <f t="shared" si="472"/>
        <v>0</v>
      </c>
      <c r="FK85" s="7">
        <f t="shared" si="473"/>
        <v>0</v>
      </c>
      <c r="FL85" s="7">
        <f t="shared" si="474"/>
        <v>0</v>
      </c>
      <c r="FM85" s="7">
        <f t="shared" si="475"/>
        <v>0</v>
      </c>
      <c r="FN85" s="7">
        <f t="shared" si="476"/>
        <v>0</v>
      </c>
      <c r="FO85" s="7">
        <f t="shared" si="477"/>
        <v>0</v>
      </c>
      <c r="FP85" s="7">
        <f t="shared" si="478"/>
        <v>0</v>
      </c>
      <c r="FQ85" s="7">
        <f t="shared" si="479"/>
        <v>0</v>
      </c>
      <c r="FR85" s="7">
        <f t="shared" si="480"/>
        <v>0</v>
      </c>
      <c r="FS85" s="7">
        <f t="shared" si="481"/>
        <v>1</v>
      </c>
      <c r="FT85" s="7">
        <f t="shared" si="482"/>
        <v>0</v>
      </c>
      <c r="FU85" s="7">
        <f t="shared" si="483"/>
        <v>0</v>
      </c>
      <c r="FV85" s="7">
        <f t="shared" si="484"/>
        <v>0</v>
      </c>
      <c r="FW85" s="7">
        <f t="shared" si="485"/>
        <v>1</v>
      </c>
      <c r="FX85" s="7">
        <f t="shared" si="486"/>
        <v>0</v>
      </c>
      <c r="FY85" s="7">
        <f t="shared" si="487"/>
        <v>2</v>
      </c>
      <c r="FZ85" s="7">
        <f t="shared" si="488"/>
        <v>0</v>
      </c>
      <c r="GA85" s="7">
        <f t="shared" si="489"/>
        <v>0</v>
      </c>
      <c r="GB85" s="7">
        <f t="shared" si="490"/>
        <v>0</v>
      </c>
      <c r="GC85" s="7">
        <f t="shared" si="491"/>
        <v>0</v>
      </c>
      <c r="GD85" s="7">
        <f t="shared" si="492"/>
        <v>0</v>
      </c>
      <c r="GE85" s="7">
        <f t="shared" si="493"/>
        <v>0</v>
      </c>
      <c r="GF85" s="7">
        <f t="shared" si="494"/>
        <v>0</v>
      </c>
      <c r="GG85" s="7">
        <f t="shared" si="495"/>
        <v>0</v>
      </c>
      <c r="GH85" s="7">
        <f t="shared" si="496"/>
        <v>0</v>
      </c>
      <c r="GI85" s="7">
        <f t="shared" si="497"/>
        <v>1</v>
      </c>
      <c r="GJ85" s="7">
        <f t="shared" si="498"/>
        <v>0</v>
      </c>
      <c r="GK85" s="7">
        <f t="shared" si="499"/>
        <v>2</v>
      </c>
      <c r="GL85" s="7">
        <f t="shared" si="500"/>
        <v>0</v>
      </c>
      <c r="GM85" s="7">
        <f t="shared" si="501"/>
        <v>0</v>
      </c>
      <c r="GN85" s="7">
        <f t="shared" si="502"/>
        <v>0</v>
      </c>
      <c r="GO85" s="7">
        <f t="shared" si="503"/>
        <v>1</v>
      </c>
      <c r="GP85" s="7">
        <f t="shared" si="504"/>
        <v>0</v>
      </c>
      <c r="GQ85" s="7">
        <f t="shared" si="505"/>
        <v>1</v>
      </c>
      <c r="GR85" s="7">
        <f t="shared" si="506"/>
        <v>0</v>
      </c>
      <c r="GS85" s="7">
        <f t="shared" si="507"/>
        <v>0</v>
      </c>
      <c r="GT85" s="7">
        <f t="shared" si="508"/>
        <v>0</v>
      </c>
      <c r="GU85" s="7">
        <f t="shared" si="509"/>
        <v>3</v>
      </c>
      <c r="GV85" s="7">
        <f t="shared" si="510"/>
        <v>1</v>
      </c>
      <c r="GW85" s="7">
        <f t="shared" si="511"/>
        <v>0</v>
      </c>
      <c r="GX85" s="7">
        <f t="shared" si="512"/>
        <v>0</v>
      </c>
      <c r="GY85" s="7">
        <f t="shared" si="513"/>
        <v>0</v>
      </c>
      <c r="GZ85" s="7">
        <f t="shared" si="514"/>
        <v>0</v>
      </c>
      <c r="HA85" s="7">
        <f t="shared" si="515"/>
        <v>0</v>
      </c>
      <c r="HB85" s="7">
        <f t="shared" si="516"/>
        <v>0</v>
      </c>
      <c r="HC85" s="7">
        <f t="shared" ref="HC85:HC143" si="628">ROUND(EN85,0)</f>
        <v>0</v>
      </c>
      <c r="HD85" s="7">
        <f t="shared" ref="HD85:HD143" si="629">ROUND(EO85,0)</f>
        <v>0</v>
      </c>
      <c r="HE85" s="7">
        <f t="shared" ref="HE85:HE143" si="630">ROUND(EP85,0)</f>
        <v>0</v>
      </c>
      <c r="HF85" s="7">
        <f t="shared" ref="HF85:HF143" si="631">ROUND(EQ85,0)</f>
        <v>0</v>
      </c>
      <c r="HG85" s="7">
        <f t="shared" ref="HG85:HG143" si="632">ROUND(ER85,0)</f>
        <v>1</v>
      </c>
      <c r="HH85" s="7">
        <f t="shared" ref="HH85:HH143" si="633">ROUND(ES85,0)</f>
        <v>0</v>
      </c>
      <c r="HJ85" s="1">
        <v>2</v>
      </c>
      <c r="HK85" s="10">
        <f t="shared" ref="HK85:HK143" si="634">SUM($EW$12*EW85,$EY$12*EY85,$FA$12*FA85,$FC$12*FC85,$FE$12*FE85,$FG$12*FG85,$FI$12*FI85,$FK$12*FK85,$FM$12*FM85,$FO$12*FO85,$FQ$12*FQ85,$FS$12*FS85,$FU$12*FU85,$FW$12*FW85,$FY$12*FY85,$GA$12*GA85,$GC$12*GC85,$GE$12*GE85,$GG$12*GG85,$GI$12*GI85,$GK$12*GK85,$GM$12*GM85,$GO$12*GO85,$GQ$12*GQ85,$GS$12*GS85,$GU$12*GU85,$GW$12*GW85,$GY$12*GY85,$HA$12*HA85,$HC$12*HC85,$HE$12*HE85,$HG$12*HG85)</f>
        <v>49.978181818181817</v>
      </c>
      <c r="HL85" s="10">
        <f t="shared" ref="HL85:HL143" si="635">SUM($EX$12*EX85,$EZ$12*EZ85,$FB$12*FB85,$FD$12*FD85,$FF$12*FF85,$FH$12*FH85,$FJ$12*FJ85,$FL$12*FL85,$FN$12*FN85,$FP$12*FP85,$FR$12*FR85,$FT$12*FT85,$FV$12*FV85,$FX$12*FX85,$FZ$12*FZ85,$GB$12*GB85,$GD$12*GD85,$GF$12*GF85,$GH$12*GH85,$GJ$12*GJ85,$GL$12*GL85,$GN$12*GN85,$GP$12*GP85,$GR$12*GR85,$GT$12*GT85,$GV$12*GV85,$GX$12*GX85,$GZ$12*GZ85,$HB$12*HB85,$HD$12*HD85,$HF$12*HF85,$HH$12*HH85)</f>
        <v>0.79</v>
      </c>
      <c r="HN85" s="1" t="str">
        <f t="shared" ref="HN85:HN143" si="636">"["&amp;ROUND(HK85,2)&amp;", "&amp;ROUND(HL85,2)&amp;"]"</f>
        <v>[49.98, 0.79]</v>
      </c>
      <c r="HV85" s="263"/>
      <c r="HW85" s="265"/>
      <c r="HX85" s="266"/>
      <c r="HY85" s="266"/>
      <c r="HZ85" s="266"/>
      <c r="IA85" s="266"/>
      <c r="IB85" s="266"/>
      <c r="IC85" s="266"/>
      <c r="ID85" s="266"/>
      <c r="IE85" s="266"/>
      <c r="IF85" s="266"/>
      <c r="IG85" s="266"/>
      <c r="IH85" s="266"/>
      <c r="II85" s="266"/>
      <c r="IJ85" s="266"/>
      <c r="IK85" s="266"/>
      <c r="IL85" s="266"/>
      <c r="IM85" s="266"/>
      <c r="IN85" s="266"/>
      <c r="IO85" s="266"/>
      <c r="IP85" s="266"/>
      <c r="IQ85" s="266"/>
      <c r="IR85" s="266"/>
      <c r="IS85" s="266"/>
      <c r="IT85" s="266"/>
      <c r="IU85" s="266"/>
      <c r="IV85" s="266"/>
      <c r="IW85" s="266"/>
      <c r="IX85" s="266"/>
      <c r="IY85" s="266"/>
      <c r="IZ85" s="266"/>
      <c r="JA85" s="266"/>
      <c r="JB85" s="266"/>
      <c r="JC85" s="266"/>
      <c r="JD85" s="266"/>
      <c r="JE85" s="266"/>
      <c r="JF85" s="266"/>
      <c r="JG85" s="266"/>
      <c r="JH85" s="266"/>
      <c r="JI85" s="266"/>
      <c r="JJ85" s="266"/>
      <c r="JK85" s="266"/>
      <c r="JL85" s="266"/>
      <c r="JM85" s="266"/>
      <c r="JN85" s="266"/>
      <c r="JO85" s="266"/>
      <c r="JP85" s="266"/>
      <c r="JQ85" s="266"/>
      <c r="JR85" s="266"/>
      <c r="JS85" s="266"/>
      <c r="JT85" s="266"/>
      <c r="JU85" s="266"/>
      <c r="JV85" s="266"/>
      <c r="JW85" s="266"/>
      <c r="JX85" s="266"/>
      <c r="JY85" s="266"/>
      <c r="JZ85" s="266"/>
      <c r="KA85" s="266"/>
      <c r="KB85" s="266"/>
      <c r="KC85" s="266"/>
      <c r="KD85" s="266"/>
      <c r="KE85" s="266"/>
      <c r="KF85" s="266"/>
      <c r="KG85" s="266"/>
      <c r="KH85" s="266"/>
      <c r="KI85" s="266"/>
      <c r="KJ85" s="266"/>
      <c r="KK85" s="266"/>
      <c r="KL85" s="266"/>
      <c r="KM85" s="266"/>
      <c r="KN85" s="266"/>
      <c r="KO85" s="266"/>
      <c r="KP85" s="266"/>
      <c r="KQ85" s="266"/>
      <c r="KR85" s="266"/>
      <c r="KS85" s="266"/>
      <c r="KT85" s="266"/>
      <c r="KU85" s="266"/>
      <c r="KV85" s="266"/>
      <c r="KW85" s="266"/>
      <c r="KX85" s="266"/>
      <c r="KY85" s="266"/>
      <c r="KZ85" s="266"/>
      <c r="LA85" s="266"/>
      <c r="LB85" s="266"/>
      <c r="LC85" s="266"/>
      <c r="LD85" s="263"/>
      <c r="LE85" s="264"/>
      <c r="LF85" s="50"/>
      <c r="LG85" s="50"/>
      <c r="LH85" s="50"/>
      <c r="LI85" s="50"/>
      <c r="LJ85" s="50"/>
      <c r="LK85" s="50"/>
      <c r="LL85" s="50"/>
      <c r="LM85" s="50"/>
      <c r="LN85" s="50"/>
      <c r="LO85" s="50"/>
      <c r="LP85" s="50"/>
      <c r="LQ85" s="50"/>
      <c r="LR85" s="50"/>
      <c r="LS85" s="50"/>
      <c r="LT85" s="50"/>
      <c r="LU85" s="50"/>
      <c r="LV85" s="50"/>
      <c r="LW85" s="50"/>
      <c r="LX85" s="50"/>
      <c r="LY85" s="50"/>
      <c r="LZ85" s="50"/>
      <c r="MA85" s="50"/>
      <c r="MB85" s="50"/>
      <c r="MC85" s="50"/>
      <c r="MD85" s="50"/>
      <c r="ME85" s="50"/>
      <c r="MF85" s="50"/>
      <c r="MG85" s="50"/>
      <c r="MH85" s="50"/>
      <c r="MI85" s="50"/>
      <c r="MJ85" s="50"/>
      <c r="MK85" s="50"/>
      <c r="ML85" s="50"/>
      <c r="MM85" s="50"/>
      <c r="MN85" s="50"/>
      <c r="MO85" s="50"/>
      <c r="MP85" s="50"/>
      <c r="MQ85" s="50"/>
      <c r="MR85" s="50"/>
      <c r="MS85" s="50"/>
      <c r="MT85" s="50"/>
      <c r="MU85" s="50"/>
      <c r="MV85" s="50"/>
      <c r="MW85" s="50"/>
      <c r="MX85" s="50"/>
      <c r="MY85" s="50"/>
      <c r="MZ85" s="50"/>
      <c r="NA85" s="50"/>
      <c r="NB85" s="50"/>
      <c r="NC85" s="50"/>
      <c r="ND85" s="50"/>
      <c r="NE85" s="50"/>
      <c r="NF85" s="50"/>
      <c r="NG85" s="50"/>
      <c r="NH85" s="50"/>
      <c r="NI85" s="50"/>
      <c r="NJ85" s="50"/>
      <c r="NK85" s="50"/>
      <c r="NL85" s="50"/>
      <c r="NM85" s="50"/>
      <c r="NN85" s="50"/>
      <c r="NO85" s="50"/>
      <c r="NP85" s="50"/>
      <c r="NQ85" s="50"/>
      <c r="NR85" s="50"/>
      <c r="NS85" s="50"/>
      <c r="NT85" s="50"/>
      <c r="NU85" s="50"/>
      <c r="NV85" s="50"/>
      <c r="NW85" s="50"/>
      <c r="NX85" s="50"/>
      <c r="NY85" s="50"/>
      <c r="NZ85" s="50"/>
      <c r="OA85" s="50"/>
      <c r="OB85" s="50"/>
      <c r="OC85" s="50"/>
      <c r="OD85" s="50"/>
      <c r="OE85" s="50"/>
      <c r="OF85" s="50"/>
      <c r="OG85" s="50"/>
      <c r="OH85" s="50"/>
      <c r="OI85" s="50"/>
      <c r="OJ85" s="50"/>
    </row>
    <row r="86" spans="2:400" x14ac:dyDescent="0.35">
      <c r="B86" s="199">
        <v>3</v>
      </c>
      <c r="C86" s="196" t="s">
        <v>32</v>
      </c>
      <c r="D86" s="190"/>
      <c r="E86" s="191"/>
      <c r="F86" s="191"/>
      <c r="G86" s="192"/>
      <c r="H86" s="193">
        <f t="shared" si="518"/>
        <v>3560.7000000000003</v>
      </c>
      <c r="I86" s="153">
        <f t="shared" si="519"/>
        <v>1.1781147979516748E-2</v>
      </c>
      <c r="J86" s="112">
        <f t="shared" si="520"/>
        <v>0.11909821529490376</v>
      </c>
      <c r="K86" s="112">
        <f t="shared" si="520"/>
        <v>0.70277189751638458</v>
      </c>
      <c r="L86" s="112">
        <f t="shared" si="520"/>
        <v>6.8010183630617851E-2</v>
      </c>
      <c r="M86" s="112">
        <f t="shared" si="520"/>
        <v>3.7783435350343263E-3</v>
      </c>
      <c r="N86" s="112">
        <f t="shared" si="520"/>
        <v>0.14735539786633872</v>
      </c>
      <c r="O86" s="112">
        <f t="shared" si="520"/>
        <v>2.5390468555430674</v>
      </c>
      <c r="P86" s="112">
        <f t="shared" si="393"/>
        <v>0.34760760522315798</v>
      </c>
      <c r="Q86" s="112">
        <f t="shared" si="393"/>
        <v>9.4458588375858146E-2</v>
      </c>
      <c r="R86" s="112">
        <f t="shared" si="520"/>
        <v>0.18891717675171629</v>
      </c>
      <c r="S86" s="112">
        <f t="shared" si="520"/>
        <v>2.2670061210205955E-2</v>
      </c>
      <c r="T86" s="112">
        <f t="shared" si="520"/>
        <v>0.37405600996839827</v>
      </c>
      <c r="U86" s="81">
        <f t="shared" si="520"/>
        <v>0.86901901305789508</v>
      </c>
      <c r="V86" s="121">
        <f t="shared" si="520"/>
        <v>0.16376004603049268</v>
      </c>
      <c r="W86" s="115">
        <f t="shared" si="520"/>
        <v>1.1202675876176886</v>
      </c>
      <c r="X86" s="115">
        <f t="shared" si="520"/>
        <v>2.4675661481412878</v>
      </c>
      <c r="Y86" s="109">
        <f t="shared" si="520"/>
        <v>1.1165457683897229E-2</v>
      </c>
      <c r="Z86" s="109">
        <f t="shared" si="520"/>
        <v>7.4436384559314851E-3</v>
      </c>
      <c r="AA86" s="109">
        <f t="shared" si="520"/>
        <v>8.1880023015246342E-2</v>
      </c>
      <c r="AB86" s="109">
        <f t="shared" si="521"/>
        <v>0.28285826132539649</v>
      </c>
      <c r="AC86" s="109">
        <f t="shared" si="521"/>
        <v>1.3621858374354618</v>
      </c>
      <c r="AD86" s="109">
        <f t="shared" si="521"/>
        <v>1.9986169254176041</v>
      </c>
      <c r="AE86" s="109">
        <f t="shared" si="521"/>
        <v>1.488727691186297E-2</v>
      </c>
      <c r="AF86" s="109">
        <f t="shared" si="521"/>
        <v>1.1835385144931061</v>
      </c>
      <c r="AG86" s="109">
        <f t="shared" si="521"/>
        <v>0.58060379956265595</v>
      </c>
      <c r="AH86" s="109">
        <f t="shared" si="521"/>
        <v>7.4436384559314851E-3</v>
      </c>
      <c r="AI86" s="109">
        <f t="shared" si="521"/>
        <v>4.1498284391818032</v>
      </c>
      <c r="AJ86" s="109">
        <f t="shared" si="521"/>
        <v>1.1165457683897229E-2</v>
      </c>
      <c r="AK86" s="109">
        <f t="shared" si="521"/>
        <v>8.5601842243212087E-2</v>
      </c>
      <c r="AL86" s="109">
        <f t="shared" si="521"/>
        <v>2.977455382372594E-2</v>
      </c>
      <c r="AM86" s="109">
        <f t="shared" si="394"/>
        <v>0.27959742159254014</v>
      </c>
      <c r="AN86" s="109">
        <f t="shared" si="394"/>
        <v>3.7783435350343263E-3</v>
      </c>
      <c r="AO86" s="109">
        <f t="shared" si="521"/>
        <v>1.1977349006058813</v>
      </c>
      <c r="AQ86" s="199">
        <v>3</v>
      </c>
      <c r="AR86" s="196" t="s">
        <v>32</v>
      </c>
      <c r="AS86" s="190"/>
      <c r="AT86" s="191"/>
      <c r="AU86" s="191"/>
      <c r="AV86" s="192"/>
      <c r="AW86" s="193">
        <f t="shared" si="522"/>
        <v>3560.7000000000003</v>
      </c>
      <c r="AX86" s="153">
        <f t="shared" si="523"/>
        <v>1.1781147979516748E-2</v>
      </c>
      <c r="AY86" s="141">
        <f t="shared" si="524"/>
        <v>0</v>
      </c>
      <c r="AZ86" s="141">
        <f t="shared" si="525"/>
        <v>1</v>
      </c>
      <c r="BA86" s="141">
        <f t="shared" si="526"/>
        <v>0</v>
      </c>
      <c r="BB86" s="141">
        <f t="shared" si="527"/>
        <v>0</v>
      </c>
      <c r="BC86" s="141">
        <f t="shared" si="528"/>
        <v>0</v>
      </c>
      <c r="BD86" s="141">
        <f t="shared" si="529"/>
        <v>3</v>
      </c>
      <c r="BE86" s="141">
        <f t="shared" si="530"/>
        <v>0</v>
      </c>
      <c r="BF86" s="141">
        <f t="shared" si="531"/>
        <v>0</v>
      </c>
      <c r="BG86" s="141">
        <f t="shared" si="532"/>
        <v>0</v>
      </c>
      <c r="BH86" s="141">
        <f t="shared" si="533"/>
        <v>0</v>
      </c>
      <c r="BI86" s="141">
        <f t="shared" si="534"/>
        <v>0</v>
      </c>
      <c r="BJ86" s="35">
        <f t="shared" si="535"/>
        <v>1</v>
      </c>
      <c r="BK86" s="148">
        <f t="shared" si="536"/>
        <v>0</v>
      </c>
      <c r="BL86" s="146">
        <f t="shared" si="537"/>
        <v>1</v>
      </c>
      <c r="BM86" s="146">
        <f t="shared" si="538"/>
        <v>2</v>
      </c>
      <c r="BN86" s="124">
        <f t="shared" si="539"/>
        <v>0</v>
      </c>
      <c r="BO86" s="124">
        <f t="shared" si="540"/>
        <v>0</v>
      </c>
      <c r="BP86" s="124">
        <f t="shared" si="541"/>
        <v>0</v>
      </c>
      <c r="BQ86" s="124">
        <f t="shared" si="542"/>
        <v>0</v>
      </c>
      <c r="BR86" s="124">
        <f t="shared" si="543"/>
        <v>1</v>
      </c>
      <c r="BS86" s="124">
        <f t="shared" si="544"/>
        <v>2</v>
      </c>
      <c r="BT86" s="124">
        <f t="shared" si="545"/>
        <v>0</v>
      </c>
      <c r="BU86" s="124">
        <f t="shared" si="546"/>
        <v>1</v>
      </c>
      <c r="BV86" s="124">
        <f t="shared" si="547"/>
        <v>1</v>
      </c>
      <c r="BW86" s="124">
        <f t="shared" si="548"/>
        <v>0</v>
      </c>
      <c r="BX86" s="124">
        <f t="shared" si="549"/>
        <v>4</v>
      </c>
      <c r="BY86" s="124">
        <f t="shared" si="550"/>
        <v>0</v>
      </c>
      <c r="BZ86" s="124">
        <f t="shared" si="551"/>
        <v>0</v>
      </c>
      <c r="CA86" s="124">
        <f t="shared" si="552"/>
        <v>0</v>
      </c>
      <c r="CB86" s="124">
        <f t="shared" si="425"/>
        <v>0</v>
      </c>
      <c r="CC86" s="124">
        <f t="shared" si="426"/>
        <v>0</v>
      </c>
      <c r="CD86" s="124">
        <f t="shared" si="553"/>
        <v>1</v>
      </c>
      <c r="CH86" s="7">
        <f t="shared" si="554"/>
        <v>0</v>
      </c>
      <c r="CI86" s="7">
        <f t="shared" si="555"/>
        <v>0</v>
      </c>
      <c r="CJ86" s="7">
        <f t="shared" si="556"/>
        <v>1</v>
      </c>
      <c r="CK86" s="7">
        <f t="shared" si="557"/>
        <v>0</v>
      </c>
      <c r="CL86" s="7">
        <f t="shared" si="558"/>
        <v>0</v>
      </c>
      <c r="CM86" s="7">
        <f t="shared" si="559"/>
        <v>0</v>
      </c>
      <c r="CN86" s="7">
        <f t="shared" si="560"/>
        <v>0</v>
      </c>
      <c r="CO86" s="7">
        <f t="shared" si="561"/>
        <v>0</v>
      </c>
      <c r="CP86" s="7">
        <f t="shared" si="562"/>
        <v>0</v>
      </c>
      <c r="CQ86" s="7">
        <f t="shared" si="563"/>
        <v>0</v>
      </c>
      <c r="CR86" s="7">
        <f t="shared" si="564"/>
        <v>3</v>
      </c>
      <c r="CS86" s="7">
        <f t="shared" si="565"/>
        <v>0</v>
      </c>
      <c r="CT86" s="7">
        <f t="shared" si="566"/>
        <v>0</v>
      </c>
      <c r="CU86" s="7">
        <f t="shared" si="567"/>
        <v>0</v>
      </c>
      <c r="CV86" s="7">
        <f t="shared" si="568"/>
        <v>0</v>
      </c>
      <c r="CW86" s="7">
        <f t="shared" si="569"/>
        <v>0</v>
      </c>
      <c r="CX86" s="7">
        <f t="shared" si="570"/>
        <v>0</v>
      </c>
      <c r="CY86" s="7">
        <f t="shared" si="571"/>
        <v>0</v>
      </c>
      <c r="CZ86" s="7">
        <f t="shared" si="572"/>
        <v>0</v>
      </c>
      <c r="DA86" s="7">
        <f t="shared" si="573"/>
        <v>0</v>
      </c>
      <c r="DB86" s="7">
        <f t="shared" si="574"/>
        <v>0</v>
      </c>
      <c r="DC86" s="7">
        <f t="shared" si="575"/>
        <v>0</v>
      </c>
      <c r="DD86" s="7">
        <f t="shared" si="576"/>
        <v>1</v>
      </c>
      <c r="DE86" s="7">
        <f t="shared" si="577"/>
        <v>0</v>
      </c>
      <c r="DF86" s="1">
        <f t="shared" si="578"/>
        <v>0</v>
      </c>
      <c r="DG86" s="1">
        <f t="shared" si="579"/>
        <v>0</v>
      </c>
      <c r="DH86" s="1">
        <f t="shared" si="580"/>
        <v>0.8</v>
      </c>
      <c r="DI86" s="1">
        <f t="shared" si="581"/>
        <v>0.2</v>
      </c>
      <c r="DJ86" s="1">
        <f t="shared" si="582"/>
        <v>1.6</v>
      </c>
      <c r="DK86" s="1">
        <f t="shared" si="583"/>
        <v>0.4</v>
      </c>
      <c r="DL86" s="1">
        <f t="shared" si="584"/>
        <v>0</v>
      </c>
      <c r="DM86" s="1">
        <f t="shared" si="585"/>
        <v>0</v>
      </c>
      <c r="DN86" s="1">
        <f t="shared" si="586"/>
        <v>0</v>
      </c>
      <c r="DO86" s="1">
        <f t="shared" si="587"/>
        <v>0</v>
      </c>
      <c r="DP86" s="1">
        <f t="shared" si="588"/>
        <v>0</v>
      </c>
      <c r="DQ86" s="1">
        <f t="shared" si="589"/>
        <v>0</v>
      </c>
      <c r="DR86" s="1">
        <f t="shared" si="590"/>
        <v>0</v>
      </c>
      <c r="DS86" s="1">
        <f t="shared" si="591"/>
        <v>0</v>
      </c>
      <c r="DT86" s="1">
        <f t="shared" si="592"/>
        <v>0.8</v>
      </c>
      <c r="DU86" s="1">
        <f t="shared" si="593"/>
        <v>0.2</v>
      </c>
      <c r="DV86" s="1">
        <f t="shared" si="594"/>
        <v>1.6</v>
      </c>
      <c r="DW86" s="1">
        <f t="shared" si="595"/>
        <v>0.4</v>
      </c>
      <c r="DX86" s="1">
        <f t="shared" si="596"/>
        <v>0</v>
      </c>
      <c r="DY86" s="1">
        <f t="shared" si="597"/>
        <v>0</v>
      </c>
      <c r="DZ86" s="1">
        <f t="shared" si="598"/>
        <v>0.8</v>
      </c>
      <c r="EA86" s="1">
        <f t="shared" si="599"/>
        <v>0.2</v>
      </c>
      <c r="EB86" s="1">
        <f t="shared" si="600"/>
        <v>0.8</v>
      </c>
      <c r="EC86" s="1">
        <f t="shared" si="601"/>
        <v>0.2</v>
      </c>
      <c r="ED86" s="1">
        <f t="shared" si="602"/>
        <v>0</v>
      </c>
      <c r="EE86" s="1">
        <f t="shared" si="603"/>
        <v>0</v>
      </c>
      <c r="EF86" s="1">
        <f t="shared" si="604"/>
        <v>3.2</v>
      </c>
      <c r="EG86" s="1">
        <f t="shared" si="605"/>
        <v>0.8</v>
      </c>
      <c r="EH86" s="1">
        <f t="shared" si="606"/>
        <v>0</v>
      </c>
      <c r="EI86" s="1">
        <f t="shared" si="607"/>
        <v>0</v>
      </c>
      <c r="EJ86" s="1">
        <f t="shared" si="608"/>
        <v>0</v>
      </c>
      <c r="EK86" s="1">
        <f t="shared" si="609"/>
        <v>0</v>
      </c>
      <c r="EL86" s="1">
        <f t="shared" si="610"/>
        <v>0</v>
      </c>
      <c r="EM86" s="1">
        <f t="shared" si="611"/>
        <v>0</v>
      </c>
      <c r="EN86" s="1">
        <f t="shared" si="612"/>
        <v>0</v>
      </c>
      <c r="EO86" s="1">
        <f t="shared" si="613"/>
        <v>0</v>
      </c>
      <c r="EP86" s="1">
        <f t="shared" si="614"/>
        <v>0</v>
      </c>
      <c r="EQ86" s="1">
        <f t="shared" si="615"/>
        <v>0</v>
      </c>
      <c r="ER86" s="1">
        <f t="shared" si="468"/>
        <v>0.8</v>
      </c>
      <c r="ES86" s="1">
        <f t="shared" si="469"/>
        <v>0.2</v>
      </c>
      <c r="EW86" s="7">
        <f t="shared" si="616"/>
        <v>0</v>
      </c>
      <c r="EX86" s="7">
        <f t="shared" si="617"/>
        <v>0</v>
      </c>
      <c r="EY86" s="7">
        <f t="shared" si="618"/>
        <v>1</v>
      </c>
      <c r="EZ86" s="7">
        <f t="shared" si="619"/>
        <v>0</v>
      </c>
      <c r="FA86" s="7">
        <f t="shared" si="620"/>
        <v>0</v>
      </c>
      <c r="FB86" s="7">
        <f t="shared" si="621"/>
        <v>0</v>
      </c>
      <c r="FC86" s="7">
        <f t="shared" si="622"/>
        <v>0</v>
      </c>
      <c r="FD86" s="7">
        <f t="shared" si="623"/>
        <v>0</v>
      </c>
      <c r="FE86" s="7">
        <f t="shared" si="624"/>
        <v>0</v>
      </c>
      <c r="FF86" s="7">
        <f t="shared" si="625"/>
        <v>0</v>
      </c>
      <c r="FG86" s="7">
        <f t="shared" si="626"/>
        <v>3</v>
      </c>
      <c r="FH86" s="7">
        <f t="shared" si="627"/>
        <v>0</v>
      </c>
      <c r="FI86" s="7">
        <f t="shared" si="471"/>
        <v>0</v>
      </c>
      <c r="FJ86" s="7">
        <f t="shared" si="472"/>
        <v>0</v>
      </c>
      <c r="FK86" s="7">
        <f t="shared" si="473"/>
        <v>0</v>
      </c>
      <c r="FL86" s="7">
        <f t="shared" si="474"/>
        <v>0</v>
      </c>
      <c r="FM86" s="7">
        <f t="shared" si="475"/>
        <v>0</v>
      </c>
      <c r="FN86" s="7">
        <f t="shared" si="476"/>
        <v>0</v>
      </c>
      <c r="FO86" s="7">
        <f t="shared" si="477"/>
        <v>0</v>
      </c>
      <c r="FP86" s="7">
        <f t="shared" si="478"/>
        <v>0</v>
      </c>
      <c r="FQ86" s="7">
        <f t="shared" si="479"/>
        <v>0</v>
      </c>
      <c r="FR86" s="7">
        <f t="shared" si="480"/>
        <v>0</v>
      </c>
      <c r="FS86" s="7">
        <f t="shared" si="481"/>
        <v>1</v>
      </c>
      <c r="FT86" s="7">
        <f t="shared" si="482"/>
        <v>0</v>
      </c>
      <c r="FU86" s="7">
        <f t="shared" si="483"/>
        <v>0</v>
      </c>
      <c r="FV86" s="7">
        <f t="shared" si="484"/>
        <v>0</v>
      </c>
      <c r="FW86" s="7">
        <f t="shared" si="485"/>
        <v>1</v>
      </c>
      <c r="FX86" s="7">
        <f t="shared" si="486"/>
        <v>0</v>
      </c>
      <c r="FY86" s="7">
        <f t="shared" si="487"/>
        <v>2</v>
      </c>
      <c r="FZ86" s="7">
        <f t="shared" si="488"/>
        <v>0</v>
      </c>
      <c r="GA86" s="7">
        <f t="shared" si="489"/>
        <v>0</v>
      </c>
      <c r="GB86" s="7">
        <f t="shared" si="490"/>
        <v>0</v>
      </c>
      <c r="GC86" s="7">
        <f t="shared" si="491"/>
        <v>0</v>
      </c>
      <c r="GD86" s="7">
        <f t="shared" si="492"/>
        <v>0</v>
      </c>
      <c r="GE86" s="7">
        <f t="shared" si="493"/>
        <v>0</v>
      </c>
      <c r="GF86" s="7">
        <f t="shared" si="494"/>
        <v>0</v>
      </c>
      <c r="GG86" s="7">
        <f t="shared" si="495"/>
        <v>0</v>
      </c>
      <c r="GH86" s="7">
        <f t="shared" si="496"/>
        <v>0</v>
      </c>
      <c r="GI86" s="7">
        <f t="shared" si="497"/>
        <v>1</v>
      </c>
      <c r="GJ86" s="7">
        <f t="shared" si="498"/>
        <v>0</v>
      </c>
      <c r="GK86" s="7">
        <f t="shared" si="499"/>
        <v>2</v>
      </c>
      <c r="GL86" s="7">
        <f t="shared" si="500"/>
        <v>0</v>
      </c>
      <c r="GM86" s="7">
        <f t="shared" si="501"/>
        <v>0</v>
      </c>
      <c r="GN86" s="7">
        <f t="shared" si="502"/>
        <v>0</v>
      </c>
      <c r="GO86" s="7">
        <f t="shared" si="503"/>
        <v>1</v>
      </c>
      <c r="GP86" s="7">
        <f t="shared" si="504"/>
        <v>0</v>
      </c>
      <c r="GQ86" s="7">
        <f t="shared" si="505"/>
        <v>1</v>
      </c>
      <c r="GR86" s="7">
        <f t="shared" si="506"/>
        <v>0</v>
      </c>
      <c r="GS86" s="7">
        <f t="shared" si="507"/>
        <v>0</v>
      </c>
      <c r="GT86" s="7">
        <f t="shared" si="508"/>
        <v>0</v>
      </c>
      <c r="GU86" s="7">
        <f t="shared" si="509"/>
        <v>3</v>
      </c>
      <c r="GV86" s="7">
        <f t="shared" si="510"/>
        <v>1</v>
      </c>
      <c r="GW86" s="7">
        <f t="shared" si="511"/>
        <v>0</v>
      </c>
      <c r="GX86" s="7">
        <f t="shared" si="512"/>
        <v>0</v>
      </c>
      <c r="GY86" s="7">
        <f t="shared" si="513"/>
        <v>0</v>
      </c>
      <c r="GZ86" s="7">
        <f t="shared" si="514"/>
        <v>0</v>
      </c>
      <c r="HA86" s="7">
        <f t="shared" si="515"/>
        <v>0</v>
      </c>
      <c r="HB86" s="7">
        <f t="shared" si="516"/>
        <v>0</v>
      </c>
      <c r="HC86" s="7">
        <f t="shared" si="628"/>
        <v>0</v>
      </c>
      <c r="HD86" s="7">
        <f t="shared" si="629"/>
        <v>0</v>
      </c>
      <c r="HE86" s="7">
        <f t="shared" si="630"/>
        <v>0</v>
      </c>
      <c r="HF86" s="7">
        <f t="shared" si="631"/>
        <v>0</v>
      </c>
      <c r="HG86" s="7">
        <f t="shared" si="632"/>
        <v>1</v>
      </c>
      <c r="HH86" s="7">
        <f t="shared" si="633"/>
        <v>0</v>
      </c>
      <c r="HJ86" s="1">
        <v>3</v>
      </c>
      <c r="HK86" s="10">
        <f t="shared" si="634"/>
        <v>51.018181818181823</v>
      </c>
      <c r="HL86" s="10">
        <f t="shared" si="635"/>
        <v>0.79</v>
      </c>
      <c r="HN86" s="1" t="str">
        <f t="shared" si="636"/>
        <v>[51.02, 0.79]</v>
      </c>
      <c r="HV86" s="263"/>
      <c r="HW86" s="265"/>
      <c r="HX86" s="266"/>
      <c r="HY86" s="266"/>
      <c r="HZ86" s="266"/>
      <c r="IA86" s="266"/>
      <c r="IB86" s="266"/>
      <c r="IC86" s="266"/>
      <c r="ID86" s="266"/>
      <c r="IE86" s="266"/>
      <c r="IF86" s="266"/>
      <c r="IG86" s="266"/>
      <c r="IH86" s="266"/>
      <c r="II86" s="266"/>
      <c r="IJ86" s="266"/>
      <c r="IK86" s="266"/>
      <c r="IL86" s="266"/>
      <c r="IM86" s="266"/>
      <c r="IN86" s="266"/>
      <c r="IO86" s="266"/>
      <c r="IP86" s="266"/>
      <c r="IQ86" s="266"/>
      <c r="IR86" s="266"/>
      <c r="IS86" s="266"/>
      <c r="IT86" s="266"/>
      <c r="IU86" s="266"/>
      <c r="IV86" s="266"/>
      <c r="IW86" s="266"/>
      <c r="IX86" s="266"/>
      <c r="IY86" s="266"/>
      <c r="IZ86" s="266"/>
      <c r="JA86" s="266"/>
      <c r="JB86" s="266"/>
      <c r="JC86" s="266"/>
      <c r="JD86" s="266"/>
      <c r="JE86" s="266"/>
      <c r="JF86" s="266"/>
      <c r="JG86" s="266"/>
      <c r="JH86" s="266"/>
      <c r="JI86" s="266"/>
      <c r="JJ86" s="266"/>
      <c r="JK86" s="266"/>
      <c r="JL86" s="266"/>
      <c r="JM86" s="266"/>
      <c r="JN86" s="266"/>
      <c r="JO86" s="266"/>
      <c r="JP86" s="266"/>
      <c r="JQ86" s="266"/>
      <c r="JR86" s="266"/>
      <c r="JS86" s="266"/>
      <c r="JT86" s="266"/>
      <c r="JU86" s="266"/>
      <c r="JV86" s="266"/>
      <c r="JW86" s="266"/>
      <c r="JX86" s="266"/>
      <c r="JY86" s="266"/>
      <c r="JZ86" s="266"/>
      <c r="KA86" s="266"/>
      <c r="KB86" s="266"/>
      <c r="KC86" s="266"/>
      <c r="KD86" s="266"/>
      <c r="KE86" s="266"/>
      <c r="KF86" s="266"/>
      <c r="KG86" s="266"/>
      <c r="KH86" s="266"/>
      <c r="KI86" s="266"/>
      <c r="KJ86" s="266"/>
      <c r="KK86" s="266"/>
      <c r="KL86" s="266"/>
      <c r="KM86" s="266"/>
      <c r="KN86" s="266"/>
      <c r="KO86" s="266"/>
      <c r="KP86" s="266"/>
      <c r="KQ86" s="266"/>
      <c r="KR86" s="266"/>
      <c r="KS86" s="266"/>
      <c r="KT86" s="266"/>
      <c r="KU86" s="266"/>
      <c r="KV86" s="266"/>
      <c r="KW86" s="266"/>
      <c r="KX86" s="266"/>
      <c r="KY86" s="266"/>
      <c r="KZ86" s="266"/>
      <c r="LA86" s="266"/>
      <c r="LB86" s="266"/>
      <c r="LC86" s="266"/>
      <c r="LD86" s="263"/>
      <c r="LE86" s="264"/>
      <c r="LF86" s="50"/>
      <c r="LG86" s="50"/>
      <c r="LH86" s="50"/>
      <c r="LI86" s="50"/>
      <c r="LJ86" s="50"/>
      <c r="LK86" s="50"/>
      <c r="LL86" s="50"/>
      <c r="LM86" s="50"/>
      <c r="LN86" s="50"/>
      <c r="LO86" s="50"/>
      <c r="LP86" s="50"/>
      <c r="LQ86" s="50"/>
      <c r="LR86" s="50"/>
      <c r="LS86" s="50"/>
      <c r="LT86" s="50"/>
      <c r="LU86" s="50"/>
      <c r="LV86" s="50"/>
      <c r="LW86" s="50"/>
      <c r="LX86" s="50"/>
      <c r="LY86" s="50"/>
      <c r="LZ86" s="50"/>
      <c r="MA86" s="50"/>
      <c r="MB86" s="50"/>
      <c r="MC86" s="50"/>
      <c r="MD86" s="50"/>
      <c r="ME86" s="50"/>
      <c r="MF86" s="50"/>
      <c r="MG86" s="50"/>
      <c r="MH86" s="50"/>
      <c r="MI86" s="50"/>
      <c r="MJ86" s="50"/>
      <c r="MK86" s="50"/>
      <c r="ML86" s="50"/>
      <c r="MM86" s="50"/>
      <c r="MN86" s="50"/>
      <c r="MO86" s="50"/>
      <c r="MP86" s="50"/>
      <c r="MQ86" s="50"/>
      <c r="MR86" s="50"/>
      <c r="MS86" s="50"/>
      <c r="MT86" s="50"/>
      <c r="MU86" s="50"/>
      <c r="MV86" s="50"/>
      <c r="MW86" s="50"/>
      <c r="MX86" s="50"/>
      <c r="MY86" s="50"/>
      <c r="MZ86" s="50"/>
      <c r="NA86" s="50"/>
      <c r="NB86" s="50"/>
      <c r="NC86" s="50"/>
      <c r="ND86" s="50"/>
      <c r="NE86" s="50"/>
      <c r="NF86" s="50"/>
      <c r="NG86" s="50"/>
      <c r="NH86" s="50"/>
      <c r="NI86" s="50"/>
      <c r="NJ86" s="50"/>
      <c r="NK86" s="50"/>
      <c r="NL86" s="50"/>
      <c r="NM86" s="50"/>
      <c r="NN86" s="50"/>
      <c r="NO86" s="50"/>
      <c r="NP86" s="50"/>
      <c r="NQ86" s="50"/>
      <c r="NR86" s="50"/>
      <c r="NS86" s="50"/>
      <c r="NT86" s="50"/>
      <c r="NU86" s="50"/>
      <c r="NV86" s="50"/>
      <c r="NW86" s="50"/>
      <c r="NX86" s="50"/>
      <c r="NY86" s="50"/>
      <c r="NZ86" s="50"/>
      <c r="OA86" s="50"/>
      <c r="OB86" s="50"/>
      <c r="OC86" s="50"/>
      <c r="OD86" s="50"/>
      <c r="OE86" s="50"/>
      <c r="OF86" s="50"/>
      <c r="OG86" s="50"/>
      <c r="OH86" s="50"/>
      <c r="OI86" s="50"/>
      <c r="OJ86" s="50"/>
    </row>
    <row r="87" spans="2:400" x14ac:dyDescent="0.35">
      <c r="B87" s="199">
        <v>4</v>
      </c>
      <c r="C87" s="195" t="s">
        <v>33</v>
      </c>
      <c r="D87" s="190"/>
      <c r="E87" s="191"/>
      <c r="F87" s="191"/>
      <c r="G87" s="192"/>
      <c r="H87" s="193">
        <f t="shared" si="518"/>
        <v>4637.6000000000004</v>
      </c>
      <c r="I87" s="153">
        <f t="shared" si="519"/>
        <v>1.5344244634427745E-2</v>
      </c>
      <c r="J87" s="112">
        <f t="shared" si="520"/>
        <v>0.15511834281226886</v>
      </c>
      <c r="K87" s="112">
        <f t="shared" si="520"/>
        <v>0.91531860362344075</v>
      </c>
      <c r="L87" s="112">
        <f t="shared" si="520"/>
        <v>8.8579219705494247E-2</v>
      </c>
      <c r="M87" s="112">
        <f t="shared" si="520"/>
        <v>4.9210677614163487E-3</v>
      </c>
      <c r="N87" s="112">
        <f t="shared" si="520"/>
        <v>0.19192164269523757</v>
      </c>
      <c r="O87" s="112">
        <f t="shared" si="520"/>
        <v>3.3069575356717862</v>
      </c>
      <c r="P87" s="112">
        <f t="shared" si="393"/>
        <v>0.452738234050304</v>
      </c>
      <c r="Q87" s="112">
        <f t="shared" si="393"/>
        <v>0.1230266940354087</v>
      </c>
      <c r="R87" s="112">
        <f t="shared" si="520"/>
        <v>0.24605338807081739</v>
      </c>
      <c r="S87" s="112">
        <f t="shared" si="520"/>
        <v>2.952640656849809E-2</v>
      </c>
      <c r="T87" s="112">
        <f t="shared" si="520"/>
        <v>0.48718570838021846</v>
      </c>
      <c r="U87" s="81">
        <f t="shared" si="520"/>
        <v>1.1318455851257603</v>
      </c>
      <c r="V87" s="121">
        <f t="shared" si="520"/>
        <v>0.21328772136686969</v>
      </c>
      <c r="W87" s="115">
        <f t="shared" si="520"/>
        <v>1.4590819120779042</v>
      </c>
      <c r="X87" s="115">
        <f t="shared" si="520"/>
        <v>3.2138581651416955</v>
      </c>
      <c r="Y87" s="109">
        <f t="shared" si="520"/>
        <v>1.4542344638650208E-2</v>
      </c>
      <c r="Z87" s="109">
        <f t="shared" si="520"/>
        <v>9.6948964257668035E-3</v>
      </c>
      <c r="AA87" s="109">
        <f t="shared" si="520"/>
        <v>0.10664386068343484</v>
      </c>
      <c r="AB87" s="109">
        <f t="shared" si="521"/>
        <v>0.36840606417913857</v>
      </c>
      <c r="AC87" s="109">
        <f t="shared" si="521"/>
        <v>1.774166045915325</v>
      </c>
      <c r="AD87" s="109">
        <f t="shared" si="521"/>
        <v>2.603079690318387</v>
      </c>
      <c r="AE87" s="109">
        <f t="shared" si="521"/>
        <v>1.9389792851533607E-2</v>
      </c>
      <c r="AF87" s="109">
        <f t="shared" si="521"/>
        <v>1.5414885316969216</v>
      </c>
      <c r="AG87" s="109">
        <f t="shared" si="521"/>
        <v>0.75620192120981078</v>
      </c>
      <c r="AH87" s="109">
        <f t="shared" si="521"/>
        <v>9.6948964257668035E-3</v>
      </c>
      <c r="AI87" s="109">
        <f t="shared" si="521"/>
        <v>5.4049047573649931</v>
      </c>
      <c r="AJ87" s="109">
        <f t="shared" si="521"/>
        <v>1.4542344638650208E-2</v>
      </c>
      <c r="AK87" s="109">
        <f t="shared" si="521"/>
        <v>0.11149130889631824</v>
      </c>
      <c r="AL87" s="109">
        <f t="shared" si="521"/>
        <v>3.8779585703067214E-2</v>
      </c>
      <c r="AM87" s="109">
        <f t="shared" si="394"/>
        <v>0.36415901434480979</v>
      </c>
      <c r="AN87" s="109">
        <f t="shared" si="394"/>
        <v>4.9210677614163487E-3</v>
      </c>
      <c r="AO87" s="109">
        <f t="shared" si="521"/>
        <v>1.5599784803689822</v>
      </c>
      <c r="AQ87" s="199">
        <v>4</v>
      </c>
      <c r="AR87" s="195" t="s">
        <v>33</v>
      </c>
      <c r="AS87" s="190"/>
      <c r="AT87" s="191"/>
      <c r="AU87" s="191"/>
      <c r="AV87" s="192"/>
      <c r="AW87" s="193">
        <f t="shared" si="522"/>
        <v>4637.6000000000004</v>
      </c>
      <c r="AX87" s="153">
        <f t="shared" si="523"/>
        <v>1.5344244634427745E-2</v>
      </c>
      <c r="AY87" s="141">
        <f t="shared" si="524"/>
        <v>0</v>
      </c>
      <c r="AZ87" s="141">
        <f t="shared" si="525"/>
        <v>1</v>
      </c>
      <c r="BA87" s="141">
        <f t="shared" si="526"/>
        <v>0</v>
      </c>
      <c r="BB87" s="141">
        <f t="shared" si="527"/>
        <v>0</v>
      </c>
      <c r="BC87" s="141">
        <f t="shared" si="528"/>
        <v>0</v>
      </c>
      <c r="BD87" s="141">
        <f t="shared" si="529"/>
        <v>3</v>
      </c>
      <c r="BE87" s="141">
        <f t="shared" si="530"/>
        <v>0</v>
      </c>
      <c r="BF87" s="141">
        <f t="shared" si="531"/>
        <v>0</v>
      </c>
      <c r="BG87" s="141">
        <f t="shared" si="532"/>
        <v>0</v>
      </c>
      <c r="BH87" s="141">
        <f t="shared" si="533"/>
        <v>0</v>
      </c>
      <c r="BI87" s="141">
        <f t="shared" si="534"/>
        <v>0</v>
      </c>
      <c r="BJ87" s="35">
        <f t="shared" si="535"/>
        <v>1</v>
      </c>
      <c r="BK87" s="148">
        <f t="shared" si="536"/>
        <v>0</v>
      </c>
      <c r="BL87" s="146">
        <f t="shared" si="537"/>
        <v>1</v>
      </c>
      <c r="BM87" s="146">
        <f t="shared" si="538"/>
        <v>3</v>
      </c>
      <c r="BN87" s="124">
        <f t="shared" si="539"/>
        <v>0</v>
      </c>
      <c r="BO87" s="124">
        <f t="shared" si="540"/>
        <v>0</v>
      </c>
      <c r="BP87" s="124">
        <f t="shared" si="541"/>
        <v>0</v>
      </c>
      <c r="BQ87" s="124">
        <f t="shared" si="542"/>
        <v>0</v>
      </c>
      <c r="BR87" s="124">
        <f t="shared" si="543"/>
        <v>2</v>
      </c>
      <c r="BS87" s="124">
        <f t="shared" si="544"/>
        <v>3</v>
      </c>
      <c r="BT87" s="124">
        <f t="shared" si="545"/>
        <v>0</v>
      </c>
      <c r="BU87" s="124">
        <f t="shared" si="546"/>
        <v>2</v>
      </c>
      <c r="BV87" s="124">
        <f t="shared" si="547"/>
        <v>1</v>
      </c>
      <c r="BW87" s="124">
        <f t="shared" si="548"/>
        <v>0</v>
      </c>
      <c r="BX87" s="124">
        <f t="shared" si="549"/>
        <v>5</v>
      </c>
      <c r="BY87" s="124">
        <f t="shared" si="550"/>
        <v>0</v>
      </c>
      <c r="BZ87" s="124">
        <f t="shared" si="551"/>
        <v>0</v>
      </c>
      <c r="CA87" s="124">
        <f t="shared" si="552"/>
        <v>0</v>
      </c>
      <c r="CB87" s="124">
        <f t="shared" si="425"/>
        <v>0</v>
      </c>
      <c r="CC87" s="124">
        <f t="shared" si="426"/>
        <v>0</v>
      </c>
      <c r="CD87" s="124">
        <f t="shared" si="553"/>
        <v>2</v>
      </c>
      <c r="CH87" s="7">
        <f t="shared" si="554"/>
        <v>0</v>
      </c>
      <c r="CI87" s="7">
        <f t="shared" si="555"/>
        <v>0</v>
      </c>
      <c r="CJ87" s="7">
        <f t="shared" si="556"/>
        <v>1</v>
      </c>
      <c r="CK87" s="7">
        <f t="shared" si="557"/>
        <v>0</v>
      </c>
      <c r="CL87" s="7">
        <f t="shared" si="558"/>
        <v>0</v>
      </c>
      <c r="CM87" s="7">
        <f t="shared" si="559"/>
        <v>0</v>
      </c>
      <c r="CN87" s="7">
        <f t="shared" si="560"/>
        <v>0</v>
      </c>
      <c r="CO87" s="7">
        <f t="shared" si="561"/>
        <v>0</v>
      </c>
      <c r="CP87" s="7">
        <f t="shared" si="562"/>
        <v>0</v>
      </c>
      <c r="CQ87" s="7">
        <f t="shared" si="563"/>
        <v>0</v>
      </c>
      <c r="CR87" s="7">
        <f t="shared" si="564"/>
        <v>3</v>
      </c>
      <c r="CS87" s="7">
        <f t="shared" si="565"/>
        <v>0</v>
      </c>
      <c r="CT87" s="7">
        <f t="shared" si="566"/>
        <v>0</v>
      </c>
      <c r="CU87" s="7">
        <f t="shared" si="567"/>
        <v>0</v>
      </c>
      <c r="CV87" s="7">
        <f t="shared" si="568"/>
        <v>0</v>
      </c>
      <c r="CW87" s="7">
        <f t="shared" si="569"/>
        <v>0</v>
      </c>
      <c r="CX87" s="7">
        <f t="shared" si="570"/>
        <v>0</v>
      </c>
      <c r="CY87" s="7">
        <f t="shared" si="571"/>
        <v>0</v>
      </c>
      <c r="CZ87" s="7">
        <f t="shared" si="572"/>
        <v>0</v>
      </c>
      <c r="DA87" s="7">
        <f t="shared" si="573"/>
        <v>0</v>
      </c>
      <c r="DB87" s="7">
        <f t="shared" si="574"/>
        <v>0</v>
      </c>
      <c r="DC87" s="7">
        <f t="shared" si="575"/>
        <v>0</v>
      </c>
      <c r="DD87" s="7">
        <f t="shared" si="576"/>
        <v>1</v>
      </c>
      <c r="DE87" s="7">
        <f t="shared" si="577"/>
        <v>0</v>
      </c>
      <c r="DF87" s="1">
        <f t="shared" si="578"/>
        <v>0</v>
      </c>
      <c r="DG87" s="1">
        <f t="shared" si="579"/>
        <v>0</v>
      </c>
      <c r="DH87" s="1">
        <f t="shared" si="580"/>
        <v>0.8</v>
      </c>
      <c r="DI87" s="1">
        <f t="shared" si="581"/>
        <v>0.2</v>
      </c>
      <c r="DJ87" s="1">
        <f t="shared" si="582"/>
        <v>2.4000000000000004</v>
      </c>
      <c r="DK87" s="1">
        <f t="shared" si="583"/>
        <v>0.60000000000000009</v>
      </c>
      <c r="DL87" s="1">
        <f t="shared" si="584"/>
        <v>0</v>
      </c>
      <c r="DM87" s="1">
        <f t="shared" si="585"/>
        <v>0</v>
      </c>
      <c r="DN87" s="1">
        <f t="shared" si="586"/>
        <v>0</v>
      </c>
      <c r="DO87" s="1">
        <f t="shared" si="587"/>
        <v>0</v>
      </c>
      <c r="DP87" s="1">
        <f t="shared" si="588"/>
        <v>0</v>
      </c>
      <c r="DQ87" s="1">
        <f t="shared" si="589"/>
        <v>0</v>
      </c>
      <c r="DR87" s="1">
        <f t="shared" si="590"/>
        <v>0</v>
      </c>
      <c r="DS87" s="1">
        <f t="shared" si="591"/>
        <v>0</v>
      </c>
      <c r="DT87" s="1">
        <f t="shared" si="592"/>
        <v>1.6</v>
      </c>
      <c r="DU87" s="1">
        <f t="shared" si="593"/>
        <v>0.4</v>
      </c>
      <c r="DV87" s="1">
        <f t="shared" si="594"/>
        <v>2.4000000000000004</v>
      </c>
      <c r="DW87" s="1">
        <f t="shared" si="595"/>
        <v>0.60000000000000009</v>
      </c>
      <c r="DX87" s="1">
        <f t="shared" si="596"/>
        <v>0</v>
      </c>
      <c r="DY87" s="1">
        <f t="shared" si="597"/>
        <v>0</v>
      </c>
      <c r="DZ87" s="1">
        <f t="shared" si="598"/>
        <v>1.6</v>
      </c>
      <c r="EA87" s="1">
        <f t="shared" si="599"/>
        <v>0.4</v>
      </c>
      <c r="EB87" s="1">
        <f t="shared" si="600"/>
        <v>0.8</v>
      </c>
      <c r="EC87" s="1">
        <f t="shared" si="601"/>
        <v>0.2</v>
      </c>
      <c r="ED87" s="1">
        <f t="shared" si="602"/>
        <v>0</v>
      </c>
      <c r="EE87" s="1">
        <f t="shared" si="603"/>
        <v>0</v>
      </c>
      <c r="EF87" s="1">
        <f t="shared" si="604"/>
        <v>4</v>
      </c>
      <c r="EG87" s="1">
        <f t="shared" si="605"/>
        <v>1</v>
      </c>
      <c r="EH87" s="1">
        <f t="shared" si="606"/>
        <v>0</v>
      </c>
      <c r="EI87" s="1">
        <f t="shared" si="607"/>
        <v>0</v>
      </c>
      <c r="EJ87" s="1">
        <f t="shared" si="608"/>
        <v>0</v>
      </c>
      <c r="EK87" s="1">
        <f t="shared" si="609"/>
        <v>0</v>
      </c>
      <c r="EL87" s="1">
        <f t="shared" si="610"/>
        <v>0</v>
      </c>
      <c r="EM87" s="1">
        <f t="shared" si="611"/>
        <v>0</v>
      </c>
      <c r="EN87" s="1">
        <f t="shared" si="612"/>
        <v>0</v>
      </c>
      <c r="EO87" s="1">
        <f t="shared" si="613"/>
        <v>0</v>
      </c>
      <c r="EP87" s="1">
        <f t="shared" si="614"/>
        <v>0</v>
      </c>
      <c r="EQ87" s="1">
        <f t="shared" si="615"/>
        <v>0</v>
      </c>
      <c r="ER87" s="1">
        <f t="shared" si="468"/>
        <v>1.6</v>
      </c>
      <c r="ES87" s="1">
        <f t="shared" si="469"/>
        <v>0.4</v>
      </c>
      <c r="EW87" s="7">
        <f t="shared" si="616"/>
        <v>0</v>
      </c>
      <c r="EX87" s="7">
        <f t="shared" si="617"/>
        <v>0</v>
      </c>
      <c r="EY87" s="7">
        <f t="shared" si="618"/>
        <v>1</v>
      </c>
      <c r="EZ87" s="7">
        <f t="shared" si="619"/>
        <v>0</v>
      </c>
      <c r="FA87" s="7">
        <f t="shared" si="620"/>
        <v>0</v>
      </c>
      <c r="FB87" s="7">
        <f t="shared" si="621"/>
        <v>0</v>
      </c>
      <c r="FC87" s="7">
        <f t="shared" si="622"/>
        <v>0</v>
      </c>
      <c r="FD87" s="7">
        <f t="shared" si="623"/>
        <v>0</v>
      </c>
      <c r="FE87" s="7">
        <f t="shared" si="624"/>
        <v>0</v>
      </c>
      <c r="FF87" s="7">
        <f t="shared" si="625"/>
        <v>0</v>
      </c>
      <c r="FG87" s="7">
        <f t="shared" si="626"/>
        <v>3</v>
      </c>
      <c r="FH87" s="7">
        <f t="shared" si="627"/>
        <v>0</v>
      </c>
      <c r="FI87" s="7">
        <f t="shared" si="471"/>
        <v>0</v>
      </c>
      <c r="FJ87" s="7">
        <f t="shared" si="472"/>
        <v>0</v>
      </c>
      <c r="FK87" s="7">
        <f t="shared" si="473"/>
        <v>0</v>
      </c>
      <c r="FL87" s="7">
        <f t="shared" si="474"/>
        <v>0</v>
      </c>
      <c r="FM87" s="7">
        <f t="shared" si="475"/>
        <v>0</v>
      </c>
      <c r="FN87" s="7">
        <f t="shared" si="476"/>
        <v>0</v>
      </c>
      <c r="FO87" s="7">
        <f t="shared" si="477"/>
        <v>0</v>
      </c>
      <c r="FP87" s="7">
        <f t="shared" si="478"/>
        <v>0</v>
      </c>
      <c r="FQ87" s="7">
        <f t="shared" si="479"/>
        <v>0</v>
      </c>
      <c r="FR87" s="7">
        <f t="shared" si="480"/>
        <v>0</v>
      </c>
      <c r="FS87" s="7">
        <f t="shared" si="481"/>
        <v>1</v>
      </c>
      <c r="FT87" s="7">
        <f t="shared" si="482"/>
        <v>0</v>
      </c>
      <c r="FU87" s="7">
        <f t="shared" si="483"/>
        <v>0</v>
      </c>
      <c r="FV87" s="7">
        <f t="shared" si="484"/>
        <v>0</v>
      </c>
      <c r="FW87" s="7">
        <f t="shared" si="485"/>
        <v>1</v>
      </c>
      <c r="FX87" s="7">
        <f t="shared" si="486"/>
        <v>0</v>
      </c>
      <c r="FY87" s="7">
        <f t="shared" si="487"/>
        <v>2</v>
      </c>
      <c r="FZ87" s="7">
        <f t="shared" si="488"/>
        <v>1</v>
      </c>
      <c r="GA87" s="7">
        <f t="shared" si="489"/>
        <v>0</v>
      </c>
      <c r="GB87" s="7">
        <f t="shared" si="490"/>
        <v>0</v>
      </c>
      <c r="GC87" s="7">
        <f t="shared" si="491"/>
        <v>0</v>
      </c>
      <c r="GD87" s="7">
        <f t="shared" si="492"/>
        <v>0</v>
      </c>
      <c r="GE87" s="7">
        <f t="shared" si="493"/>
        <v>0</v>
      </c>
      <c r="GF87" s="7">
        <f t="shared" si="494"/>
        <v>0</v>
      </c>
      <c r="GG87" s="7">
        <f t="shared" si="495"/>
        <v>0</v>
      </c>
      <c r="GH87" s="7">
        <f t="shared" si="496"/>
        <v>0</v>
      </c>
      <c r="GI87" s="7">
        <f t="shared" si="497"/>
        <v>2</v>
      </c>
      <c r="GJ87" s="7">
        <f t="shared" si="498"/>
        <v>0</v>
      </c>
      <c r="GK87" s="7">
        <f t="shared" si="499"/>
        <v>2</v>
      </c>
      <c r="GL87" s="7">
        <f t="shared" si="500"/>
        <v>1</v>
      </c>
      <c r="GM87" s="7">
        <f t="shared" si="501"/>
        <v>0</v>
      </c>
      <c r="GN87" s="7">
        <f t="shared" si="502"/>
        <v>0</v>
      </c>
      <c r="GO87" s="7">
        <f t="shared" si="503"/>
        <v>2</v>
      </c>
      <c r="GP87" s="7">
        <f t="shared" si="504"/>
        <v>0</v>
      </c>
      <c r="GQ87" s="7">
        <f t="shared" si="505"/>
        <v>1</v>
      </c>
      <c r="GR87" s="7">
        <f t="shared" si="506"/>
        <v>0</v>
      </c>
      <c r="GS87" s="7">
        <f t="shared" si="507"/>
        <v>0</v>
      </c>
      <c r="GT87" s="7">
        <f t="shared" si="508"/>
        <v>0</v>
      </c>
      <c r="GU87" s="7">
        <f t="shared" si="509"/>
        <v>4</v>
      </c>
      <c r="GV87" s="7">
        <f t="shared" si="510"/>
        <v>1</v>
      </c>
      <c r="GW87" s="7">
        <f t="shared" si="511"/>
        <v>0</v>
      </c>
      <c r="GX87" s="7">
        <f t="shared" si="512"/>
        <v>0</v>
      </c>
      <c r="GY87" s="7">
        <f t="shared" si="513"/>
        <v>0</v>
      </c>
      <c r="GZ87" s="7">
        <f t="shared" si="514"/>
        <v>0</v>
      </c>
      <c r="HA87" s="7">
        <f t="shared" si="515"/>
        <v>0</v>
      </c>
      <c r="HB87" s="7">
        <f t="shared" si="516"/>
        <v>0</v>
      </c>
      <c r="HC87" s="7">
        <f t="shared" si="628"/>
        <v>0</v>
      </c>
      <c r="HD87" s="7">
        <f t="shared" si="629"/>
        <v>0</v>
      </c>
      <c r="HE87" s="7">
        <f t="shared" si="630"/>
        <v>0</v>
      </c>
      <c r="HF87" s="7">
        <f t="shared" si="631"/>
        <v>0</v>
      </c>
      <c r="HG87" s="7">
        <f t="shared" si="632"/>
        <v>2</v>
      </c>
      <c r="HH87" s="7">
        <f t="shared" si="633"/>
        <v>0</v>
      </c>
      <c r="HJ87" s="1">
        <v>4</v>
      </c>
      <c r="HK87" s="10">
        <f t="shared" si="634"/>
        <v>63.138181818181828</v>
      </c>
      <c r="HL87" s="10">
        <f t="shared" si="635"/>
        <v>1.8680000000000001</v>
      </c>
      <c r="HN87" s="1" t="str">
        <f t="shared" si="636"/>
        <v>[63.14, 1.87]</v>
      </c>
      <c r="HV87" s="263"/>
      <c r="HW87" s="265"/>
      <c r="HX87" s="266"/>
      <c r="HY87" s="266"/>
      <c r="HZ87" s="266"/>
      <c r="IA87" s="266"/>
      <c r="IB87" s="266"/>
      <c r="IC87" s="266"/>
      <c r="ID87" s="266"/>
      <c r="IE87" s="266"/>
      <c r="IF87" s="266"/>
      <c r="IG87" s="266"/>
      <c r="IH87" s="266"/>
      <c r="II87" s="266"/>
      <c r="IJ87" s="266"/>
      <c r="IK87" s="266"/>
      <c r="IL87" s="266"/>
      <c r="IM87" s="266"/>
      <c r="IN87" s="266"/>
      <c r="IO87" s="266"/>
      <c r="IP87" s="266"/>
      <c r="IQ87" s="266"/>
      <c r="IR87" s="266"/>
      <c r="IS87" s="266"/>
      <c r="IT87" s="266"/>
      <c r="IU87" s="266"/>
      <c r="IV87" s="266"/>
      <c r="IW87" s="266"/>
      <c r="IX87" s="266"/>
      <c r="IY87" s="266"/>
      <c r="IZ87" s="266"/>
      <c r="JA87" s="266"/>
      <c r="JB87" s="266"/>
      <c r="JC87" s="266"/>
      <c r="JD87" s="266"/>
      <c r="JE87" s="266"/>
      <c r="JF87" s="266"/>
      <c r="JG87" s="266"/>
      <c r="JH87" s="266"/>
      <c r="JI87" s="266"/>
      <c r="JJ87" s="266"/>
      <c r="JK87" s="266"/>
      <c r="JL87" s="266"/>
      <c r="JM87" s="266"/>
      <c r="JN87" s="266"/>
      <c r="JO87" s="266"/>
      <c r="JP87" s="266"/>
      <c r="JQ87" s="266"/>
      <c r="JR87" s="266"/>
      <c r="JS87" s="266"/>
      <c r="JT87" s="266"/>
      <c r="JU87" s="266"/>
      <c r="JV87" s="266"/>
      <c r="JW87" s="266"/>
      <c r="JX87" s="266"/>
      <c r="JY87" s="266"/>
      <c r="JZ87" s="266"/>
      <c r="KA87" s="266"/>
      <c r="KB87" s="266"/>
      <c r="KC87" s="266"/>
      <c r="KD87" s="266"/>
      <c r="KE87" s="266"/>
      <c r="KF87" s="266"/>
      <c r="KG87" s="266"/>
      <c r="KH87" s="266"/>
      <c r="KI87" s="266"/>
      <c r="KJ87" s="266"/>
      <c r="KK87" s="266"/>
      <c r="KL87" s="266"/>
      <c r="KM87" s="266"/>
      <c r="KN87" s="266"/>
      <c r="KO87" s="266"/>
      <c r="KP87" s="266"/>
      <c r="KQ87" s="266"/>
      <c r="KR87" s="266"/>
      <c r="KS87" s="266"/>
      <c r="KT87" s="266"/>
      <c r="KU87" s="266"/>
      <c r="KV87" s="266"/>
      <c r="KW87" s="266"/>
      <c r="KX87" s="266"/>
      <c r="KY87" s="266"/>
      <c r="KZ87" s="266"/>
      <c r="LA87" s="266"/>
      <c r="LB87" s="266"/>
      <c r="LC87" s="266"/>
      <c r="LD87" s="263"/>
      <c r="LE87" s="264"/>
      <c r="LF87" s="50"/>
      <c r="LG87" s="50"/>
      <c r="LH87" s="50"/>
      <c r="LI87" s="50"/>
      <c r="LJ87" s="50"/>
      <c r="LK87" s="50"/>
      <c r="LL87" s="50"/>
      <c r="LM87" s="50"/>
      <c r="LN87" s="50"/>
      <c r="LO87" s="50"/>
      <c r="LP87" s="50"/>
      <c r="LQ87" s="50"/>
      <c r="LR87" s="50"/>
      <c r="LS87" s="50"/>
      <c r="LT87" s="50"/>
      <c r="LU87" s="50"/>
      <c r="LV87" s="50"/>
      <c r="LW87" s="50"/>
      <c r="LX87" s="50"/>
      <c r="LY87" s="50"/>
      <c r="LZ87" s="50"/>
      <c r="MA87" s="50"/>
      <c r="MB87" s="50"/>
      <c r="MC87" s="50"/>
      <c r="MD87" s="50"/>
      <c r="ME87" s="50"/>
      <c r="MF87" s="50"/>
      <c r="MG87" s="50"/>
      <c r="MH87" s="50"/>
      <c r="MI87" s="50"/>
      <c r="MJ87" s="50"/>
      <c r="MK87" s="50"/>
      <c r="ML87" s="50"/>
      <c r="MM87" s="50"/>
      <c r="MN87" s="50"/>
      <c r="MO87" s="50"/>
      <c r="MP87" s="50"/>
      <c r="MQ87" s="50"/>
      <c r="MR87" s="50"/>
      <c r="MS87" s="50"/>
      <c r="MT87" s="50"/>
      <c r="MU87" s="50"/>
      <c r="MV87" s="50"/>
      <c r="MW87" s="50"/>
      <c r="MX87" s="50"/>
      <c r="MY87" s="50"/>
      <c r="MZ87" s="50"/>
      <c r="NA87" s="50"/>
      <c r="NB87" s="50"/>
      <c r="NC87" s="50"/>
      <c r="ND87" s="50"/>
      <c r="NE87" s="50"/>
      <c r="NF87" s="50"/>
      <c r="NG87" s="50"/>
      <c r="NH87" s="50"/>
      <c r="NI87" s="50"/>
      <c r="NJ87" s="50"/>
      <c r="NK87" s="50"/>
      <c r="NL87" s="50"/>
      <c r="NM87" s="50"/>
      <c r="NN87" s="50"/>
      <c r="NO87" s="50"/>
      <c r="NP87" s="50"/>
      <c r="NQ87" s="50"/>
      <c r="NR87" s="50"/>
      <c r="NS87" s="50"/>
      <c r="NT87" s="50"/>
      <c r="NU87" s="50"/>
      <c r="NV87" s="50"/>
      <c r="NW87" s="50"/>
      <c r="NX87" s="50"/>
      <c r="NY87" s="50"/>
      <c r="NZ87" s="50"/>
      <c r="OA87" s="50"/>
      <c r="OB87" s="50"/>
      <c r="OC87" s="50"/>
      <c r="OD87" s="50"/>
      <c r="OE87" s="50"/>
      <c r="OF87" s="50"/>
      <c r="OG87" s="50"/>
      <c r="OH87" s="50"/>
      <c r="OI87" s="50"/>
      <c r="OJ87" s="50"/>
    </row>
    <row r="88" spans="2:400" x14ac:dyDescent="0.35">
      <c r="B88" s="199">
        <v>5</v>
      </c>
      <c r="C88" s="196" t="s">
        <v>34</v>
      </c>
      <c r="D88" s="190"/>
      <c r="E88" s="191"/>
      <c r="F88" s="191"/>
      <c r="G88" s="192"/>
      <c r="H88" s="193">
        <f t="shared" si="518"/>
        <v>3646.5000000000005</v>
      </c>
      <c r="I88" s="153">
        <f t="shared" si="519"/>
        <v>1.2065031063360526E-2</v>
      </c>
      <c r="J88" s="112">
        <f t="shared" si="520"/>
        <v>0.12196805180803398</v>
      </c>
      <c r="K88" s="112">
        <f t="shared" si="520"/>
        <v>0.71970616010714095</v>
      </c>
      <c r="L88" s="112">
        <f t="shared" si="520"/>
        <v>6.9648983236174924E-2</v>
      </c>
      <c r="M88" s="112">
        <f t="shared" si="520"/>
        <v>3.8693879575652742E-3</v>
      </c>
      <c r="N88" s="112">
        <f t="shared" si="520"/>
        <v>0.15090613034504569</v>
      </c>
      <c r="O88" s="112">
        <f t="shared" si="520"/>
        <v>2.6002287074838644</v>
      </c>
      <c r="P88" s="112">
        <f t="shared" si="393"/>
        <v>0.35598369209600517</v>
      </c>
      <c r="Q88" s="112">
        <f t="shared" si="393"/>
        <v>9.6734698939131836E-2</v>
      </c>
      <c r="R88" s="112">
        <f t="shared" si="520"/>
        <v>0.19346939787826367</v>
      </c>
      <c r="S88" s="112">
        <f t="shared" si="520"/>
        <v>2.3216327745391643E-2</v>
      </c>
      <c r="T88" s="112">
        <f t="shared" si="520"/>
        <v>0.38306940779896215</v>
      </c>
      <c r="U88" s="81">
        <f t="shared" si="520"/>
        <v>0.88995923024001311</v>
      </c>
      <c r="V88" s="121">
        <f t="shared" si="520"/>
        <v>0.16770607123604675</v>
      </c>
      <c r="W88" s="115">
        <f t="shared" si="520"/>
        <v>1.1472619873193199</v>
      </c>
      <c r="X88" s="115">
        <f t="shared" si="520"/>
        <v>2.5270255733977045</v>
      </c>
      <c r="Y88" s="109">
        <f t="shared" si="520"/>
        <v>1.1434504857003187E-2</v>
      </c>
      <c r="Z88" s="109">
        <f t="shared" si="520"/>
        <v>7.6230032380021238E-3</v>
      </c>
      <c r="AA88" s="109">
        <f t="shared" si="520"/>
        <v>8.3853035618023375E-2</v>
      </c>
      <c r="AB88" s="109">
        <f t="shared" si="521"/>
        <v>0.28967412304408074</v>
      </c>
      <c r="AC88" s="109">
        <f t="shared" si="521"/>
        <v>1.3950095925543886</v>
      </c>
      <c r="AD88" s="109">
        <f t="shared" si="521"/>
        <v>2.0467763694035703</v>
      </c>
      <c r="AE88" s="109">
        <f t="shared" si="521"/>
        <v>1.5246006476004248E-2</v>
      </c>
      <c r="AF88" s="109">
        <f t="shared" si="521"/>
        <v>1.2120575148423376</v>
      </c>
      <c r="AG88" s="109">
        <f t="shared" si="521"/>
        <v>0.59459425256416576</v>
      </c>
      <c r="AH88" s="109">
        <f t="shared" si="521"/>
        <v>7.6230032380021238E-3</v>
      </c>
      <c r="AI88" s="109">
        <f t="shared" si="521"/>
        <v>4.2498243051861841</v>
      </c>
      <c r="AJ88" s="109">
        <f t="shared" si="521"/>
        <v>1.1434504857003187E-2</v>
      </c>
      <c r="AK88" s="109">
        <f t="shared" si="521"/>
        <v>8.7664537237024429E-2</v>
      </c>
      <c r="AL88" s="109">
        <f t="shared" si="521"/>
        <v>3.0492012952008495E-2</v>
      </c>
      <c r="AM88" s="109">
        <f t="shared" si="394"/>
        <v>0.28633470885983031</v>
      </c>
      <c r="AN88" s="109">
        <f t="shared" si="394"/>
        <v>3.8693879575652742E-3</v>
      </c>
      <c r="AO88" s="109">
        <f t="shared" si="521"/>
        <v>1.2265959825481918</v>
      </c>
      <c r="AQ88" s="199">
        <v>5</v>
      </c>
      <c r="AR88" s="196" t="s">
        <v>34</v>
      </c>
      <c r="AS88" s="190"/>
      <c r="AT88" s="191"/>
      <c r="AU88" s="191"/>
      <c r="AV88" s="192"/>
      <c r="AW88" s="193">
        <f t="shared" si="522"/>
        <v>3646.5000000000005</v>
      </c>
      <c r="AX88" s="153">
        <f t="shared" si="523"/>
        <v>1.2065031063360526E-2</v>
      </c>
      <c r="AY88" s="141">
        <f t="shared" si="524"/>
        <v>0</v>
      </c>
      <c r="AZ88" s="141">
        <f t="shared" si="525"/>
        <v>1</v>
      </c>
      <c r="BA88" s="141">
        <f t="shared" si="526"/>
        <v>0</v>
      </c>
      <c r="BB88" s="141">
        <f t="shared" si="527"/>
        <v>0</v>
      </c>
      <c r="BC88" s="141">
        <f t="shared" si="528"/>
        <v>0</v>
      </c>
      <c r="BD88" s="141">
        <f t="shared" si="529"/>
        <v>3</v>
      </c>
      <c r="BE88" s="141">
        <f t="shared" si="530"/>
        <v>0</v>
      </c>
      <c r="BF88" s="141">
        <f t="shared" si="531"/>
        <v>0</v>
      </c>
      <c r="BG88" s="141">
        <f t="shared" si="532"/>
        <v>0</v>
      </c>
      <c r="BH88" s="141">
        <f t="shared" si="533"/>
        <v>0</v>
      </c>
      <c r="BI88" s="141">
        <f t="shared" si="534"/>
        <v>0</v>
      </c>
      <c r="BJ88" s="35">
        <f t="shared" si="535"/>
        <v>1</v>
      </c>
      <c r="BK88" s="148">
        <f t="shared" si="536"/>
        <v>0</v>
      </c>
      <c r="BL88" s="146">
        <f t="shared" si="537"/>
        <v>1</v>
      </c>
      <c r="BM88" s="146">
        <f t="shared" si="538"/>
        <v>3</v>
      </c>
      <c r="BN88" s="124">
        <f t="shared" si="539"/>
        <v>0</v>
      </c>
      <c r="BO88" s="124">
        <f t="shared" si="540"/>
        <v>0</v>
      </c>
      <c r="BP88" s="124">
        <f t="shared" si="541"/>
        <v>0</v>
      </c>
      <c r="BQ88" s="124">
        <f t="shared" si="542"/>
        <v>0</v>
      </c>
      <c r="BR88" s="124">
        <f t="shared" si="543"/>
        <v>1</v>
      </c>
      <c r="BS88" s="124">
        <f t="shared" si="544"/>
        <v>2</v>
      </c>
      <c r="BT88" s="124">
        <f t="shared" si="545"/>
        <v>0</v>
      </c>
      <c r="BU88" s="124">
        <f t="shared" si="546"/>
        <v>1</v>
      </c>
      <c r="BV88" s="124">
        <f t="shared" si="547"/>
        <v>1</v>
      </c>
      <c r="BW88" s="124">
        <f t="shared" si="548"/>
        <v>0</v>
      </c>
      <c r="BX88" s="124">
        <f t="shared" si="549"/>
        <v>4</v>
      </c>
      <c r="BY88" s="124">
        <f t="shared" si="550"/>
        <v>0</v>
      </c>
      <c r="BZ88" s="124">
        <f t="shared" si="551"/>
        <v>0</v>
      </c>
      <c r="CA88" s="124">
        <f t="shared" si="552"/>
        <v>0</v>
      </c>
      <c r="CB88" s="124">
        <f t="shared" si="425"/>
        <v>0</v>
      </c>
      <c r="CC88" s="124">
        <f t="shared" si="426"/>
        <v>0</v>
      </c>
      <c r="CD88" s="124">
        <f t="shared" si="553"/>
        <v>1</v>
      </c>
      <c r="CH88" s="7">
        <f t="shared" si="554"/>
        <v>0</v>
      </c>
      <c r="CI88" s="7">
        <f t="shared" si="555"/>
        <v>0</v>
      </c>
      <c r="CJ88" s="7">
        <f t="shared" si="556"/>
        <v>1</v>
      </c>
      <c r="CK88" s="7">
        <f t="shared" si="557"/>
        <v>0</v>
      </c>
      <c r="CL88" s="7">
        <f t="shared" si="558"/>
        <v>0</v>
      </c>
      <c r="CM88" s="7">
        <f t="shared" si="559"/>
        <v>0</v>
      </c>
      <c r="CN88" s="7">
        <f t="shared" si="560"/>
        <v>0</v>
      </c>
      <c r="CO88" s="7">
        <f t="shared" si="561"/>
        <v>0</v>
      </c>
      <c r="CP88" s="7">
        <f t="shared" si="562"/>
        <v>0</v>
      </c>
      <c r="CQ88" s="7">
        <f t="shared" si="563"/>
        <v>0</v>
      </c>
      <c r="CR88" s="7">
        <f t="shared" si="564"/>
        <v>3</v>
      </c>
      <c r="CS88" s="7">
        <f t="shared" si="565"/>
        <v>0</v>
      </c>
      <c r="CT88" s="7">
        <f t="shared" si="566"/>
        <v>0</v>
      </c>
      <c r="CU88" s="7">
        <f t="shared" si="567"/>
        <v>0</v>
      </c>
      <c r="CV88" s="7">
        <f t="shared" si="568"/>
        <v>0</v>
      </c>
      <c r="CW88" s="7">
        <f t="shared" si="569"/>
        <v>0</v>
      </c>
      <c r="CX88" s="7">
        <f t="shared" si="570"/>
        <v>0</v>
      </c>
      <c r="CY88" s="7">
        <f t="shared" si="571"/>
        <v>0</v>
      </c>
      <c r="CZ88" s="7">
        <f t="shared" si="572"/>
        <v>0</v>
      </c>
      <c r="DA88" s="7">
        <f t="shared" si="573"/>
        <v>0</v>
      </c>
      <c r="DB88" s="7">
        <f t="shared" si="574"/>
        <v>0</v>
      </c>
      <c r="DC88" s="7">
        <f t="shared" si="575"/>
        <v>0</v>
      </c>
      <c r="DD88" s="7">
        <f t="shared" si="576"/>
        <v>1</v>
      </c>
      <c r="DE88" s="7">
        <f t="shared" si="577"/>
        <v>0</v>
      </c>
      <c r="DF88" s="1">
        <f t="shared" si="578"/>
        <v>0</v>
      </c>
      <c r="DG88" s="1">
        <f t="shared" si="579"/>
        <v>0</v>
      </c>
      <c r="DH88" s="1">
        <f t="shared" si="580"/>
        <v>0.8</v>
      </c>
      <c r="DI88" s="1">
        <f t="shared" si="581"/>
        <v>0.2</v>
      </c>
      <c r="DJ88" s="1">
        <f t="shared" si="582"/>
        <v>2.4000000000000004</v>
      </c>
      <c r="DK88" s="1">
        <f t="shared" si="583"/>
        <v>0.60000000000000009</v>
      </c>
      <c r="DL88" s="1">
        <f t="shared" si="584"/>
        <v>0</v>
      </c>
      <c r="DM88" s="1">
        <f t="shared" si="585"/>
        <v>0</v>
      </c>
      <c r="DN88" s="1">
        <f t="shared" si="586"/>
        <v>0</v>
      </c>
      <c r="DO88" s="1">
        <f t="shared" si="587"/>
        <v>0</v>
      </c>
      <c r="DP88" s="1">
        <f t="shared" si="588"/>
        <v>0</v>
      </c>
      <c r="DQ88" s="1">
        <f t="shared" si="589"/>
        <v>0</v>
      </c>
      <c r="DR88" s="1">
        <f t="shared" si="590"/>
        <v>0</v>
      </c>
      <c r="DS88" s="1">
        <f t="shared" si="591"/>
        <v>0</v>
      </c>
      <c r="DT88" s="1">
        <f t="shared" si="592"/>
        <v>0.8</v>
      </c>
      <c r="DU88" s="1">
        <f t="shared" si="593"/>
        <v>0.2</v>
      </c>
      <c r="DV88" s="1">
        <f t="shared" si="594"/>
        <v>1.6</v>
      </c>
      <c r="DW88" s="1">
        <f t="shared" si="595"/>
        <v>0.4</v>
      </c>
      <c r="DX88" s="1">
        <f t="shared" si="596"/>
        <v>0</v>
      </c>
      <c r="DY88" s="1">
        <f t="shared" si="597"/>
        <v>0</v>
      </c>
      <c r="DZ88" s="1">
        <f t="shared" si="598"/>
        <v>0.8</v>
      </c>
      <c r="EA88" s="1">
        <f t="shared" si="599"/>
        <v>0.2</v>
      </c>
      <c r="EB88" s="1">
        <f t="shared" si="600"/>
        <v>0.8</v>
      </c>
      <c r="EC88" s="1">
        <f t="shared" si="601"/>
        <v>0.2</v>
      </c>
      <c r="ED88" s="1">
        <f t="shared" si="602"/>
        <v>0</v>
      </c>
      <c r="EE88" s="1">
        <f t="shared" si="603"/>
        <v>0</v>
      </c>
      <c r="EF88" s="1">
        <f t="shared" si="604"/>
        <v>3.2</v>
      </c>
      <c r="EG88" s="1">
        <f t="shared" si="605"/>
        <v>0.8</v>
      </c>
      <c r="EH88" s="1">
        <f t="shared" si="606"/>
        <v>0</v>
      </c>
      <c r="EI88" s="1">
        <f t="shared" si="607"/>
        <v>0</v>
      </c>
      <c r="EJ88" s="1">
        <f t="shared" si="608"/>
        <v>0</v>
      </c>
      <c r="EK88" s="1">
        <f t="shared" si="609"/>
        <v>0</v>
      </c>
      <c r="EL88" s="1">
        <f t="shared" si="610"/>
        <v>0</v>
      </c>
      <c r="EM88" s="1">
        <f t="shared" si="611"/>
        <v>0</v>
      </c>
      <c r="EN88" s="1">
        <f t="shared" si="612"/>
        <v>0</v>
      </c>
      <c r="EO88" s="1">
        <f t="shared" si="613"/>
        <v>0</v>
      </c>
      <c r="EP88" s="1">
        <f t="shared" si="614"/>
        <v>0</v>
      </c>
      <c r="EQ88" s="1">
        <f t="shared" si="615"/>
        <v>0</v>
      </c>
      <c r="ER88" s="1">
        <f t="shared" si="468"/>
        <v>0.8</v>
      </c>
      <c r="ES88" s="1">
        <f t="shared" si="469"/>
        <v>0.2</v>
      </c>
      <c r="EW88" s="7">
        <f t="shared" si="616"/>
        <v>0</v>
      </c>
      <c r="EX88" s="7">
        <f t="shared" si="617"/>
        <v>0</v>
      </c>
      <c r="EY88" s="7">
        <f t="shared" si="618"/>
        <v>1</v>
      </c>
      <c r="EZ88" s="7">
        <f t="shared" si="619"/>
        <v>0</v>
      </c>
      <c r="FA88" s="7">
        <f t="shared" si="620"/>
        <v>0</v>
      </c>
      <c r="FB88" s="7">
        <f t="shared" si="621"/>
        <v>0</v>
      </c>
      <c r="FC88" s="7">
        <f t="shared" si="622"/>
        <v>0</v>
      </c>
      <c r="FD88" s="7">
        <f t="shared" si="623"/>
        <v>0</v>
      </c>
      <c r="FE88" s="7">
        <f t="shared" si="624"/>
        <v>0</v>
      </c>
      <c r="FF88" s="7">
        <f t="shared" si="625"/>
        <v>0</v>
      </c>
      <c r="FG88" s="7">
        <f t="shared" si="626"/>
        <v>3</v>
      </c>
      <c r="FH88" s="7">
        <f t="shared" si="627"/>
        <v>0</v>
      </c>
      <c r="FI88" s="7">
        <f t="shared" si="471"/>
        <v>0</v>
      </c>
      <c r="FJ88" s="7">
        <f t="shared" si="472"/>
        <v>0</v>
      </c>
      <c r="FK88" s="7">
        <f t="shared" si="473"/>
        <v>0</v>
      </c>
      <c r="FL88" s="7">
        <f t="shared" si="474"/>
        <v>0</v>
      </c>
      <c r="FM88" s="7">
        <f t="shared" si="475"/>
        <v>0</v>
      </c>
      <c r="FN88" s="7">
        <f t="shared" si="476"/>
        <v>0</v>
      </c>
      <c r="FO88" s="7">
        <f t="shared" si="477"/>
        <v>0</v>
      </c>
      <c r="FP88" s="7">
        <f t="shared" si="478"/>
        <v>0</v>
      </c>
      <c r="FQ88" s="7">
        <f t="shared" si="479"/>
        <v>0</v>
      </c>
      <c r="FR88" s="7">
        <f t="shared" si="480"/>
        <v>0</v>
      </c>
      <c r="FS88" s="7">
        <f t="shared" si="481"/>
        <v>1</v>
      </c>
      <c r="FT88" s="7">
        <f t="shared" si="482"/>
        <v>0</v>
      </c>
      <c r="FU88" s="7">
        <f t="shared" si="483"/>
        <v>0</v>
      </c>
      <c r="FV88" s="7">
        <f t="shared" si="484"/>
        <v>0</v>
      </c>
      <c r="FW88" s="7">
        <f t="shared" si="485"/>
        <v>1</v>
      </c>
      <c r="FX88" s="7">
        <f t="shared" si="486"/>
        <v>0</v>
      </c>
      <c r="FY88" s="7">
        <f t="shared" si="487"/>
        <v>2</v>
      </c>
      <c r="FZ88" s="7">
        <f t="shared" si="488"/>
        <v>1</v>
      </c>
      <c r="GA88" s="7">
        <f t="shared" si="489"/>
        <v>0</v>
      </c>
      <c r="GB88" s="7">
        <f t="shared" si="490"/>
        <v>0</v>
      </c>
      <c r="GC88" s="7">
        <f t="shared" si="491"/>
        <v>0</v>
      </c>
      <c r="GD88" s="7">
        <f t="shared" si="492"/>
        <v>0</v>
      </c>
      <c r="GE88" s="7">
        <f t="shared" si="493"/>
        <v>0</v>
      </c>
      <c r="GF88" s="7">
        <f t="shared" si="494"/>
        <v>0</v>
      </c>
      <c r="GG88" s="7">
        <f t="shared" si="495"/>
        <v>0</v>
      </c>
      <c r="GH88" s="7">
        <f t="shared" si="496"/>
        <v>0</v>
      </c>
      <c r="GI88" s="7">
        <f t="shared" si="497"/>
        <v>1</v>
      </c>
      <c r="GJ88" s="7">
        <f t="shared" si="498"/>
        <v>0</v>
      </c>
      <c r="GK88" s="7">
        <f t="shared" si="499"/>
        <v>2</v>
      </c>
      <c r="GL88" s="7">
        <f t="shared" si="500"/>
        <v>0</v>
      </c>
      <c r="GM88" s="7">
        <f t="shared" si="501"/>
        <v>0</v>
      </c>
      <c r="GN88" s="7">
        <f t="shared" si="502"/>
        <v>0</v>
      </c>
      <c r="GO88" s="7">
        <f t="shared" si="503"/>
        <v>1</v>
      </c>
      <c r="GP88" s="7">
        <f t="shared" si="504"/>
        <v>0</v>
      </c>
      <c r="GQ88" s="7">
        <f t="shared" si="505"/>
        <v>1</v>
      </c>
      <c r="GR88" s="7">
        <f t="shared" si="506"/>
        <v>0</v>
      </c>
      <c r="GS88" s="7">
        <f t="shared" si="507"/>
        <v>0</v>
      </c>
      <c r="GT88" s="7">
        <f t="shared" si="508"/>
        <v>0</v>
      </c>
      <c r="GU88" s="7">
        <f t="shared" si="509"/>
        <v>3</v>
      </c>
      <c r="GV88" s="7">
        <f t="shared" si="510"/>
        <v>1</v>
      </c>
      <c r="GW88" s="7">
        <f t="shared" si="511"/>
        <v>0</v>
      </c>
      <c r="GX88" s="7">
        <f t="shared" si="512"/>
        <v>0</v>
      </c>
      <c r="GY88" s="7">
        <f t="shared" si="513"/>
        <v>0</v>
      </c>
      <c r="GZ88" s="7">
        <f t="shared" si="514"/>
        <v>0</v>
      </c>
      <c r="HA88" s="7">
        <f t="shared" si="515"/>
        <v>0</v>
      </c>
      <c r="HB88" s="7">
        <f t="shared" si="516"/>
        <v>0</v>
      </c>
      <c r="HC88" s="7">
        <f t="shared" si="628"/>
        <v>0</v>
      </c>
      <c r="HD88" s="7">
        <f t="shared" si="629"/>
        <v>0</v>
      </c>
      <c r="HE88" s="7">
        <f t="shared" si="630"/>
        <v>0</v>
      </c>
      <c r="HF88" s="7">
        <f t="shared" si="631"/>
        <v>0</v>
      </c>
      <c r="HG88" s="7">
        <f t="shared" si="632"/>
        <v>1</v>
      </c>
      <c r="HH88" s="7">
        <f t="shared" si="633"/>
        <v>0</v>
      </c>
      <c r="HJ88" s="1">
        <v>5</v>
      </c>
      <c r="HK88" s="10">
        <f t="shared" si="634"/>
        <v>51.018181818181823</v>
      </c>
      <c r="HL88" s="10">
        <f t="shared" si="635"/>
        <v>1.3080000000000001</v>
      </c>
      <c r="HN88" s="1" t="str">
        <f t="shared" si="636"/>
        <v>[51.02, 1.31]</v>
      </c>
      <c r="HV88" s="263"/>
      <c r="HW88" s="265"/>
      <c r="HX88" s="266"/>
      <c r="HY88" s="266"/>
      <c r="HZ88" s="266"/>
      <c r="IA88" s="266"/>
      <c r="IB88" s="266"/>
      <c r="IC88" s="266"/>
      <c r="ID88" s="266"/>
      <c r="IE88" s="266"/>
      <c r="IF88" s="266"/>
      <c r="IG88" s="266"/>
      <c r="IH88" s="266"/>
      <c r="II88" s="266"/>
      <c r="IJ88" s="266"/>
      <c r="IK88" s="266"/>
      <c r="IL88" s="266"/>
      <c r="IM88" s="266"/>
      <c r="IN88" s="266"/>
      <c r="IO88" s="266"/>
      <c r="IP88" s="266"/>
      <c r="IQ88" s="266"/>
      <c r="IR88" s="266"/>
      <c r="IS88" s="266"/>
      <c r="IT88" s="266"/>
      <c r="IU88" s="266"/>
      <c r="IV88" s="266"/>
      <c r="IW88" s="266"/>
      <c r="IX88" s="266"/>
      <c r="IY88" s="266"/>
      <c r="IZ88" s="266"/>
      <c r="JA88" s="266"/>
      <c r="JB88" s="266"/>
      <c r="JC88" s="266"/>
      <c r="JD88" s="266"/>
      <c r="JE88" s="266"/>
      <c r="JF88" s="266"/>
      <c r="JG88" s="266"/>
      <c r="JH88" s="266"/>
      <c r="JI88" s="266"/>
      <c r="JJ88" s="266"/>
      <c r="JK88" s="266"/>
      <c r="JL88" s="266"/>
      <c r="JM88" s="266"/>
      <c r="JN88" s="266"/>
      <c r="JO88" s="266"/>
      <c r="JP88" s="266"/>
      <c r="JQ88" s="266"/>
      <c r="JR88" s="266"/>
      <c r="JS88" s="266"/>
      <c r="JT88" s="266"/>
      <c r="JU88" s="266"/>
      <c r="JV88" s="266"/>
      <c r="JW88" s="266"/>
      <c r="JX88" s="266"/>
      <c r="JY88" s="266"/>
      <c r="JZ88" s="266"/>
      <c r="KA88" s="266"/>
      <c r="KB88" s="266"/>
      <c r="KC88" s="266"/>
      <c r="KD88" s="266"/>
      <c r="KE88" s="266"/>
      <c r="KF88" s="266"/>
      <c r="KG88" s="266"/>
      <c r="KH88" s="266"/>
      <c r="KI88" s="266"/>
      <c r="KJ88" s="266"/>
      <c r="KK88" s="266"/>
      <c r="KL88" s="266"/>
      <c r="KM88" s="266"/>
      <c r="KN88" s="266"/>
      <c r="KO88" s="266"/>
      <c r="KP88" s="266"/>
      <c r="KQ88" s="266"/>
      <c r="KR88" s="266"/>
      <c r="KS88" s="266"/>
      <c r="KT88" s="266"/>
      <c r="KU88" s="266"/>
      <c r="KV88" s="266"/>
      <c r="KW88" s="266"/>
      <c r="KX88" s="266"/>
      <c r="KY88" s="266"/>
      <c r="KZ88" s="266"/>
      <c r="LA88" s="266"/>
      <c r="LB88" s="266"/>
      <c r="LC88" s="266"/>
      <c r="LD88" s="263"/>
      <c r="LE88" s="264"/>
      <c r="LF88" s="50"/>
      <c r="LG88" s="50"/>
      <c r="LH88" s="50"/>
      <c r="LI88" s="50"/>
      <c r="LJ88" s="50"/>
      <c r="LK88" s="50"/>
      <c r="LL88" s="50"/>
      <c r="LM88" s="50"/>
      <c r="LN88" s="50"/>
      <c r="LO88" s="50"/>
      <c r="LP88" s="50"/>
      <c r="LQ88" s="50"/>
      <c r="LR88" s="50"/>
      <c r="LS88" s="50"/>
      <c r="LT88" s="50"/>
      <c r="LU88" s="50"/>
      <c r="LV88" s="50"/>
      <c r="LW88" s="50"/>
      <c r="LX88" s="50"/>
      <c r="LY88" s="50"/>
      <c r="LZ88" s="50"/>
      <c r="MA88" s="50"/>
      <c r="MB88" s="50"/>
      <c r="MC88" s="50"/>
      <c r="MD88" s="50"/>
      <c r="ME88" s="50"/>
      <c r="MF88" s="50"/>
      <c r="MG88" s="50"/>
      <c r="MH88" s="50"/>
      <c r="MI88" s="50"/>
      <c r="MJ88" s="50"/>
      <c r="MK88" s="50"/>
      <c r="ML88" s="50"/>
      <c r="MM88" s="50"/>
      <c r="MN88" s="50"/>
      <c r="MO88" s="50"/>
      <c r="MP88" s="50"/>
      <c r="MQ88" s="50"/>
      <c r="MR88" s="50"/>
      <c r="MS88" s="50"/>
      <c r="MT88" s="50"/>
      <c r="MU88" s="50"/>
      <c r="MV88" s="50"/>
      <c r="MW88" s="50"/>
      <c r="MX88" s="50"/>
      <c r="MY88" s="50"/>
      <c r="MZ88" s="50"/>
      <c r="NA88" s="50"/>
      <c r="NB88" s="50"/>
      <c r="NC88" s="50"/>
      <c r="ND88" s="50"/>
      <c r="NE88" s="50"/>
      <c r="NF88" s="50"/>
      <c r="NG88" s="50"/>
      <c r="NH88" s="50"/>
      <c r="NI88" s="50"/>
      <c r="NJ88" s="50"/>
      <c r="NK88" s="50"/>
      <c r="NL88" s="50"/>
      <c r="NM88" s="50"/>
      <c r="NN88" s="50"/>
      <c r="NO88" s="50"/>
      <c r="NP88" s="50"/>
      <c r="NQ88" s="50"/>
      <c r="NR88" s="50"/>
      <c r="NS88" s="50"/>
      <c r="NT88" s="50"/>
      <c r="NU88" s="50"/>
      <c r="NV88" s="50"/>
      <c r="NW88" s="50"/>
      <c r="NX88" s="50"/>
      <c r="NY88" s="50"/>
      <c r="NZ88" s="50"/>
      <c r="OA88" s="50"/>
      <c r="OB88" s="50"/>
      <c r="OC88" s="50"/>
      <c r="OD88" s="50"/>
      <c r="OE88" s="50"/>
      <c r="OF88" s="50"/>
      <c r="OG88" s="50"/>
      <c r="OH88" s="50"/>
      <c r="OI88" s="50"/>
      <c r="OJ88" s="50"/>
    </row>
    <row r="89" spans="2:400" x14ac:dyDescent="0.35">
      <c r="B89" s="199">
        <v>6</v>
      </c>
      <c r="C89" s="195" t="s">
        <v>35</v>
      </c>
      <c r="D89" s="190"/>
      <c r="E89" s="191"/>
      <c r="F89" s="191"/>
      <c r="G89" s="192"/>
      <c r="H89" s="193">
        <f t="shared" si="518"/>
        <v>4450.6000000000004</v>
      </c>
      <c r="I89" s="153">
        <f t="shared" si="519"/>
        <v>1.4725525092716948E-2</v>
      </c>
      <c r="J89" s="112">
        <f t="shared" si="520"/>
        <v>0.14886357092467736</v>
      </c>
      <c r="K89" s="112">
        <f t="shared" si="520"/>
        <v>0.87841059541281807</v>
      </c>
      <c r="L89" s="112">
        <f t="shared" si="520"/>
        <v>8.5007476975433996E-2</v>
      </c>
      <c r="M89" s="112">
        <f t="shared" si="520"/>
        <v>4.722637609746335E-3</v>
      </c>
      <c r="N89" s="112">
        <f t="shared" si="520"/>
        <v>0.18418286678010704</v>
      </c>
      <c r="O89" s="112">
        <f t="shared" si="520"/>
        <v>3.1736124737495368</v>
      </c>
      <c r="P89" s="112">
        <f t="shared" si="393"/>
        <v>0.43448266009666275</v>
      </c>
      <c r="Q89" s="112">
        <f t="shared" si="393"/>
        <v>0.11806594024365834</v>
      </c>
      <c r="R89" s="112">
        <f t="shared" si="520"/>
        <v>0.23613188048731668</v>
      </c>
      <c r="S89" s="112">
        <f t="shared" si="520"/>
        <v>2.8335825658478003E-2</v>
      </c>
      <c r="T89" s="112">
        <f t="shared" si="520"/>
        <v>0.46754112336488707</v>
      </c>
      <c r="U89" s="81">
        <f t="shared" si="520"/>
        <v>1.086206650241657</v>
      </c>
      <c r="V89" s="121">
        <f t="shared" si="520"/>
        <v>0.2046874100214314</v>
      </c>
      <c r="W89" s="115">
        <f t="shared" si="520"/>
        <v>1.4002479640102468</v>
      </c>
      <c r="X89" s="115">
        <f t="shared" si="520"/>
        <v>3.0842671100956593</v>
      </c>
      <c r="Y89" s="109">
        <f t="shared" si="520"/>
        <v>1.3955959774188505E-2</v>
      </c>
      <c r="Z89" s="109">
        <f t="shared" si="520"/>
        <v>9.3039731827923352E-3</v>
      </c>
      <c r="AA89" s="109">
        <f t="shared" si="520"/>
        <v>0.1023437050107157</v>
      </c>
      <c r="AB89" s="109">
        <f t="shared" si="521"/>
        <v>0.35355098094610876</v>
      </c>
      <c r="AC89" s="109">
        <f t="shared" si="521"/>
        <v>1.7026270924509974</v>
      </c>
      <c r="AD89" s="109">
        <f t="shared" si="521"/>
        <v>2.4981167995797424</v>
      </c>
      <c r="AE89" s="109">
        <f t="shared" si="521"/>
        <v>1.860794636558467E-2</v>
      </c>
      <c r="AF89" s="109">
        <f t="shared" si="521"/>
        <v>1.4793317360639813</v>
      </c>
      <c r="AG89" s="109">
        <f t="shared" si="521"/>
        <v>0.72570990825780224</v>
      </c>
      <c r="AH89" s="109">
        <f t="shared" si="521"/>
        <v>9.3039731827923352E-3</v>
      </c>
      <c r="AI89" s="109">
        <f t="shared" si="521"/>
        <v>5.1869650494067265</v>
      </c>
      <c r="AJ89" s="109">
        <f t="shared" si="521"/>
        <v>1.3955959774188505E-2</v>
      </c>
      <c r="AK89" s="109">
        <f t="shared" si="521"/>
        <v>0.10699569160211186</v>
      </c>
      <c r="AL89" s="109">
        <f t="shared" si="521"/>
        <v>3.7215892731169341E-2</v>
      </c>
      <c r="AM89" s="109">
        <f t="shared" si="394"/>
        <v>0.34947518312122877</v>
      </c>
      <c r="AN89" s="109">
        <f t="shared" si="394"/>
        <v>4.722637609746335E-3</v>
      </c>
      <c r="AO89" s="109">
        <f t="shared" si="521"/>
        <v>1.4970761222895879</v>
      </c>
      <c r="AQ89" s="199">
        <v>6</v>
      </c>
      <c r="AR89" s="195" t="s">
        <v>35</v>
      </c>
      <c r="AS89" s="190"/>
      <c r="AT89" s="191"/>
      <c r="AU89" s="191"/>
      <c r="AV89" s="192"/>
      <c r="AW89" s="193">
        <f t="shared" si="522"/>
        <v>4450.6000000000004</v>
      </c>
      <c r="AX89" s="153">
        <f t="shared" si="523"/>
        <v>1.4725525092716948E-2</v>
      </c>
      <c r="AY89" s="141">
        <f t="shared" si="524"/>
        <v>0</v>
      </c>
      <c r="AZ89" s="141">
        <f t="shared" si="525"/>
        <v>1</v>
      </c>
      <c r="BA89" s="141">
        <f t="shared" si="526"/>
        <v>0</v>
      </c>
      <c r="BB89" s="141">
        <f t="shared" si="527"/>
        <v>0</v>
      </c>
      <c r="BC89" s="141">
        <f t="shared" si="528"/>
        <v>0</v>
      </c>
      <c r="BD89" s="141">
        <f t="shared" si="529"/>
        <v>3</v>
      </c>
      <c r="BE89" s="141">
        <f t="shared" si="530"/>
        <v>0</v>
      </c>
      <c r="BF89" s="141">
        <f t="shared" si="531"/>
        <v>0</v>
      </c>
      <c r="BG89" s="141">
        <f t="shared" si="532"/>
        <v>0</v>
      </c>
      <c r="BH89" s="141">
        <f t="shared" si="533"/>
        <v>0</v>
      </c>
      <c r="BI89" s="141">
        <f t="shared" si="534"/>
        <v>0</v>
      </c>
      <c r="BJ89" s="35">
        <f t="shared" si="535"/>
        <v>1</v>
      </c>
      <c r="BK89" s="148">
        <f t="shared" si="536"/>
        <v>0</v>
      </c>
      <c r="BL89" s="146">
        <f t="shared" si="537"/>
        <v>1</v>
      </c>
      <c r="BM89" s="146">
        <f t="shared" si="538"/>
        <v>3</v>
      </c>
      <c r="BN89" s="124">
        <f t="shared" si="539"/>
        <v>0</v>
      </c>
      <c r="BO89" s="124">
        <f t="shared" si="540"/>
        <v>0</v>
      </c>
      <c r="BP89" s="124">
        <f t="shared" si="541"/>
        <v>0</v>
      </c>
      <c r="BQ89" s="124">
        <f t="shared" si="542"/>
        <v>0</v>
      </c>
      <c r="BR89" s="124">
        <f t="shared" si="543"/>
        <v>2</v>
      </c>
      <c r="BS89" s="124">
        <f t="shared" si="544"/>
        <v>2</v>
      </c>
      <c r="BT89" s="124">
        <f t="shared" si="545"/>
        <v>0</v>
      </c>
      <c r="BU89" s="124">
        <f t="shared" si="546"/>
        <v>1</v>
      </c>
      <c r="BV89" s="124">
        <f t="shared" si="547"/>
        <v>1</v>
      </c>
      <c r="BW89" s="124">
        <f t="shared" si="548"/>
        <v>0</v>
      </c>
      <c r="BX89" s="124">
        <f t="shared" si="549"/>
        <v>5</v>
      </c>
      <c r="BY89" s="124">
        <f t="shared" si="550"/>
        <v>0</v>
      </c>
      <c r="BZ89" s="124">
        <f t="shared" si="551"/>
        <v>0</v>
      </c>
      <c r="CA89" s="124">
        <f t="shared" si="552"/>
        <v>0</v>
      </c>
      <c r="CB89" s="124">
        <f t="shared" si="425"/>
        <v>0</v>
      </c>
      <c r="CC89" s="124">
        <f t="shared" si="426"/>
        <v>0</v>
      </c>
      <c r="CD89" s="124">
        <f t="shared" si="553"/>
        <v>1</v>
      </c>
      <c r="CH89" s="7">
        <f t="shared" si="554"/>
        <v>0</v>
      </c>
      <c r="CI89" s="7">
        <f t="shared" si="555"/>
        <v>0</v>
      </c>
      <c r="CJ89" s="7">
        <f t="shared" si="556"/>
        <v>1</v>
      </c>
      <c r="CK89" s="7">
        <f t="shared" si="557"/>
        <v>0</v>
      </c>
      <c r="CL89" s="7">
        <f t="shared" si="558"/>
        <v>0</v>
      </c>
      <c r="CM89" s="7">
        <f t="shared" si="559"/>
        <v>0</v>
      </c>
      <c r="CN89" s="7">
        <f t="shared" si="560"/>
        <v>0</v>
      </c>
      <c r="CO89" s="7">
        <f t="shared" si="561"/>
        <v>0</v>
      </c>
      <c r="CP89" s="7">
        <f t="shared" si="562"/>
        <v>0</v>
      </c>
      <c r="CQ89" s="7">
        <f t="shared" si="563"/>
        <v>0</v>
      </c>
      <c r="CR89" s="7">
        <f t="shared" si="564"/>
        <v>3</v>
      </c>
      <c r="CS89" s="7">
        <f t="shared" si="565"/>
        <v>0</v>
      </c>
      <c r="CT89" s="7">
        <f t="shared" si="566"/>
        <v>0</v>
      </c>
      <c r="CU89" s="7">
        <f t="shared" si="567"/>
        <v>0</v>
      </c>
      <c r="CV89" s="7">
        <f t="shared" si="568"/>
        <v>0</v>
      </c>
      <c r="CW89" s="7">
        <f t="shared" si="569"/>
        <v>0</v>
      </c>
      <c r="CX89" s="7">
        <f t="shared" si="570"/>
        <v>0</v>
      </c>
      <c r="CY89" s="7">
        <f t="shared" si="571"/>
        <v>0</v>
      </c>
      <c r="CZ89" s="7">
        <f t="shared" si="572"/>
        <v>0</v>
      </c>
      <c r="DA89" s="7">
        <f t="shared" si="573"/>
        <v>0</v>
      </c>
      <c r="DB89" s="7">
        <f t="shared" si="574"/>
        <v>0</v>
      </c>
      <c r="DC89" s="7">
        <f t="shared" si="575"/>
        <v>0</v>
      </c>
      <c r="DD89" s="7">
        <f t="shared" si="576"/>
        <v>1</v>
      </c>
      <c r="DE89" s="7">
        <f t="shared" si="577"/>
        <v>0</v>
      </c>
      <c r="DF89" s="1">
        <f t="shared" si="578"/>
        <v>0</v>
      </c>
      <c r="DG89" s="1">
        <f t="shared" si="579"/>
        <v>0</v>
      </c>
      <c r="DH89" s="1">
        <f t="shared" si="580"/>
        <v>0.8</v>
      </c>
      <c r="DI89" s="1">
        <f t="shared" si="581"/>
        <v>0.2</v>
      </c>
      <c r="DJ89" s="1">
        <f t="shared" si="582"/>
        <v>2.4000000000000004</v>
      </c>
      <c r="DK89" s="1">
        <f t="shared" si="583"/>
        <v>0.60000000000000009</v>
      </c>
      <c r="DL89" s="1">
        <f t="shared" si="584"/>
        <v>0</v>
      </c>
      <c r="DM89" s="1">
        <f t="shared" si="585"/>
        <v>0</v>
      </c>
      <c r="DN89" s="1">
        <f t="shared" si="586"/>
        <v>0</v>
      </c>
      <c r="DO89" s="1">
        <f t="shared" si="587"/>
        <v>0</v>
      </c>
      <c r="DP89" s="1">
        <f t="shared" si="588"/>
        <v>0</v>
      </c>
      <c r="DQ89" s="1">
        <f t="shared" si="589"/>
        <v>0</v>
      </c>
      <c r="DR89" s="1">
        <f t="shared" si="590"/>
        <v>0</v>
      </c>
      <c r="DS89" s="1">
        <f t="shared" si="591"/>
        <v>0</v>
      </c>
      <c r="DT89" s="1">
        <f t="shared" si="592"/>
        <v>1.6</v>
      </c>
      <c r="DU89" s="1">
        <f t="shared" si="593"/>
        <v>0.4</v>
      </c>
      <c r="DV89" s="1">
        <f t="shared" si="594"/>
        <v>1.6</v>
      </c>
      <c r="DW89" s="1">
        <f t="shared" si="595"/>
        <v>0.4</v>
      </c>
      <c r="DX89" s="1">
        <f t="shared" si="596"/>
        <v>0</v>
      </c>
      <c r="DY89" s="1">
        <f t="shared" si="597"/>
        <v>0</v>
      </c>
      <c r="DZ89" s="1">
        <f t="shared" si="598"/>
        <v>0.8</v>
      </c>
      <c r="EA89" s="1">
        <f t="shared" si="599"/>
        <v>0.2</v>
      </c>
      <c r="EB89" s="1">
        <f t="shared" si="600"/>
        <v>0.8</v>
      </c>
      <c r="EC89" s="1">
        <f t="shared" si="601"/>
        <v>0.2</v>
      </c>
      <c r="ED89" s="1">
        <f t="shared" si="602"/>
        <v>0</v>
      </c>
      <c r="EE89" s="1">
        <f t="shared" si="603"/>
        <v>0</v>
      </c>
      <c r="EF89" s="1">
        <f t="shared" si="604"/>
        <v>4</v>
      </c>
      <c r="EG89" s="1">
        <f t="shared" si="605"/>
        <v>1</v>
      </c>
      <c r="EH89" s="1">
        <f t="shared" si="606"/>
        <v>0</v>
      </c>
      <c r="EI89" s="1">
        <f t="shared" si="607"/>
        <v>0</v>
      </c>
      <c r="EJ89" s="1">
        <f t="shared" si="608"/>
        <v>0</v>
      </c>
      <c r="EK89" s="1">
        <f t="shared" si="609"/>
        <v>0</v>
      </c>
      <c r="EL89" s="1">
        <f t="shared" si="610"/>
        <v>0</v>
      </c>
      <c r="EM89" s="1">
        <f t="shared" si="611"/>
        <v>0</v>
      </c>
      <c r="EN89" s="1">
        <f t="shared" si="612"/>
        <v>0</v>
      </c>
      <c r="EO89" s="1">
        <f t="shared" si="613"/>
        <v>0</v>
      </c>
      <c r="EP89" s="1">
        <f t="shared" si="614"/>
        <v>0</v>
      </c>
      <c r="EQ89" s="1">
        <f t="shared" si="615"/>
        <v>0</v>
      </c>
      <c r="ER89" s="1">
        <f t="shared" si="468"/>
        <v>0.8</v>
      </c>
      <c r="ES89" s="1">
        <f t="shared" si="469"/>
        <v>0.2</v>
      </c>
      <c r="EW89" s="7">
        <f t="shared" si="616"/>
        <v>0</v>
      </c>
      <c r="EX89" s="7">
        <f t="shared" si="617"/>
        <v>0</v>
      </c>
      <c r="EY89" s="7">
        <f t="shared" si="618"/>
        <v>1</v>
      </c>
      <c r="EZ89" s="7">
        <f t="shared" si="619"/>
        <v>0</v>
      </c>
      <c r="FA89" s="7">
        <f t="shared" si="620"/>
        <v>0</v>
      </c>
      <c r="FB89" s="7">
        <f t="shared" si="621"/>
        <v>0</v>
      </c>
      <c r="FC89" s="7">
        <f t="shared" si="622"/>
        <v>0</v>
      </c>
      <c r="FD89" s="7">
        <f t="shared" si="623"/>
        <v>0</v>
      </c>
      <c r="FE89" s="7">
        <f t="shared" si="624"/>
        <v>0</v>
      </c>
      <c r="FF89" s="7">
        <f t="shared" si="625"/>
        <v>0</v>
      </c>
      <c r="FG89" s="7">
        <f t="shared" si="626"/>
        <v>3</v>
      </c>
      <c r="FH89" s="7">
        <f t="shared" si="627"/>
        <v>0</v>
      </c>
      <c r="FI89" s="7">
        <f t="shared" si="471"/>
        <v>0</v>
      </c>
      <c r="FJ89" s="7">
        <f t="shared" si="472"/>
        <v>0</v>
      </c>
      <c r="FK89" s="7">
        <f t="shared" si="473"/>
        <v>0</v>
      </c>
      <c r="FL89" s="7">
        <f t="shared" si="474"/>
        <v>0</v>
      </c>
      <c r="FM89" s="7">
        <f t="shared" si="475"/>
        <v>0</v>
      </c>
      <c r="FN89" s="7">
        <f t="shared" si="476"/>
        <v>0</v>
      </c>
      <c r="FO89" s="7">
        <f t="shared" si="477"/>
        <v>0</v>
      </c>
      <c r="FP89" s="7">
        <f t="shared" si="478"/>
        <v>0</v>
      </c>
      <c r="FQ89" s="7">
        <f t="shared" si="479"/>
        <v>0</v>
      </c>
      <c r="FR89" s="7">
        <f t="shared" si="480"/>
        <v>0</v>
      </c>
      <c r="FS89" s="7">
        <f t="shared" si="481"/>
        <v>1</v>
      </c>
      <c r="FT89" s="7">
        <f t="shared" si="482"/>
        <v>0</v>
      </c>
      <c r="FU89" s="7">
        <f t="shared" si="483"/>
        <v>0</v>
      </c>
      <c r="FV89" s="7">
        <f t="shared" si="484"/>
        <v>0</v>
      </c>
      <c r="FW89" s="7">
        <f t="shared" si="485"/>
        <v>1</v>
      </c>
      <c r="FX89" s="7">
        <f t="shared" si="486"/>
        <v>0</v>
      </c>
      <c r="FY89" s="7">
        <f t="shared" si="487"/>
        <v>2</v>
      </c>
      <c r="FZ89" s="7">
        <f t="shared" si="488"/>
        <v>1</v>
      </c>
      <c r="GA89" s="7">
        <f t="shared" si="489"/>
        <v>0</v>
      </c>
      <c r="GB89" s="7">
        <f t="shared" si="490"/>
        <v>0</v>
      </c>
      <c r="GC89" s="7">
        <f t="shared" si="491"/>
        <v>0</v>
      </c>
      <c r="GD89" s="7">
        <f t="shared" si="492"/>
        <v>0</v>
      </c>
      <c r="GE89" s="7">
        <f t="shared" si="493"/>
        <v>0</v>
      </c>
      <c r="GF89" s="7">
        <f t="shared" si="494"/>
        <v>0</v>
      </c>
      <c r="GG89" s="7">
        <f t="shared" si="495"/>
        <v>0</v>
      </c>
      <c r="GH89" s="7">
        <f t="shared" si="496"/>
        <v>0</v>
      </c>
      <c r="GI89" s="7">
        <f t="shared" si="497"/>
        <v>2</v>
      </c>
      <c r="GJ89" s="7">
        <f t="shared" si="498"/>
        <v>0</v>
      </c>
      <c r="GK89" s="7">
        <f t="shared" si="499"/>
        <v>2</v>
      </c>
      <c r="GL89" s="7">
        <f t="shared" si="500"/>
        <v>0</v>
      </c>
      <c r="GM89" s="7">
        <f t="shared" si="501"/>
        <v>0</v>
      </c>
      <c r="GN89" s="7">
        <f t="shared" si="502"/>
        <v>0</v>
      </c>
      <c r="GO89" s="7">
        <f t="shared" si="503"/>
        <v>1</v>
      </c>
      <c r="GP89" s="7">
        <f t="shared" si="504"/>
        <v>0</v>
      </c>
      <c r="GQ89" s="7">
        <f t="shared" si="505"/>
        <v>1</v>
      </c>
      <c r="GR89" s="7">
        <f t="shared" si="506"/>
        <v>0</v>
      </c>
      <c r="GS89" s="7">
        <f t="shared" si="507"/>
        <v>0</v>
      </c>
      <c r="GT89" s="7">
        <f t="shared" si="508"/>
        <v>0</v>
      </c>
      <c r="GU89" s="7">
        <f t="shared" si="509"/>
        <v>4</v>
      </c>
      <c r="GV89" s="7">
        <f t="shared" si="510"/>
        <v>1</v>
      </c>
      <c r="GW89" s="7">
        <f t="shared" si="511"/>
        <v>0</v>
      </c>
      <c r="GX89" s="7">
        <f t="shared" si="512"/>
        <v>0</v>
      </c>
      <c r="GY89" s="7">
        <f t="shared" si="513"/>
        <v>0</v>
      </c>
      <c r="GZ89" s="7">
        <f t="shared" si="514"/>
        <v>0</v>
      </c>
      <c r="HA89" s="7">
        <f t="shared" si="515"/>
        <v>0</v>
      </c>
      <c r="HB89" s="7">
        <f t="shared" si="516"/>
        <v>0</v>
      </c>
      <c r="HC89" s="7">
        <f t="shared" si="628"/>
        <v>0</v>
      </c>
      <c r="HD89" s="7">
        <f t="shared" si="629"/>
        <v>0</v>
      </c>
      <c r="HE89" s="7">
        <f t="shared" si="630"/>
        <v>0</v>
      </c>
      <c r="HF89" s="7">
        <f t="shared" si="631"/>
        <v>0</v>
      </c>
      <c r="HG89" s="7">
        <f t="shared" si="632"/>
        <v>1</v>
      </c>
      <c r="HH89" s="7">
        <f t="shared" si="633"/>
        <v>0</v>
      </c>
      <c r="HJ89" s="1">
        <v>6</v>
      </c>
      <c r="HK89" s="10">
        <f t="shared" si="634"/>
        <v>58.058181818181822</v>
      </c>
      <c r="HL89" s="10">
        <f t="shared" si="635"/>
        <v>1.3080000000000001</v>
      </c>
      <c r="HN89" s="1" t="str">
        <f t="shared" si="636"/>
        <v>[58.06, 1.31]</v>
      </c>
      <c r="HV89" s="263"/>
      <c r="HW89" s="265"/>
      <c r="HX89" s="266"/>
      <c r="HY89" s="266"/>
      <c r="HZ89" s="266"/>
      <c r="IA89" s="266"/>
      <c r="IB89" s="266"/>
      <c r="IC89" s="266"/>
      <c r="ID89" s="266"/>
      <c r="IE89" s="266"/>
      <c r="IF89" s="266"/>
      <c r="IG89" s="266"/>
      <c r="IH89" s="266"/>
      <c r="II89" s="266"/>
      <c r="IJ89" s="266"/>
      <c r="IK89" s="266"/>
      <c r="IL89" s="266"/>
      <c r="IM89" s="266"/>
      <c r="IN89" s="266"/>
      <c r="IO89" s="266"/>
      <c r="IP89" s="266"/>
      <c r="IQ89" s="266"/>
      <c r="IR89" s="266"/>
      <c r="IS89" s="266"/>
      <c r="IT89" s="266"/>
      <c r="IU89" s="266"/>
      <c r="IV89" s="266"/>
      <c r="IW89" s="266"/>
      <c r="IX89" s="266"/>
      <c r="IY89" s="266"/>
      <c r="IZ89" s="266"/>
      <c r="JA89" s="266"/>
      <c r="JB89" s="266"/>
      <c r="JC89" s="266"/>
      <c r="JD89" s="266"/>
      <c r="JE89" s="266"/>
      <c r="JF89" s="266"/>
      <c r="JG89" s="266"/>
      <c r="JH89" s="266"/>
      <c r="JI89" s="266"/>
      <c r="JJ89" s="266"/>
      <c r="JK89" s="266"/>
      <c r="JL89" s="266"/>
      <c r="JM89" s="266"/>
      <c r="JN89" s="266"/>
      <c r="JO89" s="266"/>
      <c r="JP89" s="266"/>
      <c r="JQ89" s="266"/>
      <c r="JR89" s="266"/>
      <c r="JS89" s="266"/>
      <c r="JT89" s="266"/>
      <c r="JU89" s="266"/>
      <c r="JV89" s="266"/>
      <c r="JW89" s="266"/>
      <c r="JX89" s="266"/>
      <c r="JY89" s="266"/>
      <c r="JZ89" s="266"/>
      <c r="KA89" s="266"/>
      <c r="KB89" s="266"/>
      <c r="KC89" s="266"/>
      <c r="KD89" s="266"/>
      <c r="KE89" s="266"/>
      <c r="KF89" s="266"/>
      <c r="KG89" s="266"/>
      <c r="KH89" s="266"/>
      <c r="KI89" s="266"/>
      <c r="KJ89" s="266"/>
      <c r="KK89" s="266"/>
      <c r="KL89" s="266"/>
      <c r="KM89" s="266"/>
      <c r="KN89" s="266"/>
      <c r="KO89" s="266"/>
      <c r="KP89" s="266"/>
      <c r="KQ89" s="266"/>
      <c r="KR89" s="266"/>
      <c r="KS89" s="266"/>
      <c r="KT89" s="266"/>
      <c r="KU89" s="266"/>
      <c r="KV89" s="266"/>
      <c r="KW89" s="266"/>
      <c r="KX89" s="266"/>
      <c r="KY89" s="266"/>
      <c r="KZ89" s="266"/>
      <c r="LA89" s="266"/>
      <c r="LB89" s="266"/>
      <c r="LC89" s="266"/>
      <c r="LD89" s="263"/>
      <c r="LE89" s="264"/>
      <c r="LF89" s="50"/>
      <c r="LG89" s="50"/>
      <c r="LH89" s="50"/>
      <c r="LI89" s="50"/>
      <c r="LJ89" s="50"/>
      <c r="LK89" s="50"/>
      <c r="LL89" s="50"/>
      <c r="LM89" s="50"/>
      <c r="LN89" s="50"/>
      <c r="LO89" s="50"/>
      <c r="LP89" s="50"/>
      <c r="LQ89" s="50"/>
      <c r="LR89" s="50"/>
      <c r="LS89" s="50"/>
      <c r="LT89" s="50"/>
      <c r="LU89" s="50"/>
      <c r="LV89" s="50"/>
      <c r="LW89" s="50"/>
      <c r="LX89" s="50"/>
      <c r="LY89" s="50"/>
      <c r="LZ89" s="50"/>
      <c r="MA89" s="50"/>
      <c r="MB89" s="50"/>
      <c r="MC89" s="50"/>
      <c r="MD89" s="50"/>
      <c r="ME89" s="50"/>
      <c r="MF89" s="50"/>
      <c r="MG89" s="50"/>
      <c r="MH89" s="50"/>
      <c r="MI89" s="50"/>
      <c r="MJ89" s="50"/>
      <c r="MK89" s="50"/>
      <c r="ML89" s="50"/>
      <c r="MM89" s="50"/>
      <c r="MN89" s="50"/>
      <c r="MO89" s="50"/>
      <c r="MP89" s="50"/>
      <c r="MQ89" s="50"/>
      <c r="MR89" s="50"/>
      <c r="MS89" s="50"/>
      <c r="MT89" s="50"/>
      <c r="MU89" s="50"/>
      <c r="MV89" s="50"/>
      <c r="MW89" s="50"/>
      <c r="MX89" s="50"/>
      <c r="MY89" s="50"/>
      <c r="MZ89" s="50"/>
      <c r="NA89" s="50"/>
      <c r="NB89" s="50"/>
      <c r="NC89" s="50"/>
      <c r="ND89" s="50"/>
      <c r="NE89" s="50"/>
      <c r="NF89" s="50"/>
      <c r="NG89" s="50"/>
      <c r="NH89" s="50"/>
      <c r="NI89" s="50"/>
      <c r="NJ89" s="50"/>
      <c r="NK89" s="50"/>
      <c r="NL89" s="50"/>
      <c r="NM89" s="50"/>
      <c r="NN89" s="50"/>
      <c r="NO89" s="50"/>
      <c r="NP89" s="50"/>
      <c r="NQ89" s="50"/>
      <c r="NR89" s="50"/>
      <c r="NS89" s="50"/>
      <c r="NT89" s="50"/>
      <c r="NU89" s="50"/>
      <c r="NV89" s="50"/>
      <c r="NW89" s="50"/>
      <c r="NX89" s="50"/>
      <c r="NY89" s="50"/>
      <c r="NZ89" s="50"/>
      <c r="OA89" s="50"/>
      <c r="OB89" s="50"/>
      <c r="OC89" s="50"/>
      <c r="OD89" s="50"/>
      <c r="OE89" s="50"/>
      <c r="OF89" s="50"/>
      <c r="OG89" s="50"/>
      <c r="OH89" s="50"/>
      <c r="OI89" s="50"/>
      <c r="OJ89" s="50"/>
    </row>
    <row r="90" spans="2:400" x14ac:dyDescent="0.35">
      <c r="B90" s="199">
        <v>7</v>
      </c>
      <c r="C90" s="196" t="s">
        <v>36</v>
      </c>
      <c r="D90" s="190"/>
      <c r="E90" s="191"/>
      <c r="F90" s="191"/>
      <c r="G90" s="192"/>
      <c r="H90" s="193">
        <f t="shared" si="518"/>
        <v>3579.4</v>
      </c>
      <c r="I90" s="153">
        <f t="shared" si="519"/>
        <v>1.1843019933687826E-2</v>
      </c>
      <c r="J90" s="112">
        <f t="shared" si="520"/>
        <v>0.11972369248366291</v>
      </c>
      <c r="K90" s="112">
        <f t="shared" si="520"/>
        <v>0.70646269833744679</v>
      </c>
      <c r="L90" s="112">
        <f t="shared" si="520"/>
        <v>6.8367357903623874E-2</v>
      </c>
      <c r="M90" s="112">
        <f t="shared" si="520"/>
        <v>3.7981865502013275E-3</v>
      </c>
      <c r="N90" s="112">
        <f t="shared" si="520"/>
        <v>0.14812927545785176</v>
      </c>
      <c r="O90" s="112">
        <f t="shared" si="520"/>
        <v>2.552381361735292</v>
      </c>
      <c r="P90" s="112">
        <f t="shared" si="393"/>
        <v>0.34943316261852209</v>
      </c>
      <c r="Q90" s="112">
        <f t="shared" si="393"/>
        <v>9.495466375503317E-2</v>
      </c>
      <c r="R90" s="112">
        <f t="shared" si="520"/>
        <v>0.18990932751006634</v>
      </c>
      <c r="S90" s="112">
        <f t="shared" si="520"/>
        <v>2.2789119301207961E-2</v>
      </c>
      <c r="T90" s="112">
        <f t="shared" si="520"/>
        <v>0.37602046846993142</v>
      </c>
      <c r="U90" s="81">
        <f t="shared" si="520"/>
        <v>0.87358290654630533</v>
      </c>
      <c r="V90" s="121">
        <f t="shared" si="520"/>
        <v>0.16462007716503652</v>
      </c>
      <c r="W90" s="115">
        <f t="shared" si="520"/>
        <v>1.1261509824244544</v>
      </c>
      <c r="X90" s="115">
        <f t="shared" si="520"/>
        <v>2.480525253645891</v>
      </c>
      <c r="Y90" s="109">
        <f t="shared" si="520"/>
        <v>1.1224096170343398E-2</v>
      </c>
      <c r="Z90" s="109">
        <f t="shared" si="520"/>
        <v>7.4827307802289317E-3</v>
      </c>
      <c r="AA90" s="109">
        <f t="shared" si="520"/>
        <v>8.2310038582518258E-2</v>
      </c>
      <c r="AB90" s="109">
        <f t="shared" si="521"/>
        <v>0.2843437696486994</v>
      </c>
      <c r="AC90" s="109">
        <f t="shared" si="521"/>
        <v>1.3693397327818946</v>
      </c>
      <c r="AD90" s="109">
        <f t="shared" si="521"/>
        <v>2.0091132144914683</v>
      </c>
      <c r="AE90" s="109">
        <f t="shared" si="521"/>
        <v>1.4965461560457863E-2</v>
      </c>
      <c r="AF90" s="109">
        <f t="shared" si="521"/>
        <v>1.1897541940564</v>
      </c>
      <c r="AG90" s="109">
        <f t="shared" si="521"/>
        <v>0.58365300085785676</v>
      </c>
      <c r="AH90" s="109">
        <f t="shared" si="521"/>
        <v>7.4827307802289317E-3</v>
      </c>
      <c r="AI90" s="109">
        <f t="shared" si="521"/>
        <v>4.1716224099776289</v>
      </c>
      <c r="AJ90" s="109">
        <f t="shared" si="521"/>
        <v>1.1224096170343398E-2</v>
      </c>
      <c r="AK90" s="109">
        <f t="shared" si="521"/>
        <v>8.6051403972632709E-2</v>
      </c>
      <c r="AL90" s="109">
        <f t="shared" si="521"/>
        <v>2.9930923120915727E-2</v>
      </c>
      <c r="AM90" s="109">
        <f t="shared" si="394"/>
        <v>0.28106580471489823</v>
      </c>
      <c r="AN90" s="109">
        <f t="shared" si="394"/>
        <v>3.7981865502013275E-3</v>
      </c>
      <c r="AO90" s="109">
        <f t="shared" si="521"/>
        <v>1.2040251364138206</v>
      </c>
      <c r="AQ90" s="199">
        <v>7</v>
      </c>
      <c r="AR90" s="196" t="s">
        <v>36</v>
      </c>
      <c r="AS90" s="190"/>
      <c r="AT90" s="191"/>
      <c r="AU90" s="191"/>
      <c r="AV90" s="192"/>
      <c r="AW90" s="193">
        <f t="shared" si="522"/>
        <v>3579.4</v>
      </c>
      <c r="AX90" s="153">
        <f t="shared" si="523"/>
        <v>1.1843019933687826E-2</v>
      </c>
      <c r="AY90" s="141">
        <f t="shared" si="524"/>
        <v>0</v>
      </c>
      <c r="AZ90" s="141">
        <f t="shared" si="525"/>
        <v>1</v>
      </c>
      <c r="BA90" s="141">
        <f t="shared" si="526"/>
        <v>0</v>
      </c>
      <c r="BB90" s="141">
        <f t="shared" si="527"/>
        <v>0</v>
      </c>
      <c r="BC90" s="141">
        <f t="shared" si="528"/>
        <v>0</v>
      </c>
      <c r="BD90" s="141">
        <f t="shared" si="529"/>
        <v>3</v>
      </c>
      <c r="BE90" s="141">
        <f t="shared" si="530"/>
        <v>0</v>
      </c>
      <c r="BF90" s="141">
        <f t="shared" si="531"/>
        <v>0</v>
      </c>
      <c r="BG90" s="141">
        <f t="shared" si="532"/>
        <v>0</v>
      </c>
      <c r="BH90" s="141">
        <f t="shared" si="533"/>
        <v>0</v>
      </c>
      <c r="BI90" s="141">
        <f t="shared" si="534"/>
        <v>0</v>
      </c>
      <c r="BJ90" s="35">
        <f t="shared" si="535"/>
        <v>1</v>
      </c>
      <c r="BK90" s="148">
        <f t="shared" si="536"/>
        <v>0</v>
      </c>
      <c r="BL90" s="146">
        <f t="shared" si="537"/>
        <v>1</v>
      </c>
      <c r="BM90" s="146">
        <f t="shared" si="538"/>
        <v>2</v>
      </c>
      <c r="BN90" s="124">
        <f t="shared" si="539"/>
        <v>0</v>
      </c>
      <c r="BO90" s="124">
        <f t="shared" si="540"/>
        <v>0</v>
      </c>
      <c r="BP90" s="124">
        <f t="shared" si="541"/>
        <v>0</v>
      </c>
      <c r="BQ90" s="124">
        <f t="shared" si="542"/>
        <v>0</v>
      </c>
      <c r="BR90" s="124">
        <f t="shared" si="543"/>
        <v>1</v>
      </c>
      <c r="BS90" s="124">
        <f t="shared" si="544"/>
        <v>2</v>
      </c>
      <c r="BT90" s="124">
        <f t="shared" si="545"/>
        <v>0</v>
      </c>
      <c r="BU90" s="124">
        <f t="shared" si="546"/>
        <v>1</v>
      </c>
      <c r="BV90" s="124">
        <f t="shared" si="547"/>
        <v>1</v>
      </c>
      <c r="BW90" s="124">
        <f t="shared" si="548"/>
        <v>0</v>
      </c>
      <c r="BX90" s="124">
        <f t="shared" si="549"/>
        <v>4</v>
      </c>
      <c r="BY90" s="124">
        <f t="shared" si="550"/>
        <v>0</v>
      </c>
      <c r="BZ90" s="124">
        <f t="shared" si="551"/>
        <v>0</v>
      </c>
      <c r="CA90" s="124">
        <f t="shared" si="552"/>
        <v>0</v>
      </c>
      <c r="CB90" s="124">
        <f t="shared" si="425"/>
        <v>0</v>
      </c>
      <c r="CC90" s="124">
        <f t="shared" si="426"/>
        <v>0</v>
      </c>
      <c r="CD90" s="124">
        <f t="shared" si="553"/>
        <v>1</v>
      </c>
      <c r="CH90" s="7">
        <f t="shared" si="554"/>
        <v>0</v>
      </c>
      <c r="CI90" s="7">
        <f t="shared" si="555"/>
        <v>0</v>
      </c>
      <c r="CJ90" s="7">
        <f t="shared" si="556"/>
        <v>1</v>
      </c>
      <c r="CK90" s="7">
        <f t="shared" si="557"/>
        <v>0</v>
      </c>
      <c r="CL90" s="7">
        <f t="shared" si="558"/>
        <v>0</v>
      </c>
      <c r="CM90" s="7">
        <f t="shared" si="559"/>
        <v>0</v>
      </c>
      <c r="CN90" s="7">
        <f t="shared" si="560"/>
        <v>0</v>
      </c>
      <c r="CO90" s="7">
        <f t="shared" si="561"/>
        <v>0</v>
      </c>
      <c r="CP90" s="7">
        <f t="shared" si="562"/>
        <v>0</v>
      </c>
      <c r="CQ90" s="7">
        <f t="shared" si="563"/>
        <v>0</v>
      </c>
      <c r="CR90" s="7">
        <f t="shared" si="564"/>
        <v>3</v>
      </c>
      <c r="CS90" s="7">
        <f t="shared" si="565"/>
        <v>0</v>
      </c>
      <c r="CT90" s="7">
        <f t="shared" si="566"/>
        <v>0</v>
      </c>
      <c r="CU90" s="7">
        <f t="shared" si="567"/>
        <v>0</v>
      </c>
      <c r="CV90" s="7">
        <f t="shared" si="568"/>
        <v>0</v>
      </c>
      <c r="CW90" s="7">
        <f t="shared" si="569"/>
        <v>0</v>
      </c>
      <c r="CX90" s="7">
        <f t="shared" si="570"/>
        <v>0</v>
      </c>
      <c r="CY90" s="7">
        <f t="shared" si="571"/>
        <v>0</v>
      </c>
      <c r="CZ90" s="7">
        <f t="shared" si="572"/>
        <v>0</v>
      </c>
      <c r="DA90" s="7">
        <f t="shared" si="573"/>
        <v>0</v>
      </c>
      <c r="DB90" s="7">
        <f t="shared" si="574"/>
        <v>0</v>
      </c>
      <c r="DC90" s="7">
        <f t="shared" si="575"/>
        <v>0</v>
      </c>
      <c r="DD90" s="7">
        <f t="shared" si="576"/>
        <v>1</v>
      </c>
      <c r="DE90" s="7">
        <f t="shared" si="577"/>
        <v>0</v>
      </c>
      <c r="DF90" s="1">
        <f t="shared" si="578"/>
        <v>0</v>
      </c>
      <c r="DG90" s="1">
        <f t="shared" si="579"/>
        <v>0</v>
      </c>
      <c r="DH90" s="1">
        <f t="shared" si="580"/>
        <v>0.8</v>
      </c>
      <c r="DI90" s="1">
        <f t="shared" si="581"/>
        <v>0.2</v>
      </c>
      <c r="DJ90" s="1">
        <f t="shared" si="582"/>
        <v>1.6</v>
      </c>
      <c r="DK90" s="1">
        <f t="shared" si="583"/>
        <v>0.4</v>
      </c>
      <c r="DL90" s="1">
        <f t="shared" si="584"/>
        <v>0</v>
      </c>
      <c r="DM90" s="1">
        <f t="shared" si="585"/>
        <v>0</v>
      </c>
      <c r="DN90" s="1">
        <f t="shared" si="586"/>
        <v>0</v>
      </c>
      <c r="DO90" s="1">
        <f t="shared" si="587"/>
        <v>0</v>
      </c>
      <c r="DP90" s="1">
        <f t="shared" si="588"/>
        <v>0</v>
      </c>
      <c r="DQ90" s="1">
        <f t="shared" si="589"/>
        <v>0</v>
      </c>
      <c r="DR90" s="1">
        <f t="shared" si="590"/>
        <v>0</v>
      </c>
      <c r="DS90" s="1">
        <f t="shared" si="591"/>
        <v>0</v>
      </c>
      <c r="DT90" s="1">
        <f t="shared" si="592"/>
        <v>0.8</v>
      </c>
      <c r="DU90" s="1">
        <f t="shared" si="593"/>
        <v>0.2</v>
      </c>
      <c r="DV90" s="1">
        <f t="shared" si="594"/>
        <v>1.6</v>
      </c>
      <c r="DW90" s="1">
        <f t="shared" si="595"/>
        <v>0.4</v>
      </c>
      <c r="DX90" s="1">
        <f t="shared" si="596"/>
        <v>0</v>
      </c>
      <c r="DY90" s="1">
        <f t="shared" si="597"/>
        <v>0</v>
      </c>
      <c r="DZ90" s="1">
        <f t="shared" si="598"/>
        <v>0.8</v>
      </c>
      <c r="EA90" s="1">
        <f t="shared" si="599"/>
        <v>0.2</v>
      </c>
      <c r="EB90" s="1">
        <f t="shared" si="600"/>
        <v>0.8</v>
      </c>
      <c r="EC90" s="1">
        <f t="shared" si="601"/>
        <v>0.2</v>
      </c>
      <c r="ED90" s="1">
        <f t="shared" si="602"/>
        <v>0</v>
      </c>
      <c r="EE90" s="1">
        <f t="shared" si="603"/>
        <v>0</v>
      </c>
      <c r="EF90" s="1">
        <f t="shared" si="604"/>
        <v>3.2</v>
      </c>
      <c r="EG90" s="1">
        <f t="shared" si="605"/>
        <v>0.8</v>
      </c>
      <c r="EH90" s="1">
        <f t="shared" si="606"/>
        <v>0</v>
      </c>
      <c r="EI90" s="1">
        <f t="shared" si="607"/>
        <v>0</v>
      </c>
      <c r="EJ90" s="1">
        <f t="shared" si="608"/>
        <v>0</v>
      </c>
      <c r="EK90" s="1">
        <f t="shared" si="609"/>
        <v>0</v>
      </c>
      <c r="EL90" s="1">
        <f t="shared" si="610"/>
        <v>0</v>
      </c>
      <c r="EM90" s="1">
        <f t="shared" si="611"/>
        <v>0</v>
      </c>
      <c r="EN90" s="1">
        <f t="shared" si="612"/>
        <v>0</v>
      </c>
      <c r="EO90" s="1">
        <f t="shared" si="613"/>
        <v>0</v>
      </c>
      <c r="EP90" s="1">
        <f t="shared" si="614"/>
        <v>0</v>
      </c>
      <c r="EQ90" s="1">
        <f t="shared" si="615"/>
        <v>0</v>
      </c>
      <c r="ER90" s="1">
        <f t="shared" si="468"/>
        <v>0.8</v>
      </c>
      <c r="ES90" s="1">
        <f t="shared" si="469"/>
        <v>0.2</v>
      </c>
      <c r="EW90" s="7">
        <f t="shared" si="616"/>
        <v>0</v>
      </c>
      <c r="EX90" s="7">
        <f t="shared" si="617"/>
        <v>0</v>
      </c>
      <c r="EY90" s="7">
        <f t="shared" si="618"/>
        <v>1</v>
      </c>
      <c r="EZ90" s="7">
        <f t="shared" si="619"/>
        <v>0</v>
      </c>
      <c r="FA90" s="7">
        <f t="shared" si="620"/>
        <v>0</v>
      </c>
      <c r="FB90" s="7">
        <f t="shared" si="621"/>
        <v>0</v>
      </c>
      <c r="FC90" s="7">
        <f t="shared" si="622"/>
        <v>0</v>
      </c>
      <c r="FD90" s="7">
        <f t="shared" si="623"/>
        <v>0</v>
      </c>
      <c r="FE90" s="7">
        <f t="shared" si="624"/>
        <v>0</v>
      </c>
      <c r="FF90" s="7">
        <f t="shared" si="625"/>
        <v>0</v>
      </c>
      <c r="FG90" s="7">
        <f t="shared" si="626"/>
        <v>3</v>
      </c>
      <c r="FH90" s="7">
        <f t="shared" si="627"/>
        <v>0</v>
      </c>
      <c r="FI90" s="7">
        <f t="shared" si="471"/>
        <v>0</v>
      </c>
      <c r="FJ90" s="7">
        <f t="shared" si="472"/>
        <v>0</v>
      </c>
      <c r="FK90" s="7">
        <f t="shared" si="473"/>
        <v>0</v>
      </c>
      <c r="FL90" s="7">
        <f t="shared" si="474"/>
        <v>0</v>
      </c>
      <c r="FM90" s="7">
        <f t="shared" si="475"/>
        <v>0</v>
      </c>
      <c r="FN90" s="7">
        <f t="shared" si="476"/>
        <v>0</v>
      </c>
      <c r="FO90" s="7">
        <f t="shared" si="477"/>
        <v>0</v>
      </c>
      <c r="FP90" s="7">
        <f t="shared" si="478"/>
        <v>0</v>
      </c>
      <c r="FQ90" s="7">
        <f t="shared" si="479"/>
        <v>0</v>
      </c>
      <c r="FR90" s="7">
        <f t="shared" si="480"/>
        <v>0</v>
      </c>
      <c r="FS90" s="7">
        <f t="shared" si="481"/>
        <v>1</v>
      </c>
      <c r="FT90" s="7">
        <f t="shared" si="482"/>
        <v>0</v>
      </c>
      <c r="FU90" s="7">
        <f t="shared" si="483"/>
        <v>0</v>
      </c>
      <c r="FV90" s="7">
        <f t="shared" si="484"/>
        <v>0</v>
      </c>
      <c r="FW90" s="7">
        <f t="shared" si="485"/>
        <v>1</v>
      </c>
      <c r="FX90" s="7">
        <f t="shared" si="486"/>
        <v>0</v>
      </c>
      <c r="FY90" s="7">
        <f t="shared" si="487"/>
        <v>2</v>
      </c>
      <c r="FZ90" s="7">
        <f t="shared" si="488"/>
        <v>0</v>
      </c>
      <c r="GA90" s="7">
        <f t="shared" si="489"/>
        <v>0</v>
      </c>
      <c r="GB90" s="7">
        <f t="shared" si="490"/>
        <v>0</v>
      </c>
      <c r="GC90" s="7">
        <f t="shared" si="491"/>
        <v>0</v>
      </c>
      <c r="GD90" s="7">
        <f t="shared" si="492"/>
        <v>0</v>
      </c>
      <c r="GE90" s="7">
        <f t="shared" si="493"/>
        <v>0</v>
      </c>
      <c r="GF90" s="7">
        <f t="shared" si="494"/>
        <v>0</v>
      </c>
      <c r="GG90" s="7">
        <f t="shared" si="495"/>
        <v>0</v>
      </c>
      <c r="GH90" s="7">
        <f t="shared" si="496"/>
        <v>0</v>
      </c>
      <c r="GI90" s="7">
        <f t="shared" si="497"/>
        <v>1</v>
      </c>
      <c r="GJ90" s="7">
        <f t="shared" si="498"/>
        <v>0</v>
      </c>
      <c r="GK90" s="7">
        <f t="shared" si="499"/>
        <v>2</v>
      </c>
      <c r="GL90" s="7">
        <f t="shared" si="500"/>
        <v>0</v>
      </c>
      <c r="GM90" s="7">
        <f t="shared" si="501"/>
        <v>0</v>
      </c>
      <c r="GN90" s="7">
        <f t="shared" si="502"/>
        <v>0</v>
      </c>
      <c r="GO90" s="7">
        <f t="shared" si="503"/>
        <v>1</v>
      </c>
      <c r="GP90" s="7">
        <f t="shared" si="504"/>
        <v>0</v>
      </c>
      <c r="GQ90" s="7">
        <f t="shared" si="505"/>
        <v>1</v>
      </c>
      <c r="GR90" s="7">
        <f t="shared" si="506"/>
        <v>0</v>
      </c>
      <c r="GS90" s="7">
        <f t="shared" si="507"/>
        <v>0</v>
      </c>
      <c r="GT90" s="7">
        <f t="shared" si="508"/>
        <v>0</v>
      </c>
      <c r="GU90" s="7">
        <f t="shared" si="509"/>
        <v>3</v>
      </c>
      <c r="GV90" s="7">
        <f t="shared" si="510"/>
        <v>1</v>
      </c>
      <c r="GW90" s="7">
        <f t="shared" si="511"/>
        <v>0</v>
      </c>
      <c r="GX90" s="7">
        <f t="shared" si="512"/>
        <v>0</v>
      </c>
      <c r="GY90" s="7">
        <f t="shared" si="513"/>
        <v>0</v>
      </c>
      <c r="GZ90" s="7">
        <f t="shared" si="514"/>
        <v>0</v>
      </c>
      <c r="HA90" s="7">
        <f t="shared" si="515"/>
        <v>0</v>
      </c>
      <c r="HB90" s="7">
        <f t="shared" si="516"/>
        <v>0</v>
      </c>
      <c r="HC90" s="7">
        <f t="shared" si="628"/>
        <v>0</v>
      </c>
      <c r="HD90" s="7">
        <f t="shared" si="629"/>
        <v>0</v>
      </c>
      <c r="HE90" s="7">
        <f t="shared" si="630"/>
        <v>0</v>
      </c>
      <c r="HF90" s="7">
        <f t="shared" si="631"/>
        <v>0</v>
      </c>
      <c r="HG90" s="7">
        <f t="shared" si="632"/>
        <v>1</v>
      </c>
      <c r="HH90" s="7">
        <f t="shared" si="633"/>
        <v>0</v>
      </c>
      <c r="HJ90" s="1">
        <v>7</v>
      </c>
      <c r="HK90" s="10">
        <f t="shared" si="634"/>
        <v>51.018181818181823</v>
      </c>
      <c r="HL90" s="10">
        <f t="shared" si="635"/>
        <v>0.79</v>
      </c>
      <c r="HN90" s="1" t="str">
        <f t="shared" si="636"/>
        <v>[51.02, 0.79]</v>
      </c>
      <c r="HV90" s="263"/>
      <c r="HW90" s="265"/>
      <c r="HX90" s="266"/>
      <c r="HY90" s="266"/>
      <c r="HZ90" s="266"/>
      <c r="IA90" s="266"/>
      <c r="IB90" s="266"/>
      <c r="IC90" s="266"/>
      <c r="ID90" s="266"/>
      <c r="IE90" s="266"/>
      <c r="IF90" s="266"/>
      <c r="IG90" s="266"/>
      <c r="IH90" s="266"/>
      <c r="II90" s="266"/>
      <c r="IJ90" s="266"/>
      <c r="IK90" s="266"/>
      <c r="IL90" s="266"/>
      <c r="IM90" s="266"/>
      <c r="IN90" s="266"/>
      <c r="IO90" s="266"/>
      <c r="IP90" s="266"/>
      <c r="IQ90" s="266"/>
      <c r="IR90" s="266"/>
      <c r="IS90" s="266"/>
      <c r="IT90" s="266"/>
      <c r="IU90" s="266"/>
      <c r="IV90" s="266"/>
      <c r="IW90" s="266"/>
      <c r="IX90" s="266"/>
      <c r="IY90" s="266"/>
      <c r="IZ90" s="266"/>
      <c r="JA90" s="266"/>
      <c r="JB90" s="266"/>
      <c r="JC90" s="266"/>
      <c r="JD90" s="266"/>
      <c r="JE90" s="266"/>
      <c r="JF90" s="266"/>
      <c r="JG90" s="266"/>
      <c r="JH90" s="266"/>
      <c r="JI90" s="266"/>
      <c r="JJ90" s="266"/>
      <c r="JK90" s="266"/>
      <c r="JL90" s="266"/>
      <c r="JM90" s="266"/>
      <c r="JN90" s="266"/>
      <c r="JO90" s="266"/>
      <c r="JP90" s="266"/>
      <c r="JQ90" s="266"/>
      <c r="JR90" s="266"/>
      <c r="JS90" s="266"/>
      <c r="JT90" s="266"/>
      <c r="JU90" s="266"/>
      <c r="JV90" s="266"/>
      <c r="JW90" s="266"/>
      <c r="JX90" s="266"/>
      <c r="JY90" s="266"/>
      <c r="JZ90" s="266"/>
      <c r="KA90" s="266"/>
      <c r="KB90" s="266"/>
      <c r="KC90" s="266"/>
      <c r="KD90" s="266"/>
      <c r="KE90" s="266"/>
      <c r="KF90" s="266"/>
      <c r="KG90" s="266"/>
      <c r="KH90" s="266"/>
      <c r="KI90" s="266"/>
      <c r="KJ90" s="266"/>
      <c r="KK90" s="266"/>
      <c r="KL90" s="266"/>
      <c r="KM90" s="266"/>
      <c r="KN90" s="266"/>
      <c r="KO90" s="266"/>
      <c r="KP90" s="266"/>
      <c r="KQ90" s="266"/>
      <c r="KR90" s="266"/>
      <c r="KS90" s="266"/>
      <c r="KT90" s="266"/>
      <c r="KU90" s="266"/>
      <c r="KV90" s="266"/>
      <c r="KW90" s="266"/>
      <c r="KX90" s="266"/>
      <c r="KY90" s="266"/>
      <c r="KZ90" s="266"/>
      <c r="LA90" s="266"/>
      <c r="LB90" s="266"/>
      <c r="LC90" s="266"/>
      <c r="LD90" s="263"/>
      <c r="LE90" s="264"/>
      <c r="LF90" s="50"/>
      <c r="LG90" s="50"/>
      <c r="LH90" s="50"/>
      <c r="LI90" s="50"/>
      <c r="LJ90" s="50"/>
      <c r="LK90" s="50"/>
      <c r="LL90" s="50"/>
      <c r="LM90" s="50"/>
      <c r="LN90" s="50"/>
      <c r="LO90" s="50"/>
      <c r="LP90" s="50"/>
      <c r="LQ90" s="50"/>
      <c r="LR90" s="50"/>
      <c r="LS90" s="50"/>
      <c r="LT90" s="50"/>
      <c r="LU90" s="50"/>
      <c r="LV90" s="50"/>
      <c r="LW90" s="50"/>
      <c r="LX90" s="50"/>
      <c r="LY90" s="50"/>
      <c r="LZ90" s="50"/>
      <c r="MA90" s="50"/>
      <c r="MB90" s="50"/>
      <c r="MC90" s="50"/>
      <c r="MD90" s="50"/>
      <c r="ME90" s="50"/>
      <c r="MF90" s="50"/>
      <c r="MG90" s="50"/>
      <c r="MH90" s="50"/>
      <c r="MI90" s="50"/>
      <c r="MJ90" s="50"/>
      <c r="MK90" s="50"/>
      <c r="ML90" s="50"/>
      <c r="MM90" s="50"/>
      <c r="MN90" s="50"/>
      <c r="MO90" s="50"/>
      <c r="MP90" s="50"/>
      <c r="MQ90" s="50"/>
      <c r="MR90" s="50"/>
      <c r="MS90" s="50"/>
      <c r="MT90" s="50"/>
      <c r="MU90" s="50"/>
      <c r="MV90" s="50"/>
      <c r="MW90" s="50"/>
      <c r="MX90" s="50"/>
      <c r="MY90" s="50"/>
      <c r="MZ90" s="50"/>
      <c r="NA90" s="50"/>
      <c r="NB90" s="50"/>
      <c r="NC90" s="50"/>
      <c r="ND90" s="50"/>
      <c r="NE90" s="50"/>
      <c r="NF90" s="50"/>
      <c r="NG90" s="50"/>
      <c r="NH90" s="50"/>
      <c r="NI90" s="50"/>
      <c r="NJ90" s="50"/>
      <c r="NK90" s="50"/>
      <c r="NL90" s="50"/>
      <c r="NM90" s="50"/>
      <c r="NN90" s="50"/>
      <c r="NO90" s="50"/>
      <c r="NP90" s="50"/>
      <c r="NQ90" s="50"/>
      <c r="NR90" s="50"/>
      <c r="NS90" s="50"/>
      <c r="NT90" s="50"/>
      <c r="NU90" s="50"/>
      <c r="NV90" s="50"/>
      <c r="NW90" s="50"/>
      <c r="NX90" s="50"/>
      <c r="NY90" s="50"/>
      <c r="NZ90" s="50"/>
      <c r="OA90" s="50"/>
      <c r="OB90" s="50"/>
      <c r="OC90" s="50"/>
      <c r="OD90" s="50"/>
      <c r="OE90" s="50"/>
      <c r="OF90" s="50"/>
      <c r="OG90" s="50"/>
      <c r="OH90" s="50"/>
      <c r="OI90" s="50"/>
      <c r="OJ90" s="50"/>
    </row>
    <row r="91" spans="2:400" x14ac:dyDescent="0.35">
      <c r="B91" s="199">
        <v>8</v>
      </c>
      <c r="C91" s="195" t="s">
        <v>37</v>
      </c>
      <c r="D91" s="190"/>
      <c r="E91" s="191"/>
      <c r="F91" s="191"/>
      <c r="G91" s="192"/>
      <c r="H91" s="193">
        <f t="shared" si="518"/>
        <v>4692.6000000000004</v>
      </c>
      <c r="I91" s="153">
        <f t="shared" si="519"/>
        <v>1.5526220970225038E-2</v>
      </c>
      <c r="J91" s="112">
        <f t="shared" si="520"/>
        <v>0.15695798160273694</v>
      </c>
      <c r="K91" s="112">
        <f t="shared" si="520"/>
        <v>0.92617390015597678</v>
      </c>
      <c r="L91" s="112">
        <f t="shared" si="520"/>
        <v>8.9629732273159027E-2</v>
      </c>
      <c r="M91" s="112">
        <f t="shared" si="520"/>
        <v>4.9794295707310584E-3</v>
      </c>
      <c r="N91" s="112">
        <f t="shared" si="520"/>
        <v>0.19419775325851127</v>
      </c>
      <c r="O91" s="112">
        <f t="shared" si="520"/>
        <v>3.3461766715312713</v>
      </c>
      <c r="P91" s="112">
        <f t="shared" si="393"/>
        <v>0.45810752050725734</v>
      </c>
      <c r="Q91" s="112">
        <f t="shared" si="393"/>
        <v>0.12448573926827644</v>
      </c>
      <c r="R91" s="112">
        <f t="shared" si="520"/>
        <v>0.24897147853655288</v>
      </c>
      <c r="S91" s="112">
        <f t="shared" si="520"/>
        <v>2.987657742438635E-2</v>
      </c>
      <c r="T91" s="112">
        <f t="shared" si="520"/>
        <v>0.49296352750237477</v>
      </c>
      <c r="U91" s="81">
        <f t="shared" si="520"/>
        <v>1.1452688012681436</v>
      </c>
      <c r="V91" s="121">
        <f t="shared" si="520"/>
        <v>0.21581722470376333</v>
      </c>
      <c r="W91" s="115">
        <f t="shared" si="520"/>
        <v>1.4763860144507446</v>
      </c>
      <c r="X91" s="115">
        <f t="shared" si="520"/>
        <v>3.2519731813317061</v>
      </c>
      <c r="Y91" s="109">
        <f t="shared" si="520"/>
        <v>1.471481077525659E-2</v>
      </c>
      <c r="Z91" s="109">
        <f t="shared" si="520"/>
        <v>9.8098738501710588E-3</v>
      </c>
      <c r="AA91" s="109">
        <f t="shared" si="520"/>
        <v>0.10790861235188166</v>
      </c>
      <c r="AB91" s="109">
        <f t="shared" si="521"/>
        <v>0.37277520630650024</v>
      </c>
      <c r="AC91" s="109">
        <f t="shared" si="521"/>
        <v>1.7952069145813039</v>
      </c>
      <c r="AD91" s="109">
        <f t="shared" si="521"/>
        <v>2.6339511287709296</v>
      </c>
      <c r="AE91" s="109">
        <f t="shared" si="521"/>
        <v>1.9619747700342118E-2</v>
      </c>
      <c r="AF91" s="109">
        <f t="shared" si="521"/>
        <v>1.5597699421771982</v>
      </c>
      <c r="AG91" s="109">
        <f t="shared" si="521"/>
        <v>0.76517016031334273</v>
      </c>
      <c r="AH91" s="109">
        <f t="shared" si="521"/>
        <v>9.8098738501710588E-3</v>
      </c>
      <c r="AI91" s="109">
        <f t="shared" si="521"/>
        <v>5.4690046714703646</v>
      </c>
      <c r="AJ91" s="109">
        <f t="shared" si="521"/>
        <v>1.471481077525659E-2</v>
      </c>
      <c r="AK91" s="109">
        <f t="shared" si="521"/>
        <v>0.11281354927696717</v>
      </c>
      <c r="AL91" s="109">
        <f t="shared" si="521"/>
        <v>3.9239495400684235E-2</v>
      </c>
      <c r="AM91" s="109">
        <f t="shared" si="394"/>
        <v>0.36847778823409832</v>
      </c>
      <c r="AN91" s="109">
        <f t="shared" si="394"/>
        <v>4.9794295707310584E-3</v>
      </c>
      <c r="AO91" s="109">
        <f t="shared" si="521"/>
        <v>1.5784791739217454</v>
      </c>
      <c r="AQ91" s="199">
        <v>8</v>
      </c>
      <c r="AR91" s="195" t="s">
        <v>37</v>
      </c>
      <c r="AS91" s="190"/>
      <c r="AT91" s="191"/>
      <c r="AU91" s="191"/>
      <c r="AV91" s="192"/>
      <c r="AW91" s="193">
        <f t="shared" si="522"/>
        <v>4692.6000000000004</v>
      </c>
      <c r="AX91" s="153">
        <f t="shared" si="523"/>
        <v>1.5526220970225038E-2</v>
      </c>
      <c r="AY91" s="141">
        <f t="shared" si="524"/>
        <v>0</v>
      </c>
      <c r="AZ91" s="141">
        <f t="shared" si="525"/>
        <v>1</v>
      </c>
      <c r="BA91" s="141">
        <f t="shared" si="526"/>
        <v>0</v>
      </c>
      <c r="BB91" s="141">
        <f t="shared" si="527"/>
        <v>0</v>
      </c>
      <c r="BC91" s="141">
        <f t="shared" si="528"/>
        <v>0</v>
      </c>
      <c r="BD91" s="141">
        <f t="shared" si="529"/>
        <v>3</v>
      </c>
      <c r="BE91" s="141">
        <f t="shared" si="530"/>
        <v>0</v>
      </c>
      <c r="BF91" s="141">
        <f t="shared" si="531"/>
        <v>0</v>
      </c>
      <c r="BG91" s="141">
        <f t="shared" si="532"/>
        <v>0</v>
      </c>
      <c r="BH91" s="141">
        <f t="shared" si="533"/>
        <v>0</v>
      </c>
      <c r="BI91" s="141">
        <f t="shared" si="534"/>
        <v>0</v>
      </c>
      <c r="BJ91" s="35">
        <f t="shared" si="535"/>
        <v>1</v>
      </c>
      <c r="BK91" s="148">
        <f t="shared" si="536"/>
        <v>0</v>
      </c>
      <c r="BL91" s="146">
        <f t="shared" si="537"/>
        <v>1</v>
      </c>
      <c r="BM91" s="146">
        <f t="shared" si="538"/>
        <v>3</v>
      </c>
      <c r="BN91" s="124">
        <f t="shared" si="539"/>
        <v>0</v>
      </c>
      <c r="BO91" s="124">
        <f t="shared" si="540"/>
        <v>0</v>
      </c>
      <c r="BP91" s="124">
        <f t="shared" si="541"/>
        <v>0</v>
      </c>
      <c r="BQ91" s="124">
        <f t="shared" si="542"/>
        <v>0</v>
      </c>
      <c r="BR91" s="124">
        <f t="shared" si="543"/>
        <v>2</v>
      </c>
      <c r="BS91" s="124">
        <f t="shared" si="544"/>
        <v>3</v>
      </c>
      <c r="BT91" s="124">
        <f t="shared" si="545"/>
        <v>0</v>
      </c>
      <c r="BU91" s="124">
        <f t="shared" si="546"/>
        <v>2</v>
      </c>
      <c r="BV91" s="124">
        <f t="shared" si="547"/>
        <v>1</v>
      </c>
      <c r="BW91" s="124">
        <f t="shared" si="548"/>
        <v>0</v>
      </c>
      <c r="BX91" s="124">
        <f t="shared" si="549"/>
        <v>5</v>
      </c>
      <c r="BY91" s="124">
        <f t="shared" si="550"/>
        <v>0</v>
      </c>
      <c r="BZ91" s="124">
        <f t="shared" si="551"/>
        <v>0</v>
      </c>
      <c r="CA91" s="124">
        <f t="shared" si="552"/>
        <v>0</v>
      </c>
      <c r="CB91" s="124">
        <f t="shared" si="425"/>
        <v>0</v>
      </c>
      <c r="CC91" s="124">
        <f t="shared" si="426"/>
        <v>0</v>
      </c>
      <c r="CD91" s="124">
        <f t="shared" si="553"/>
        <v>2</v>
      </c>
      <c r="CH91" s="7">
        <f t="shared" si="554"/>
        <v>0</v>
      </c>
      <c r="CI91" s="7">
        <f t="shared" si="555"/>
        <v>0</v>
      </c>
      <c r="CJ91" s="7">
        <f t="shared" si="556"/>
        <v>1</v>
      </c>
      <c r="CK91" s="7">
        <f t="shared" si="557"/>
        <v>0</v>
      </c>
      <c r="CL91" s="7">
        <f t="shared" si="558"/>
        <v>0</v>
      </c>
      <c r="CM91" s="7">
        <f t="shared" si="559"/>
        <v>0</v>
      </c>
      <c r="CN91" s="7">
        <f t="shared" si="560"/>
        <v>0</v>
      </c>
      <c r="CO91" s="7">
        <f t="shared" si="561"/>
        <v>0</v>
      </c>
      <c r="CP91" s="7">
        <f t="shared" si="562"/>
        <v>0</v>
      </c>
      <c r="CQ91" s="7">
        <f t="shared" si="563"/>
        <v>0</v>
      </c>
      <c r="CR91" s="7">
        <f t="shared" si="564"/>
        <v>3</v>
      </c>
      <c r="CS91" s="7">
        <f t="shared" si="565"/>
        <v>0</v>
      </c>
      <c r="CT91" s="7">
        <f t="shared" si="566"/>
        <v>0</v>
      </c>
      <c r="CU91" s="7">
        <f t="shared" si="567"/>
        <v>0</v>
      </c>
      <c r="CV91" s="7">
        <f t="shared" si="568"/>
        <v>0</v>
      </c>
      <c r="CW91" s="7">
        <f t="shared" si="569"/>
        <v>0</v>
      </c>
      <c r="CX91" s="7">
        <f t="shared" si="570"/>
        <v>0</v>
      </c>
      <c r="CY91" s="7">
        <f t="shared" si="571"/>
        <v>0</v>
      </c>
      <c r="CZ91" s="7">
        <f t="shared" si="572"/>
        <v>0</v>
      </c>
      <c r="DA91" s="7">
        <f t="shared" si="573"/>
        <v>0</v>
      </c>
      <c r="DB91" s="7">
        <f t="shared" si="574"/>
        <v>0</v>
      </c>
      <c r="DC91" s="7">
        <f t="shared" si="575"/>
        <v>0</v>
      </c>
      <c r="DD91" s="7">
        <f t="shared" si="576"/>
        <v>1</v>
      </c>
      <c r="DE91" s="7">
        <f t="shared" si="577"/>
        <v>0</v>
      </c>
      <c r="DF91" s="1">
        <f t="shared" si="578"/>
        <v>0</v>
      </c>
      <c r="DG91" s="1">
        <f t="shared" si="579"/>
        <v>0</v>
      </c>
      <c r="DH91" s="1">
        <f t="shared" si="580"/>
        <v>0.8</v>
      </c>
      <c r="DI91" s="1">
        <f t="shared" si="581"/>
        <v>0.2</v>
      </c>
      <c r="DJ91" s="1">
        <f t="shared" si="582"/>
        <v>2.4000000000000004</v>
      </c>
      <c r="DK91" s="1">
        <f t="shared" si="583"/>
        <v>0.60000000000000009</v>
      </c>
      <c r="DL91" s="1">
        <f t="shared" si="584"/>
        <v>0</v>
      </c>
      <c r="DM91" s="1">
        <f t="shared" si="585"/>
        <v>0</v>
      </c>
      <c r="DN91" s="1">
        <f t="shared" si="586"/>
        <v>0</v>
      </c>
      <c r="DO91" s="1">
        <f t="shared" si="587"/>
        <v>0</v>
      </c>
      <c r="DP91" s="1">
        <f t="shared" si="588"/>
        <v>0</v>
      </c>
      <c r="DQ91" s="1">
        <f t="shared" si="589"/>
        <v>0</v>
      </c>
      <c r="DR91" s="1">
        <f t="shared" si="590"/>
        <v>0</v>
      </c>
      <c r="DS91" s="1">
        <f t="shared" si="591"/>
        <v>0</v>
      </c>
      <c r="DT91" s="1">
        <f t="shared" si="592"/>
        <v>1.6</v>
      </c>
      <c r="DU91" s="1">
        <f t="shared" si="593"/>
        <v>0.4</v>
      </c>
      <c r="DV91" s="1">
        <f t="shared" si="594"/>
        <v>2.4000000000000004</v>
      </c>
      <c r="DW91" s="1">
        <f t="shared" si="595"/>
        <v>0.60000000000000009</v>
      </c>
      <c r="DX91" s="1">
        <f t="shared" si="596"/>
        <v>0</v>
      </c>
      <c r="DY91" s="1">
        <f t="shared" si="597"/>
        <v>0</v>
      </c>
      <c r="DZ91" s="1">
        <f t="shared" si="598"/>
        <v>1.6</v>
      </c>
      <c r="EA91" s="1">
        <f t="shared" si="599"/>
        <v>0.4</v>
      </c>
      <c r="EB91" s="1">
        <f t="shared" si="600"/>
        <v>0.8</v>
      </c>
      <c r="EC91" s="1">
        <f t="shared" si="601"/>
        <v>0.2</v>
      </c>
      <c r="ED91" s="1">
        <f t="shared" si="602"/>
        <v>0</v>
      </c>
      <c r="EE91" s="1">
        <f t="shared" si="603"/>
        <v>0</v>
      </c>
      <c r="EF91" s="1">
        <f t="shared" si="604"/>
        <v>4</v>
      </c>
      <c r="EG91" s="1">
        <f t="shared" si="605"/>
        <v>1</v>
      </c>
      <c r="EH91" s="1">
        <f t="shared" si="606"/>
        <v>0</v>
      </c>
      <c r="EI91" s="1">
        <f t="shared" si="607"/>
        <v>0</v>
      </c>
      <c r="EJ91" s="1">
        <f t="shared" si="608"/>
        <v>0</v>
      </c>
      <c r="EK91" s="1">
        <f t="shared" si="609"/>
        <v>0</v>
      </c>
      <c r="EL91" s="1">
        <f t="shared" si="610"/>
        <v>0</v>
      </c>
      <c r="EM91" s="1">
        <f t="shared" si="611"/>
        <v>0</v>
      </c>
      <c r="EN91" s="1">
        <f t="shared" si="612"/>
        <v>0</v>
      </c>
      <c r="EO91" s="1">
        <f t="shared" si="613"/>
        <v>0</v>
      </c>
      <c r="EP91" s="1">
        <f t="shared" si="614"/>
        <v>0</v>
      </c>
      <c r="EQ91" s="1">
        <f t="shared" si="615"/>
        <v>0</v>
      </c>
      <c r="ER91" s="1">
        <f t="shared" si="468"/>
        <v>1.6</v>
      </c>
      <c r="ES91" s="1">
        <f t="shared" si="469"/>
        <v>0.4</v>
      </c>
      <c r="EW91" s="7">
        <f t="shared" si="616"/>
        <v>0</v>
      </c>
      <c r="EX91" s="7">
        <f t="shared" si="617"/>
        <v>0</v>
      </c>
      <c r="EY91" s="7">
        <f t="shared" si="618"/>
        <v>1</v>
      </c>
      <c r="EZ91" s="7">
        <f t="shared" si="619"/>
        <v>0</v>
      </c>
      <c r="FA91" s="7">
        <f t="shared" si="620"/>
        <v>0</v>
      </c>
      <c r="FB91" s="7">
        <f t="shared" si="621"/>
        <v>0</v>
      </c>
      <c r="FC91" s="7">
        <f t="shared" si="622"/>
        <v>0</v>
      </c>
      <c r="FD91" s="7">
        <f t="shared" si="623"/>
        <v>0</v>
      </c>
      <c r="FE91" s="7">
        <f t="shared" si="624"/>
        <v>0</v>
      </c>
      <c r="FF91" s="7">
        <f t="shared" si="625"/>
        <v>0</v>
      </c>
      <c r="FG91" s="7">
        <f t="shared" si="626"/>
        <v>3</v>
      </c>
      <c r="FH91" s="7">
        <f t="shared" si="627"/>
        <v>0</v>
      </c>
      <c r="FI91" s="7">
        <f t="shared" si="471"/>
        <v>0</v>
      </c>
      <c r="FJ91" s="7">
        <f t="shared" si="472"/>
        <v>0</v>
      </c>
      <c r="FK91" s="7">
        <f t="shared" si="473"/>
        <v>0</v>
      </c>
      <c r="FL91" s="7">
        <f t="shared" si="474"/>
        <v>0</v>
      </c>
      <c r="FM91" s="7">
        <f t="shared" si="475"/>
        <v>0</v>
      </c>
      <c r="FN91" s="7">
        <f t="shared" si="476"/>
        <v>0</v>
      </c>
      <c r="FO91" s="7">
        <f t="shared" si="477"/>
        <v>0</v>
      </c>
      <c r="FP91" s="7">
        <f t="shared" si="478"/>
        <v>0</v>
      </c>
      <c r="FQ91" s="7">
        <f t="shared" si="479"/>
        <v>0</v>
      </c>
      <c r="FR91" s="7">
        <f t="shared" si="480"/>
        <v>0</v>
      </c>
      <c r="FS91" s="7">
        <f t="shared" si="481"/>
        <v>1</v>
      </c>
      <c r="FT91" s="7">
        <f t="shared" si="482"/>
        <v>0</v>
      </c>
      <c r="FU91" s="7">
        <f t="shared" si="483"/>
        <v>0</v>
      </c>
      <c r="FV91" s="7">
        <f t="shared" si="484"/>
        <v>0</v>
      </c>
      <c r="FW91" s="7">
        <f t="shared" si="485"/>
        <v>1</v>
      </c>
      <c r="FX91" s="7">
        <f t="shared" si="486"/>
        <v>0</v>
      </c>
      <c r="FY91" s="7">
        <f t="shared" si="487"/>
        <v>2</v>
      </c>
      <c r="FZ91" s="7">
        <f t="shared" si="488"/>
        <v>1</v>
      </c>
      <c r="GA91" s="7">
        <f t="shared" si="489"/>
        <v>0</v>
      </c>
      <c r="GB91" s="7">
        <f t="shared" si="490"/>
        <v>0</v>
      </c>
      <c r="GC91" s="7">
        <f t="shared" si="491"/>
        <v>0</v>
      </c>
      <c r="GD91" s="7">
        <f t="shared" si="492"/>
        <v>0</v>
      </c>
      <c r="GE91" s="7">
        <f t="shared" si="493"/>
        <v>0</v>
      </c>
      <c r="GF91" s="7">
        <f t="shared" si="494"/>
        <v>0</v>
      </c>
      <c r="GG91" s="7">
        <f t="shared" si="495"/>
        <v>0</v>
      </c>
      <c r="GH91" s="7">
        <f t="shared" si="496"/>
        <v>0</v>
      </c>
      <c r="GI91" s="7">
        <f t="shared" si="497"/>
        <v>2</v>
      </c>
      <c r="GJ91" s="7">
        <f t="shared" si="498"/>
        <v>0</v>
      </c>
      <c r="GK91" s="7">
        <f t="shared" si="499"/>
        <v>2</v>
      </c>
      <c r="GL91" s="7">
        <f t="shared" si="500"/>
        <v>1</v>
      </c>
      <c r="GM91" s="7">
        <f t="shared" si="501"/>
        <v>0</v>
      </c>
      <c r="GN91" s="7">
        <f t="shared" si="502"/>
        <v>0</v>
      </c>
      <c r="GO91" s="7">
        <f t="shared" si="503"/>
        <v>2</v>
      </c>
      <c r="GP91" s="7">
        <f t="shared" si="504"/>
        <v>0</v>
      </c>
      <c r="GQ91" s="7">
        <f t="shared" si="505"/>
        <v>1</v>
      </c>
      <c r="GR91" s="7">
        <f t="shared" si="506"/>
        <v>0</v>
      </c>
      <c r="GS91" s="7">
        <f t="shared" si="507"/>
        <v>0</v>
      </c>
      <c r="GT91" s="7">
        <f t="shared" si="508"/>
        <v>0</v>
      </c>
      <c r="GU91" s="7">
        <f t="shared" si="509"/>
        <v>4</v>
      </c>
      <c r="GV91" s="7">
        <f t="shared" si="510"/>
        <v>1</v>
      </c>
      <c r="GW91" s="7">
        <f t="shared" si="511"/>
        <v>0</v>
      </c>
      <c r="GX91" s="7">
        <f t="shared" si="512"/>
        <v>0</v>
      </c>
      <c r="GY91" s="7">
        <f t="shared" si="513"/>
        <v>0</v>
      </c>
      <c r="GZ91" s="7">
        <f t="shared" si="514"/>
        <v>0</v>
      </c>
      <c r="HA91" s="7">
        <f t="shared" si="515"/>
        <v>0</v>
      </c>
      <c r="HB91" s="7">
        <f t="shared" si="516"/>
        <v>0</v>
      </c>
      <c r="HC91" s="7">
        <f t="shared" si="628"/>
        <v>0</v>
      </c>
      <c r="HD91" s="7">
        <f t="shared" si="629"/>
        <v>0</v>
      </c>
      <c r="HE91" s="7">
        <f t="shared" si="630"/>
        <v>0</v>
      </c>
      <c r="HF91" s="7">
        <f t="shared" si="631"/>
        <v>0</v>
      </c>
      <c r="HG91" s="7">
        <f t="shared" si="632"/>
        <v>2</v>
      </c>
      <c r="HH91" s="7">
        <f t="shared" si="633"/>
        <v>0</v>
      </c>
      <c r="HJ91" s="1">
        <v>8</v>
      </c>
      <c r="HK91" s="10">
        <f t="shared" si="634"/>
        <v>63.138181818181828</v>
      </c>
      <c r="HL91" s="10">
        <f t="shared" si="635"/>
        <v>1.8680000000000001</v>
      </c>
      <c r="HN91" s="1" t="str">
        <f t="shared" si="636"/>
        <v>[63.14, 1.87]</v>
      </c>
      <c r="HV91" s="263"/>
      <c r="HW91" s="265"/>
      <c r="HX91" s="266"/>
      <c r="HY91" s="266"/>
      <c r="HZ91" s="266"/>
      <c r="IA91" s="266"/>
      <c r="IB91" s="266"/>
      <c r="IC91" s="266"/>
      <c r="ID91" s="266"/>
      <c r="IE91" s="266"/>
      <c r="IF91" s="266"/>
      <c r="IG91" s="266"/>
      <c r="IH91" s="266"/>
      <c r="II91" s="266"/>
      <c r="IJ91" s="266"/>
      <c r="IK91" s="266"/>
      <c r="IL91" s="266"/>
      <c r="IM91" s="266"/>
      <c r="IN91" s="266"/>
      <c r="IO91" s="266"/>
      <c r="IP91" s="266"/>
      <c r="IQ91" s="266"/>
      <c r="IR91" s="266"/>
      <c r="IS91" s="266"/>
      <c r="IT91" s="266"/>
      <c r="IU91" s="266"/>
      <c r="IV91" s="266"/>
      <c r="IW91" s="266"/>
      <c r="IX91" s="266"/>
      <c r="IY91" s="266"/>
      <c r="IZ91" s="266"/>
      <c r="JA91" s="266"/>
      <c r="JB91" s="266"/>
      <c r="JC91" s="266"/>
      <c r="JD91" s="266"/>
      <c r="JE91" s="266"/>
      <c r="JF91" s="266"/>
      <c r="JG91" s="266"/>
      <c r="JH91" s="266"/>
      <c r="JI91" s="266"/>
      <c r="JJ91" s="266"/>
      <c r="JK91" s="266"/>
      <c r="JL91" s="266"/>
      <c r="JM91" s="266"/>
      <c r="JN91" s="266"/>
      <c r="JO91" s="266"/>
      <c r="JP91" s="266"/>
      <c r="JQ91" s="266"/>
      <c r="JR91" s="266"/>
      <c r="JS91" s="266"/>
      <c r="JT91" s="266"/>
      <c r="JU91" s="266"/>
      <c r="JV91" s="266"/>
      <c r="JW91" s="266"/>
      <c r="JX91" s="266"/>
      <c r="JY91" s="266"/>
      <c r="JZ91" s="266"/>
      <c r="KA91" s="266"/>
      <c r="KB91" s="266"/>
      <c r="KC91" s="266"/>
      <c r="KD91" s="266"/>
      <c r="KE91" s="266"/>
      <c r="KF91" s="266"/>
      <c r="KG91" s="266"/>
      <c r="KH91" s="266"/>
      <c r="KI91" s="266"/>
      <c r="KJ91" s="266"/>
      <c r="KK91" s="266"/>
      <c r="KL91" s="266"/>
      <c r="KM91" s="266"/>
      <c r="KN91" s="266"/>
      <c r="KO91" s="266"/>
      <c r="KP91" s="266"/>
      <c r="KQ91" s="266"/>
      <c r="KR91" s="266"/>
      <c r="KS91" s="266"/>
      <c r="KT91" s="266"/>
      <c r="KU91" s="266"/>
      <c r="KV91" s="266"/>
      <c r="KW91" s="266"/>
      <c r="KX91" s="266"/>
      <c r="KY91" s="266"/>
      <c r="KZ91" s="266"/>
      <c r="LA91" s="266"/>
      <c r="LB91" s="266"/>
      <c r="LC91" s="266"/>
      <c r="LD91" s="263"/>
      <c r="LE91" s="264"/>
      <c r="LF91" s="50"/>
      <c r="LG91" s="50"/>
      <c r="LH91" s="50"/>
      <c r="LI91" s="50"/>
      <c r="LJ91" s="50"/>
      <c r="LK91" s="50"/>
      <c r="LL91" s="50"/>
      <c r="LM91" s="50"/>
      <c r="LN91" s="50"/>
      <c r="LO91" s="50"/>
      <c r="LP91" s="50"/>
      <c r="LQ91" s="50"/>
      <c r="LR91" s="50"/>
      <c r="LS91" s="50"/>
      <c r="LT91" s="50"/>
      <c r="LU91" s="50"/>
      <c r="LV91" s="50"/>
      <c r="LW91" s="50"/>
      <c r="LX91" s="50"/>
      <c r="LY91" s="50"/>
      <c r="LZ91" s="50"/>
      <c r="MA91" s="50"/>
      <c r="MB91" s="50"/>
      <c r="MC91" s="50"/>
      <c r="MD91" s="50"/>
      <c r="ME91" s="50"/>
      <c r="MF91" s="50"/>
      <c r="MG91" s="50"/>
      <c r="MH91" s="50"/>
      <c r="MI91" s="50"/>
      <c r="MJ91" s="50"/>
      <c r="MK91" s="50"/>
      <c r="ML91" s="50"/>
      <c r="MM91" s="50"/>
      <c r="MN91" s="50"/>
      <c r="MO91" s="50"/>
      <c r="MP91" s="50"/>
      <c r="MQ91" s="50"/>
      <c r="MR91" s="50"/>
      <c r="MS91" s="50"/>
      <c r="MT91" s="50"/>
      <c r="MU91" s="50"/>
      <c r="MV91" s="50"/>
      <c r="MW91" s="50"/>
      <c r="MX91" s="50"/>
      <c r="MY91" s="50"/>
      <c r="MZ91" s="50"/>
      <c r="NA91" s="50"/>
      <c r="NB91" s="50"/>
      <c r="NC91" s="50"/>
      <c r="ND91" s="50"/>
      <c r="NE91" s="50"/>
      <c r="NF91" s="50"/>
      <c r="NG91" s="50"/>
      <c r="NH91" s="50"/>
      <c r="NI91" s="50"/>
      <c r="NJ91" s="50"/>
      <c r="NK91" s="50"/>
      <c r="NL91" s="50"/>
      <c r="NM91" s="50"/>
      <c r="NN91" s="50"/>
      <c r="NO91" s="50"/>
      <c r="NP91" s="50"/>
      <c r="NQ91" s="50"/>
      <c r="NR91" s="50"/>
      <c r="NS91" s="50"/>
      <c r="NT91" s="50"/>
      <c r="NU91" s="50"/>
      <c r="NV91" s="50"/>
      <c r="NW91" s="50"/>
      <c r="NX91" s="50"/>
      <c r="NY91" s="50"/>
      <c r="NZ91" s="50"/>
      <c r="OA91" s="50"/>
      <c r="OB91" s="50"/>
      <c r="OC91" s="50"/>
      <c r="OD91" s="50"/>
      <c r="OE91" s="50"/>
      <c r="OF91" s="50"/>
      <c r="OG91" s="50"/>
      <c r="OH91" s="50"/>
      <c r="OI91" s="50"/>
      <c r="OJ91" s="50"/>
    </row>
    <row r="92" spans="2:400" x14ac:dyDescent="0.35">
      <c r="B92" s="199">
        <v>9</v>
      </c>
      <c r="C92" s="196" t="s">
        <v>38</v>
      </c>
      <c r="D92" s="190"/>
      <c r="E92" s="191"/>
      <c r="F92" s="191"/>
      <c r="G92" s="192"/>
      <c r="H92" s="193">
        <f t="shared" si="518"/>
        <v>3448.5000000000005</v>
      </c>
      <c r="I92" s="153">
        <f t="shared" si="519"/>
        <v>1.140991625449027E-2</v>
      </c>
      <c r="J92" s="112">
        <f t="shared" si="520"/>
        <v>0.11534535216234887</v>
      </c>
      <c r="K92" s="112">
        <f t="shared" si="520"/>
        <v>0.68062709259001108</v>
      </c>
      <c r="L92" s="112">
        <f t="shared" si="520"/>
        <v>6.5867137992581704E-2</v>
      </c>
      <c r="M92" s="112">
        <f t="shared" si="520"/>
        <v>3.6592854440323178E-3</v>
      </c>
      <c r="N92" s="112">
        <f t="shared" si="520"/>
        <v>0.14271213231726038</v>
      </c>
      <c r="O92" s="112">
        <f t="shared" si="520"/>
        <v>2.4590398183897175</v>
      </c>
      <c r="P92" s="112">
        <f t="shared" si="393"/>
        <v>0.33665426085097322</v>
      </c>
      <c r="Q92" s="112">
        <f t="shared" si="393"/>
        <v>9.1482136100807937E-2</v>
      </c>
      <c r="R92" s="112">
        <f t="shared" si="520"/>
        <v>0.18296427220161587</v>
      </c>
      <c r="S92" s="112">
        <f t="shared" si="520"/>
        <v>2.1955712664193907E-2</v>
      </c>
      <c r="T92" s="112">
        <f t="shared" si="520"/>
        <v>0.36226925895919948</v>
      </c>
      <c r="U92" s="81">
        <f t="shared" si="520"/>
        <v>0.84163565212743319</v>
      </c>
      <c r="V92" s="121">
        <f t="shared" si="520"/>
        <v>0.15859985922322972</v>
      </c>
      <c r="W92" s="115">
        <f t="shared" si="520"/>
        <v>1.0849672187770942</v>
      </c>
      <c r="X92" s="115">
        <f t="shared" si="520"/>
        <v>2.3898115151136659</v>
      </c>
      <c r="Y92" s="109">
        <f t="shared" si="520"/>
        <v>1.0813626765220208E-2</v>
      </c>
      <c r="Z92" s="109">
        <f t="shared" si="520"/>
        <v>7.2090845101468043E-3</v>
      </c>
      <c r="AA92" s="109">
        <f t="shared" si="520"/>
        <v>7.9299929611614861E-2</v>
      </c>
      <c r="AB92" s="109">
        <f t="shared" si="521"/>
        <v>0.27394521138557859</v>
      </c>
      <c r="AC92" s="109">
        <f t="shared" si="521"/>
        <v>1.3192624653568652</v>
      </c>
      <c r="AD92" s="109">
        <f t="shared" si="521"/>
        <v>1.9356391909744173</v>
      </c>
      <c r="AE92" s="109">
        <f t="shared" si="521"/>
        <v>1.4418169020293609E-2</v>
      </c>
      <c r="AF92" s="109">
        <f t="shared" si="521"/>
        <v>1.1462444371133418</v>
      </c>
      <c r="AG92" s="109">
        <f t="shared" si="521"/>
        <v>0.56230859179145087</v>
      </c>
      <c r="AH92" s="109">
        <f t="shared" si="521"/>
        <v>7.2090845101468043E-3</v>
      </c>
      <c r="AI92" s="109">
        <f t="shared" si="521"/>
        <v>4.0190646144068429</v>
      </c>
      <c r="AJ92" s="109">
        <f t="shared" si="521"/>
        <v>1.0813626765220208E-2</v>
      </c>
      <c r="AK92" s="109">
        <f t="shared" si="521"/>
        <v>8.2904471866688256E-2</v>
      </c>
      <c r="AL92" s="109">
        <f t="shared" si="521"/>
        <v>2.8836338040587217E-2</v>
      </c>
      <c r="AM92" s="109">
        <f t="shared" si="394"/>
        <v>0.27078712285839152</v>
      </c>
      <c r="AN92" s="109">
        <f t="shared" si="394"/>
        <v>3.6592854440323178E-3</v>
      </c>
      <c r="AO92" s="109">
        <f t="shared" si="521"/>
        <v>1.1599934857582446</v>
      </c>
      <c r="AQ92" s="199">
        <v>9</v>
      </c>
      <c r="AR92" s="196" t="s">
        <v>38</v>
      </c>
      <c r="AS92" s="190"/>
      <c r="AT92" s="191"/>
      <c r="AU92" s="191"/>
      <c r="AV92" s="192"/>
      <c r="AW92" s="193">
        <f t="shared" si="522"/>
        <v>3448.5000000000005</v>
      </c>
      <c r="AX92" s="153">
        <f t="shared" si="523"/>
        <v>1.140991625449027E-2</v>
      </c>
      <c r="AY92" s="141">
        <f t="shared" si="524"/>
        <v>0</v>
      </c>
      <c r="AZ92" s="141">
        <f t="shared" si="525"/>
        <v>1</v>
      </c>
      <c r="BA92" s="141">
        <f t="shared" si="526"/>
        <v>0</v>
      </c>
      <c r="BB92" s="141">
        <f t="shared" si="527"/>
        <v>0</v>
      </c>
      <c r="BC92" s="141">
        <f t="shared" si="528"/>
        <v>0</v>
      </c>
      <c r="BD92" s="141">
        <f t="shared" si="529"/>
        <v>2</v>
      </c>
      <c r="BE92" s="141">
        <f t="shared" si="530"/>
        <v>0</v>
      </c>
      <c r="BF92" s="141">
        <f t="shared" si="531"/>
        <v>0</v>
      </c>
      <c r="BG92" s="141">
        <f t="shared" si="532"/>
        <v>0</v>
      </c>
      <c r="BH92" s="141">
        <f t="shared" si="533"/>
        <v>0</v>
      </c>
      <c r="BI92" s="141">
        <f t="shared" si="534"/>
        <v>0</v>
      </c>
      <c r="BJ92" s="35">
        <f t="shared" si="535"/>
        <v>1</v>
      </c>
      <c r="BK92" s="148">
        <f t="shared" si="536"/>
        <v>0</v>
      </c>
      <c r="BL92" s="146">
        <f t="shared" si="537"/>
        <v>1</v>
      </c>
      <c r="BM92" s="146">
        <f t="shared" si="538"/>
        <v>2</v>
      </c>
      <c r="BN92" s="124">
        <f t="shared" si="539"/>
        <v>0</v>
      </c>
      <c r="BO92" s="124">
        <f t="shared" si="540"/>
        <v>0</v>
      </c>
      <c r="BP92" s="124">
        <f t="shared" si="541"/>
        <v>0</v>
      </c>
      <c r="BQ92" s="124">
        <f t="shared" si="542"/>
        <v>0</v>
      </c>
      <c r="BR92" s="124">
        <f t="shared" si="543"/>
        <v>1</v>
      </c>
      <c r="BS92" s="124">
        <f t="shared" si="544"/>
        <v>2</v>
      </c>
      <c r="BT92" s="124">
        <f t="shared" si="545"/>
        <v>0</v>
      </c>
      <c r="BU92" s="124">
        <f t="shared" si="546"/>
        <v>1</v>
      </c>
      <c r="BV92" s="124">
        <f t="shared" si="547"/>
        <v>1</v>
      </c>
      <c r="BW92" s="124">
        <f t="shared" si="548"/>
        <v>0</v>
      </c>
      <c r="BX92" s="124">
        <f t="shared" si="549"/>
        <v>4</v>
      </c>
      <c r="BY92" s="124">
        <f t="shared" si="550"/>
        <v>0</v>
      </c>
      <c r="BZ92" s="124">
        <f t="shared" si="551"/>
        <v>0</v>
      </c>
      <c r="CA92" s="124">
        <f t="shared" si="552"/>
        <v>0</v>
      </c>
      <c r="CB92" s="124">
        <f t="shared" si="425"/>
        <v>0</v>
      </c>
      <c r="CC92" s="124">
        <f t="shared" si="426"/>
        <v>0</v>
      </c>
      <c r="CD92" s="124">
        <f t="shared" si="553"/>
        <v>1</v>
      </c>
      <c r="CH92" s="7">
        <f t="shared" si="554"/>
        <v>0</v>
      </c>
      <c r="CI92" s="7">
        <f t="shared" si="555"/>
        <v>0</v>
      </c>
      <c r="CJ92" s="7">
        <f t="shared" si="556"/>
        <v>1</v>
      </c>
      <c r="CK92" s="7">
        <f t="shared" si="557"/>
        <v>0</v>
      </c>
      <c r="CL92" s="7">
        <f t="shared" si="558"/>
        <v>0</v>
      </c>
      <c r="CM92" s="7">
        <f t="shared" si="559"/>
        <v>0</v>
      </c>
      <c r="CN92" s="7">
        <f t="shared" si="560"/>
        <v>0</v>
      </c>
      <c r="CO92" s="7">
        <f t="shared" si="561"/>
        <v>0</v>
      </c>
      <c r="CP92" s="7">
        <f t="shared" si="562"/>
        <v>0</v>
      </c>
      <c r="CQ92" s="7">
        <f t="shared" si="563"/>
        <v>0</v>
      </c>
      <c r="CR92" s="7">
        <f t="shared" si="564"/>
        <v>2</v>
      </c>
      <c r="CS92" s="7">
        <f t="shared" si="565"/>
        <v>0</v>
      </c>
      <c r="CT92" s="7">
        <f t="shared" si="566"/>
        <v>0</v>
      </c>
      <c r="CU92" s="7">
        <f t="shared" si="567"/>
        <v>0</v>
      </c>
      <c r="CV92" s="7">
        <f t="shared" si="568"/>
        <v>0</v>
      </c>
      <c r="CW92" s="7">
        <f t="shared" si="569"/>
        <v>0</v>
      </c>
      <c r="CX92" s="7">
        <f t="shared" si="570"/>
        <v>0</v>
      </c>
      <c r="CY92" s="7">
        <f t="shared" si="571"/>
        <v>0</v>
      </c>
      <c r="CZ92" s="7">
        <f t="shared" si="572"/>
        <v>0</v>
      </c>
      <c r="DA92" s="7">
        <f t="shared" si="573"/>
        <v>0</v>
      </c>
      <c r="DB92" s="7">
        <f t="shared" si="574"/>
        <v>0</v>
      </c>
      <c r="DC92" s="7">
        <f t="shared" si="575"/>
        <v>0</v>
      </c>
      <c r="DD92" s="7">
        <f t="shared" si="576"/>
        <v>1</v>
      </c>
      <c r="DE92" s="7">
        <f t="shared" si="577"/>
        <v>0</v>
      </c>
      <c r="DF92" s="1">
        <f t="shared" si="578"/>
        <v>0</v>
      </c>
      <c r="DG92" s="1">
        <f t="shared" si="579"/>
        <v>0</v>
      </c>
      <c r="DH92" s="1">
        <f t="shared" si="580"/>
        <v>0.8</v>
      </c>
      <c r="DI92" s="1">
        <f t="shared" si="581"/>
        <v>0.2</v>
      </c>
      <c r="DJ92" s="1">
        <f t="shared" si="582"/>
        <v>1.6</v>
      </c>
      <c r="DK92" s="1">
        <f t="shared" si="583"/>
        <v>0.4</v>
      </c>
      <c r="DL92" s="1">
        <f t="shared" si="584"/>
        <v>0</v>
      </c>
      <c r="DM92" s="1">
        <f t="shared" si="585"/>
        <v>0</v>
      </c>
      <c r="DN92" s="1">
        <f t="shared" si="586"/>
        <v>0</v>
      </c>
      <c r="DO92" s="1">
        <f t="shared" si="587"/>
        <v>0</v>
      </c>
      <c r="DP92" s="1">
        <f t="shared" si="588"/>
        <v>0</v>
      </c>
      <c r="DQ92" s="1">
        <f t="shared" si="589"/>
        <v>0</v>
      </c>
      <c r="DR92" s="1">
        <f t="shared" si="590"/>
        <v>0</v>
      </c>
      <c r="DS92" s="1">
        <f t="shared" si="591"/>
        <v>0</v>
      </c>
      <c r="DT92" s="1">
        <f t="shared" si="592"/>
        <v>0.8</v>
      </c>
      <c r="DU92" s="1">
        <f t="shared" si="593"/>
        <v>0.2</v>
      </c>
      <c r="DV92" s="1">
        <f t="shared" si="594"/>
        <v>1.6</v>
      </c>
      <c r="DW92" s="1">
        <f t="shared" si="595"/>
        <v>0.4</v>
      </c>
      <c r="DX92" s="1">
        <f t="shared" si="596"/>
        <v>0</v>
      </c>
      <c r="DY92" s="1">
        <f t="shared" si="597"/>
        <v>0</v>
      </c>
      <c r="DZ92" s="1">
        <f t="shared" si="598"/>
        <v>0.8</v>
      </c>
      <c r="EA92" s="1">
        <f t="shared" si="599"/>
        <v>0.2</v>
      </c>
      <c r="EB92" s="1">
        <f t="shared" si="600"/>
        <v>0.8</v>
      </c>
      <c r="EC92" s="1">
        <f t="shared" si="601"/>
        <v>0.2</v>
      </c>
      <c r="ED92" s="1">
        <f t="shared" si="602"/>
        <v>0</v>
      </c>
      <c r="EE92" s="1">
        <f t="shared" si="603"/>
        <v>0</v>
      </c>
      <c r="EF92" s="1">
        <f t="shared" si="604"/>
        <v>3.2</v>
      </c>
      <c r="EG92" s="1">
        <f t="shared" si="605"/>
        <v>0.8</v>
      </c>
      <c r="EH92" s="1">
        <f t="shared" si="606"/>
        <v>0</v>
      </c>
      <c r="EI92" s="1">
        <f t="shared" si="607"/>
        <v>0</v>
      </c>
      <c r="EJ92" s="1">
        <f t="shared" si="608"/>
        <v>0</v>
      </c>
      <c r="EK92" s="1">
        <f t="shared" si="609"/>
        <v>0</v>
      </c>
      <c r="EL92" s="1">
        <f t="shared" si="610"/>
        <v>0</v>
      </c>
      <c r="EM92" s="1">
        <f t="shared" si="611"/>
        <v>0</v>
      </c>
      <c r="EN92" s="1">
        <f t="shared" si="612"/>
        <v>0</v>
      </c>
      <c r="EO92" s="1">
        <f t="shared" si="613"/>
        <v>0</v>
      </c>
      <c r="EP92" s="1">
        <f t="shared" si="614"/>
        <v>0</v>
      </c>
      <c r="EQ92" s="1">
        <f t="shared" si="615"/>
        <v>0</v>
      </c>
      <c r="ER92" s="1">
        <f t="shared" si="468"/>
        <v>0.8</v>
      </c>
      <c r="ES92" s="1">
        <f t="shared" si="469"/>
        <v>0.2</v>
      </c>
      <c r="EW92" s="7">
        <f t="shared" si="616"/>
        <v>0</v>
      </c>
      <c r="EX92" s="7">
        <f t="shared" si="617"/>
        <v>0</v>
      </c>
      <c r="EY92" s="7">
        <f t="shared" si="618"/>
        <v>1</v>
      </c>
      <c r="EZ92" s="7">
        <f t="shared" si="619"/>
        <v>0</v>
      </c>
      <c r="FA92" s="7">
        <f t="shared" si="620"/>
        <v>0</v>
      </c>
      <c r="FB92" s="7">
        <f t="shared" si="621"/>
        <v>0</v>
      </c>
      <c r="FC92" s="7">
        <f t="shared" si="622"/>
        <v>0</v>
      </c>
      <c r="FD92" s="7">
        <f t="shared" si="623"/>
        <v>0</v>
      </c>
      <c r="FE92" s="7">
        <f t="shared" si="624"/>
        <v>0</v>
      </c>
      <c r="FF92" s="7">
        <f t="shared" si="625"/>
        <v>0</v>
      </c>
      <c r="FG92" s="7">
        <f t="shared" si="626"/>
        <v>2</v>
      </c>
      <c r="FH92" s="7">
        <f t="shared" si="627"/>
        <v>0</v>
      </c>
      <c r="FI92" s="7">
        <f t="shared" si="471"/>
        <v>0</v>
      </c>
      <c r="FJ92" s="7">
        <f t="shared" si="472"/>
        <v>0</v>
      </c>
      <c r="FK92" s="7">
        <f t="shared" si="473"/>
        <v>0</v>
      </c>
      <c r="FL92" s="7">
        <f t="shared" si="474"/>
        <v>0</v>
      </c>
      <c r="FM92" s="7">
        <f t="shared" si="475"/>
        <v>0</v>
      </c>
      <c r="FN92" s="7">
        <f t="shared" si="476"/>
        <v>0</v>
      </c>
      <c r="FO92" s="7">
        <f t="shared" si="477"/>
        <v>0</v>
      </c>
      <c r="FP92" s="7">
        <f t="shared" si="478"/>
        <v>0</v>
      </c>
      <c r="FQ92" s="7">
        <f t="shared" si="479"/>
        <v>0</v>
      </c>
      <c r="FR92" s="7">
        <f t="shared" si="480"/>
        <v>0</v>
      </c>
      <c r="FS92" s="7">
        <f t="shared" si="481"/>
        <v>1</v>
      </c>
      <c r="FT92" s="7">
        <f t="shared" si="482"/>
        <v>0</v>
      </c>
      <c r="FU92" s="7">
        <f t="shared" si="483"/>
        <v>0</v>
      </c>
      <c r="FV92" s="7">
        <f t="shared" si="484"/>
        <v>0</v>
      </c>
      <c r="FW92" s="7">
        <f t="shared" si="485"/>
        <v>1</v>
      </c>
      <c r="FX92" s="7">
        <f t="shared" si="486"/>
        <v>0</v>
      </c>
      <c r="FY92" s="7">
        <f t="shared" si="487"/>
        <v>2</v>
      </c>
      <c r="FZ92" s="7">
        <f t="shared" si="488"/>
        <v>0</v>
      </c>
      <c r="GA92" s="7">
        <f t="shared" si="489"/>
        <v>0</v>
      </c>
      <c r="GB92" s="7">
        <f t="shared" si="490"/>
        <v>0</v>
      </c>
      <c r="GC92" s="7">
        <f t="shared" si="491"/>
        <v>0</v>
      </c>
      <c r="GD92" s="7">
        <f t="shared" si="492"/>
        <v>0</v>
      </c>
      <c r="GE92" s="7">
        <f t="shared" si="493"/>
        <v>0</v>
      </c>
      <c r="GF92" s="7">
        <f t="shared" si="494"/>
        <v>0</v>
      </c>
      <c r="GG92" s="7">
        <f t="shared" si="495"/>
        <v>0</v>
      </c>
      <c r="GH92" s="7">
        <f t="shared" si="496"/>
        <v>0</v>
      </c>
      <c r="GI92" s="7">
        <f t="shared" si="497"/>
        <v>1</v>
      </c>
      <c r="GJ92" s="7">
        <f t="shared" si="498"/>
        <v>0</v>
      </c>
      <c r="GK92" s="7">
        <f t="shared" si="499"/>
        <v>2</v>
      </c>
      <c r="GL92" s="7">
        <f t="shared" si="500"/>
        <v>0</v>
      </c>
      <c r="GM92" s="7">
        <f t="shared" si="501"/>
        <v>0</v>
      </c>
      <c r="GN92" s="7">
        <f t="shared" si="502"/>
        <v>0</v>
      </c>
      <c r="GO92" s="7">
        <f t="shared" si="503"/>
        <v>1</v>
      </c>
      <c r="GP92" s="7">
        <f t="shared" si="504"/>
        <v>0</v>
      </c>
      <c r="GQ92" s="7">
        <f t="shared" si="505"/>
        <v>1</v>
      </c>
      <c r="GR92" s="7">
        <f t="shared" si="506"/>
        <v>0</v>
      </c>
      <c r="GS92" s="7">
        <f t="shared" si="507"/>
        <v>0</v>
      </c>
      <c r="GT92" s="7">
        <f t="shared" si="508"/>
        <v>0</v>
      </c>
      <c r="GU92" s="7">
        <f t="shared" si="509"/>
        <v>3</v>
      </c>
      <c r="GV92" s="7">
        <f t="shared" si="510"/>
        <v>1</v>
      </c>
      <c r="GW92" s="7">
        <f t="shared" si="511"/>
        <v>0</v>
      </c>
      <c r="GX92" s="7">
        <f t="shared" si="512"/>
        <v>0</v>
      </c>
      <c r="GY92" s="7">
        <f t="shared" si="513"/>
        <v>0</v>
      </c>
      <c r="GZ92" s="7">
        <f t="shared" si="514"/>
        <v>0</v>
      </c>
      <c r="HA92" s="7">
        <f t="shared" si="515"/>
        <v>0</v>
      </c>
      <c r="HB92" s="7">
        <f t="shared" si="516"/>
        <v>0</v>
      </c>
      <c r="HC92" s="7">
        <f t="shared" si="628"/>
        <v>0</v>
      </c>
      <c r="HD92" s="7">
        <f t="shared" si="629"/>
        <v>0</v>
      </c>
      <c r="HE92" s="7">
        <f t="shared" si="630"/>
        <v>0</v>
      </c>
      <c r="HF92" s="7">
        <f t="shared" si="631"/>
        <v>0</v>
      </c>
      <c r="HG92" s="7">
        <f t="shared" si="632"/>
        <v>1</v>
      </c>
      <c r="HH92" s="7">
        <f t="shared" si="633"/>
        <v>0</v>
      </c>
      <c r="HJ92" s="1">
        <v>9</v>
      </c>
      <c r="HK92" s="10">
        <f t="shared" si="634"/>
        <v>49.978181818181817</v>
      </c>
      <c r="HL92" s="10">
        <f t="shared" si="635"/>
        <v>0.79</v>
      </c>
      <c r="HN92" s="1" t="str">
        <f t="shared" si="636"/>
        <v>[49.98, 0.79]</v>
      </c>
      <c r="HV92" s="263"/>
      <c r="HW92" s="265"/>
      <c r="HX92" s="266"/>
      <c r="HY92" s="266"/>
      <c r="HZ92" s="266"/>
      <c r="IA92" s="266"/>
      <c r="IB92" s="266"/>
      <c r="IC92" s="266"/>
      <c r="ID92" s="266"/>
      <c r="IE92" s="266"/>
      <c r="IF92" s="266"/>
      <c r="IG92" s="266"/>
      <c r="IH92" s="266"/>
      <c r="II92" s="266"/>
      <c r="IJ92" s="266"/>
      <c r="IK92" s="266"/>
      <c r="IL92" s="266"/>
      <c r="IM92" s="266"/>
      <c r="IN92" s="266"/>
      <c r="IO92" s="266"/>
      <c r="IP92" s="266"/>
      <c r="IQ92" s="266"/>
      <c r="IR92" s="266"/>
      <c r="IS92" s="266"/>
      <c r="IT92" s="266"/>
      <c r="IU92" s="266"/>
      <c r="IV92" s="266"/>
      <c r="IW92" s="266"/>
      <c r="IX92" s="266"/>
      <c r="IY92" s="266"/>
      <c r="IZ92" s="266"/>
      <c r="JA92" s="266"/>
      <c r="JB92" s="266"/>
      <c r="JC92" s="266"/>
      <c r="JD92" s="266"/>
      <c r="JE92" s="266"/>
      <c r="JF92" s="266"/>
      <c r="JG92" s="266"/>
      <c r="JH92" s="266"/>
      <c r="JI92" s="266"/>
      <c r="JJ92" s="266"/>
      <c r="JK92" s="266"/>
      <c r="JL92" s="266"/>
      <c r="JM92" s="266"/>
      <c r="JN92" s="266"/>
      <c r="JO92" s="266"/>
      <c r="JP92" s="266"/>
      <c r="JQ92" s="266"/>
      <c r="JR92" s="266"/>
      <c r="JS92" s="266"/>
      <c r="JT92" s="266"/>
      <c r="JU92" s="266"/>
      <c r="JV92" s="266"/>
      <c r="JW92" s="266"/>
      <c r="JX92" s="266"/>
      <c r="JY92" s="266"/>
      <c r="JZ92" s="266"/>
      <c r="KA92" s="266"/>
      <c r="KB92" s="266"/>
      <c r="KC92" s="266"/>
      <c r="KD92" s="266"/>
      <c r="KE92" s="266"/>
      <c r="KF92" s="266"/>
      <c r="KG92" s="266"/>
      <c r="KH92" s="266"/>
      <c r="KI92" s="266"/>
      <c r="KJ92" s="266"/>
      <c r="KK92" s="266"/>
      <c r="KL92" s="266"/>
      <c r="KM92" s="266"/>
      <c r="KN92" s="266"/>
      <c r="KO92" s="266"/>
      <c r="KP92" s="266"/>
      <c r="KQ92" s="266"/>
      <c r="KR92" s="266"/>
      <c r="KS92" s="266"/>
      <c r="KT92" s="266"/>
      <c r="KU92" s="266"/>
      <c r="KV92" s="266"/>
      <c r="KW92" s="266"/>
      <c r="KX92" s="266"/>
      <c r="KY92" s="266"/>
      <c r="KZ92" s="266"/>
      <c r="LA92" s="266"/>
      <c r="LB92" s="266"/>
      <c r="LC92" s="266"/>
      <c r="LD92" s="263"/>
      <c r="LE92" s="264"/>
      <c r="LF92" s="50"/>
      <c r="LG92" s="50"/>
      <c r="LH92" s="50"/>
      <c r="LI92" s="50"/>
      <c r="LJ92" s="50"/>
      <c r="LK92" s="50"/>
      <c r="LL92" s="50"/>
      <c r="LM92" s="50"/>
      <c r="LN92" s="50"/>
      <c r="LO92" s="50"/>
      <c r="LP92" s="50"/>
      <c r="LQ92" s="50"/>
      <c r="LR92" s="50"/>
      <c r="LS92" s="50"/>
      <c r="LT92" s="50"/>
      <c r="LU92" s="50"/>
      <c r="LV92" s="50"/>
      <c r="LW92" s="50"/>
      <c r="LX92" s="50"/>
      <c r="LY92" s="50"/>
      <c r="LZ92" s="50"/>
      <c r="MA92" s="50"/>
      <c r="MB92" s="50"/>
      <c r="MC92" s="50"/>
      <c r="MD92" s="50"/>
      <c r="ME92" s="50"/>
      <c r="MF92" s="50"/>
      <c r="MG92" s="50"/>
      <c r="MH92" s="50"/>
      <c r="MI92" s="50"/>
      <c r="MJ92" s="50"/>
      <c r="MK92" s="50"/>
      <c r="ML92" s="50"/>
      <c r="MM92" s="50"/>
      <c r="MN92" s="50"/>
      <c r="MO92" s="50"/>
      <c r="MP92" s="50"/>
      <c r="MQ92" s="50"/>
      <c r="MR92" s="50"/>
      <c r="MS92" s="50"/>
      <c r="MT92" s="50"/>
      <c r="MU92" s="50"/>
      <c r="MV92" s="50"/>
      <c r="MW92" s="50"/>
      <c r="MX92" s="50"/>
      <c r="MY92" s="50"/>
      <c r="MZ92" s="50"/>
      <c r="NA92" s="50"/>
      <c r="NB92" s="50"/>
      <c r="NC92" s="50"/>
      <c r="ND92" s="50"/>
      <c r="NE92" s="50"/>
      <c r="NF92" s="50"/>
      <c r="NG92" s="50"/>
      <c r="NH92" s="50"/>
      <c r="NI92" s="50"/>
      <c r="NJ92" s="50"/>
      <c r="NK92" s="50"/>
      <c r="NL92" s="50"/>
      <c r="NM92" s="50"/>
      <c r="NN92" s="50"/>
      <c r="NO92" s="50"/>
      <c r="NP92" s="50"/>
      <c r="NQ92" s="50"/>
      <c r="NR92" s="50"/>
      <c r="NS92" s="50"/>
      <c r="NT92" s="50"/>
      <c r="NU92" s="50"/>
      <c r="NV92" s="50"/>
      <c r="NW92" s="50"/>
      <c r="NX92" s="50"/>
      <c r="NY92" s="50"/>
      <c r="NZ92" s="50"/>
      <c r="OA92" s="50"/>
      <c r="OB92" s="50"/>
      <c r="OC92" s="50"/>
      <c r="OD92" s="50"/>
      <c r="OE92" s="50"/>
      <c r="OF92" s="50"/>
      <c r="OG92" s="50"/>
      <c r="OH92" s="50"/>
      <c r="OI92" s="50"/>
      <c r="OJ92" s="50"/>
    </row>
    <row r="93" spans="2:400" x14ac:dyDescent="0.35">
      <c r="B93" s="199">
        <v>10</v>
      </c>
      <c r="C93" s="195" t="s">
        <v>39</v>
      </c>
      <c r="D93" s="190"/>
      <c r="E93" s="191"/>
      <c r="F93" s="191"/>
      <c r="G93" s="192"/>
      <c r="H93" s="193">
        <f t="shared" si="518"/>
        <v>3521.1000000000004</v>
      </c>
      <c r="I93" s="153">
        <f t="shared" si="519"/>
        <v>1.1650125017742697E-2</v>
      </c>
      <c r="J93" s="112">
        <f t="shared" si="520"/>
        <v>0.11777367536576674</v>
      </c>
      <c r="K93" s="112">
        <f t="shared" si="520"/>
        <v>0.69495608401295861</v>
      </c>
      <c r="L93" s="112">
        <f t="shared" si="520"/>
        <v>6.7253814581899218E-2</v>
      </c>
      <c r="M93" s="112">
        <f t="shared" si="520"/>
        <v>3.7363230323277353E-3</v>
      </c>
      <c r="N93" s="112">
        <f t="shared" si="520"/>
        <v>0.14571659826078165</v>
      </c>
      <c r="O93" s="112">
        <f t="shared" si="520"/>
        <v>2.5108090777242382</v>
      </c>
      <c r="P93" s="112">
        <f t="shared" si="393"/>
        <v>0.34374171897415162</v>
      </c>
      <c r="Q93" s="112">
        <f t="shared" si="393"/>
        <v>9.3408075808193367E-2</v>
      </c>
      <c r="R93" s="112">
        <f t="shared" si="520"/>
        <v>0.18681615161638673</v>
      </c>
      <c r="S93" s="112">
        <f t="shared" si="520"/>
        <v>2.2417938193966411E-2</v>
      </c>
      <c r="T93" s="112">
        <f t="shared" si="520"/>
        <v>0.36989598020044578</v>
      </c>
      <c r="U93" s="81">
        <f t="shared" si="520"/>
        <v>0.85935429743537917</v>
      </c>
      <c r="V93" s="121">
        <f t="shared" si="520"/>
        <v>0.16193880362792928</v>
      </c>
      <c r="W93" s="115">
        <f t="shared" si="520"/>
        <v>1.1078086339092437</v>
      </c>
      <c r="X93" s="115">
        <f t="shared" si="520"/>
        <v>2.4401233364844801</v>
      </c>
      <c r="Y93" s="109">
        <f t="shared" si="520"/>
        <v>1.1041282065540633E-2</v>
      </c>
      <c r="Z93" s="109">
        <f t="shared" si="520"/>
        <v>7.3608547103604215E-3</v>
      </c>
      <c r="AA93" s="109">
        <f t="shared" si="520"/>
        <v>8.0969401813964642E-2</v>
      </c>
      <c r="AB93" s="109">
        <f t="shared" si="521"/>
        <v>0.27971247899369606</v>
      </c>
      <c r="AC93" s="109">
        <f t="shared" si="521"/>
        <v>1.3470364119959573</v>
      </c>
      <c r="AD93" s="109">
        <f t="shared" si="521"/>
        <v>1.9763894897317735</v>
      </c>
      <c r="AE93" s="109">
        <f t="shared" si="521"/>
        <v>1.4721709420720843E-2</v>
      </c>
      <c r="AF93" s="109">
        <f t="shared" si="521"/>
        <v>1.170375898947307</v>
      </c>
      <c r="AG93" s="109">
        <f t="shared" si="521"/>
        <v>0.57414666740811293</v>
      </c>
      <c r="AH93" s="109">
        <f t="shared" si="521"/>
        <v>7.3608547103604215E-3</v>
      </c>
      <c r="AI93" s="109">
        <f t="shared" si="521"/>
        <v>4.1036765010259346</v>
      </c>
      <c r="AJ93" s="109">
        <f t="shared" si="521"/>
        <v>1.1041282065540633E-2</v>
      </c>
      <c r="AK93" s="109">
        <f t="shared" si="521"/>
        <v>8.4649829169144847E-2</v>
      </c>
      <c r="AL93" s="109">
        <f t="shared" si="521"/>
        <v>2.9443418841441686E-2</v>
      </c>
      <c r="AM93" s="109">
        <f t="shared" si="394"/>
        <v>0.2764879043922524</v>
      </c>
      <c r="AN93" s="109">
        <f t="shared" si="394"/>
        <v>3.7363230323277353E-3</v>
      </c>
      <c r="AO93" s="109">
        <f t="shared" si="521"/>
        <v>1.1844144012478919</v>
      </c>
      <c r="AQ93" s="199">
        <v>10</v>
      </c>
      <c r="AR93" s="195" t="s">
        <v>39</v>
      </c>
      <c r="AS93" s="190"/>
      <c r="AT93" s="191"/>
      <c r="AU93" s="191"/>
      <c r="AV93" s="192"/>
      <c r="AW93" s="193">
        <f t="shared" si="522"/>
        <v>3521.1000000000004</v>
      </c>
      <c r="AX93" s="153">
        <f t="shared" si="523"/>
        <v>1.1650125017742697E-2</v>
      </c>
      <c r="AY93" s="141">
        <f t="shared" si="524"/>
        <v>0</v>
      </c>
      <c r="AZ93" s="141">
        <f t="shared" si="525"/>
        <v>1</v>
      </c>
      <c r="BA93" s="141">
        <f t="shared" si="526"/>
        <v>0</v>
      </c>
      <c r="BB93" s="141">
        <f t="shared" si="527"/>
        <v>0</v>
      </c>
      <c r="BC93" s="141">
        <f t="shared" si="528"/>
        <v>0</v>
      </c>
      <c r="BD93" s="141">
        <f t="shared" si="529"/>
        <v>3</v>
      </c>
      <c r="BE93" s="141">
        <f t="shared" si="530"/>
        <v>0</v>
      </c>
      <c r="BF93" s="141">
        <f t="shared" si="531"/>
        <v>0</v>
      </c>
      <c r="BG93" s="141">
        <f t="shared" si="532"/>
        <v>0</v>
      </c>
      <c r="BH93" s="141">
        <f t="shared" si="533"/>
        <v>0</v>
      </c>
      <c r="BI93" s="141">
        <f t="shared" si="534"/>
        <v>0</v>
      </c>
      <c r="BJ93" s="35">
        <f t="shared" si="535"/>
        <v>1</v>
      </c>
      <c r="BK93" s="148">
        <f t="shared" si="536"/>
        <v>0</v>
      </c>
      <c r="BL93" s="146">
        <f t="shared" si="537"/>
        <v>1</v>
      </c>
      <c r="BM93" s="146">
        <f t="shared" si="538"/>
        <v>2</v>
      </c>
      <c r="BN93" s="124">
        <f t="shared" si="539"/>
        <v>0</v>
      </c>
      <c r="BO93" s="124">
        <f t="shared" si="540"/>
        <v>0</v>
      </c>
      <c r="BP93" s="124">
        <f t="shared" si="541"/>
        <v>0</v>
      </c>
      <c r="BQ93" s="124">
        <f t="shared" si="542"/>
        <v>0</v>
      </c>
      <c r="BR93" s="124">
        <f t="shared" si="543"/>
        <v>1</v>
      </c>
      <c r="BS93" s="124">
        <f t="shared" si="544"/>
        <v>2</v>
      </c>
      <c r="BT93" s="124">
        <f t="shared" si="545"/>
        <v>0</v>
      </c>
      <c r="BU93" s="124">
        <f t="shared" si="546"/>
        <v>1</v>
      </c>
      <c r="BV93" s="124">
        <f t="shared" si="547"/>
        <v>1</v>
      </c>
      <c r="BW93" s="124">
        <f t="shared" si="548"/>
        <v>0</v>
      </c>
      <c r="BX93" s="124">
        <f t="shared" si="549"/>
        <v>4</v>
      </c>
      <c r="BY93" s="124">
        <f t="shared" si="550"/>
        <v>0</v>
      </c>
      <c r="BZ93" s="124">
        <f t="shared" si="551"/>
        <v>0</v>
      </c>
      <c r="CA93" s="124">
        <f t="shared" si="552"/>
        <v>0</v>
      </c>
      <c r="CB93" s="124">
        <f t="shared" si="425"/>
        <v>0</v>
      </c>
      <c r="CC93" s="124">
        <f t="shared" si="426"/>
        <v>0</v>
      </c>
      <c r="CD93" s="124">
        <f t="shared" si="553"/>
        <v>1</v>
      </c>
      <c r="CH93" s="7">
        <f t="shared" si="554"/>
        <v>0</v>
      </c>
      <c r="CI93" s="7">
        <f t="shared" si="555"/>
        <v>0</v>
      </c>
      <c r="CJ93" s="7">
        <f t="shared" si="556"/>
        <v>1</v>
      </c>
      <c r="CK93" s="7">
        <f t="shared" si="557"/>
        <v>0</v>
      </c>
      <c r="CL93" s="7">
        <f t="shared" si="558"/>
        <v>0</v>
      </c>
      <c r="CM93" s="7">
        <f t="shared" si="559"/>
        <v>0</v>
      </c>
      <c r="CN93" s="7">
        <f t="shared" si="560"/>
        <v>0</v>
      </c>
      <c r="CO93" s="7">
        <f t="shared" si="561"/>
        <v>0</v>
      </c>
      <c r="CP93" s="7">
        <f t="shared" si="562"/>
        <v>0</v>
      </c>
      <c r="CQ93" s="7">
        <f t="shared" si="563"/>
        <v>0</v>
      </c>
      <c r="CR93" s="7">
        <f t="shared" si="564"/>
        <v>3</v>
      </c>
      <c r="CS93" s="7">
        <f t="shared" si="565"/>
        <v>0</v>
      </c>
      <c r="CT93" s="7">
        <f t="shared" si="566"/>
        <v>0</v>
      </c>
      <c r="CU93" s="7">
        <f t="shared" si="567"/>
        <v>0</v>
      </c>
      <c r="CV93" s="7">
        <f t="shared" si="568"/>
        <v>0</v>
      </c>
      <c r="CW93" s="7">
        <f t="shared" si="569"/>
        <v>0</v>
      </c>
      <c r="CX93" s="7">
        <f t="shared" si="570"/>
        <v>0</v>
      </c>
      <c r="CY93" s="7">
        <f t="shared" si="571"/>
        <v>0</v>
      </c>
      <c r="CZ93" s="7">
        <f t="shared" si="572"/>
        <v>0</v>
      </c>
      <c r="DA93" s="7">
        <f t="shared" si="573"/>
        <v>0</v>
      </c>
      <c r="DB93" s="7">
        <f t="shared" si="574"/>
        <v>0</v>
      </c>
      <c r="DC93" s="7">
        <f t="shared" si="575"/>
        <v>0</v>
      </c>
      <c r="DD93" s="7">
        <f t="shared" si="576"/>
        <v>1</v>
      </c>
      <c r="DE93" s="7">
        <f t="shared" si="577"/>
        <v>0</v>
      </c>
      <c r="DF93" s="1">
        <f t="shared" si="578"/>
        <v>0</v>
      </c>
      <c r="DG93" s="1">
        <f t="shared" si="579"/>
        <v>0</v>
      </c>
      <c r="DH93" s="1">
        <f t="shared" si="580"/>
        <v>0.8</v>
      </c>
      <c r="DI93" s="1">
        <f t="shared" si="581"/>
        <v>0.2</v>
      </c>
      <c r="DJ93" s="1">
        <f t="shared" si="582"/>
        <v>1.6</v>
      </c>
      <c r="DK93" s="1">
        <f t="shared" si="583"/>
        <v>0.4</v>
      </c>
      <c r="DL93" s="1">
        <f t="shared" si="584"/>
        <v>0</v>
      </c>
      <c r="DM93" s="1">
        <f t="shared" si="585"/>
        <v>0</v>
      </c>
      <c r="DN93" s="1">
        <f t="shared" si="586"/>
        <v>0</v>
      </c>
      <c r="DO93" s="1">
        <f t="shared" si="587"/>
        <v>0</v>
      </c>
      <c r="DP93" s="1">
        <f t="shared" si="588"/>
        <v>0</v>
      </c>
      <c r="DQ93" s="1">
        <f t="shared" si="589"/>
        <v>0</v>
      </c>
      <c r="DR93" s="1">
        <f t="shared" si="590"/>
        <v>0</v>
      </c>
      <c r="DS93" s="1">
        <f t="shared" si="591"/>
        <v>0</v>
      </c>
      <c r="DT93" s="1">
        <f t="shared" si="592"/>
        <v>0.8</v>
      </c>
      <c r="DU93" s="1">
        <f t="shared" si="593"/>
        <v>0.2</v>
      </c>
      <c r="DV93" s="1">
        <f t="shared" si="594"/>
        <v>1.6</v>
      </c>
      <c r="DW93" s="1">
        <f t="shared" si="595"/>
        <v>0.4</v>
      </c>
      <c r="DX93" s="1">
        <f t="shared" si="596"/>
        <v>0</v>
      </c>
      <c r="DY93" s="1">
        <f t="shared" si="597"/>
        <v>0</v>
      </c>
      <c r="DZ93" s="1">
        <f t="shared" si="598"/>
        <v>0.8</v>
      </c>
      <c r="EA93" s="1">
        <f t="shared" si="599"/>
        <v>0.2</v>
      </c>
      <c r="EB93" s="1">
        <f t="shared" si="600"/>
        <v>0.8</v>
      </c>
      <c r="EC93" s="1">
        <f t="shared" si="601"/>
        <v>0.2</v>
      </c>
      <c r="ED93" s="1">
        <f t="shared" si="602"/>
        <v>0</v>
      </c>
      <c r="EE93" s="1">
        <f t="shared" si="603"/>
        <v>0</v>
      </c>
      <c r="EF93" s="1">
        <f t="shared" si="604"/>
        <v>3.2</v>
      </c>
      <c r="EG93" s="1">
        <f t="shared" si="605"/>
        <v>0.8</v>
      </c>
      <c r="EH93" s="1">
        <f t="shared" si="606"/>
        <v>0</v>
      </c>
      <c r="EI93" s="1">
        <f t="shared" si="607"/>
        <v>0</v>
      </c>
      <c r="EJ93" s="1">
        <f t="shared" si="608"/>
        <v>0</v>
      </c>
      <c r="EK93" s="1">
        <f t="shared" si="609"/>
        <v>0</v>
      </c>
      <c r="EL93" s="1">
        <f t="shared" si="610"/>
        <v>0</v>
      </c>
      <c r="EM93" s="1">
        <f t="shared" si="611"/>
        <v>0</v>
      </c>
      <c r="EN93" s="1">
        <f t="shared" si="612"/>
        <v>0</v>
      </c>
      <c r="EO93" s="1">
        <f t="shared" si="613"/>
        <v>0</v>
      </c>
      <c r="EP93" s="1">
        <f t="shared" si="614"/>
        <v>0</v>
      </c>
      <c r="EQ93" s="1">
        <f t="shared" si="615"/>
        <v>0</v>
      </c>
      <c r="ER93" s="1">
        <f t="shared" si="468"/>
        <v>0.8</v>
      </c>
      <c r="ES93" s="1">
        <f t="shared" si="469"/>
        <v>0.2</v>
      </c>
      <c r="EW93" s="7">
        <f t="shared" si="616"/>
        <v>0</v>
      </c>
      <c r="EX93" s="7">
        <f t="shared" si="617"/>
        <v>0</v>
      </c>
      <c r="EY93" s="7">
        <f t="shared" si="618"/>
        <v>1</v>
      </c>
      <c r="EZ93" s="7">
        <f t="shared" si="619"/>
        <v>0</v>
      </c>
      <c r="FA93" s="7">
        <f t="shared" si="620"/>
        <v>0</v>
      </c>
      <c r="FB93" s="7">
        <f t="shared" si="621"/>
        <v>0</v>
      </c>
      <c r="FC93" s="7">
        <f t="shared" si="622"/>
        <v>0</v>
      </c>
      <c r="FD93" s="7">
        <f t="shared" si="623"/>
        <v>0</v>
      </c>
      <c r="FE93" s="7">
        <f t="shared" si="624"/>
        <v>0</v>
      </c>
      <c r="FF93" s="7">
        <f t="shared" si="625"/>
        <v>0</v>
      </c>
      <c r="FG93" s="7">
        <f t="shared" si="626"/>
        <v>3</v>
      </c>
      <c r="FH93" s="7">
        <f t="shared" si="627"/>
        <v>0</v>
      </c>
      <c r="FI93" s="7">
        <f t="shared" si="471"/>
        <v>0</v>
      </c>
      <c r="FJ93" s="7">
        <f t="shared" si="472"/>
        <v>0</v>
      </c>
      <c r="FK93" s="7">
        <f t="shared" si="473"/>
        <v>0</v>
      </c>
      <c r="FL93" s="7">
        <f t="shared" si="474"/>
        <v>0</v>
      </c>
      <c r="FM93" s="7">
        <f t="shared" si="475"/>
        <v>0</v>
      </c>
      <c r="FN93" s="7">
        <f t="shared" si="476"/>
        <v>0</v>
      </c>
      <c r="FO93" s="7">
        <f t="shared" si="477"/>
        <v>0</v>
      </c>
      <c r="FP93" s="7">
        <f t="shared" si="478"/>
        <v>0</v>
      </c>
      <c r="FQ93" s="7">
        <f t="shared" si="479"/>
        <v>0</v>
      </c>
      <c r="FR93" s="7">
        <f t="shared" si="480"/>
        <v>0</v>
      </c>
      <c r="FS93" s="7">
        <f t="shared" si="481"/>
        <v>1</v>
      </c>
      <c r="FT93" s="7">
        <f t="shared" si="482"/>
        <v>0</v>
      </c>
      <c r="FU93" s="7">
        <f t="shared" si="483"/>
        <v>0</v>
      </c>
      <c r="FV93" s="7">
        <f t="shared" si="484"/>
        <v>0</v>
      </c>
      <c r="FW93" s="7">
        <f t="shared" si="485"/>
        <v>1</v>
      </c>
      <c r="FX93" s="7">
        <f t="shared" si="486"/>
        <v>0</v>
      </c>
      <c r="FY93" s="7">
        <f t="shared" si="487"/>
        <v>2</v>
      </c>
      <c r="FZ93" s="7">
        <f t="shared" si="488"/>
        <v>0</v>
      </c>
      <c r="GA93" s="7">
        <f t="shared" si="489"/>
        <v>0</v>
      </c>
      <c r="GB93" s="7">
        <f t="shared" si="490"/>
        <v>0</v>
      </c>
      <c r="GC93" s="7">
        <f t="shared" si="491"/>
        <v>0</v>
      </c>
      <c r="GD93" s="7">
        <f t="shared" si="492"/>
        <v>0</v>
      </c>
      <c r="GE93" s="7">
        <f t="shared" si="493"/>
        <v>0</v>
      </c>
      <c r="GF93" s="7">
        <f t="shared" si="494"/>
        <v>0</v>
      </c>
      <c r="GG93" s="7">
        <f t="shared" si="495"/>
        <v>0</v>
      </c>
      <c r="GH93" s="7">
        <f t="shared" si="496"/>
        <v>0</v>
      </c>
      <c r="GI93" s="7">
        <f t="shared" si="497"/>
        <v>1</v>
      </c>
      <c r="GJ93" s="7">
        <f t="shared" si="498"/>
        <v>0</v>
      </c>
      <c r="GK93" s="7">
        <f t="shared" si="499"/>
        <v>2</v>
      </c>
      <c r="GL93" s="7">
        <f t="shared" si="500"/>
        <v>0</v>
      </c>
      <c r="GM93" s="7">
        <f t="shared" si="501"/>
        <v>0</v>
      </c>
      <c r="GN93" s="7">
        <f t="shared" si="502"/>
        <v>0</v>
      </c>
      <c r="GO93" s="7">
        <f t="shared" si="503"/>
        <v>1</v>
      </c>
      <c r="GP93" s="7">
        <f t="shared" si="504"/>
        <v>0</v>
      </c>
      <c r="GQ93" s="7">
        <f t="shared" si="505"/>
        <v>1</v>
      </c>
      <c r="GR93" s="7">
        <f t="shared" si="506"/>
        <v>0</v>
      </c>
      <c r="GS93" s="7">
        <f t="shared" si="507"/>
        <v>0</v>
      </c>
      <c r="GT93" s="7">
        <f t="shared" si="508"/>
        <v>0</v>
      </c>
      <c r="GU93" s="7">
        <f t="shared" si="509"/>
        <v>3</v>
      </c>
      <c r="GV93" s="7">
        <f t="shared" si="510"/>
        <v>1</v>
      </c>
      <c r="GW93" s="7">
        <f t="shared" si="511"/>
        <v>0</v>
      </c>
      <c r="GX93" s="7">
        <f t="shared" si="512"/>
        <v>0</v>
      </c>
      <c r="GY93" s="7">
        <f t="shared" si="513"/>
        <v>0</v>
      </c>
      <c r="GZ93" s="7">
        <f t="shared" si="514"/>
        <v>0</v>
      </c>
      <c r="HA93" s="7">
        <f t="shared" si="515"/>
        <v>0</v>
      </c>
      <c r="HB93" s="7">
        <f t="shared" si="516"/>
        <v>0</v>
      </c>
      <c r="HC93" s="7">
        <f t="shared" si="628"/>
        <v>0</v>
      </c>
      <c r="HD93" s="7">
        <f t="shared" si="629"/>
        <v>0</v>
      </c>
      <c r="HE93" s="7">
        <f t="shared" si="630"/>
        <v>0</v>
      </c>
      <c r="HF93" s="7">
        <f t="shared" si="631"/>
        <v>0</v>
      </c>
      <c r="HG93" s="7">
        <f t="shared" si="632"/>
        <v>1</v>
      </c>
      <c r="HH93" s="7">
        <f t="shared" si="633"/>
        <v>0</v>
      </c>
      <c r="HJ93" s="1">
        <v>10</v>
      </c>
      <c r="HK93" s="10">
        <f t="shared" si="634"/>
        <v>51.018181818181823</v>
      </c>
      <c r="HL93" s="10">
        <f t="shared" si="635"/>
        <v>0.79</v>
      </c>
      <c r="HN93" s="1" t="str">
        <f t="shared" si="636"/>
        <v>[51.02, 0.79]</v>
      </c>
      <c r="HV93" s="263"/>
      <c r="HW93" s="265"/>
      <c r="HX93" s="266"/>
      <c r="HY93" s="266"/>
      <c r="HZ93" s="266"/>
      <c r="IA93" s="266"/>
      <c r="IB93" s="266"/>
      <c r="IC93" s="266"/>
      <c r="ID93" s="266"/>
      <c r="IE93" s="266"/>
      <c r="IF93" s="266"/>
      <c r="IG93" s="266"/>
      <c r="IH93" s="266"/>
      <c r="II93" s="266"/>
      <c r="IJ93" s="266"/>
      <c r="IK93" s="266"/>
      <c r="IL93" s="266"/>
      <c r="IM93" s="266"/>
      <c r="IN93" s="266"/>
      <c r="IO93" s="266"/>
      <c r="IP93" s="266"/>
      <c r="IQ93" s="266"/>
      <c r="IR93" s="266"/>
      <c r="IS93" s="266"/>
      <c r="IT93" s="266"/>
      <c r="IU93" s="266"/>
      <c r="IV93" s="266"/>
      <c r="IW93" s="266"/>
      <c r="IX93" s="266"/>
      <c r="IY93" s="266"/>
      <c r="IZ93" s="266"/>
      <c r="JA93" s="266"/>
      <c r="JB93" s="266"/>
      <c r="JC93" s="266"/>
      <c r="JD93" s="266"/>
      <c r="JE93" s="266"/>
      <c r="JF93" s="266"/>
      <c r="JG93" s="266"/>
      <c r="JH93" s="266"/>
      <c r="JI93" s="266"/>
      <c r="JJ93" s="266"/>
      <c r="JK93" s="266"/>
      <c r="JL93" s="266"/>
      <c r="JM93" s="266"/>
      <c r="JN93" s="266"/>
      <c r="JO93" s="266"/>
      <c r="JP93" s="266"/>
      <c r="JQ93" s="266"/>
      <c r="JR93" s="266"/>
      <c r="JS93" s="266"/>
      <c r="JT93" s="266"/>
      <c r="JU93" s="266"/>
      <c r="JV93" s="266"/>
      <c r="JW93" s="266"/>
      <c r="JX93" s="266"/>
      <c r="JY93" s="266"/>
      <c r="JZ93" s="266"/>
      <c r="KA93" s="266"/>
      <c r="KB93" s="266"/>
      <c r="KC93" s="266"/>
      <c r="KD93" s="266"/>
      <c r="KE93" s="266"/>
      <c r="KF93" s="266"/>
      <c r="KG93" s="266"/>
      <c r="KH93" s="266"/>
      <c r="KI93" s="266"/>
      <c r="KJ93" s="266"/>
      <c r="KK93" s="266"/>
      <c r="KL93" s="266"/>
      <c r="KM93" s="266"/>
      <c r="KN93" s="266"/>
      <c r="KO93" s="266"/>
      <c r="KP93" s="266"/>
      <c r="KQ93" s="266"/>
      <c r="KR93" s="266"/>
      <c r="KS93" s="266"/>
      <c r="KT93" s="266"/>
      <c r="KU93" s="266"/>
      <c r="KV93" s="266"/>
      <c r="KW93" s="266"/>
      <c r="KX93" s="266"/>
      <c r="KY93" s="266"/>
      <c r="KZ93" s="266"/>
      <c r="LA93" s="266"/>
      <c r="LB93" s="266"/>
      <c r="LC93" s="266"/>
      <c r="LD93" s="263"/>
      <c r="LE93" s="264"/>
      <c r="LF93" s="50"/>
      <c r="LG93" s="50"/>
      <c r="LH93" s="50"/>
      <c r="LI93" s="50"/>
      <c r="LJ93" s="50"/>
      <c r="LK93" s="50"/>
      <c r="LL93" s="50"/>
      <c r="LM93" s="50"/>
      <c r="LN93" s="50"/>
      <c r="LO93" s="50"/>
      <c r="LP93" s="50"/>
      <c r="LQ93" s="50"/>
      <c r="LR93" s="50"/>
      <c r="LS93" s="50"/>
      <c r="LT93" s="50"/>
      <c r="LU93" s="50"/>
      <c r="LV93" s="50"/>
      <c r="LW93" s="50"/>
      <c r="LX93" s="50"/>
      <c r="LY93" s="50"/>
      <c r="LZ93" s="50"/>
      <c r="MA93" s="50"/>
      <c r="MB93" s="50"/>
      <c r="MC93" s="50"/>
      <c r="MD93" s="50"/>
      <c r="ME93" s="50"/>
      <c r="MF93" s="50"/>
      <c r="MG93" s="50"/>
      <c r="MH93" s="50"/>
      <c r="MI93" s="50"/>
      <c r="MJ93" s="50"/>
      <c r="MK93" s="50"/>
      <c r="ML93" s="50"/>
      <c r="MM93" s="50"/>
      <c r="MN93" s="50"/>
      <c r="MO93" s="50"/>
      <c r="MP93" s="50"/>
      <c r="MQ93" s="50"/>
      <c r="MR93" s="50"/>
      <c r="MS93" s="50"/>
      <c r="MT93" s="50"/>
      <c r="MU93" s="50"/>
      <c r="MV93" s="50"/>
      <c r="MW93" s="50"/>
      <c r="MX93" s="50"/>
      <c r="MY93" s="50"/>
      <c r="MZ93" s="50"/>
      <c r="NA93" s="50"/>
      <c r="NB93" s="50"/>
      <c r="NC93" s="50"/>
      <c r="ND93" s="50"/>
      <c r="NE93" s="50"/>
      <c r="NF93" s="50"/>
      <c r="NG93" s="50"/>
      <c r="NH93" s="50"/>
      <c r="NI93" s="50"/>
      <c r="NJ93" s="50"/>
      <c r="NK93" s="50"/>
      <c r="NL93" s="50"/>
      <c r="NM93" s="50"/>
      <c r="NN93" s="50"/>
      <c r="NO93" s="50"/>
      <c r="NP93" s="50"/>
      <c r="NQ93" s="50"/>
      <c r="NR93" s="50"/>
      <c r="NS93" s="50"/>
      <c r="NT93" s="50"/>
      <c r="NU93" s="50"/>
      <c r="NV93" s="50"/>
      <c r="NW93" s="50"/>
      <c r="NX93" s="50"/>
      <c r="NY93" s="50"/>
      <c r="NZ93" s="50"/>
      <c r="OA93" s="50"/>
      <c r="OB93" s="50"/>
      <c r="OC93" s="50"/>
      <c r="OD93" s="50"/>
      <c r="OE93" s="50"/>
      <c r="OF93" s="50"/>
      <c r="OG93" s="50"/>
      <c r="OH93" s="50"/>
      <c r="OI93" s="50"/>
      <c r="OJ93" s="50"/>
    </row>
    <row r="94" spans="2:400" x14ac:dyDescent="0.35">
      <c r="B94" s="199">
        <v>11</v>
      </c>
      <c r="C94" s="196" t="s">
        <v>40</v>
      </c>
      <c r="D94" s="190"/>
      <c r="E94" s="191"/>
      <c r="F94" s="191"/>
      <c r="G94" s="192"/>
      <c r="H94" s="193">
        <f t="shared" si="518"/>
        <v>3677.3</v>
      </c>
      <c r="I94" s="153">
        <f t="shared" si="519"/>
        <v>1.2166937811407008E-2</v>
      </c>
      <c r="J94" s="112">
        <f t="shared" si="520"/>
        <v>0.1229982495306961</v>
      </c>
      <c r="K94" s="112">
        <f t="shared" si="520"/>
        <v>0.72578512616536106</v>
      </c>
      <c r="L94" s="112">
        <f t="shared" si="520"/>
        <v>7.023727027406719E-2</v>
      </c>
      <c r="M94" s="112">
        <f t="shared" si="520"/>
        <v>3.9020705707815116E-3</v>
      </c>
      <c r="N94" s="112">
        <f t="shared" si="520"/>
        <v>0.15218075226047892</v>
      </c>
      <c r="O94" s="112">
        <f t="shared" si="520"/>
        <v>2.6221914235651758</v>
      </c>
      <c r="P94" s="112">
        <f t="shared" si="393"/>
        <v>0.35899049251189902</v>
      </c>
      <c r="Q94" s="112">
        <f t="shared" si="393"/>
        <v>9.7551764269537766E-2</v>
      </c>
      <c r="R94" s="112">
        <f t="shared" si="520"/>
        <v>0.19510352853907553</v>
      </c>
      <c r="S94" s="112">
        <f t="shared" si="520"/>
        <v>2.3412423424689067E-2</v>
      </c>
      <c r="T94" s="112">
        <f t="shared" si="520"/>
        <v>0.38630498650736961</v>
      </c>
      <c r="U94" s="81">
        <f t="shared" si="520"/>
        <v>0.89747623127974763</v>
      </c>
      <c r="V94" s="121">
        <f t="shared" si="520"/>
        <v>0.16912259310470715</v>
      </c>
      <c r="W94" s="115">
        <f t="shared" si="520"/>
        <v>1.1569522846481104</v>
      </c>
      <c r="X94" s="115">
        <f t="shared" si="520"/>
        <v>2.5483699824641102</v>
      </c>
      <c r="Y94" s="109">
        <f t="shared" si="520"/>
        <v>1.1531085893502761E-2</v>
      </c>
      <c r="Z94" s="109">
        <f t="shared" si="520"/>
        <v>7.6873905956685064E-3</v>
      </c>
      <c r="AA94" s="109">
        <f t="shared" si="520"/>
        <v>8.4561296552353574E-2</v>
      </c>
      <c r="AB94" s="109">
        <f t="shared" si="521"/>
        <v>0.29212084263540328</v>
      </c>
      <c r="AC94" s="109">
        <f t="shared" si="521"/>
        <v>1.4067924790073367</v>
      </c>
      <c r="AD94" s="109">
        <f t="shared" si="521"/>
        <v>2.064064374936994</v>
      </c>
      <c r="AE94" s="109">
        <f t="shared" si="521"/>
        <v>1.5374781191337013E-2</v>
      </c>
      <c r="AF94" s="109">
        <f t="shared" si="521"/>
        <v>1.2222951047112924</v>
      </c>
      <c r="AG94" s="109">
        <f t="shared" si="521"/>
        <v>0.59961646646214362</v>
      </c>
      <c r="AH94" s="109">
        <f t="shared" si="521"/>
        <v>7.6873905956685064E-3</v>
      </c>
      <c r="AI94" s="109">
        <f t="shared" si="521"/>
        <v>4.2857202570851918</v>
      </c>
      <c r="AJ94" s="109">
        <f t="shared" si="521"/>
        <v>1.1531085893502761E-2</v>
      </c>
      <c r="AK94" s="109">
        <f t="shared" si="521"/>
        <v>8.8404991850187825E-2</v>
      </c>
      <c r="AL94" s="109">
        <f t="shared" si="521"/>
        <v>3.0749562382674026E-2</v>
      </c>
      <c r="AM94" s="109">
        <f t="shared" si="394"/>
        <v>0.28875322223783184</v>
      </c>
      <c r="AN94" s="109">
        <f t="shared" si="394"/>
        <v>3.9020705707815116E-3</v>
      </c>
      <c r="AO94" s="109">
        <f t="shared" si="521"/>
        <v>1.2369563709377389</v>
      </c>
      <c r="AQ94" s="199">
        <v>11</v>
      </c>
      <c r="AR94" s="196" t="s">
        <v>40</v>
      </c>
      <c r="AS94" s="190"/>
      <c r="AT94" s="191"/>
      <c r="AU94" s="191"/>
      <c r="AV94" s="192"/>
      <c r="AW94" s="193">
        <f t="shared" si="522"/>
        <v>3677.3</v>
      </c>
      <c r="AX94" s="153">
        <f t="shared" si="523"/>
        <v>1.2166937811407008E-2</v>
      </c>
      <c r="AY94" s="141">
        <f t="shared" si="524"/>
        <v>0</v>
      </c>
      <c r="AZ94" s="141">
        <f t="shared" si="525"/>
        <v>1</v>
      </c>
      <c r="BA94" s="141">
        <f t="shared" si="526"/>
        <v>0</v>
      </c>
      <c r="BB94" s="141">
        <f t="shared" si="527"/>
        <v>0</v>
      </c>
      <c r="BC94" s="141">
        <f t="shared" si="528"/>
        <v>0</v>
      </c>
      <c r="BD94" s="141">
        <f t="shared" si="529"/>
        <v>3</v>
      </c>
      <c r="BE94" s="141">
        <f t="shared" si="530"/>
        <v>0</v>
      </c>
      <c r="BF94" s="141">
        <f t="shared" si="531"/>
        <v>0</v>
      </c>
      <c r="BG94" s="141">
        <f t="shared" si="532"/>
        <v>0</v>
      </c>
      <c r="BH94" s="141">
        <f t="shared" si="533"/>
        <v>0</v>
      </c>
      <c r="BI94" s="141">
        <f t="shared" si="534"/>
        <v>0</v>
      </c>
      <c r="BJ94" s="35">
        <f t="shared" si="535"/>
        <v>1</v>
      </c>
      <c r="BK94" s="148">
        <f t="shared" si="536"/>
        <v>0</v>
      </c>
      <c r="BL94" s="146">
        <f t="shared" si="537"/>
        <v>1</v>
      </c>
      <c r="BM94" s="146">
        <f t="shared" si="538"/>
        <v>3</v>
      </c>
      <c r="BN94" s="124">
        <f t="shared" si="539"/>
        <v>0</v>
      </c>
      <c r="BO94" s="124">
        <f t="shared" si="540"/>
        <v>0</v>
      </c>
      <c r="BP94" s="124">
        <f t="shared" si="541"/>
        <v>0</v>
      </c>
      <c r="BQ94" s="124">
        <f t="shared" si="542"/>
        <v>0</v>
      </c>
      <c r="BR94" s="124">
        <f t="shared" si="543"/>
        <v>1</v>
      </c>
      <c r="BS94" s="124">
        <f t="shared" si="544"/>
        <v>2</v>
      </c>
      <c r="BT94" s="124">
        <f t="shared" si="545"/>
        <v>0</v>
      </c>
      <c r="BU94" s="124">
        <f t="shared" si="546"/>
        <v>1</v>
      </c>
      <c r="BV94" s="124">
        <f t="shared" si="547"/>
        <v>1</v>
      </c>
      <c r="BW94" s="124">
        <f t="shared" si="548"/>
        <v>0</v>
      </c>
      <c r="BX94" s="124">
        <f t="shared" si="549"/>
        <v>4</v>
      </c>
      <c r="BY94" s="124">
        <f t="shared" si="550"/>
        <v>0</v>
      </c>
      <c r="BZ94" s="124">
        <f t="shared" si="551"/>
        <v>0</v>
      </c>
      <c r="CA94" s="124">
        <f t="shared" si="552"/>
        <v>0</v>
      </c>
      <c r="CB94" s="124">
        <f t="shared" si="425"/>
        <v>0</v>
      </c>
      <c r="CC94" s="124">
        <f t="shared" si="426"/>
        <v>0</v>
      </c>
      <c r="CD94" s="124">
        <f t="shared" si="553"/>
        <v>1</v>
      </c>
      <c r="CH94" s="7">
        <f t="shared" si="554"/>
        <v>0</v>
      </c>
      <c r="CI94" s="7">
        <f t="shared" si="555"/>
        <v>0</v>
      </c>
      <c r="CJ94" s="7">
        <f t="shared" si="556"/>
        <v>1</v>
      </c>
      <c r="CK94" s="7">
        <f t="shared" si="557"/>
        <v>0</v>
      </c>
      <c r="CL94" s="7">
        <f t="shared" si="558"/>
        <v>0</v>
      </c>
      <c r="CM94" s="7">
        <f t="shared" si="559"/>
        <v>0</v>
      </c>
      <c r="CN94" s="7">
        <f t="shared" si="560"/>
        <v>0</v>
      </c>
      <c r="CO94" s="7">
        <f t="shared" si="561"/>
        <v>0</v>
      </c>
      <c r="CP94" s="7">
        <f t="shared" si="562"/>
        <v>0</v>
      </c>
      <c r="CQ94" s="7">
        <f t="shared" si="563"/>
        <v>0</v>
      </c>
      <c r="CR94" s="7">
        <f t="shared" si="564"/>
        <v>3</v>
      </c>
      <c r="CS94" s="7">
        <f t="shared" si="565"/>
        <v>0</v>
      </c>
      <c r="CT94" s="7">
        <f t="shared" si="566"/>
        <v>0</v>
      </c>
      <c r="CU94" s="7">
        <f t="shared" si="567"/>
        <v>0</v>
      </c>
      <c r="CV94" s="7">
        <f t="shared" si="568"/>
        <v>0</v>
      </c>
      <c r="CW94" s="7">
        <f t="shared" si="569"/>
        <v>0</v>
      </c>
      <c r="CX94" s="7">
        <f t="shared" si="570"/>
        <v>0</v>
      </c>
      <c r="CY94" s="7">
        <f t="shared" si="571"/>
        <v>0</v>
      </c>
      <c r="CZ94" s="7">
        <f t="shared" si="572"/>
        <v>0</v>
      </c>
      <c r="DA94" s="7">
        <f t="shared" si="573"/>
        <v>0</v>
      </c>
      <c r="DB94" s="7">
        <f t="shared" si="574"/>
        <v>0</v>
      </c>
      <c r="DC94" s="7">
        <f t="shared" si="575"/>
        <v>0</v>
      </c>
      <c r="DD94" s="7">
        <f t="shared" si="576"/>
        <v>1</v>
      </c>
      <c r="DE94" s="7">
        <f t="shared" si="577"/>
        <v>0</v>
      </c>
      <c r="DF94" s="1">
        <f t="shared" si="578"/>
        <v>0</v>
      </c>
      <c r="DG94" s="1">
        <f t="shared" si="579"/>
        <v>0</v>
      </c>
      <c r="DH94" s="1">
        <f t="shared" si="580"/>
        <v>0.8</v>
      </c>
      <c r="DI94" s="1">
        <f t="shared" si="581"/>
        <v>0.2</v>
      </c>
      <c r="DJ94" s="1">
        <f t="shared" si="582"/>
        <v>2.4000000000000004</v>
      </c>
      <c r="DK94" s="1">
        <f t="shared" si="583"/>
        <v>0.60000000000000009</v>
      </c>
      <c r="DL94" s="1">
        <f t="shared" si="584"/>
        <v>0</v>
      </c>
      <c r="DM94" s="1">
        <f t="shared" si="585"/>
        <v>0</v>
      </c>
      <c r="DN94" s="1">
        <f t="shared" si="586"/>
        <v>0</v>
      </c>
      <c r="DO94" s="1">
        <f t="shared" si="587"/>
        <v>0</v>
      </c>
      <c r="DP94" s="1">
        <f t="shared" si="588"/>
        <v>0</v>
      </c>
      <c r="DQ94" s="1">
        <f t="shared" si="589"/>
        <v>0</v>
      </c>
      <c r="DR94" s="1">
        <f t="shared" si="590"/>
        <v>0</v>
      </c>
      <c r="DS94" s="1">
        <f t="shared" si="591"/>
        <v>0</v>
      </c>
      <c r="DT94" s="1">
        <f t="shared" si="592"/>
        <v>0.8</v>
      </c>
      <c r="DU94" s="1">
        <f t="shared" si="593"/>
        <v>0.2</v>
      </c>
      <c r="DV94" s="1">
        <f t="shared" si="594"/>
        <v>1.6</v>
      </c>
      <c r="DW94" s="1">
        <f t="shared" si="595"/>
        <v>0.4</v>
      </c>
      <c r="DX94" s="1">
        <f t="shared" si="596"/>
        <v>0</v>
      </c>
      <c r="DY94" s="1">
        <f t="shared" si="597"/>
        <v>0</v>
      </c>
      <c r="DZ94" s="1">
        <f t="shared" si="598"/>
        <v>0.8</v>
      </c>
      <c r="EA94" s="1">
        <f t="shared" si="599"/>
        <v>0.2</v>
      </c>
      <c r="EB94" s="1">
        <f t="shared" si="600"/>
        <v>0.8</v>
      </c>
      <c r="EC94" s="1">
        <f t="shared" si="601"/>
        <v>0.2</v>
      </c>
      <c r="ED94" s="1">
        <f t="shared" si="602"/>
        <v>0</v>
      </c>
      <c r="EE94" s="1">
        <f t="shared" si="603"/>
        <v>0</v>
      </c>
      <c r="EF94" s="1">
        <f t="shared" si="604"/>
        <v>3.2</v>
      </c>
      <c r="EG94" s="1">
        <f t="shared" si="605"/>
        <v>0.8</v>
      </c>
      <c r="EH94" s="1">
        <f t="shared" si="606"/>
        <v>0</v>
      </c>
      <c r="EI94" s="1">
        <f t="shared" si="607"/>
        <v>0</v>
      </c>
      <c r="EJ94" s="1">
        <f t="shared" si="608"/>
        <v>0</v>
      </c>
      <c r="EK94" s="1">
        <f t="shared" si="609"/>
        <v>0</v>
      </c>
      <c r="EL94" s="1">
        <f t="shared" si="610"/>
        <v>0</v>
      </c>
      <c r="EM94" s="1">
        <f t="shared" si="611"/>
        <v>0</v>
      </c>
      <c r="EN94" s="1">
        <f t="shared" si="612"/>
        <v>0</v>
      </c>
      <c r="EO94" s="1">
        <f t="shared" si="613"/>
        <v>0</v>
      </c>
      <c r="EP94" s="1">
        <f t="shared" si="614"/>
        <v>0</v>
      </c>
      <c r="EQ94" s="1">
        <f t="shared" si="615"/>
        <v>0</v>
      </c>
      <c r="ER94" s="1">
        <f t="shared" si="468"/>
        <v>0.8</v>
      </c>
      <c r="ES94" s="1">
        <f t="shared" si="469"/>
        <v>0.2</v>
      </c>
      <c r="EW94" s="7">
        <f t="shared" si="616"/>
        <v>0</v>
      </c>
      <c r="EX94" s="7">
        <f t="shared" si="617"/>
        <v>0</v>
      </c>
      <c r="EY94" s="7">
        <f t="shared" si="618"/>
        <v>1</v>
      </c>
      <c r="EZ94" s="7">
        <f t="shared" si="619"/>
        <v>0</v>
      </c>
      <c r="FA94" s="7">
        <f t="shared" si="620"/>
        <v>0</v>
      </c>
      <c r="FB94" s="7">
        <f t="shared" si="621"/>
        <v>0</v>
      </c>
      <c r="FC94" s="7">
        <f t="shared" si="622"/>
        <v>0</v>
      </c>
      <c r="FD94" s="7">
        <f t="shared" si="623"/>
        <v>0</v>
      </c>
      <c r="FE94" s="7">
        <f t="shared" si="624"/>
        <v>0</v>
      </c>
      <c r="FF94" s="7">
        <f t="shared" si="625"/>
        <v>0</v>
      </c>
      <c r="FG94" s="7">
        <f t="shared" si="626"/>
        <v>3</v>
      </c>
      <c r="FH94" s="7">
        <f t="shared" si="627"/>
        <v>0</v>
      </c>
      <c r="FI94" s="7">
        <f t="shared" si="471"/>
        <v>0</v>
      </c>
      <c r="FJ94" s="7">
        <f t="shared" si="472"/>
        <v>0</v>
      </c>
      <c r="FK94" s="7">
        <f t="shared" si="473"/>
        <v>0</v>
      </c>
      <c r="FL94" s="7">
        <f t="shared" si="474"/>
        <v>0</v>
      </c>
      <c r="FM94" s="7">
        <f t="shared" si="475"/>
        <v>0</v>
      </c>
      <c r="FN94" s="7">
        <f t="shared" si="476"/>
        <v>0</v>
      </c>
      <c r="FO94" s="7">
        <f t="shared" si="477"/>
        <v>0</v>
      </c>
      <c r="FP94" s="7">
        <f t="shared" si="478"/>
        <v>0</v>
      </c>
      <c r="FQ94" s="7">
        <f t="shared" si="479"/>
        <v>0</v>
      </c>
      <c r="FR94" s="7">
        <f t="shared" si="480"/>
        <v>0</v>
      </c>
      <c r="FS94" s="7">
        <f t="shared" si="481"/>
        <v>1</v>
      </c>
      <c r="FT94" s="7">
        <f t="shared" si="482"/>
        <v>0</v>
      </c>
      <c r="FU94" s="7">
        <f t="shared" si="483"/>
        <v>0</v>
      </c>
      <c r="FV94" s="7">
        <f t="shared" si="484"/>
        <v>0</v>
      </c>
      <c r="FW94" s="7">
        <f t="shared" si="485"/>
        <v>1</v>
      </c>
      <c r="FX94" s="7">
        <f t="shared" si="486"/>
        <v>0</v>
      </c>
      <c r="FY94" s="7">
        <f t="shared" si="487"/>
        <v>2</v>
      </c>
      <c r="FZ94" s="7">
        <f t="shared" si="488"/>
        <v>1</v>
      </c>
      <c r="GA94" s="7">
        <f t="shared" si="489"/>
        <v>0</v>
      </c>
      <c r="GB94" s="7">
        <f t="shared" si="490"/>
        <v>0</v>
      </c>
      <c r="GC94" s="7">
        <f t="shared" si="491"/>
        <v>0</v>
      </c>
      <c r="GD94" s="7">
        <f t="shared" si="492"/>
        <v>0</v>
      </c>
      <c r="GE94" s="7">
        <f t="shared" si="493"/>
        <v>0</v>
      </c>
      <c r="GF94" s="7">
        <f t="shared" si="494"/>
        <v>0</v>
      </c>
      <c r="GG94" s="7">
        <f t="shared" si="495"/>
        <v>0</v>
      </c>
      <c r="GH94" s="7">
        <f t="shared" si="496"/>
        <v>0</v>
      </c>
      <c r="GI94" s="7">
        <f t="shared" si="497"/>
        <v>1</v>
      </c>
      <c r="GJ94" s="7">
        <f t="shared" si="498"/>
        <v>0</v>
      </c>
      <c r="GK94" s="7">
        <f t="shared" si="499"/>
        <v>2</v>
      </c>
      <c r="GL94" s="7">
        <f t="shared" si="500"/>
        <v>0</v>
      </c>
      <c r="GM94" s="7">
        <f t="shared" si="501"/>
        <v>0</v>
      </c>
      <c r="GN94" s="7">
        <f t="shared" si="502"/>
        <v>0</v>
      </c>
      <c r="GO94" s="7">
        <f t="shared" si="503"/>
        <v>1</v>
      </c>
      <c r="GP94" s="7">
        <f t="shared" si="504"/>
        <v>0</v>
      </c>
      <c r="GQ94" s="7">
        <f t="shared" si="505"/>
        <v>1</v>
      </c>
      <c r="GR94" s="7">
        <f t="shared" si="506"/>
        <v>0</v>
      </c>
      <c r="GS94" s="7">
        <f t="shared" si="507"/>
        <v>0</v>
      </c>
      <c r="GT94" s="7">
        <f t="shared" si="508"/>
        <v>0</v>
      </c>
      <c r="GU94" s="7">
        <f t="shared" si="509"/>
        <v>3</v>
      </c>
      <c r="GV94" s="7">
        <f t="shared" si="510"/>
        <v>1</v>
      </c>
      <c r="GW94" s="7">
        <f t="shared" si="511"/>
        <v>0</v>
      </c>
      <c r="GX94" s="7">
        <f t="shared" si="512"/>
        <v>0</v>
      </c>
      <c r="GY94" s="7">
        <f t="shared" si="513"/>
        <v>0</v>
      </c>
      <c r="GZ94" s="7">
        <f t="shared" si="514"/>
        <v>0</v>
      </c>
      <c r="HA94" s="7">
        <f t="shared" si="515"/>
        <v>0</v>
      </c>
      <c r="HB94" s="7">
        <f t="shared" si="516"/>
        <v>0</v>
      </c>
      <c r="HC94" s="7">
        <f t="shared" si="628"/>
        <v>0</v>
      </c>
      <c r="HD94" s="7">
        <f t="shared" si="629"/>
        <v>0</v>
      </c>
      <c r="HE94" s="7">
        <f t="shared" si="630"/>
        <v>0</v>
      </c>
      <c r="HF94" s="7">
        <f t="shared" si="631"/>
        <v>0</v>
      </c>
      <c r="HG94" s="7">
        <f t="shared" si="632"/>
        <v>1</v>
      </c>
      <c r="HH94" s="7">
        <f t="shared" si="633"/>
        <v>0</v>
      </c>
      <c r="HJ94" s="1">
        <v>11</v>
      </c>
      <c r="HK94" s="10">
        <f t="shared" si="634"/>
        <v>51.018181818181823</v>
      </c>
      <c r="HL94" s="10">
        <f t="shared" si="635"/>
        <v>1.3080000000000001</v>
      </c>
      <c r="HN94" s="1" t="str">
        <f t="shared" si="636"/>
        <v>[51.02, 1.31]</v>
      </c>
      <c r="HV94" s="263"/>
      <c r="HW94" s="265"/>
      <c r="HX94" s="266"/>
      <c r="HY94" s="266"/>
      <c r="HZ94" s="266"/>
      <c r="IA94" s="266"/>
      <c r="IB94" s="266"/>
      <c r="IC94" s="266"/>
      <c r="ID94" s="266"/>
      <c r="IE94" s="266"/>
      <c r="IF94" s="266"/>
      <c r="IG94" s="266"/>
      <c r="IH94" s="266"/>
      <c r="II94" s="266"/>
      <c r="IJ94" s="266"/>
      <c r="IK94" s="266"/>
      <c r="IL94" s="266"/>
      <c r="IM94" s="266"/>
      <c r="IN94" s="266"/>
      <c r="IO94" s="266"/>
      <c r="IP94" s="266"/>
      <c r="IQ94" s="266"/>
      <c r="IR94" s="266"/>
      <c r="IS94" s="266"/>
      <c r="IT94" s="266"/>
      <c r="IU94" s="266"/>
      <c r="IV94" s="266"/>
      <c r="IW94" s="266"/>
      <c r="IX94" s="266"/>
      <c r="IY94" s="266"/>
      <c r="IZ94" s="266"/>
      <c r="JA94" s="266"/>
      <c r="JB94" s="266"/>
      <c r="JC94" s="266"/>
      <c r="JD94" s="266"/>
      <c r="JE94" s="266"/>
      <c r="JF94" s="266"/>
      <c r="JG94" s="266"/>
      <c r="JH94" s="266"/>
      <c r="JI94" s="266"/>
      <c r="JJ94" s="266"/>
      <c r="JK94" s="266"/>
      <c r="JL94" s="266"/>
      <c r="JM94" s="266"/>
      <c r="JN94" s="266"/>
      <c r="JO94" s="266"/>
      <c r="JP94" s="266"/>
      <c r="JQ94" s="266"/>
      <c r="JR94" s="266"/>
      <c r="JS94" s="266"/>
      <c r="JT94" s="266"/>
      <c r="JU94" s="266"/>
      <c r="JV94" s="266"/>
      <c r="JW94" s="266"/>
      <c r="JX94" s="266"/>
      <c r="JY94" s="266"/>
      <c r="JZ94" s="266"/>
      <c r="KA94" s="266"/>
      <c r="KB94" s="266"/>
      <c r="KC94" s="266"/>
      <c r="KD94" s="266"/>
      <c r="KE94" s="266"/>
      <c r="KF94" s="266"/>
      <c r="KG94" s="266"/>
      <c r="KH94" s="266"/>
      <c r="KI94" s="266"/>
      <c r="KJ94" s="266"/>
      <c r="KK94" s="266"/>
      <c r="KL94" s="266"/>
      <c r="KM94" s="266"/>
      <c r="KN94" s="266"/>
      <c r="KO94" s="266"/>
      <c r="KP94" s="266"/>
      <c r="KQ94" s="266"/>
      <c r="KR94" s="266"/>
      <c r="KS94" s="266"/>
      <c r="KT94" s="266"/>
      <c r="KU94" s="266"/>
      <c r="KV94" s="266"/>
      <c r="KW94" s="266"/>
      <c r="KX94" s="266"/>
      <c r="KY94" s="266"/>
      <c r="KZ94" s="266"/>
      <c r="LA94" s="266"/>
      <c r="LB94" s="266"/>
      <c r="LC94" s="266"/>
      <c r="LD94" s="263"/>
      <c r="LE94" s="264"/>
      <c r="LF94" s="50"/>
      <c r="LG94" s="50"/>
      <c r="LH94" s="50"/>
      <c r="LI94" s="50"/>
      <c r="LJ94" s="50"/>
      <c r="LK94" s="50"/>
      <c r="LL94" s="50"/>
      <c r="LM94" s="50"/>
      <c r="LN94" s="50"/>
      <c r="LO94" s="50"/>
      <c r="LP94" s="50"/>
      <c r="LQ94" s="50"/>
      <c r="LR94" s="50"/>
      <c r="LS94" s="50"/>
      <c r="LT94" s="50"/>
      <c r="LU94" s="50"/>
      <c r="LV94" s="50"/>
      <c r="LW94" s="50"/>
      <c r="LX94" s="50"/>
      <c r="LY94" s="50"/>
      <c r="LZ94" s="50"/>
      <c r="MA94" s="50"/>
      <c r="MB94" s="50"/>
      <c r="MC94" s="50"/>
      <c r="MD94" s="50"/>
      <c r="ME94" s="50"/>
      <c r="MF94" s="50"/>
      <c r="MG94" s="50"/>
      <c r="MH94" s="50"/>
      <c r="MI94" s="50"/>
      <c r="MJ94" s="50"/>
      <c r="MK94" s="50"/>
      <c r="ML94" s="50"/>
      <c r="MM94" s="50"/>
      <c r="MN94" s="50"/>
      <c r="MO94" s="50"/>
      <c r="MP94" s="50"/>
      <c r="MQ94" s="50"/>
      <c r="MR94" s="50"/>
      <c r="MS94" s="50"/>
      <c r="MT94" s="50"/>
      <c r="MU94" s="50"/>
      <c r="MV94" s="50"/>
      <c r="MW94" s="50"/>
      <c r="MX94" s="50"/>
      <c r="MY94" s="50"/>
      <c r="MZ94" s="50"/>
      <c r="NA94" s="50"/>
      <c r="NB94" s="50"/>
      <c r="NC94" s="50"/>
      <c r="ND94" s="50"/>
      <c r="NE94" s="50"/>
      <c r="NF94" s="50"/>
      <c r="NG94" s="50"/>
      <c r="NH94" s="50"/>
      <c r="NI94" s="50"/>
      <c r="NJ94" s="50"/>
      <c r="NK94" s="50"/>
      <c r="NL94" s="50"/>
      <c r="NM94" s="50"/>
      <c r="NN94" s="50"/>
      <c r="NO94" s="50"/>
      <c r="NP94" s="50"/>
      <c r="NQ94" s="50"/>
      <c r="NR94" s="50"/>
      <c r="NS94" s="50"/>
      <c r="NT94" s="50"/>
      <c r="NU94" s="50"/>
      <c r="NV94" s="50"/>
      <c r="NW94" s="50"/>
      <c r="NX94" s="50"/>
      <c r="NY94" s="50"/>
      <c r="NZ94" s="50"/>
      <c r="OA94" s="50"/>
      <c r="OB94" s="50"/>
      <c r="OC94" s="50"/>
      <c r="OD94" s="50"/>
      <c r="OE94" s="50"/>
      <c r="OF94" s="50"/>
      <c r="OG94" s="50"/>
      <c r="OH94" s="50"/>
      <c r="OI94" s="50"/>
      <c r="OJ94" s="50"/>
    </row>
    <row r="95" spans="2:400" x14ac:dyDescent="0.35">
      <c r="B95" s="199">
        <v>12</v>
      </c>
      <c r="C95" s="195" t="s">
        <v>41</v>
      </c>
      <c r="D95" s="190"/>
      <c r="E95" s="191"/>
      <c r="F95" s="191"/>
      <c r="G95" s="192"/>
      <c r="H95" s="193">
        <f t="shared" si="518"/>
        <v>4934.6000000000004</v>
      </c>
      <c r="I95" s="153">
        <f t="shared" si="519"/>
        <v>1.6326916847733127E-2</v>
      </c>
      <c r="J95" s="112">
        <f t="shared" si="520"/>
        <v>0.16505239228079652</v>
      </c>
      <c r="K95" s="112">
        <f t="shared" si="520"/>
        <v>0.97393720489913549</v>
      </c>
      <c r="L95" s="112">
        <f t="shared" si="520"/>
        <v>9.4251987570884072E-2</v>
      </c>
      <c r="M95" s="112">
        <f t="shared" si="520"/>
        <v>5.2362215317157826E-3</v>
      </c>
      <c r="N95" s="112">
        <f t="shared" si="520"/>
        <v>0.2042126397369155</v>
      </c>
      <c r="O95" s="112">
        <f t="shared" si="520"/>
        <v>3.5187408693130058</v>
      </c>
      <c r="P95" s="112">
        <f t="shared" si="393"/>
        <v>0.48173238091785198</v>
      </c>
      <c r="Q95" s="112">
        <f t="shared" si="393"/>
        <v>0.13090553829289456</v>
      </c>
      <c r="R95" s="112">
        <f t="shared" si="520"/>
        <v>0.26181107658578912</v>
      </c>
      <c r="S95" s="112">
        <f t="shared" si="520"/>
        <v>3.1417329190294691E-2</v>
      </c>
      <c r="T95" s="112">
        <f t="shared" si="520"/>
        <v>0.51838593163986246</v>
      </c>
      <c r="U95" s="81">
        <f t="shared" si="520"/>
        <v>1.2043309522946299</v>
      </c>
      <c r="V95" s="121">
        <f t="shared" si="520"/>
        <v>0.22694703938609523</v>
      </c>
      <c r="W95" s="115">
        <f t="shared" si="520"/>
        <v>1.5525240648912424</v>
      </c>
      <c r="X95" s="115">
        <f t="shared" si="520"/>
        <v>3.4196792525677533</v>
      </c>
      <c r="Y95" s="109">
        <f t="shared" si="520"/>
        <v>1.5473661776324674E-2</v>
      </c>
      <c r="Z95" s="109">
        <f t="shared" si="520"/>
        <v>1.0315774517549782E-2</v>
      </c>
      <c r="AA95" s="109">
        <f t="shared" si="520"/>
        <v>0.11347351969304761</v>
      </c>
      <c r="AB95" s="109">
        <f t="shared" si="521"/>
        <v>0.39199943166689172</v>
      </c>
      <c r="AC95" s="109">
        <f t="shared" si="521"/>
        <v>1.8877867367116101</v>
      </c>
      <c r="AD95" s="109">
        <f t="shared" si="521"/>
        <v>2.7697854579621168</v>
      </c>
      <c r="AE95" s="109">
        <f t="shared" si="521"/>
        <v>2.0631549035099565E-2</v>
      </c>
      <c r="AF95" s="109">
        <f t="shared" si="521"/>
        <v>1.6402081482904152</v>
      </c>
      <c r="AG95" s="109">
        <f t="shared" si="521"/>
        <v>0.80463041236888311</v>
      </c>
      <c r="AH95" s="109">
        <f t="shared" si="521"/>
        <v>1.0315774517549782E-2</v>
      </c>
      <c r="AI95" s="109">
        <f t="shared" si="521"/>
        <v>5.7510442935340036</v>
      </c>
      <c r="AJ95" s="109">
        <f t="shared" si="521"/>
        <v>1.5473661776324674E-2</v>
      </c>
      <c r="AK95" s="109">
        <f t="shared" si="521"/>
        <v>0.11863140695182249</v>
      </c>
      <c r="AL95" s="109">
        <f t="shared" si="521"/>
        <v>4.1263098070199129E-2</v>
      </c>
      <c r="AM95" s="109">
        <f t="shared" si="394"/>
        <v>0.38748039334696793</v>
      </c>
      <c r="AN95" s="109">
        <f t="shared" si="394"/>
        <v>5.2362215317157826E-3</v>
      </c>
      <c r="AO95" s="109">
        <f t="shared" si="521"/>
        <v>1.659882225553903</v>
      </c>
      <c r="AQ95" s="199">
        <v>12</v>
      </c>
      <c r="AR95" s="195" t="s">
        <v>41</v>
      </c>
      <c r="AS95" s="190"/>
      <c r="AT95" s="191"/>
      <c r="AU95" s="191"/>
      <c r="AV95" s="192"/>
      <c r="AW95" s="193">
        <f t="shared" si="522"/>
        <v>4934.6000000000004</v>
      </c>
      <c r="AX95" s="153">
        <f t="shared" si="523"/>
        <v>1.6326916847733127E-2</v>
      </c>
      <c r="AY95" s="141">
        <f t="shared" si="524"/>
        <v>0</v>
      </c>
      <c r="AZ95" s="141">
        <f t="shared" si="525"/>
        <v>1</v>
      </c>
      <c r="BA95" s="141">
        <f t="shared" si="526"/>
        <v>0</v>
      </c>
      <c r="BB95" s="141">
        <f t="shared" si="527"/>
        <v>0</v>
      </c>
      <c r="BC95" s="141">
        <f t="shared" si="528"/>
        <v>0</v>
      </c>
      <c r="BD95" s="141">
        <f t="shared" si="529"/>
        <v>4</v>
      </c>
      <c r="BE95" s="141">
        <f t="shared" si="530"/>
        <v>0</v>
      </c>
      <c r="BF95" s="141">
        <f t="shared" si="531"/>
        <v>0</v>
      </c>
      <c r="BG95" s="141">
        <f t="shared" si="532"/>
        <v>0</v>
      </c>
      <c r="BH95" s="141">
        <f t="shared" si="533"/>
        <v>0</v>
      </c>
      <c r="BI95" s="141">
        <f t="shared" si="534"/>
        <v>1</v>
      </c>
      <c r="BJ95" s="35">
        <f t="shared" si="535"/>
        <v>1</v>
      </c>
      <c r="BK95" s="148">
        <f t="shared" si="536"/>
        <v>0</v>
      </c>
      <c r="BL95" s="146">
        <f t="shared" si="537"/>
        <v>2</v>
      </c>
      <c r="BM95" s="146">
        <f t="shared" si="538"/>
        <v>3</v>
      </c>
      <c r="BN95" s="124">
        <f t="shared" si="539"/>
        <v>0</v>
      </c>
      <c r="BO95" s="124">
        <f t="shared" si="540"/>
        <v>0</v>
      </c>
      <c r="BP95" s="124">
        <f t="shared" si="541"/>
        <v>0</v>
      </c>
      <c r="BQ95" s="124">
        <f t="shared" si="542"/>
        <v>0</v>
      </c>
      <c r="BR95" s="124">
        <f t="shared" si="543"/>
        <v>2</v>
      </c>
      <c r="BS95" s="124">
        <f t="shared" si="544"/>
        <v>3</v>
      </c>
      <c r="BT95" s="124">
        <f t="shared" si="545"/>
        <v>0</v>
      </c>
      <c r="BU95" s="124">
        <f t="shared" si="546"/>
        <v>2</v>
      </c>
      <c r="BV95" s="124">
        <f t="shared" si="547"/>
        <v>1</v>
      </c>
      <c r="BW95" s="124">
        <f t="shared" si="548"/>
        <v>0</v>
      </c>
      <c r="BX95" s="124">
        <f t="shared" si="549"/>
        <v>6</v>
      </c>
      <c r="BY95" s="124">
        <f t="shared" si="550"/>
        <v>0</v>
      </c>
      <c r="BZ95" s="124">
        <f t="shared" si="551"/>
        <v>0</v>
      </c>
      <c r="CA95" s="124">
        <f t="shared" si="552"/>
        <v>0</v>
      </c>
      <c r="CB95" s="124">
        <f t="shared" si="425"/>
        <v>0</v>
      </c>
      <c r="CC95" s="124">
        <f t="shared" si="426"/>
        <v>0</v>
      </c>
      <c r="CD95" s="124">
        <f t="shared" si="553"/>
        <v>2</v>
      </c>
      <c r="CH95" s="7">
        <f t="shared" si="554"/>
        <v>0</v>
      </c>
      <c r="CI95" s="7">
        <f t="shared" si="555"/>
        <v>0</v>
      </c>
      <c r="CJ95" s="7">
        <f t="shared" si="556"/>
        <v>1</v>
      </c>
      <c r="CK95" s="7">
        <f t="shared" si="557"/>
        <v>0</v>
      </c>
      <c r="CL95" s="7">
        <f t="shared" si="558"/>
        <v>0</v>
      </c>
      <c r="CM95" s="7">
        <f t="shared" si="559"/>
        <v>0</v>
      </c>
      <c r="CN95" s="7">
        <f t="shared" si="560"/>
        <v>0</v>
      </c>
      <c r="CO95" s="7">
        <f t="shared" si="561"/>
        <v>0</v>
      </c>
      <c r="CP95" s="7">
        <f t="shared" si="562"/>
        <v>0</v>
      </c>
      <c r="CQ95" s="7">
        <f t="shared" si="563"/>
        <v>0</v>
      </c>
      <c r="CR95" s="7">
        <f t="shared" si="564"/>
        <v>4</v>
      </c>
      <c r="CS95" s="7">
        <f t="shared" si="565"/>
        <v>0</v>
      </c>
      <c r="CT95" s="7">
        <f t="shared" si="566"/>
        <v>0</v>
      </c>
      <c r="CU95" s="7">
        <f t="shared" si="567"/>
        <v>0</v>
      </c>
      <c r="CV95" s="7">
        <f t="shared" si="568"/>
        <v>0</v>
      </c>
      <c r="CW95" s="7">
        <f t="shared" si="569"/>
        <v>0</v>
      </c>
      <c r="CX95" s="7">
        <f t="shared" si="570"/>
        <v>0</v>
      </c>
      <c r="CY95" s="7">
        <f t="shared" si="571"/>
        <v>0</v>
      </c>
      <c r="CZ95" s="7">
        <f t="shared" si="572"/>
        <v>0</v>
      </c>
      <c r="DA95" s="7">
        <f t="shared" si="573"/>
        <v>0</v>
      </c>
      <c r="DB95" s="7">
        <f t="shared" si="574"/>
        <v>1</v>
      </c>
      <c r="DC95" s="7">
        <f t="shared" si="575"/>
        <v>0</v>
      </c>
      <c r="DD95" s="7">
        <f t="shared" si="576"/>
        <v>1</v>
      </c>
      <c r="DE95" s="7">
        <f t="shared" si="577"/>
        <v>0</v>
      </c>
      <c r="DF95" s="1">
        <f t="shared" si="578"/>
        <v>0</v>
      </c>
      <c r="DG95" s="1">
        <f t="shared" si="579"/>
        <v>0</v>
      </c>
      <c r="DH95" s="1">
        <f t="shared" si="580"/>
        <v>1.6</v>
      </c>
      <c r="DI95" s="1">
        <f t="shared" si="581"/>
        <v>0.4</v>
      </c>
      <c r="DJ95" s="1">
        <f t="shared" si="582"/>
        <v>2.4000000000000004</v>
      </c>
      <c r="DK95" s="1">
        <f t="shared" si="583"/>
        <v>0.60000000000000009</v>
      </c>
      <c r="DL95" s="1">
        <f t="shared" si="584"/>
        <v>0</v>
      </c>
      <c r="DM95" s="1">
        <f t="shared" si="585"/>
        <v>0</v>
      </c>
      <c r="DN95" s="1">
        <f t="shared" si="586"/>
        <v>0</v>
      </c>
      <c r="DO95" s="1">
        <f t="shared" si="587"/>
        <v>0</v>
      </c>
      <c r="DP95" s="1">
        <f t="shared" si="588"/>
        <v>0</v>
      </c>
      <c r="DQ95" s="1">
        <f t="shared" si="589"/>
        <v>0</v>
      </c>
      <c r="DR95" s="1">
        <f t="shared" si="590"/>
        <v>0</v>
      </c>
      <c r="DS95" s="1">
        <f t="shared" si="591"/>
        <v>0</v>
      </c>
      <c r="DT95" s="1">
        <f t="shared" si="592"/>
        <v>1.6</v>
      </c>
      <c r="DU95" s="1">
        <f t="shared" si="593"/>
        <v>0.4</v>
      </c>
      <c r="DV95" s="1">
        <f t="shared" si="594"/>
        <v>2.4000000000000004</v>
      </c>
      <c r="DW95" s="1">
        <f t="shared" si="595"/>
        <v>0.60000000000000009</v>
      </c>
      <c r="DX95" s="1">
        <f t="shared" si="596"/>
        <v>0</v>
      </c>
      <c r="DY95" s="1">
        <f t="shared" si="597"/>
        <v>0</v>
      </c>
      <c r="DZ95" s="1">
        <f t="shared" si="598"/>
        <v>1.6</v>
      </c>
      <c r="EA95" s="1">
        <f t="shared" si="599"/>
        <v>0.4</v>
      </c>
      <c r="EB95" s="1">
        <f t="shared" si="600"/>
        <v>0.8</v>
      </c>
      <c r="EC95" s="1">
        <f t="shared" si="601"/>
        <v>0.2</v>
      </c>
      <c r="ED95" s="1">
        <f t="shared" si="602"/>
        <v>0</v>
      </c>
      <c r="EE95" s="1">
        <f t="shared" si="603"/>
        <v>0</v>
      </c>
      <c r="EF95" s="1">
        <f t="shared" si="604"/>
        <v>4.8000000000000007</v>
      </c>
      <c r="EG95" s="1">
        <f t="shared" si="605"/>
        <v>1.2000000000000002</v>
      </c>
      <c r="EH95" s="1">
        <f t="shared" si="606"/>
        <v>0</v>
      </c>
      <c r="EI95" s="1">
        <f t="shared" si="607"/>
        <v>0</v>
      </c>
      <c r="EJ95" s="1">
        <f t="shared" si="608"/>
        <v>0</v>
      </c>
      <c r="EK95" s="1">
        <f t="shared" si="609"/>
        <v>0</v>
      </c>
      <c r="EL95" s="1">
        <f t="shared" si="610"/>
        <v>0</v>
      </c>
      <c r="EM95" s="1">
        <f t="shared" si="611"/>
        <v>0</v>
      </c>
      <c r="EN95" s="1">
        <f t="shared" si="612"/>
        <v>0</v>
      </c>
      <c r="EO95" s="1">
        <f t="shared" si="613"/>
        <v>0</v>
      </c>
      <c r="EP95" s="1">
        <f t="shared" si="614"/>
        <v>0</v>
      </c>
      <c r="EQ95" s="1">
        <f t="shared" si="615"/>
        <v>0</v>
      </c>
      <c r="ER95" s="1">
        <f t="shared" si="468"/>
        <v>1.6</v>
      </c>
      <c r="ES95" s="1">
        <f t="shared" si="469"/>
        <v>0.4</v>
      </c>
      <c r="EW95" s="7">
        <f t="shared" si="616"/>
        <v>0</v>
      </c>
      <c r="EX95" s="7">
        <f t="shared" si="617"/>
        <v>0</v>
      </c>
      <c r="EY95" s="7">
        <f t="shared" si="618"/>
        <v>1</v>
      </c>
      <c r="EZ95" s="7">
        <f t="shared" si="619"/>
        <v>0</v>
      </c>
      <c r="FA95" s="7">
        <f t="shared" si="620"/>
        <v>0</v>
      </c>
      <c r="FB95" s="7">
        <f t="shared" si="621"/>
        <v>0</v>
      </c>
      <c r="FC95" s="7">
        <f t="shared" si="622"/>
        <v>0</v>
      </c>
      <c r="FD95" s="7">
        <f t="shared" si="623"/>
        <v>0</v>
      </c>
      <c r="FE95" s="7">
        <f t="shared" si="624"/>
        <v>0</v>
      </c>
      <c r="FF95" s="7">
        <f t="shared" si="625"/>
        <v>0</v>
      </c>
      <c r="FG95" s="7">
        <f t="shared" si="626"/>
        <v>4</v>
      </c>
      <c r="FH95" s="7">
        <f t="shared" si="627"/>
        <v>0</v>
      </c>
      <c r="FI95" s="7">
        <f t="shared" si="471"/>
        <v>0</v>
      </c>
      <c r="FJ95" s="7">
        <f t="shared" si="472"/>
        <v>0</v>
      </c>
      <c r="FK95" s="7">
        <f t="shared" si="473"/>
        <v>0</v>
      </c>
      <c r="FL95" s="7">
        <f t="shared" si="474"/>
        <v>0</v>
      </c>
      <c r="FM95" s="7">
        <f t="shared" si="475"/>
        <v>0</v>
      </c>
      <c r="FN95" s="7">
        <f t="shared" si="476"/>
        <v>0</v>
      </c>
      <c r="FO95" s="7">
        <f t="shared" si="477"/>
        <v>0</v>
      </c>
      <c r="FP95" s="7">
        <f t="shared" si="478"/>
        <v>0</v>
      </c>
      <c r="FQ95" s="7">
        <f t="shared" si="479"/>
        <v>1</v>
      </c>
      <c r="FR95" s="7">
        <f t="shared" si="480"/>
        <v>0</v>
      </c>
      <c r="FS95" s="7">
        <f t="shared" si="481"/>
        <v>1</v>
      </c>
      <c r="FT95" s="7">
        <f t="shared" si="482"/>
        <v>0</v>
      </c>
      <c r="FU95" s="7">
        <f t="shared" si="483"/>
        <v>0</v>
      </c>
      <c r="FV95" s="7">
        <f t="shared" si="484"/>
        <v>0</v>
      </c>
      <c r="FW95" s="7">
        <f t="shared" si="485"/>
        <v>2</v>
      </c>
      <c r="FX95" s="7">
        <f t="shared" si="486"/>
        <v>0</v>
      </c>
      <c r="FY95" s="7">
        <f t="shared" si="487"/>
        <v>2</v>
      </c>
      <c r="FZ95" s="7">
        <f t="shared" si="488"/>
        <v>1</v>
      </c>
      <c r="GA95" s="7">
        <f t="shared" si="489"/>
        <v>0</v>
      </c>
      <c r="GB95" s="7">
        <f t="shared" si="490"/>
        <v>0</v>
      </c>
      <c r="GC95" s="7">
        <f t="shared" si="491"/>
        <v>0</v>
      </c>
      <c r="GD95" s="7">
        <f t="shared" si="492"/>
        <v>0</v>
      </c>
      <c r="GE95" s="7">
        <f t="shared" si="493"/>
        <v>0</v>
      </c>
      <c r="GF95" s="7">
        <f t="shared" si="494"/>
        <v>0</v>
      </c>
      <c r="GG95" s="7">
        <f t="shared" si="495"/>
        <v>0</v>
      </c>
      <c r="GH95" s="7">
        <f t="shared" si="496"/>
        <v>0</v>
      </c>
      <c r="GI95" s="7">
        <f t="shared" si="497"/>
        <v>2</v>
      </c>
      <c r="GJ95" s="7">
        <f t="shared" si="498"/>
        <v>0</v>
      </c>
      <c r="GK95" s="7">
        <f t="shared" si="499"/>
        <v>2</v>
      </c>
      <c r="GL95" s="7">
        <f t="shared" si="500"/>
        <v>1</v>
      </c>
      <c r="GM95" s="7">
        <f t="shared" si="501"/>
        <v>0</v>
      </c>
      <c r="GN95" s="7">
        <f t="shared" si="502"/>
        <v>0</v>
      </c>
      <c r="GO95" s="7">
        <f t="shared" si="503"/>
        <v>2</v>
      </c>
      <c r="GP95" s="7">
        <f t="shared" si="504"/>
        <v>0</v>
      </c>
      <c r="GQ95" s="7">
        <f t="shared" si="505"/>
        <v>1</v>
      </c>
      <c r="GR95" s="7">
        <f t="shared" si="506"/>
        <v>0</v>
      </c>
      <c r="GS95" s="7">
        <f t="shared" si="507"/>
        <v>0</v>
      </c>
      <c r="GT95" s="7">
        <f t="shared" si="508"/>
        <v>0</v>
      </c>
      <c r="GU95" s="7">
        <f t="shared" si="509"/>
        <v>5</v>
      </c>
      <c r="GV95" s="7">
        <f t="shared" si="510"/>
        <v>1</v>
      </c>
      <c r="GW95" s="7">
        <f t="shared" si="511"/>
        <v>0</v>
      </c>
      <c r="GX95" s="7">
        <f t="shared" si="512"/>
        <v>0</v>
      </c>
      <c r="GY95" s="7">
        <f t="shared" si="513"/>
        <v>0</v>
      </c>
      <c r="GZ95" s="7">
        <f t="shared" si="514"/>
        <v>0</v>
      </c>
      <c r="HA95" s="7">
        <f t="shared" si="515"/>
        <v>0</v>
      </c>
      <c r="HB95" s="7">
        <f t="shared" si="516"/>
        <v>0</v>
      </c>
      <c r="HC95" s="7">
        <f t="shared" si="628"/>
        <v>0</v>
      </c>
      <c r="HD95" s="7">
        <f t="shared" si="629"/>
        <v>0</v>
      </c>
      <c r="HE95" s="7">
        <f t="shared" si="630"/>
        <v>0</v>
      </c>
      <c r="HF95" s="7">
        <f t="shared" si="631"/>
        <v>0</v>
      </c>
      <c r="HG95" s="7">
        <f t="shared" si="632"/>
        <v>2</v>
      </c>
      <c r="HH95" s="7">
        <f t="shared" si="633"/>
        <v>0</v>
      </c>
      <c r="HJ95" s="1">
        <v>12</v>
      </c>
      <c r="HK95" s="10">
        <f t="shared" si="634"/>
        <v>70.128181818181829</v>
      </c>
      <c r="HL95" s="10">
        <f t="shared" si="635"/>
        <v>1.8680000000000001</v>
      </c>
      <c r="HN95" s="1" t="str">
        <f t="shared" si="636"/>
        <v>[70.13, 1.87]</v>
      </c>
      <c r="HV95" s="263"/>
      <c r="HW95" s="265"/>
      <c r="HX95" s="266"/>
      <c r="HY95" s="266"/>
      <c r="HZ95" s="266"/>
      <c r="IA95" s="266"/>
      <c r="IB95" s="266"/>
      <c r="IC95" s="266"/>
      <c r="ID95" s="266"/>
      <c r="IE95" s="266"/>
      <c r="IF95" s="266"/>
      <c r="IG95" s="266"/>
      <c r="IH95" s="266"/>
      <c r="II95" s="266"/>
      <c r="IJ95" s="266"/>
      <c r="IK95" s="266"/>
      <c r="IL95" s="266"/>
      <c r="IM95" s="266"/>
      <c r="IN95" s="266"/>
      <c r="IO95" s="266"/>
      <c r="IP95" s="266"/>
      <c r="IQ95" s="266"/>
      <c r="IR95" s="266"/>
      <c r="IS95" s="266"/>
      <c r="IT95" s="266"/>
      <c r="IU95" s="266"/>
      <c r="IV95" s="266"/>
      <c r="IW95" s="266"/>
      <c r="IX95" s="266"/>
      <c r="IY95" s="266"/>
      <c r="IZ95" s="266"/>
      <c r="JA95" s="266"/>
      <c r="JB95" s="266"/>
      <c r="JC95" s="266"/>
      <c r="JD95" s="266"/>
      <c r="JE95" s="266"/>
      <c r="JF95" s="266"/>
      <c r="JG95" s="266"/>
      <c r="JH95" s="266"/>
      <c r="JI95" s="266"/>
      <c r="JJ95" s="266"/>
      <c r="JK95" s="266"/>
      <c r="JL95" s="266"/>
      <c r="JM95" s="266"/>
      <c r="JN95" s="266"/>
      <c r="JO95" s="266"/>
      <c r="JP95" s="266"/>
      <c r="JQ95" s="266"/>
      <c r="JR95" s="266"/>
      <c r="JS95" s="266"/>
      <c r="JT95" s="266"/>
      <c r="JU95" s="266"/>
      <c r="JV95" s="266"/>
      <c r="JW95" s="266"/>
      <c r="JX95" s="266"/>
      <c r="JY95" s="266"/>
      <c r="JZ95" s="266"/>
      <c r="KA95" s="266"/>
      <c r="KB95" s="266"/>
      <c r="KC95" s="266"/>
      <c r="KD95" s="266"/>
      <c r="KE95" s="266"/>
      <c r="KF95" s="266"/>
      <c r="KG95" s="266"/>
      <c r="KH95" s="266"/>
      <c r="KI95" s="266"/>
      <c r="KJ95" s="266"/>
      <c r="KK95" s="266"/>
      <c r="KL95" s="266"/>
      <c r="KM95" s="266"/>
      <c r="KN95" s="266"/>
      <c r="KO95" s="266"/>
      <c r="KP95" s="266"/>
      <c r="KQ95" s="266"/>
      <c r="KR95" s="266"/>
      <c r="KS95" s="266"/>
      <c r="KT95" s="266"/>
      <c r="KU95" s="266"/>
      <c r="KV95" s="266"/>
      <c r="KW95" s="266"/>
      <c r="KX95" s="266"/>
      <c r="KY95" s="266"/>
      <c r="KZ95" s="266"/>
      <c r="LA95" s="266"/>
      <c r="LB95" s="266"/>
      <c r="LC95" s="266"/>
      <c r="LD95" s="263"/>
      <c r="LE95" s="264"/>
      <c r="LF95" s="50"/>
      <c r="LG95" s="50"/>
      <c r="LH95" s="50"/>
      <c r="LI95" s="50"/>
      <c r="LJ95" s="50"/>
      <c r="LK95" s="50"/>
      <c r="LL95" s="50"/>
      <c r="LM95" s="50"/>
      <c r="LN95" s="50"/>
      <c r="LO95" s="50"/>
      <c r="LP95" s="50"/>
      <c r="LQ95" s="50"/>
      <c r="LR95" s="50"/>
      <c r="LS95" s="50"/>
      <c r="LT95" s="50"/>
      <c r="LU95" s="50"/>
      <c r="LV95" s="50"/>
      <c r="LW95" s="50"/>
      <c r="LX95" s="50"/>
      <c r="LY95" s="50"/>
      <c r="LZ95" s="50"/>
      <c r="MA95" s="50"/>
      <c r="MB95" s="50"/>
      <c r="MC95" s="50"/>
      <c r="MD95" s="50"/>
      <c r="ME95" s="50"/>
      <c r="MF95" s="50"/>
      <c r="MG95" s="50"/>
      <c r="MH95" s="50"/>
      <c r="MI95" s="50"/>
      <c r="MJ95" s="50"/>
      <c r="MK95" s="50"/>
      <c r="ML95" s="50"/>
      <c r="MM95" s="50"/>
      <c r="MN95" s="50"/>
      <c r="MO95" s="50"/>
      <c r="MP95" s="50"/>
      <c r="MQ95" s="50"/>
      <c r="MR95" s="50"/>
      <c r="MS95" s="50"/>
      <c r="MT95" s="50"/>
      <c r="MU95" s="50"/>
      <c r="MV95" s="50"/>
      <c r="MW95" s="50"/>
      <c r="MX95" s="50"/>
      <c r="MY95" s="50"/>
      <c r="MZ95" s="50"/>
      <c r="NA95" s="50"/>
      <c r="NB95" s="50"/>
      <c r="NC95" s="50"/>
      <c r="ND95" s="50"/>
      <c r="NE95" s="50"/>
      <c r="NF95" s="50"/>
      <c r="NG95" s="50"/>
      <c r="NH95" s="50"/>
      <c r="NI95" s="50"/>
      <c r="NJ95" s="50"/>
      <c r="NK95" s="50"/>
      <c r="NL95" s="50"/>
      <c r="NM95" s="50"/>
      <c r="NN95" s="50"/>
      <c r="NO95" s="50"/>
      <c r="NP95" s="50"/>
      <c r="NQ95" s="50"/>
      <c r="NR95" s="50"/>
      <c r="NS95" s="50"/>
      <c r="NT95" s="50"/>
      <c r="NU95" s="50"/>
      <c r="NV95" s="50"/>
      <c r="NW95" s="50"/>
      <c r="NX95" s="50"/>
      <c r="NY95" s="50"/>
      <c r="NZ95" s="50"/>
      <c r="OA95" s="50"/>
      <c r="OB95" s="50"/>
      <c r="OC95" s="50"/>
      <c r="OD95" s="50"/>
      <c r="OE95" s="50"/>
      <c r="OF95" s="50"/>
      <c r="OG95" s="50"/>
      <c r="OH95" s="50"/>
      <c r="OI95" s="50"/>
      <c r="OJ95" s="50"/>
    </row>
    <row r="96" spans="2:400" x14ac:dyDescent="0.35">
      <c r="B96" s="199">
        <v>13</v>
      </c>
      <c r="C96" s="196" t="s">
        <v>42</v>
      </c>
      <c r="D96" s="190"/>
      <c r="E96" s="191"/>
      <c r="F96" s="191"/>
      <c r="G96" s="192"/>
      <c r="H96" s="193">
        <f t="shared" si="518"/>
        <v>4860.9000000000005</v>
      </c>
      <c r="I96" s="153">
        <f t="shared" si="519"/>
        <v>1.6083068557764753E-2</v>
      </c>
      <c r="J96" s="112">
        <f t="shared" si="520"/>
        <v>0.16258727630156927</v>
      </c>
      <c r="K96" s="112">
        <f t="shared" si="520"/>
        <v>0.95939110754553714</v>
      </c>
      <c r="L96" s="112">
        <f t="shared" si="520"/>
        <v>9.2844300730213256E-2</v>
      </c>
      <c r="M96" s="112">
        <f t="shared" si="520"/>
        <v>5.1580167072340713E-3</v>
      </c>
      <c r="N96" s="112">
        <f t="shared" si="520"/>
        <v>0.20116265158212873</v>
      </c>
      <c r="O96" s="112">
        <f t="shared" si="520"/>
        <v>3.4661872272612957</v>
      </c>
      <c r="P96" s="112">
        <f t="shared" si="393"/>
        <v>0.47453753706553448</v>
      </c>
      <c r="Q96" s="112">
        <f t="shared" si="393"/>
        <v>0.12895041768085175</v>
      </c>
      <c r="R96" s="112">
        <f t="shared" si="520"/>
        <v>0.2579008353617035</v>
      </c>
      <c r="S96" s="112">
        <f t="shared" si="520"/>
        <v>3.0948100243404424E-2</v>
      </c>
      <c r="T96" s="112">
        <f t="shared" si="520"/>
        <v>0.51064365401617295</v>
      </c>
      <c r="U96" s="81">
        <f t="shared" si="520"/>
        <v>1.1863438426638364</v>
      </c>
      <c r="V96" s="121">
        <f t="shared" si="520"/>
        <v>0.22355750491465776</v>
      </c>
      <c r="W96" s="115">
        <f t="shared" si="520"/>
        <v>1.5293365677116362</v>
      </c>
      <c r="X96" s="115">
        <f t="shared" si="520"/>
        <v>3.3686051308731386</v>
      </c>
      <c r="Y96" s="109">
        <f t="shared" si="520"/>
        <v>1.5242557153272121E-2</v>
      </c>
      <c r="Z96" s="109">
        <f t="shared" si="520"/>
        <v>1.016170476884808E-2</v>
      </c>
      <c r="AA96" s="109">
        <f t="shared" si="520"/>
        <v>0.11177875245732888</v>
      </c>
      <c r="AB96" s="109">
        <f t="shared" si="521"/>
        <v>0.38614478121622703</v>
      </c>
      <c r="AC96" s="109">
        <f t="shared" si="521"/>
        <v>1.8595919726991985</v>
      </c>
      <c r="AD96" s="109">
        <f t="shared" si="521"/>
        <v>2.7284177304357096</v>
      </c>
      <c r="AE96" s="109">
        <f t="shared" si="521"/>
        <v>2.0323409537696159E-2</v>
      </c>
      <c r="AF96" s="109">
        <f t="shared" si="521"/>
        <v>1.6157110582468446</v>
      </c>
      <c r="AG96" s="109">
        <f t="shared" si="521"/>
        <v>0.79261297197015035</v>
      </c>
      <c r="AH96" s="109">
        <f t="shared" si="521"/>
        <v>1.016170476884808E-2</v>
      </c>
      <c r="AI96" s="109">
        <f t="shared" si="521"/>
        <v>5.6651504086328037</v>
      </c>
      <c r="AJ96" s="109">
        <f t="shared" si="521"/>
        <v>1.5242557153272121E-2</v>
      </c>
      <c r="AK96" s="109">
        <f t="shared" si="521"/>
        <v>0.11685960484175291</v>
      </c>
      <c r="AL96" s="109">
        <f t="shared" si="521"/>
        <v>4.0646819075392318E-2</v>
      </c>
      <c r="AM96" s="109">
        <f t="shared" si="394"/>
        <v>0.38169323633532126</v>
      </c>
      <c r="AN96" s="109">
        <f t="shared" si="394"/>
        <v>5.1580167072340713E-3</v>
      </c>
      <c r="AO96" s="109">
        <f t="shared" si="521"/>
        <v>1.6350912961932003</v>
      </c>
      <c r="AQ96" s="199">
        <v>13</v>
      </c>
      <c r="AR96" s="196" t="s">
        <v>42</v>
      </c>
      <c r="AS96" s="190"/>
      <c r="AT96" s="191"/>
      <c r="AU96" s="191"/>
      <c r="AV96" s="192"/>
      <c r="AW96" s="193">
        <f t="shared" si="522"/>
        <v>4860.9000000000005</v>
      </c>
      <c r="AX96" s="153">
        <f t="shared" si="523"/>
        <v>1.6083068557764753E-2</v>
      </c>
      <c r="AY96" s="141">
        <f t="shared" si="524"/>
        <v>0</v>
      </c>
      <c r="AZ96" s="141">
        <f t="shared" si="525"/>
        <v>1</v>
      </c>
      <c r="BA96" s="141">
        <f t="shared" si="526"/>
        <v>0</v>
      </c>
      <c r="BB96" s="141">
        <f t="shared" si="527"/>
        <v>0</v>
      </c>
      <c r="BC96" s="141">
        <f t="shared" si="528"/>
        <v>0</v>
      </c>
      <c r="BD96" s="141">
        <f t="shared" si="529"/>
        <v>3</v>
      </c>
      <c r="BE96" s="141">
        <f t="shared" si="530"/>
        <v>0</v>
      </c>
      <c r="BF96" s="141">
        <f t="shared" si="531"/>
        <v>0</v>
      </c>
      <c r="BG96" s="141">
        <f t="shared" si="532"/>
        <v>0</v>
      </c>
      <c r="BH96" s="141">
        <f t="shared" si="533"/>
        <v>0</v>
      </c>
      <c r="BI96" s="141">
        <f t="shared" si="534"/>
        <v>1</v>
      </c>
      <c r="BJ96" s="35">
        <f t="shared" si="535"/>
        <v>1</v>
      </c>
      <c r="BK96" s="148">
        <f t="shared" si="536"/>
        <v>0</v>
      </c>
      <c r="BL96" s="146">
        <f t="shared" si="537"/>
        <v>2</v>
      </c>
      <c r="BM96" s="146">
        <f t="shared" si="538"/>
        <v>3</v>
      </c>
      <c r="BN96" s="124">
        <f t="shared" si="539"/>
        <v>0</v>
      </c>
      <c r="BO96" s="124">
        <f t="shared" si="540"/>
        <v>0</v>
      </c>
      <c r="BP96" s="124">
        <f t="shared" si="541"/>
        <v>0</v>
      </c>
      <c r="BQ96" s="124">
        <f t="shared" si="542"/>
        <v>0</v>
      </c>
      <c r="BR96" s="124">
        <f t="shared" si="543"/>
        <v>2</v>
      </c>
      <c r="BS96" s="124">
        <f t="shared" si="544"/>
        <v>3</v>
      </c>
      <c r="BT96" s="124">
        <f t="shared" si="545"/>
        <v>0</v>
      </c>
      <c r="BU96" s="124">
        <f t="shared" si="546"/>
        <v>2</v>
      </c>
      <c r="BV96" s="124">
        <f t="shared" si="547"/>
        <v>1</v>
      </c>
      <c r="BW96" s="124">
        <f t="shared" si="548"/>
        <v>0</v>
      </c>
      <c r="BX96" s="124">
        <f t="shared" si="549"/>
        <v>6</v>
      </c>
      <c r="BY96" s="124">
        <f t="shared" si="550"/>
        <v>0</v>
      </c>
      <c r="BZ96" s="124">
        <f t="shared" si="551"/>
        <v>0</v>
      </c>
      <c r="CA96" s="124">
        <f t="shared" si="552"/>
        <v>0</v>
      </c>
      <c r="CB96" s="124">
        <f t="shared" si="425"/>
        <v>0</v>
      </c>
      <c r="CC96" s="124">
        <f t="shared" si="426"/>
        <v>0</v>
      </c>
      <c r="CD96" s="124">
        <f t="shared" si="553"/>
        <v>2</v>
      </c>
      <c r="CH96" s="7">
        <f t="shared" si="554"/>
        <v>0</v>
      </c>
      <c r="CI96" s="7">
        <f t="shared" si="555"/>
        <v>0</v>
      </c>
      <c r="CJ96" s="7">
        <f t="shared" si="556"/>
        <v>1</v>
      </c>
      <c r="CK96" s="7">
        <f t="shared" si="557"/>
        <v>0</v>
      </c>
      <c r="CL96" s="7">
        <f t="shared" si="558"/>
        <v>0</v>
      </c>
      <c r="CM96" s="7">
        <f t="shared" si="559"/>
        <v>0</v>
      </c>
      <c r="CN96" s="7">
        <f t="shared" si="560"/>
        <v>0</v>
      </c>
      <c r="CO96" s="7">
        <f t="shared" si="561"/>
        <v>0</v>
      </c>
      <c r="CP96" s="7">
        <f t="shared" si="562"/>
        <v>0</v>
      </c>
      <c r="CQ96" s="7">
        <f t="shared" si="563"/>
        <v>0</v>
      </c>
      <c r="CR96" s="7">
        <f t="shared" si="564"/>
        <v>3</v>
      </c>
      <c r="CS96" s="7">
        <f t="shared" si="565"/>
        <v>0</v>
      </c>
      <c r="CT96" s="7">
        <f t="shared" si="566"/>
        <v>0</v>
      </c>
      <c r="CU96" s="7">
        <f t="shared" si="567"/>
        <v>0</v>
      </c>
      <c r="CV96" s="7">
        <f t="shared" si="568"/>
        <v>0</v>
      </c>
      <c r="CW96" s="7">
        <f t="shared" si="569"/>
        <v>0</v>
      </c>
      <c r="CX96" s="7">
        <f t="shared" si="570"/>
        <v>0</v>
      </c>
      <c r="CY96" s="7">
        <f t="shared" si="571"/>
        <v>0</v>
      </c>
      <c r="CZ96" s="7">
        <f t="shared" si="572"/>
        <v>0</v>
      </c>
      <c r="DA96" s="7">
        <f t="shared" si="573"/>
        <v>0</v>
      </c>
      <c r="DB96" s="7">
        <f t="shared" si="574"/>
        <v>1</v>
      </c>
      <c r="DC96" s="7">
        <f t="shared" si="575"/>
        <v>0</v>
      </c>
      <c r="DD96" s="7">
        <f t="shared" si="576"/>
        <v>1</v>
      </c>
      <c r="DE96" s="7">
        <f t="shared" si="577"/>
        <v>0</v>
      </c>
      <c r="DF96" s="1">
        <f t="shared" si="578"/>
        <v>0</v>
      </c>
      <c r="DG96" s="1">
        <f t="shared" si="579"/>
        <v>0</v>
      </c>
      <c r="DH96" s="1">
        <f t="shared" si="580"/>
        <v>1.6</v>
      </c>
      <c r="DI96" s="1">
        <f t="shared" si="581"/>
        <v>0.4</v>
      </c>
      <c r="DJ96" s="1">
        <f t="shared" si="582"/>
        <v>2.4000000000000004</v>
      </c>
      <c r="DK96" s="1">
        <f t="shared" si="583"/>
        <v>0.60000000000000009</v>
      </c>
      <c r="DL96" s="1">
        <f t="shared" si="584"/>
        <v>0</v>
      </c>
      <c r="DM96" s="1">
        <f t="shared" si="585"/>
        <v>0</v>
      </c>
      <c r="DN96" s="1">
        <f t="shared" si="586"/>
        <v>0</v>
      </c>
      <c r="DO96" s="1">
        <f t="shared" si="587"/>
        <v>0</v>
      </c>
      <c r="DP96" s="1">
        <f t="shared" si="588"/>
        <v>0</v>
      </c>
      <c r="DQ96" s="1">
        <f t="shared" si="589"/>
        <v>0</v>
      </c>
      <c r="DR96" s="1">
        <f t="shared" si="590"/>
        <v>0</v>
      </c>
      <c r="DS96" s="1">
        <f t="shared" si="591"/>
        <v>0</v>
      </c>
      <c r="DT96" s="1">
        <f t="shared" si="592"/>
        <v>1.6</v>
      </c>
      <c r="DU96" s="1">
        <f t="shared" si="593"/>
        <v>0.4</v>
      </c>
      <c r="DV96" s="1">
        <f t="shared" si="594"/>
        <v>2.4000000000000004</v>
      </c>
      <c r="DW96" s="1">
        <f t="shared" si="595"/>
        <v>0.60000000000000009</v>
      </c>
      <c r="DX96" s="1">
        <f t="shared" si="596"/>
        <v>0</v>
      </c>
      <c r="DY96" s="1">
        <f t="shared" si="597"/>
        <v>0</v>
      </c>
      <c r="DZ96" s="1">
        <f t="shared" si="598"/>
        <v>1.6</v>
      </c>
      <c r="EA96" s="1">
        <f t="shared" si="599"/>
        <v>0.4</v>
      </c>
      <c r="EB96" s="1">
        <f t="shared" si="600"/>
        <v>0.8</v>
      </c>
      <c r="EC96" s="1">
        <f t="shared" si="601"/>
        <v>0.2</v>
      </c>
      <c r="ED96" s="1">
        <f t="shared" si="602"/>
        <v>0</v>
      </c>
      <c r="EE96" s="1">
        <f t="shared" si="603"/>
        <v>0</v>
      </c>
      <c r="EF96" s="1">
        <f t="shared" si="604"/>
        <v>4.8000000000000007</v>
      </c>
      <c r="EG96" s="1">
        <f t="shared" si="605"/>
        <v>1.2000000000000002</v>
      </c>
      <c r="EH96" s="1">
        <f t="shared" si="606"/>
        <v>0</v>
      </c>
      <c r="EI96" s="1">
        <f t="shared" si="607"/>
        <v>0</v>
      </c>
      <c r="EJ96" s="1">
        <f t="shared" si="608"/>
        <v>0</v>
      </c>
      <c r="EK96" s="1">
        <f t="shared" si="609"/>
        <v>0</v>
      </c>
      <c r="EL96" s="1">
        <f t="shared" si="610"/>
        <v>0</v>
      </c>
      <c r="EM96" s="1">
        <f t="shared" si="611"/>
        <v>0</v>
      </c>
      <c r="EN96" s="1">
        <f t="shared" si="612"/>
        <v>0</v>
      </c>
      <c r="EO96" s="1">
        <f t="shared" si="613"/>
        <v>0</v>
      </c>
      <c r="EP96" s="1">
        <f t="shared" si="614"/>
        <v>0</v>
      </c>
      <c r="EQ96" s="1">
        <f t="shared" si="615"/>
        <v>0</v>
      </c>
      <c r="ER96" s="1">
        <f t="shared" si="468"/>
        <v>1.6</v>
      </c>
      <c r="ES96" s="1">
        <f t="shared" si="469"/>
        <v>0.4</v>
      </c>
      <c r="EW96" s="7">
        <f t="shared" si="616"/>
        <v>0</v>
      </c>
      <c r="EX96" s="7">
        <f t="shared" si="617"/>
        <v>0</v>
      </c>
      <c r="EY96" s="7">
        <f t="shared" si="618"/>
        <v>1</v>
      </c>
      <c r="EZ96" s="7">
        <f t="shared" si="619"/>
        <v>0</v>
      </c>
      <c r="FA96" s="7">
        <f t="shared" si="620"/>
        <v>0</v>
      </c>
      <c r="FB96" s="7">
        <f t="shared" si="621"/>
        <v>0</v>
      </c>
      <c r="FC96" s="7">
        <f t="shared" si="622"/>
        <v>0</v>
      </c>
      <c r="FD96" s="7">
        <f t="shared" si="623"/>
        <v>0</v>
      </c>
      <c r="FE96" s="7">
        <f t="shared" si="624"/>
        <v>0</v>
      </c>
      <c r="FF96" s="7">
        <f t="shared" si="625"/>
        <v>0</v>
      </c>
      <c r="FG96" s="7">
        <f t="shared" si="626"/>
        <v>3</v>
      </c>
      <c r="FH96" s="7">
        <f t="shared" si="627"/>
        <v>0</v>
      </c>
      <c r="FI96" s="7">
        <f t="shared" si="471"/>
        <v>0</v>
      </c>
      <c r="FJ96" s="7">
        <f t="shared" si="472"/>
        <v>0</v>
      </c>
      <c r="FK96" s="7">
        <f t="shared" si="473"/>
        <v>0</v>
      </c>
      <c r="FL96" s="7">
        <f t="shared" si="474"/>
        <v>0</v>
      </c>
      <c r="FM96" s="7">
        <f t="shared" si="475"/>
        <v>0</v>
      </c>
      <c r="FN96" s="7">
        <f t="shared" si="476"/>
        <v>0</v>
      </c>
      <c r="FO96" s="7">
        <f t="shared" si="477"/>
        <v>0</v>
      </c>
      <c r="FP96" s="7">
        <f t="shared" si="478"/>
        <v>0</v>
      </c>
      <c r="FQ96" s="7">
        <f t="shared" si="479"/>
        <v>1</v>
      </c>
      <c r="FR96" s="7">
        <f t="shared" si="480"/>
        <v>0</v>
      </c>
      <c r="FS96" s="7">
        <f t="shared" si="481"/>
        <v>1</v>
      </c>
      <c r="FT96" s="7">
        <f t="shared" si="482"/>
        <v>0</v>
      </c>
      <c r="FU96" s="7">
        <f t="shared" si="483"/>
        <v>0</v>
      </c>
      <c r="FV96" s="7">
        <f t="shared" si="484"/>
        <v>0</v>
      </c>
      <c r="FW96" s="7">
        <f t="shared" si="485"/>
        <v>2</v>
      </c>
      <c r="FX96" s="7">
        <f t="shared" si="486"/>
        <v>0</v>
      </c>
      <c r="FY96" s="7">
        <f t="shared" si="487"/>
        <v>2</v>
      </c>
      <c r="FZ96" s="7">
        <f t="shared" si="488"/>
        <v>1</v>
      </c>
      <c r="GA96" s="7">
        <f t="shared" si="489"/>
        <v>0</v>
      </c>
      <c r="GB96" s="7">
        <f t="shared" si="490"/>
        <v>0</v>
      </c>
      <c r="GC96" s="7">
        <f t="shared" si="491"/>
        <v>0</v>
      </c>
      <c r="GD96" s="7">
        <f t="shared" si="492"/>
        <v>0</v>
      </c>
      <c r="GE96" s="7">
        <f t="shared" si="493"/>
        <v>0</v>
      </c>
      <c r="GF96" s="7">
        <f t="shared" si="494"/>
        <v>0</v>
      </c>
      <c r="GG96" s="7">
        <f t="shared" si="495"/>
        <v>0</v>
      </c>
      <c r="GH96" s="7">
        <f t="shared" si="496"/>
        <v>0</v>
      </c>
      <c r="GI96" s="7">
        <f t="shared" si="497"/>
        <v>2</v>
      </c>
      <c r="GJ96" s="7">
        <f t="shared" si="498"/>
        <v>0</v>
      </c>
      <c r="GK96" s="7">
        <f t="shared" si="499"/>
        <v>2</v>
      </c>
      <c r="GL96" s="7">
        <f t="shared" si="500"/>
        <v>1</v>
      </c>
      <c r="GM96" s="7">
        <f t="shared" si="501"/>
        <v>0</v>
      </c>
      <c r="GN96" s="7">
        <f t="shared" si="502"/>
        <v>0</v>
      </c>
      <c r="GO96" s="7">
        <f t="shared" si="503"/>
        <v>2</v>
      </c>
      <c r="GP96" s="7">
        <f t="shared" si="504"/>
        <v>0</v>
      </c>
      <c r="GQ96" s="7">
        <f t="shared" si="505"/>
        <v>1</v>
      </c>
      <c r="GR96" s="7">
        <f t="shared" si="506"/>
        <v>0</v>
      </c>
      <c r="GS96" s="7">
        <f t="shared" si="507"/>
        <v>0</v>
      </c>
      <c r="GT96" s="7">
        <f t="shared" si="508"/>
        <v>0</v>
      </c>
      <c r="GU96" s="7">
        <f t="shared" si="509"/>
        <v>5</v>
      </c>
      <c r="GV96" s="7">
        <f t="shared" si="510"/>
        <v>1</v>
      </c>
      <c r="GW96" s="7">
        <f t="shared" si="511"/>
        <v>0</v>
      </c>
      <c r="GX96" s="7">
        <f t="shared" si="512"/>
        <v>0</v>
      </c>
      <c r="GY96" s="7">
        <f t="shared" si="513"/>
        <v>0</v>
      </c>
      <c r="GZ96" s="7">
        <f t="shared" si="514"/>
        <v>0</v>
      </c>
      <c r="HA96" s="7">
        <f t="shared" si="515"/>
        <v>0</v>
      </c>
      <c r="HB96" s="7">
        <f t="shared" si="516"/>
        <v>0</v>
      </c>
      <c r="HC96" s="7">
        <f t="shared" si="628"/>
        <v>0</v>
      </c>
      <c r="HD96" s="7">
        <f t="shared" si="629"/>
        <v>0</v>
      </c>
      <c r="HE96" s="7">
        <f t="shared" si="630"/>
        <v>0</v>
      </c>
      <c r="HF96" s="7">
        <f t="shared" si="631"/>
        <v>0</v>
      </c>
      <c r="HG96" s="7">
        <f t="shared" si="632"/>
        <v>2</v>
      </c>
      <c r="HH96" s="7">
        <f t="shared" si="633"/>
        <v>0</v>
      </c>
      <c r="HJ96" s="1">
        <v>13</v>
      </c>
      <c r="HK96" s="10">
        <f t="shared" si="634"/>
        <v>69.088181818181823</v>
      </c>
      <c r="HL96" s="10">
        <f t="shared" si="635"/>
        <v>1.8680000000000001</v>
      </c>
      <c r="HN96" s="1" t="str">
        <f t="shared" si="636"/>
        <v>[69.09, 1.87]</v>
      </c>
      <c r="HV96" s="263"/>
      <c r="HW96" s="265"/>
      <c r="HX96" s="266"/>
      <c r="HY96" s="266"/>
      <c r="HZ96" s="266"/>
      <c r="IA96" s="266"/>
      <c r="IB96" s="266"/>
      <c r="IC96" s="266"/>
      <c r="ID96" s="266"/>
      <c r="IE96" s="266"/>
      <c r="IF96" s="266"/>
      <c r="IG96" s="266"/>
      <c r="IH96" s="266"/>
      <c r="II96" s="266"/>
      <c r="IJ96" s="266"/>
      <c r="IK96" s="266"/>
      <c r="IL96" s="266"/>
      <c r="IM96" s="266"/>
      <c r="IN96" s="266"/>
      <c r="IO96" s="266"/>
      <c r="IP96" s="266"/>
      <c r="IQ96" s="266"/>
      <c r="IR96" s="266"/>
      <c r="IS96" s="266"/>
      <c r="IT96" s="266"/>
      <c r="IU96" s="266"/>
      <c r="IV96" s="266"/>
      <c r="IW96" s="266"/>
      <c r="IX96" s="266"/>
      <c r="IY96" s="266"/>
      <c r="IZ96" s="266"/>
      <c r="JA96" s="266"/>
      <c r="JB96" s="266"/>
      <c r="JC96" s="266"/>
      <c r="JD96" s="266"/>
      <c r="JE96" s="266"/>
      <c r="JF96" s="266"/>
      <c r="JG96" s="266"/>
      <c r="JH96" s="266"/>
      <c r="JI96" s="266"/>
      <c r="JJ96" s="266"/>
      <c r="JK96" s="266"/>
      <c r="JL96" s="266"/>
      <c r="JM96" s="266"/>
      <c r="JN96" s="266"/>
      <c r="JO96" s="266"/>
      <c r="JP96" s="266"/>
      <c r="JQ96" s="266"/>
      <c r="JR96" s="266"/>
      <c r="JS96" s="266"/>
      <c r="JT96" s="266"/>
      <c r="JU96" s="266"/>
      <c r="JV96" s="266"/>
      <c r="JW96" s="266"/>
      <c r="JX96" s="266"/>
      <c r="JY96" s="266"/>
      <c r="JZ96" s="266"/>
      <c r="KA96" s="266"/>
      <c r="KB96" s="266"/>
      <c r="KC96" s="266"/>
      <c r="KD96" s="266"/>
      <c r="KE96" s="266"/>
      <c r="KF96" s="266"/>
      <c r="KG96" s="266"/>
      <c r="KH96" s="266"/>
      <c r="KI96" s="266"/>
      <c r="KJ96" s="266"/>
      <c r="KK96" s="266"/>
      <c r="KL96" s="266"/>
      <c r="KM96" s="266"/>
      <c r="KN96" s="266"/>
      <c r="KO96" s="266"/>
      <c r="KP96" s="266"/>
      <c r="KQ96" s="266"/>
      <c r="KR96" s="266"/>
      <c r="KS96" s="266"/>
      <c r="KT96" s="266"/>
      <c r="KU96" s="266"/>
      <c r="KV96" s="266"/>
      <c r="KW96" s="266"/>
      <c r="KX96" s="266"/>
      <c r="KY96" s="266"/>
      <c r="KZ96" s="266"/>
      <c r="LA96" s="266"/>
      <c r="LB96" s="266"/>
      <c r="LC96" s="266"/>
      <c r="LD96" s="263"/>
      <c r="LE96" s="264"/>
      <c r="LF96" s="50"/>
      <c r="LG96" s="50"/>
      <c r="LH96" s="50"/>
      <c r="LI96" s="50"/>
      <c r="LJ96" s="50"/>
      <c r="LK96" s="50"/>
      <c r="LL96" s="50"/>
      <c r="LM96" s="50"/>
      <c r="LN96" s="50"/>
      <c r="LO96" s="50"/>
      <c r="LP96" s="50"/>
      <c r="LQ96" s="50"/>
      <c r="LR96" s="50"/>
      <c r="LS96" s="50"/>
      <c r="LT96" s="50"/>
      <c r="LU96" s="50"/>
      <c r="LV96" s="50"/>
      <c r="LW96" s="50"/>
      <c r="LX96" s="50"/>
      <c r="LY96" s="50"/>
      <c r="LZ96" s="50"/>
      <c r="MA96" s="50"/>
      <c r="MB96" s="50"/>
      <c r="MC96" s="50"/>
      <c r="MD96" s="50"/>
      <c r="ME96" s="50"/>
      <c r="MF96" s="50"/>
      <c r="MG96" s="50"/>
      <c r="MH96" s="50"/>
      <c r="MI96" s="50"/>
      <c r="MJ96" s="50"/>
      <c r="MK96" s="50"/>
      <c r="ML96" s="50"/>
      <c r="MM96" s="50"/>
      <c r="MN96" s="50"/>
      <c r="MO96" s="50"/>
      <c r="MP96" s="50"/>
      <c r="MQ96" s="50"/>
      <c r="MR96" s="50"/>
      <c r="MS96" s="50"/>
      <c r="MT96" s="50"/>
      <c r="MU96" s="50"/>
      <c r="MV96" s="50"/>
      <c r="MW96" s="50"/>
      <c r="MX96" s="50"/>
      <c r="MY96" s="50"/>
      <c r="MZ96" s="50"/>
      <c r="NA96" s="50"/>
      <c r="NB96" s="50"/>
      <c r="NC96" s="50"/>
      <c r="ND96" s="50"/>
      <c r="NE96" s="50"/>
      <c r="NF96" s="50"/>
      <c r="NG96" s="50"/>
      <c r="NH96" s="50"/>
      <c r="NI96" s="50"/>
      <c r="NJ96" s="50"/>
      <c r="NK96" s="50"/>
      <c r="NL96" s="50"/>
      <c r="NM96" s="50"/>
      <c r="NN96" s="50"/>
      <c r="NO96" s="50"/>
      <c r="NP96" s="50"/>
      <c r="NQ96" s="50"/>
      <c r="NR96" s="50"/>
      <c r="NS96" s="50"/>
      <c r="NT96" s="50"/>
      <c r="NU96" s="50"/>
      <c r="NV96" s="50"/>
      <c r="NW96" s="50"/>
      <c r="NX96" s="50"/>
      <c r="NY96" s="50"/>
      <c r="NZ96" s="50"/>
      <c r="OA96" s="50"/>
      <c r="OB96" s="50"/>
      <c r="OC96" s="50"/>
      <c r="OD96" s="50"/>
      <c r="OE96" s="50"/>
      <c r="OF96" s="50"/>
      <c r="OG96" s="50"/>
      <c r="OH96" s="50"/>
      <c r="OI96" s="50"/>
      <c r="OJ96" s="50"/>
    </row>
    <row r="97" spans="2:400" x14ac:dyDescent="0.35">
      <c r="B97" s="199">
        <v>14</v>
      </c>
      <c r="C97" s="195" t="s">
        <v>43</v>
      </c>
      <c r="D97" s="190"/>
      <c r="E97" s="191"/>
      <c r="F97" s="191"/>
      <c r="G97" s="192"/>
      <c r="H97" s="193">
        <f t="shared" si="518"/>
        <v>3880.8</v>
      </c>
      <c r="I97" s="153">
        <f t="shared" si="519"/>
        <v>1.2840250253856992E-2</v>
      </c>
      <c r="J97" s="112">
        <f t="shared" si="520"/>
        <v>0.12980491305542802</v>
      </c>
      <c r="K97" s="112">
        <f t="shared" si="520"/>
        <v>0.7659497233357444</v>
      </c>
      <c r="L97" s="112">
        <f t="shared" si="520"/>
        <v>7.4124166774426875E-2</v>
      </c>
      <c r="M97" s="112">
        <f t="shared" si="520"/>
        <v>4.1180092652459387E-3</v>
      </c>
      <c r="N97" s="112">
        <f t="shared" si="520"/>
        <v>0.16060236134459158</v>
      </c>
      <c r="O97" s="112">
        <f t="shared" si="520"/>
        <v>2.7673022262452704</v>
      </c>
      <c r="P97" s="112">
        <f t="shared" si="393"/>
        <v>0.37885685240262629</v>
      </c>
      <c r="Q97" s="112">
        <f t="shared" si="393"/>
        <v>0.10295023163114844</v>
      </c>
      <c r="R97" s="112">
        <f t="shared" si="520"/>
        <v>0.20590046326229688</v>
      </c>
      <c r="S97" s="112">
        <f t="shared" si="520"/>
        <v>2.4708055591475628E-2</v>
      </c>
      <c r="T97" s="112">
        <f t="shared" si="520"/>
        <v>0.40768291725934785</v>
      </c>
      <c r="U97" s="81">
        <f t="shared" si="520"/>
        <v>0.94714213100656586</v>
      </c>
      <c r="V97" s="121">
        <f t="shared" si="520"/>
        <v>0.17848175545121353</v>
      </c>
      <c r="W97" s="115">
        <f t="shared" si="520"/>
        <v>1.2209774634276198</v>
      </c>
      <c r="X97" s="115">
        <f t="shared" si="520"/>
        <v>2.6893955423671492</v>
      </c>
      <c r="Y97" s="109">
        <f t="shared" si="520"/>
        <v>1.2169210598946377E-2</v>
      </c>
      <c r="Z97" s="109">
        <f t="shared" si="520"/>
        <v>8.1128070659642511E-3</v>
      </c>
      <c r="AA97" s="109">
        <f t="shared" si="520"/>
        <v>8.9240877725606765E-2</v>
      </c>
      <c r="AB97" s="109">
        <f t="shared" si="521"/>
        <v>0.30828666850664155</v>
      </c>
      <c r="AC97" s="109">
        <f t="shared" si="521"/>
        <v>1.4846436930714577</v>
      </c>
      <c r="AD97" s="109">
        <f t="shared" si="521"/>
        <v>2.1782886972114013</v>
      </c>
      <c r="AE97" s="109">
        <f t="shared" si="521"/>
        <v>1.6225614131928502E-2</v>
      </c>
      <c r="AF97" s="109">
        <f t="shared" si="521"/>
        <v>1.2899363234883157</v>
      </c>
      <c r="AG97" s="109">
        <f t="shared" si="521"/>
        <v>0.63279895114521156</v>
      </c>
      <c r="AH97" s="109">
        <f t="shared" si="521"/>
        <v>8.1128070659642511E-3</v>
      </c>
      <c r="AI97" s="109">
        <f t="shared" si="521"/>
        <v>4.5228899392750694</v>
      </c>
      <c r="AJ97" s="109">
        <f t="shared" si="521"/>
        <v>1.2169210598946377E-2</v>
      </c>
      <c r="AK97" s="109">
        <f t="shared" si="521"/>
        <v>9.3297281258588882E-2</v>
      </c>
      <c r="AL97" s="109">
        <f t="shared" si="521"/>
        <v>3.2451228263857004E-2</v>
      </c>
      <c r="AM97" s="109">
        <f t="shared" si="394"/>
        <v>0.30473268562819944</v>
      </c>
      <c r="AN97" s="109">
        <f t="shared" si="394"/>
        <v>4.1180092652459387E-3</v>
      </c>
      <c r="AO97" s="109">
        <f t="shared" si="521"/>
        <v>1.3054089370829622</v>
      </c>
      <c r="AQ97" s="199">
        <v>14</v>
      </c>
      <c r="AR97" s="195" t="s">
        <v>43</v>
      </c>
      <c r="AS97" s="190"/>
      <c r="AT97" s="191"/>
      <c r="AU97" s="191"/>
      <c r="AV97" s="192"/>
      <c r="AW97" s="193">
        <f t="shared" si="522"/>
        <v>3880.8</v>
      </c>
      <c r="AX97" s="153">
        <f t="shared" si="523"/>
        <v>1.2840250253856992E-2</v>
      </c>
      <c r="AY97" s="141">
        <f t="shared" si="524"/>
        <v>0</v>
      </c>
      <c r="AZ97" s="141">
        <f t="shared" si="525"/>
        <v>1</v>
      </c>
      <c r="BA97" s="141">
        <f t="shared" si="526"/>
        <v>0</v>
      </c>
      <c r="BB97" s="141">
        <f t="shared" si="527"/>
        <v>0</v>
      </c>
      <c r="BC97" s="141">
        <f t="shared" si="528"/>
        <v>0</v>
      </c>
      <c r="BD97" s="141">
        <f t="shared" si="529"/>
        <v>3</v>
      </c>
      <c r="BE97" s="141">
        <f t="shared" si="530"/>
        <v>0</v>
      </c>
      <c r="BF97" s="141">
        <f t="shared" si="531"/>
        <v>0</v>
      </c>
      <c r="BG97" s="141">
        <f t="shared" si="532"/>
        <v>0</v>
      </c>
      <c r="BH97" s="141">
        <f t="shared" si="533"/>
        <v>0</v>
      </c>
      <c r="BI97" s="141">
        <f t="shared" si="534"/>
        <v>0</v>
      </c>
      <c r="BJ97" s="35">
        <f t="shared" si="535"/>
        <v>1</v>
      </c>
      <c r="BK97" s="148">
        <f t="shared" si="536"/>
        <v>0</v>
      </c>
      <c r="BL97" s="146">
        <f t="shared" si="537"/>
        <v>1</v>
      </c>
      <c r="BM97" s="146">
        <f t="shared" si="538"/>
        <v>3</v>
      </c>
      <c r="BN97" s="124">
        <f t="shared" si="539"/>
        <v>0</v>
      </c>
      <c r="BO97" s="124">
        <f t="shared" si="540"/>
        <v>0</v>
      </c>
      <c r="BP97" s="124">
        <f t="shared" si="541"/>
        <v>0</v>
      </c>
      <c r="BQ97" s="124">
        <f t="shared" si="542"/>
        <v>0</v>
      </c>
      <c r="BR97" s="124">
        <f t="shared" si="543"/>
        <v>1</v>
      </c>
      <c r="BS97" s="124">
        <f t="shared" si="544"/>
        <v>2</v>
      </c>
      <c r="BT97" s="124">
        <f t="shared" si="545"/>
        <v>0</v>
      </c>
      <c r="BU97" s="124">
        <f t="shared" si="546"/>
        <v>1</v>
      </c>
      <c r="BV97" s="124">
        <f t="shared" si="547"/>
        <v>1</v>
      </c>
      <c r="BW97" s="124">
        <f t="shared" si="548"/>
        <v>0</v>
      </c>
      <c r="BX97" s="124">
        <f t="shared" si="549"/>
        <v>5</v>
      </c>
      <c r="BY97" s="124">
        <f t="shared" si="550"/>
        <v>0</v>
      </c>
      <c r="BZ97" s="124">
        <f t="shared" si="551"/>
        <v>0</v>
      </c>
      <c r="CA97" s="124">
        <f t="shared" si="552"/>
        <v>0</v>
      </c>
      <c r="CB97" s="124">
        <f t="shared" si="425"/>
        <v>0</v>
      </c>
      <c r="CC97" s="124">
        <f t="shared" si="426"/>
        <v>0</v>
      </c>
      <c r="CD97" s="124">
        <f t="shared" si="553"/>
        <v>1</v>
      </c>
      <c r="CH97" s="7">
        <f t="shared" si="554"/>
        <v>0</v>
      </c>
      <c r="CI97" s="7">
        <f t="shared" si="555"/>
        <v>0</v>
      </c>
      <c r="CJ97" s="7">
        <f t="shared" si="556"/>
        <v>1</v>
      </c>
      <c r="CK97" s="7">
        <f t="shared" si="557"/>
        <v>0</v>
      </c>
      <c r="CL97" s="7">
        <f t="shared" si="558"/>
        <v>0</v>
      </c>
      <c r="CM97" s="7">
        <f t="shared" si="559"/>
        <v>0</v>
      </c>
      <c r="CN97" s="7">
        <f t="shared" si="560"/>
        <v>0</v>
      </c>
      <c r="CO97" s="7">
        <f t="shared" si="561"/>
        <v>0</v>
      </c>
      <c r="CP97" s="7">
        <f t="shared" si="562"/>
        <v>0</v>
      </c>
      <c r="CQ97" s="7">
        <f t="shared" si="563"/>
        <v>0</v>
      </c>
      <c r="CR97" s="7">
        <f t="shared" si="564"/>
        <v>3</v>
      </c>
      <c r="CS97" s="7">
        <f t="shared" si="565"/>
        <v>0</v>
      </c>
      <c r="CT97" s="7">
        <f t="shared" si="566"/>
        <v>0</v>
      </c>
      <c r="CU97" s="7">
        <f t="shared" si="567"/>
        <v>0</v>
      </c>
      <c r="CV97" s="7">
        <f t="shared" si="568"/>
        <v>0</v>
      </c>
      <c r="CW97" s="7">
        <f t="shared" si="569"/>
        <v>0</v>
      </c>
      <c r="CX97" s="7">
        <f t="shared" si="570"/>
        <v>0</v>
      </c>
      <c r="CY97" s="7">
        <f t="shared" si="571"/>
        <v>0</v>
      </c>
      <c r="CZ97" s="7">
        <f t="shared" si="572"/>
        <v>0</v>
      </c>
      <c r="DA97" s="7">
        <f t="shared" si="573"/>
        <v>0</v>
      </c>
      <c r="DB97" s="7">
        <f t="shared" si="574"/>
        <v>0</v>
      </c>
      <c r="DC97" s="7">
        <f t="shared" si="575"/>
        <v>0</v>
      </c>
      <c r="DD97" s="7">
        <f t="shared" si="576"/>
        <v>1</v>
      </c>
      <c r="DE97" s="7">
        <f t="shared" si="577"/>
        <v>0</v>
      </c>
      <c r="DF97" s="1">
        <f t="shared" si="578"/>
        <v>0</v>
      </c>
      <c r="DG97" s="1">
        <f t="shared" si="579"/>
        <v>0</v>
      </c>
      <c r="DH97" s="1">
        <f t="shared" si="580"/>
        <v>0.8</v>
      </c>
      <c r="DI97" s="1">
        <f t="shared" si="581"/>
        <v>0.2</v>
      </c>
      <c r="DJ97" s="1">
        <f t="shared" si="582"/>
        <v>2.4000000000000004</v>
      </c>
      <c r="DK97" s="1">
        <f t="shared" si="583"/>
        <v>0.60000000000000009</v>
      </c>
      <c r="DL97" s="1">
        <f t="shared" si="584"/>
        <v>0</v>
      </c>
      <c r="DM97" s="1">
        <f t="shared" si="585"/>
        <v>0</v>
      </c>
      <c r="DN97" s="1">
        <f t="shared" si="586"/>
        <v>0</v>
      </c>
      <c r="DO97" s="1">
        <f t="shared" si="587"/>
        <v>0</v>
      </c>
      <c r="DP97" s="1">
        <f t="shared" si="588"/>
        <v>0</v>
      </c>
      <c r="DQ97" s="1">
        <f t="shared" si="589"/>
        <v>0</v>
      </c>
      <c r="DR97" s="1">
        <f t="shared" si="590"/>
        <v>0</v>
      </c>
      <c r="DS97" s="1">
        <f t="shared" si="591"/>
        <v>0</v>
      </c>
      <c r="DT97" s="1">
        <f t="shared" si="592"/>
        <v>0.8</v>
      </c>
      <c r="DU97" s="1">
        <f t="shared" si="593"/>
        <v>0.2</v>
      </c>
      <c r="DV97" s="1">
        <f t="shared" si="594"/>
        <v>1.6</v>
      </c>
      <c r="DW97" s="1">
        <f t="shared" si="595"/>
        <v>0.4</v>
      </c>
      <c r="DX97" s="1">
        <f t="shared" si="596"/>
        <v>0</v>
      </c>
      <c r="DY97" s="1">
        <f t="shared" si="597"/>
        <v>0</v>
      </c>
      <c r="DZ97" s="1">
        <f t="shared" si="598"/>
        <v>0.8</v>
      </c>
      <c r="EA97" s="1">
        <f t="shared" si="599"/>
        <v>0.2</v>
      </c>
      <c r="EB97" s="1">
        <f t="shared" si="600"/>
        <v>0.8</v>
      </c>
      <c r="EC97" s="1">
        <f t="shared" si="601"/>
        <v>0.2</v>
      </c>
      <c r="ED97" s="1">
        <f t="shared" si="602"/>
        <v>0</v>
      </c>
      <c r="EE97" s="1">
        <f t="shared" si="603"/>
        <v>0</v>
      </c>
      <c r="EF97" s="1">
        <f t="shared" si="604"/>
        <v>4</v>
      </c>
      <c r="EG97" s="1">
        <f t="shared" si="605"/>
        <v>1</v>
      </c>
      <c r="EH97" s="1">
        <f t="shared" si="606"/>
        <v>0</v>
      </c>
      <c r="EI97" s="1">
        <f t="shared" si="607"/>
        <v>0</v>
      </c>
      <c r="EJ97" s="1">
        <f t="shared" si="608"/>
        <v>0</v>
      </c>
      <c r="EK97" s="1">
        <f t="shared" si="609"/>
        <v>0</v>
      </c>
      <c r="EL97" s="1">
        <f t="shared" si="610"/>
        <v>0</v>
      </c>
      <c r="EM97" s="1">
        <f t="shared" si="611"/>
        <v>0</v>
      </c>
      <c r="EN97" s="1">
        <f t="shared" si="612"/>
        <v>0</v>
      </c>
      <c r="EO97" s="1">
        <f t="shared" si="613"/>
        <v>0</v>
      </c>
      <c r="EP97" s="1">
        <f t="shared" si="614"/>
        <v>0</v>
      </c>
      <c r="EQ97" s="1">
        <f t="shared" si="615"/>
        <v>0</v>
      </c>
      <c r="ER97" s="1">
        <f t="shared" si="468"/>
        <v>0.8</v>
      </c>
      <c r="ES97" s="1">
        <f t="shared" si="469"/>
        <v>0.2</v>
      </c>
      <c r="EW97" s="7">
        <f t="shared" si="616"/>
        <v>0</v>
      </c>
      <c r="EX97" s="7">
        <f t="shared" si="617"/>
        <v>0</v>
      </c>
      <c r="EY97" s="7">
        <f t="shared" si="618"/>
        <v>1</v>
      </c>
      <c r="EZ97" s="7">
        <f t="shared" si="619"/>
        <v>0</v>
      </c>
      <c r="FA97" s="7">
        <f t="shared" si="620"/>
        <v>0</v>
      </c>
      <c r="FB97" s="7">
        <f t="shared" si="621"/>
        <v>0</v>
      </c>
      <c r="FC97" s="7">
        <f t="shared" si="622"/>
        <v>0</v>
      </c>
      <c r="FD97" s="7">
        <f t="shared" si="623"/>
        <v>0</v>
      </c>
      <c r="FE97" s="7">
        <f t="shared" si="624"/>
        <v>0</v>
      </c>
      <c r="FF97" s="7">
        <f t="shared" si="625"/>
        <v>0</v>
      </c>
      <c r="FG97" s="7">
        <f t="shared" si="626"/>
        <v>3</v>
      </c>
      <c r="FH97" s="7">
        <f t="shared" si="627"/>
        <v>0</v>
      </c>
      <c r="FI97" s="7">
        <f t="shared" si="471"/>
        <v>0</v>
      </c>
      <c r="FJ97" s="7">
        <f t="shared" si="472"/>
        <v>0</v>
      </c>
      <c r="FK97" s="7">
        <f t="shared" si="473"/>
        <v>0</v>
      </c>
      <c r="FL97" s="7">
        <f t="shared" si="474"/>
        <v>0</v>
      </c>
      <c r="FM97" s="7">
        <f t="shared" si="475"/>
        <v>0</v>
      </c>
      <c r="FN97" s="7">
        <f t="shared" si="476"/>
        <v>0</v>
      </c>
      <c r="FO97" s="7">
        <f t="shared" si="477"/>
        <v>0</v>
      </c>
      <c r="FP97" s="7">
        <f t="shared" si="478"/>
        <v>0</v>
      </c>
      <c r="FQ97" s="7">
        <f t="shared" si="479"/>
        <v>0</v>
      </c>
      <c r="FR97" s="7">
        <f t="shared" si="480"/>
        <v>0</v>
      </c>
      <c r="FS97" s="7">
        <f t="shared" si="481"/>
        <v>1</v>
      </c>
      <c r="FT97" s="7">
        <f t="shared" si="482"/>
        <v>0</v>
      </c>
      <c r="FU97" s="7">
        <f t="shared" si="483"/>
        <v>0</v>
      </c>
      <c r="FV97" s="7">
        <f t="shared" si="484"/>
        <v>0</v>
      </c>
      <c r="FW97" s="7">
        <f t="shared" si="485"/>
        <v>1</v>
      </c>
      <c r="FX97" s="7">
        <f t="shared" si="486"/>
        <v>0</v>
      </c>
      <c r="FY97" s="7">
        <f t="shared" si="487"/>
        <v>2</v>
      </c>
      <c r="FZ97" s="7">
        <f t="shared" si="488"/>
        <v>1</v>
      </c>
      <c r="GA97" s="7">
        <f t="shared" si="489"/>
        <v>0</v>
      </c>
      <c r="GB97" s="7">
        <f t="shared" si="490"/>
        <v>0</v>
      </c>
      <c r="GC97" s="7">
        <f t="shared" si="491"/>
        <v>0</v>
      </c>
      <c r="GD97" s="7">
        <f t="shared" si="492"/>
        <v>0</v>
      </c>
      <c r="GE97" s="7">
        <f t="shared" si="493"/>
        <v>0</v>
      </c>
      <c r="GF97" s="7">
        <f t="shared" si="494"/>
        <v>0</v>
      </c>
      <c r="GG97" s="7">
        <f t="shared" si="495"/>
        <v>0</v>
      </c>
      <c r="GH97" s="7">
        <f t="shared" si="496"/>
        <v>0</v>
      </c>
      <c r="GI97" s="7">
        <f t="shared" si="497"/>
        <v>1</v>
      </c>
      <c r="GJ97" s="7">
        <f t="shared" si="498"/>
        <v>0</v>
      </c>
      <c r="GK97" s="7">
        <f t="shared" si="499"/>
        <v>2</v>
      </c>
      <c r="GL97" s="7">
        <f t="shared" si="500"/>
        <v>0</v>
      </c>
      <c r="GM97" s="7">
        <f t="shared" si="501"/>
        <v>0</v>
      </c>
      <c r="GN97" s="7">
        <f t="shared" si="502"/>
        <v>0</v>
      </c>
      <c r="GO97" s="7">
        <f t="shared" si="503"/>
        <v>1</v>
      </c>
      <c r="GP97" s="7">
        <f t="shared" si="504"/>
        <v>0</v>
      </c>
      <c r="GQ97" s="7">
        <f t="shared" si="505"/>
        <v>1</v>
      </c>
      <c r="GR97" s="7">
        <f t="shared" si="506"/>
        <v>0</v>
      </c>
      <c r="GS97" s="7">
        <f t="shared" si="507"/>
        <v>0</v>
      </c>
      <c r="GT97" s="7">
        <f t="shared" si="508"/>
        <v>0</v>
      </c>
      <c r="GU97" s="7">
        <f t="shared" si="509"/>
        <v>4</v>
      </c>
      <c r="GV97" s="7">
        <f t="shared" si="510"/>
        <v>1</v>
      </c>
      <c r="GW97" s="7">
        <f t="shared" si="511"/>
        <v>0</v>
      </c>
      <c r="GX97" s="7">
        <f t="shared" si="512"/>
        <v>0</v>
      </c>
      <c r="GY97" s="7">
        <f t="shared" si="513"/>
        <v>0</v>
      </c>
      <c r="GZ97" s="7">
        <f t="shared" si="514"/>
        <v>0</v>
      </c>
      <c r="HA97" s="7">
        <f t="shared" si="515"/>
        <v>0</v>
      </c>
      <c r="HB97" s="7">
        <f t="shared" si="516"/>
        <v>0</v>
      </c>
      <c r="HC97" s="7">
        <f t="shared" si="628"/>
        <v>0</v>
      </c>
      <c r="HD97" s="7">
        <f t="shared" si="629"/>
        <v>0</v>
      </c>
      <c r="HE97" s="7">
        <f t="shared" si="630"/>
        <v>0</v>
      </c>
      <c r="HF97" s="7">
        <f t="shared" si="631"/>
        <v>0</v>
      </c>
      <c r="HG97" s="7">
        <f t="shared" si="632"/>
        <v>1</v>
      </c>
      <c r="HH97" s="7">
        <f t="shared" si="633"/>
        <v>0</v>
      </c>
      <c r="HJ97" s="1">
        <v>14</v>
      </c>
      <c r="HK97" s="10">
        <f t="shared" si="634"/>
        <v>52.668181818181822</v>
      </c>
      <c r="HL97" s="10">
        <f t="shared" si="635"/>
        <v>1.3080000000000001</v>
      </c>
      <c r="HN97" s="1" t="str">
        <f t="shared" si="636"/>
        <v>[52.67, 1.31]</v>
      </c>
      <c r="HV97" s="263"/>
      <c r="HW97" s="265"/>
      <c r="HX97" s="266"/>
      <c r="HY97" s="266"/>
      <c r="HZ97" s="266"/>
      <c r="IA97" s="266"/>
      <c r="IB97" s="266"/>
      <c r="IC97" s="266"/>
      <c r="ID97" s="266"/>
      <c r="IE97" s="266"/>
      <c r="IF97" s="266"/>
      <c r="IG97" s="266"/>
      <c r="IH97" s="266"/>
      <c r="II97" s="266"/>
      <c r="IJ97" s="266"/>
      <c r="IK97" s="266"/>
      <c r="IL97" s="266"/>
      <c r="IM97" s="266"/>
      <c r="IN97" s="266"/>
      <c r="IO97" s="266"/>
      <c r="IP97" s="266"/>
      <c r="IQ97" s="266"/>
      <c r="IR97" s="266"/>
      <c r="IS97" s="266"/>
      <c r="IT97" s="266"/>
      <c r="IU97" s="266"/>
      <c r="IV97" s="266"/>
      <c r="IW97" s="266"/>
      <c r="IX97" s="266"/>
      <c r="IY97" s="266"/>
      <c r="IZ97" s="266"/>
      <c r="JA97" s="266"/>
      <c r="JB97" s="266"/>
      <c r="JC97" s="266"/>
      <c r="JD97" s="266"/>
      <c r="JE97" s="266"/>
      <c r="JF97" s="266"/>
      <c r="JG97" s="266"/>
      <c r="JH97" s="266"/>
      <c r="JI97" s="266"/>
      <c r="JJ97" s="266"/>
      <c r="JK97" s="266"/>
      <c r="JL97" s="266"/>
      <c r="JM97" s="266"/>
      <c r="JN97" s="266"/>
      <c r="JO97" s="266"/>
      <c r="JP97" s="266"/>
      <c r="JQ97" s="266"/>
      <c r="JR97" s="266"/>
      <c r="JS97" s="266"/>
      <c r="JT97" s="266"/>
      <c r="JU97" s="266"/>
      <c r="JV97" s="266"/>
      <c r="JW97" s="266"/>
      <c r="JX97" s="266"/>
      <c r="JY97" s="266"/>
      <c r="JZ97" s="266"/>
      <c r="KA97" s="266"/>
      <c r="KB97" s="266"/>
      <c r="KC97" s="266"/>
      <c r="KD97" s="266"/>
      <c r="KE97" s="266"/>
      <c r="KF97" s="266"/>
      <c r="KG97" s="266"/>
      <c r="KH97" s="266"/>
      <c r="KI97" s="266"/>
      <c r="KJ97" s="266"/>
      <c r="KK97" s="266"/>
      <c r="KL97" s="266"/>
      <c r="KM97" s="266"/>
      <c r="KN97" s="266"/>
      <c r="KO97" s="266"/>
      <c r="KP97" s="266"/>
      <c r="KQ97" s="266"/>
      <c r="KR97" s="266"/>
      <c r="KS97" s="266"/>
      <c r="KT97" s="266"/>
      <c r="KU97" s="266"/>
      <c r="KV97" s="266"/>
      <c r="KW97" s="266"/>
      <c r="KX97" s="266"/>
      <c r="KY97" s="266"/>
      <c r="KZ97" s="266"/>
      <c r="LA97" s="266"/>
      <c r="LB97" s="266"/>
      <c r="LC97" s="266"/>
      <c r="LD97" s="263"/>
      <c r="LE97" s="264"/>
      <c r="LF97" s="50"/>
      <c r="LG97" s="50"/>
      <c r="LH97" s="50"/>
      <c r="LI97" s="50"/>
      <c r="LJ97" s="50"/>
      <c r="LK97" s="50"/>
      <c r="LL97" s="50"/>
      <c r="LM97" s="50"/>
      <c r="LN97" s="50"/>
      <c r="LO97" s="50"/>
      <c r="LP97" s="50"/>
      <c r="LQ97" s="50"/>
      <c r="LR97" s="50"/>
      <c r="LS97" s="50"/>
      <c r="LT97" s="50"/>
      <c r="LU97" s="50"/>
      <c r="LV97" s="50"/>
      <c r="LW97" s="50"/>
      <c r="LX97" s="50"/>
      <c r="LY97" s="50"/>
      <c r="LZ97" s="50"/>
      <c r="MA97" s="50"/>
      <c r="MB97" s="50"/>
      <c r="MC97" s="50"/>
      <c r="MD97" s="50"/>
      <c r="ME97" s="50"/>
      <c r="MF97" s="50"/>
      <c r="MG97" s="50"/>
      <c r="MH97" s="50"/>
      <c r="MI97" s="50"/>
      <c r="MJ97" s="50"/>
      <c r="MK97" s="50"/>
      <c r="ML97" s="50"/>
      <c r="MM97" s="50"/>
      <c r="MN97" s="50"/>
      <c r="MO97" s="50"/>
      <c r="MP97" s="50"/>
      <c r="MQ97" s="50"/>
      <c r="MR97" s="50"/>
      <c r="MS97" s="50"/>
      <c r="MT97" s="50"/>
      <c r="MU97" s="50"/>
      <c r="MV97" s="50"/>
      <c r="MW97" s="50"/>
      <c r="MX97" s="50"/>
      <c r="MY97" s="50"/>
      <c r="MZ97" s="50"/>
      <c r="NA97" s="50"/>
      <c r="NB97" s="50"/>
      <c r="NC97" s="50"/>
      <c r="ND97" s="50"/>
      <c r="NE97" s="50"/>
      <c r="NF97" s="50"/>
      <c r="NG97" s="50"/>
      <c r="NH97" s="50"/>
      <c r="NI97" s="50"/>
      <c r="NJ97" s="50"/>
      <c r="NK97" s="50"/>
      <c r="NL97" s="50"/>
      <c r="NM97" s="50"/>
      <c r="NN97" s="50"/>
      <c r="NO97" s="50"/>
      <c r="NP97" s="50"/>
      <c r="NQ97" s="50"/>
      <c r="NR97" s="50"/>
      <c r="NS97" s="50"/>
      <c r="NT97" s="50"/>
      <c r="NU97" s="50"/>
      <c r="NV97" s="50"/>
      <c r="NW97" s="50"/>
      <c r="NX97" s="50"/>
      <c r="NY97" s="50"/>
      <c r="NZ97" s="50"/>
      <c r="OA97" s="50"/>
      <c r="OB97" s="50"/>
      <c r="OC97" s="50"/>
      <c r="OD97" s="50"/>
      <c r="OE97" s="50"/>
      <c r="OF97" s="50"/>
      <c r="OG97" s="50"/>
      <c r="OH97" s="50"/>
      <c r="OI97" s="50"/>
      <c r="OJ97" s="50"/>
    </row>
    <row r="98" spans="2:400" x14ac:dyDescent="0.35">
      <c r="B98" s="199">
        <v>15</v>
      </c>
      <c r="C98" s="196" t="s">
        <v>44</v>
      </c>
      <c r="D98" s="190"/>
      <c r="E98" s="191"/>
      <c r="F98" s="191"/>
      <c r="G98" s="192"/>
      <c r="H98" s="193">
        <f t="shared" si="518"/>
        <v>4474.8</v>
      </c>
      <c r="I98" s="153">
        <f t="shared" si="519"/>
        <v>1.4805594680467757E-2</v>
      </c>
      <c r="J98" s="112">
        <f t="shared" si="520"/>
        <v>0.14967301199248331</v>
      </c>
      <c r="K98" s="112">
        <f t="shared" si="520"/>
        <v>0.88318692588713399</v>
      </c>
      <c r="L98" s="112">
        <f t="shared" si="520"/>
        <v>8.5469702505206496E-2</v>
      </c>
      <c r="M98" s="112">
        <f t="shared" si="520"/>
        <v>4.7483168058448065E-3</v>
      </c>
      <c r="N98" s="112">
        <f t="shared" si="520"/>
        <v>0.18518435542794745</v>
      </c>
      <c r="O98" s="112">
        <f t="shared" si="520"/>
        <v>3.1908688935277101</v>
      </c>
      <c r="P98" s="112">
        <f t="shared" si="393"/>
        <v>0.43684514613772218</v>
      </c>
      <c r="Q98" s="112">
        <f t="shared" si="393"/>
        <v>0.11870792014612015</v>
      </c>
      <c r="R98" s="112">
        <f t="shared" si="520"/>
        <v>0.2374158402922403</v>
      </c>
      <c r="S98" s="112">
        <f t="shared" si="520"/>
        <v>2.8489900835068839E-2</v>
      </c>
      <c r="T98" s="112">
        <f t="shared" si="520"/>
        <v>0.47008336377863585</v>
      </c>
      <c r="U98" s="81">
        <f t="shared" si="520"/>
        <v>1.0921128653443055</v>
      </c>
      <c r="V98" s="121">
        <f t="shared" si="520"/>
        <v>0.20580039148966459</v>
      </c>
      <c r="W98" s="115">
        <f t="shared" si="520"/>
        <v>1.4078617690542965</v>
      </c>
      <c r="X98" s="115">
        <f t="shared" si="520"/>
        <v>3.1010377172192642</v>
      </c>
      <c r="Y98" s="109">
        <f t="shared" si="520"/>
        <v>1.4031844874295313E-2</v>
      </c>
      <c r="Z98" s="109">
        <f t="shared" si="520"/>
        <v>9.354563249530207E-3</v>
      </c>
      <c r="AA98" s="109">
        <f t="shared" si="520"/>
        <v>0.10290019574483229</v>
      </c>
      <c r="AB98" s="109">
        <f t="shared" si="521"/>
        <v>0.3554734034821479</v>
      </c>
      <c r="AC98" s="109">
        <f t="shared" si="521"/>
        <v>1.711885074664028</v>
      </c>
      <c r="AD98" s="109">
        <f t="shared" si="521"/>
        <v>2.5117002324988609</v>
      </c>
      <c r="AE98" s="109">
        <f t="shared" si="521"/>
        <v>1.8709126499060414E-2</v>
      </c>
      <c r="AF98" s="109">
        <f t="shared" si="521"/>
        <v>1.4873755566753029</v>
      </c>
      <c r="AG98" s="109">
        <f t="shared" si="521"/>
        <v>0.72965593346335633</v>
      </c>
      <c r="AH98" s="109">
        <f t="shared" si="521"/>
        <v>9.354563249530207E-3</v>
      </c>
      <c r="AI98" s="109">
        <f t="shared" si="521"/>
        <v>5.2151690116130904</v>
      </c>
      <c r="AJ98" s="109">
        <f t="shared" si="521"/>
        <v>1.4031844874295313E-2</v>
      </c>
      <c r="AK98" s="109">
        <f t="shared" si="521"/>
        <v>0.10757747736959739</v>
      </c>
      <c r="AL98" s="109">
        <f t="shared" si="521"/>
        <v>3.7418252998120828E-2</v>
      </c>
      <c r="AM98" s="109">
        <f t="shared" si="394"/>
        <v>0.35137544363251572</v>
      </c>
      <c r="AN98" s="109">
        <f t="shared" si="394"/>
        <v>4.7483168058448065E-3</v>
      </c>
      <c r="AO98" s="109">
        <f t="shared" si="521"/>
        <v>1.5052164274528035</v>
      </c>
      <c r="AQ98" s="199">
        <v>15</v>
      </c>
      <c r="AR98" s="196" t="s">
        <v>44</v>
      </c>
      <c r="AS98" s="190"/>
      <c r="AT98" s="191"/>
      <c r="AU98" s="191"/>
      <c r="AV98" s="192"/>
      <c r="AW98" s="193">
        <f t="shared" si="522"/>
        <v>4474.8</v>
      </c>
      <c r="AX98" s="153">
        <f t="shared" si="523"/>
        <v>1.4805594680467757E-2</v>
      </c>
      <c r="AY98" s="141">
        <f t="shared" si="524"/>
        <v>0</v>
      </c>
      <c r="AZ98" s="141">
        <f t="shared" si="525"/>
        <v>1</v>
      </c>
      <c r="BA98" s="141">
        <f t="shared" si="526"/>
        <v>0</v>
      </c>
      <c r="BB98" s="141">
        <f t="shared" si="527"/>
        <v>0</v>
      </c>
      <c r="BC98" s="141">
        <f t="shared" si="528"/>
        <v>0</v>
      </c>
      <c r="BD98" s="141">
        <f t="shared" si="529"/>
        <v>3</v>
      </c>
      <c r="BE98" s="141">
        <f t="shared" si="530"/>
        <v>0</v>
      </c>
      <c r="BF98" s="141">
        <f t="shared" si="531"/>
        <v>0</v>
      </c>
      <c r="BG98" s="141">
        <f t="shared" si="532"/>
        <v>0</v>
      </c>
      <c r="BH98" s="141">
        <f t="shared" si="533"/>
        <v>0</v>
      </c>
      <c r="BI98" s="141">
        <f t="shared" si="534"/>
        <v>0</v>
      </c>
      <c r="BJ98" s="35">
        <f t="shared" si="535"/>
        <v>1</v>
      </c>
      <c r="BK98" s="148">
        <f t="shared" si="536"/>
        <v>0</v>
      </c>
      <c r="BL98" s="146">
        <f t="shared" si="537"/>
        <v>1</v>
      </c>
      <c r="BM98" s="146">
        <f t="shared" si="538"/>
        <v>3</v>
      </c>
      <c r="BN98" s="124">
        <f t="shared" si="539"/>
        <v>0</v>
      </c>
      <c r="BO98" s="124">
        <f t="shared" si="540"/>
        <v>0</v>
      </c>
      <c r="BP98" s="124">
        <f t="shared" si="541"/>
        <v>0</v>
      </c>
      <c r="BQ98" s="124">
        <f t="shared" si="542"/>
        <v>0</v>
      </c>
      <c r="BR98" s="124">
        <f t="shared" si="543"/>
        <v>2</v>
      </c>
      <c r="BS98" s="124">
        <f t="shared" si="544"/>
        <v>3</v>
      </c>
      <c r="BT98" s="124">
        <f t="shared" si="545"/>
        <v>0</v>
      </c>
      <c r="BU98" s="124">
        <f t="shared" si="546"/>
        <v>1</v>
      </c>
      <c r="BV98" s="124">
        <f t="shared" si="547"/>
        <v>1</v>
      </c>
      <c r="BW98" s="124">
        <f t="shared" si="548"/>
        <v>0</v>
      </c>
      <c r="BX98" s="124">
        <f t="shared" si="549"/>
        <v>5</v>
      </c>
      <c r="BY98" s="124">
        <f t="shared" si="550"/>
        <v>0</v>
      </c>
      <c r="BZ98" s="124">
        <f t="shared" si="551"/>
        <v>0</v>
      </c>
      <c r="CA98" s="124">
        <f t="shared" si="552"/>
        <v>0</v>
      </c>
      <c r="CB98" s="124">
        <f t="shared" si="425"/>
        <v>0</v>
      </c>
      <c r="CC98" s="124">
        <f t="shared" si="426"/>
        <v>0</v>
      </c>
      <c r="CD98" s="124">
        <f t="shared" si="553"/>
        <v>2</v>
      </c>
      <c r="CH98" s="7">
        <f t="shared" si="554"/>
        <v>0</v>
      </c>
      <c r="CI98" s="7">
        <f t="shared" si="555"/>
        <v>0</v>
      </c>
      <c r="CJ98" s="7">
        <f t="shared" si="556"/>
        <v>1</v>
      </c>
      <c r="CK98" s="7">
        <f t="shared" si="557"/>
        <v>0</v>
      </c>
      <c r="CL98" s="7">
        <f t="shared" si="558"/>
        <v>0</v>
      </c>
      <c r="CM98" s="7">
        <f t="shared" si="559"/>
        <v>0</v>
      </c>
      <c r="CN98" s="7">
        <f t="shared" si="560"/>
        <v>0</v>
      </c>
      <c r="CO98" s="7">
        <f t="shared" si="561"/>
        <v>0</v>
      </c>
      <c r="CP98" s="7">
        <f t="shared" si="562"/>
        <v>0</v>
      </c>
      <c r="CQ98" s="7">
        <f t="shared" si="563"/>
        <v>0</v>
      </c>
      <c r="CR98" s="7">
        <f t="shared" si="564"/>
        <v>3</v>
      </c>
      <c r="CS98" s="7">
        <f t="shared" si="565"/>
        <v>0</v>
      </c>
      <c r="CT98" s="7">
        <f t="shared" si="566"/>
        <v>0</v>
      </c>
      <c r="CU98" s="7">
        <f t="shared" si="567"/>
        <v>0</v>
      </c>
      <c r="CV98" s="7">
        <f t="shared" si="568"/>
        <v>0</v>
      </c>
      <c r="CW98" s="7">
        <f t="shared" si="569"/>
        <v>0</v>
      </c>
      <c r="CX98" s="7">
        <f t="shared" si="570"/>
        <v>0</v>
      </c>
      <c r="CY98" s="7">
        <f t="shared" si="571"/>
        <v>0</v>
      </c>
      <c r="CZ98" s="7">
        <f t="shared" si="572"/>
        <v>0</v>
      </c>
      <c r="DA98" s="7">
        <f t="shared" si="573"/>
        <v>0</v>
      </c>
      <c r="DB98" s="7">
        <f t="shared" si="574"/>
        <v>0</v>
      </c>
      <c r="DC98" s="7">
        <f t="shared" si="575"/>
        <v>0</v>
      </c>
      <c r="DD98" s="7">
        <f t="shared" si="576"/>
        <v>1</v>
      </c>
      <c r="DE98" s="7">
        <f t="shared" si="577"/>
        <v>0</v>
      </c>
      <c r="DF98" s="1">
        <f t="shared" si="578"/>
        <v>0</v>
      </c>
      <c r="DG98" s="1">
        <f t="shared" si="579"/>
        <v>0</v>
      </c>
      <c r="DH98" s="1">
        <f t="shared" si="580"/>
        <v>0.8</v>
      </c>
      <c r="DI98" s="1">
        <f t="shared" si="581"/>
        <v>0.2</v>
      </c>
      <c r="DJ98" s="1">
        <f t="shared" si="582"/>
        <v>2.4000000000000004</v>
      </c>
      <c r="DK98" s="1">
        <f t="shared" si="583"/>
        <v>0.60000000000000009</v>
      </c>
      <c r="DL98" s="1">
        <f t="shared" si="584"/>
        <v>0</v>
      </c>
      <c r="DM98" s="1">
        <f t="shared" si="585"/>
        <v>0</v>
      </c>
      <c r="DN98" s="1">
        <f t="shared" si="586"/>
        <v>0</v>
      </c>
      <c r="DO98" s="1">
        <f t="shared" si="587"/>
        <v>0</v>
      </c>
      <c r="DP98" s="1">
        <f t="shared" si="588"/>
        <v>0</v>
      </c>
      <c r="DQ98" s="1">
        <f t="shared" si="589"/>
        <v>0</v>
      </c>
      <c r="DR98" s="1">
        <f t="shared" si="590"/>
        <v>0</v>
      </c>
      <c r="DS98" s="1">
        <f t="shared" si="591"/>
        <v>0</v>
      </c>
      <c r="DT98" s="1">
        <f t="shared" si="592"/>
        <v>1.6</v>
      </c>
      <c r="DU98" s="1">
        <f t="shared" si="593"/>
        <v>0.4</v>
      </c>
      <c r="DV98" s="1">
        <f t="shared" si="594"/>
        <v>2.4000000000000004</v>
      </c>
      <c r="DW98" s="1">
        <f t="shared" si="595"/>
        <v>0.60000000000000009</v>
      </c>
      <c r="DX98" s="1">
        <f t="shared" si="596"/>
        <v>0</v>
      </c>
      <c r="DY98" s="1">
        <f t="shared" si="597"/>
        <v>0</v>
      </c>
      <c r="DZ98" s="1">
        <f t="shared" si="598"/>
        <v>0.8</v>
      </c>
      <c r="EA98" s="1">
        <f t="shared" si="599"/>
        <v>0.2</v>
      </c>
      <c r="EB98" s="1">
        <f t="shared" si="600"/>
        <v>0.8</v>
      </c>
      <c r="EC98" s="1">
        <f t="shared" si="601"/>
        <v>0.2</v>
      </c>
      <c r="ED98" s="1">
        <f t="shared" si="602"/>
        <v>0</v>
      </c>
      <c r="EE98" s="1">
        <f t="shared" si="603"/>
        <v>0</v>
      </c>
      <c r="EF98" s="1">
        <f t="shared" si="604"/>
        <v>4</v>
      </c>
      <c r="EG98" s="1">
        <f t="shared" si="605"/>
        <v>1</v>
      </c>
      <c r="EH98" s="1">
        <f t="shared" si="606"/>
        <v>0</v>
      </c>
      <c r="EI98" s="1">
        <f t="shared" si="607"/>
        <v>0</v>
      </c>
      <c r="EJ98" s="1">
        <f t="shared" si="608"/>
        <v>0</v>
      </c>
      <c r="EK98" s="1">
        <f t="shared" si="609"/>
        <v>0</v>
      </c>
      <c r="EL98" s="1">
        <f t="shared" si="610"/>
        <v>0</v>
      </c>
      <c r="EM98" s="1">
        <f t="shared" si="611"/>
        <v>0</v>
      </c>
      <c r="EN98" s="1">
        <f t="shared" si="612"/>
        <v>0</v>
      </c>
      <c r="EO98" s="1">
        <f t="shared" si="613"/>
        <v>0</v>
      </c>
      <c r="EP98" s="1">
        <f t="shared" si="614"/>
        <v>0</v>
      </c>
      <c r="EQ98" s="1">
        <f t="shared" si="615"/>
        <v>0</v>
      </c>
      <c r="ER98" s="1">
        <f t="shared" si="468"/>
        <v>1.6</v>
      </c>
      <c r="ES98" s="1">
        <f t="shared" si="469"/>
        <v>0.4</v>
      </c>
      <c r="EW98" s="7">
        <f t="shared" si="616"/>
        <v>0</v>
      </c>
      <c r="EX98" s="7">
        <f t="shared" si="617"/>
        <v>0</v>
      </c>
      <c r="EY98" s="7">
        <f t="shared" si="618"/>
        <v>1</v>
      </c>
      <c r="EZ98" s="7">
        <f t="shared" si="619"/>
        <v>0</v>
      </c>
      <c r="FA98" s="7">
        <f t="shared" si="620"/>
        <v>0</v>
      </c>
      <c r="FB98" s="7">
        <f t="shared" si="621"/>
        <v>0</v>
      </c>
      <c r="FC98" s="7">
        <f t="shared" si="622"/>
        <v>0</v>
      </c>
      <c r="FD98" s="7">
        <f t="shared" si="623"/>
        <v>0</v>
      </c>
      <c r="FE98" s="7">
        <f t="shared" si="624"/>
        <v>0</v>
      </c>
      <c r="FF98" s="7">
        <f t="shared" si="625"/>
        <v>0</v>
      </c>
      <c r="FG98" s="7">
        <f t="shared" si="626"/>
        <v>3</v>
      </c>
      <c r="FH98" s="7">
        <f t="shared" si="627"/>
        <v>0</v>
      </c>
      <c r="FI98" s="7">
        <f t="shared" si="471"/>
        <v>0</v>
      </c>
      <c r="FJ98" s="7">
        <f t="shared" si="472"/>
        <v>0</v>
      </c>
      <c r="FK98" s="7">
        <f t="shared" si="473"/>
        <v>0</v>
      </c>
      <c r="FL98" s="7">
        <f t="shared" si="474"/>
        <v>0</v>
      </c>
      <c r="FM98" s="7">
        <f t="shared" si="475"/>
        <v>0</v>
      </c>
      <c r="FN98" s="7">
        <f t="shared" si="476"/>
        <v>0</v>
      </c>
      <c r="FO98" s="7">
        <f t="shared" si="477"/>
        <v>0</v>
      </c>
      <c r="FP98" s="7">
        <f t="shared" si="478"/>
        <v>0</v>
      </c>
      <c r="FQ98" s="7">
        <f t="shared" si="479"/>
        <v>0</v>
      </c>
      <c r="FR98" s="7">
        <f t="shared" si="480"/>
        <v>0</v>
      </c>
      <c r="FS98" s="7">
        <f t="shared" si="481"/>
        <v>1</v>
      </c>
      <c r="FT98" s="7">
        <f t="shared" si="482"/>
        <v>0</v>
      </c>
      <c r="FU98" s="7">
        <f t="shared" si="483"/>
        <v>0</v>
      </c>
      <c r="FV98" s="7">
        <f t="shared" si="484"/>
        <v>0</v>
      </c>
      <c r="FW98" s="7">
        <f t="shared" si="485"/>
        <v>1</v>
      </c>
      <c r="FX98" s="7">
        <f t="shared" si="486"/>
        <v>0</v>
      </c>
      <c r="FY98" s="7">
        <f t="shared" si="487"/>
        <v>2</v>
      </c>
      <c r="FZ98" s="7">
        <f t="shared" si="488"/>
        <v>1</v>
      </c>
      <c r="GA98" s="7">
        <f t="shared" si="489"/>
        <v>0</v>
      </c>
      <c r="GB98" s="7">
        <f t="shared" si="490"/>
        <v>0</v>
      </c>
      <c r="GC98" s="7">
        <f t="shared" si="491"/>
        <v>0</v>
      </c>
      <c r="GD98" s="7">
        <f t="shared" si="492"/>
        <v>0</v>
      </c>
      <c r="GE98" s="7">
        <f t="shared" si="493"/>
        <v>0</v>
      </c>
      <c r="GF98" s="7">
        <f t="shared" si="494"/>
        <v>0</v>
      </c>
      <c r="GG98" s="7">
        <f t="shared" si="495"/>
        <v>0</v>
      </c>
      <c r="GH98" s="7">
        <f t="shared" si="496"/>
        <v>0</v>
      </c>
      <c r="GI98" s="7">
        <f t="shared" si="497"/>
        <v>2</v>
      </c>
      <c r="GJ98" s="7">
        <f t="shared" si="498"/>
        <v>0</v>
      </c>
      <c r="GK98" s="7">
        <f t="shared" si="499"/>
        <v>2</v>
      </c>
      <c r="GL98" s="7">
        <f t="shared" si="500"/>
        <v>1</v>
      </c>
      <c r="GM98" s="7">
        <f t="shared" si="501"/>
        <v>0</v>
      </c>
      <c r="GN98" s="7">
        <f t="shared" si="502"/>
        <v>0</v>
      </c>
      <c r="GO98" s="7">
        <f t="shared" si="503"/>
        <v>1</v>
      </c>
      <c r="GP98" s="7">
        <f t="shared" si="504"/>
        <v>0</v>
      </c>
      <c r="GQ98" s="7">
        <f t="shared" si="505"/>
        <v>1</v>
      </c>
      <c r="GR98" s="7">
        <f t="shared" si="506"/>
        <v>0</v>
      </c>
      <c r="GS98" s="7">
        <f t="shared" si="507"/>
        <v>0</v>
      </c>
      <c r="GT98" s="7">
        <f t="shared" si="508"/>
        <v>0</v>
      </c>
      <c r="GU98" s="7">
        <f t="shared" si="509"/>
        <v>4</v>
      </c>
      <c r="GV98" s="7">
        <f t="shared" si="510"/>
        <v>1</v>
      </c>
      <c r="GW98" s="7">
        <f t="shared" si="511"/>
        <v>0</v>
      </c>
      <c r="GX98" s="7">
        <f t="shared" si="512"/>
        <v>0</v>
      </c>
      <c r="GY98" s="7">
        <f t="shared" si="513"/>
        <v>0</v>
      </c>
      <c r="GZ98" s="7">
        <f t="shared" si="514"/>
        <v>0</v>
      </c>
      <c r="HA98" s="7">
        <f t="shared" si="515"/>
        <v>0</v>
      </c>
      <c r="HB98" s="7">
        <f t="shared" si="516"/>
        <v>0</v>
      </c>
      <c r="HC98" s="7">
        <f t="shared" si="628"/>
        <v>0</v>
      </c>
      <c r="HD98" s="7">
        <f t="shared" si="629"/>
        <v>0</v>
      </c>
      <c r="HE98" s="7">
        <f t="shared" si="630"/>
        <v>0</v>
      </c>
      <c r="HF98" s="7">
        <f t="shared" si="631"/>
        <v>0</v>
      </c>
      <c r="HG98" s="7">
        <f t="shared" si="632"/>
        <v>2</v>
      </c>
      <c r="HH98" s="7">
        <f t="shared" si="633"/>
        <v>0</v>
      </c>
      <c r="HJ98" s="1">
        <v>15</v>
      </c>
      <c r="HK98" s="10">
        <f t="shared" si="634"/>
        <v>58.628181818181822</v>
      </c>
      <c r="HL98" s="10">
        <f t="shared" si="635"/>
        <v>1.8680000000000001</v>
      </c>
      <c r="HN98" s="1" t="str">
        <f t="shared" si="636"/>
        <v>[58.63, 1.87]</v>
      </c>
      <c r="HV98" s="263"/>
      <c r="HW98" s="265"/>
      <c r="HX98" s="266"/>
      <c r="HY98" s="266"/>
      <c r="HZ98" s="266"/>
      <c r="IA98" s="266"/>
      <c r="IB98" s="266"/>
      <c r="IC98" s="266"/>
      <c r="ID98" s="266"/>
      <c r="IE98" s="266"/>
      <c r="IF98" s="266"/>
      <c r="IG98" s="266"/>
      <c r="IH98" s="266"/>
      <c r="II98" s="266"/>
      <c r="IJ98" s="266"/>
      <c r="IK98" s="266"/>
      <c r="IL98" s="266"/>
      <c r="IM98" s="266"/>
      <c r="IN98" s="266"/>
      <c r="IO98" s="266"/>
      <c r="IP98" s="266"/>
      <c r="IQ98" s="266"/>
      <c r="IR98" s="266"/>
      <c r="IS98" s="266"/>
      <c r="IT98" s="266"/>
      <c r="IU98" s="266"/>
      <c r="IV98" s="266"/>
      <c r="IW98" s="266"/>
      <c r="IX98" s="266"/>
      <c r="IY98" s="266"/>
      <c r="IZ98" s="266"/>
      <c r="JA98" s="266"/>
      <c r="JB98" s="266"/>
      <c r="JC98" s="266"/>
      <c r="JD98" s="266"/>
      <c r="JE98" s="266"/>
      <c r="JF98" s="266"/>
      <c r="JG98" s="266"/>
      <c r="JH98" s="266"/>
      <c r="JI98" s="266"/>
      <c r="JJ98" s="266"/>
      <c r="JK98" s="266"/>
      <c r="JL98" s="266"/>
      <c r="JM98" s="266"/>
      <c r="JN98" s="266"/>
      <c r="JO98" s="266"/>
      <c r="JP98" s="266"/>
      <c r="JQ98" s="266"/>
      <c r="JR98" s="266"/>
      <c r="JS98" s="266"/>
      <c r="JT98" s="266"/>
      <c r="JU98" s="266"/>
      <c r="JV98" s="266"/>
      <c r="JW98" s="266"/>
      <c r="JX98" s="266"/>
      <c r="JY98" s="266"/>
      <c r="JZ98" s="266"/>
      <c r="KA98" s="266"/>
      <c r="KB98" s="266"/>
      <c r="KC98" s="266"/>
      <c r="KD98" s="266"/>
      <c r="KE98" s="266"/>
      <c r="KF98" s="266"/>
      <c r="KG98" s="266"/>
      <c r="KH98" s="266"/>
      <c r="KI98" s="266"/>
      <c r="KJ98" s="266"/>
      <c r="KK98" s="266"/>
      <c r="KL98" s="266"/>
      <c r="KM98" s="266"/>
      <c r="KN98" s="266"/>
      <c r="KO98" s="266"/>
      <c r="KP98" s="266"/>
      <c r="KQ98" s="266"/>
      <c r="KR98" s="266"/>
      <c r="KS98" s="266"/>
      <c r="KT98" s="266"/>
      <c r="KU98" s="266"/>
      <c r="KV98" s="266"/>
      <c r="KW98" s="266"/>
      <c r="KX98" s="266"/>
      <c r="KY98" s="266"/>
      <c r="KZ98" s="266"/>
      <c r="LA98" s="266"/>
      <c r="LB98" s="266"/>
      <c r="LC98" s="266"/>
      <c r="LD98" s="263"/>
      <c r="LE98" s="264"/>
      <c r="LF98" s="50"/>
      <c r="LG98" s="50"/>
      <c r="LH98" s="50"/>
      <c r="LI98" s="50"/>
      <c r="LJ98" s="50"/>
      <c r="LK98" s="50"/>
      <c r="LL98" s="50"/>
      <c r="LM98" s="50"/>
      <c r="LN98" s="50"/>
      <c r="LO98" s="50"/>
      <c r="LP98" s="50"/>
      <c r="LQ98" s="50"/>
      <c r="LR98" s="50"/>
      <c r="LS98" s="50"/>
      <c r="LT98" s="50"/>
      <c r="LU98" s="50"/>
      <c r="LV98" s="50"/>
      <c r="LW98" s="50"/>
      <c r="LX98" s="50"/>
      <c r="LY98" s="50"/>
      <c r="LZ98" s="50"/>
      <c r="MA98" s="50"/>
      <c r="MB98" s="50"/>
      <c r="MC98" s="50"/>
      <c r="MD98" s="50"/>
      <c r="ME98" s="50"/>
      <c r="MF98" s="50"/>
      <c r="MG98" s="50"/>
      <c r="MH98" s="50"/>
      <c r="MI98" s="50"/>
      <c r="MJ98" s="50"/>
      <c r="MK98" s="50"/>
      <c r="ML98" s="50"/>
      <c r="MM98" s="50"/>
      <c r="MN98" s="50"/>
      <c r="MO98" s="50"/>
      <c r="MP98" s="50"/>
      <c r="MQ98" s="50"/>
      <c r="MR98" s="50"/>
      <c r="MS98" s="50"/>
      <c r="MT98" s="50"/>
      <c r="MU98" s="50"/>
      <c r="MV98" s="50"/>
      <c r="MW98" s="50"/>
      <c r="MX98" s="50"/>
      <c r="MY98" s="50"/>
      <c r="MZ98" s="50"/>
      <c r="NA98" s="50"/>
      <c r="NB98" s="50"/>
      <c r="NC98" s="50"/>
      <c r="ND98" s="50"/>
      <c r="NE98" s="50"/>
      <c r="NF98" s="50"/>
      <c r="NG98" s="50"/>
      <c r="NH98" s="50"/>
      <c r="NI98" s="50"/>
      <c r="NJ98" s="50"/>
      <c r="NK98" s="50"/>
      <c r="NL98" s="50"/>
      <c r="NM98" s="50"/>
      <c r="NN98" s="50"/>
      <c r="NO98" s="50"/>
      <c r="NP98" s="50"/>
      <c r="NQ98" s="50"/>
      <c r="NR98" s="50"/>
      <c r="NS98" s="50"/>
      <c r="NT98" s="50"/>
      <c r="NU98" s="50"/>
      <c r="NV98" s="50"/>
      <c r="NW98" s="50"/>
      <c r="NX98" s="50"/>
      <c r="NY98" s="50"/>
      <c r="NZ98" s="50"/>
      <c r="OA98" s="50"/>
      <c r="OB98" s="50"/>
      <c r="OC98" s="50"/>
      <c r="OD98" s="50"/>
      <c r="OE98" s="50"/>
      <c r="OF98" s="50"/>
      <c r="OG98" s="50"/>
      <c r="OH98" s="50"/>
      <c r="OI98" s="50"/>
      <c r="OJ98" s="50"/>
    </row>
    <row r="99" spans="2:400" x14ac:dyDescent="0.35">
      <c r="B99" s="199">
        <v>16</v>
      </c>
      <c r="C99" s="195" t="s">
        <v>98</v>
      </c>
      <c r="D99" s="190"/>
      <c r="E99" s="191"/>
      <c r="F99" s="191"/>
      <c r="G99" s="192"/>
      <c r="H99" s="193">
        <f t="shared" si="518"/>
        <v>5610</v>
      </c>
      <c r="I99" s="153">
        <f t="shared" si="519"/>
        <v>1.8561586251323883E-2</v>
      </c>
      <c r="J99" s="112">
        <f t="shared" si="520"/>
        <v>0.18764315662774458</v>
      </c>
      <c r="K99" s="112">
        <f t="shared" si="520"/>
        <v>1.1072402463186781</v>
      </c>
      <c r="L99" s="112">
        <f t="shared" si="520"/>
        <v>0.10715228190180756</v>
      </c>
      <c r="M99" s="112">
        <f t="shared" si="520"/>
        <v>5.9529045501004211E-3</v>
      </c>
      <c r="N99" s="112">
        <f t="shared" si="520"/>
        <v>0.23216327745391641</v>
      </c>
      <c r="O99" s="112">
        <f t="shared" si="520"/>
        <v>4.000351857667483</v>
      </c>
      <c r="P99" s="112">
        <f t="shared" si="393"/>
        <v>0.54766721860923873</v>
      </c>
      <c r="Q99" s="112">
        <f t="shared" si="393"/>
        <v>0.14882261375251049</v>
      </c>
      <c r="R99" s="112">
        <f t="shared" si="520"/>
        <v>0.29764522750502098</v>
      </c>
      <c r="S99" s="112">
        <f t="shared" si="520"/>
        <v>3.5717427300602525E-2</v>
      </c>
      <c r="T99" s="112">
        <f t="shared" si="520"/>
        <v>0.58933755045994163</v>
      </c>
      <c r="U99" s="81">
        <f t="shared" si="520"/>
        <v>1.3691680465230969</v>
      </c>
      <c r="V99" s="121">
        <f t="shared" si="520"/>
        <v>0.25800934036314882</v>
      </c>
      <c r="W99" s="115">
        <f t="shared" si="520"/>
        <v>1.7650184420297226</v>
      </c>
      <c r="X99" s="115">
        <f t="shared" si="520"/>
        <v>3.8877316513810833</v>
      </c>
      <c r="Y99" s="109">
        <f t="shared" si="520"/>
        <v>1.7591545933851056E-2</v>
      </c>
      <c r="Z99" s="109">
        <f t="shared" si="520"/>
        <v>1.1727697289234036E-2</v>
      </c>
      <c r="AA99" s="109">
        <f t="shared" si="520"/>
        <v>0.12900467018157441</v>
      </c>
      <c r="AB99" s="109">
        <f t="shared" si="521"/>
        <v>0.44565249699089338</v>
      </c>
      <c r="AC99" s="109">
        <f t="shared" si="521"/>
        <v>2.1461686039298287</v>
      </c>
      <c r="AD99" s="109">
        <f t="shared" si="521"/>
        <v>3.1488867221593391</v>
      </c>
      <c r="AE99" s="109">
        <f t="shared" si="521"/>
        <v>2.3455394578468073E-2</v>
      </c>
      <c r="AF99" s="109">
        <f t="shared" si="521"/>
        <v>1.8647038689882116</v>
      </c>
      <c r="AG99" s="109">
        <f t="shared" si="521"/>
        <v>0.91476038856025488</v>
      </c>
      <c r="AH99" s="109">
        <f t="shared" si="521"/>
        <v>1.1727697289234036E-2</v>
      </c>
      <c r="AI99" s="109">
        <f t="shared" si="521"/>
        <v>6.5381912387479746</v>
      </c>
      <c r="AJ99" s="109">
        <f t="shared" si="521"/>
        <v>1.7591545933851056E-2</v>
      </c>
      <c r="AK99" s="109">
        <f t="shared" si="521"/>
        <v>0.13486851882619141</v>
      </c>
      <c r="AL99" s="109">
        <f t="shared" si="521"/>
        <v>4.6910789156936146E-2</v>
      </c>
      <c r="AM99" s="109">
        <f t="shared" si="394"/>
        <v>0.44051493670743119</v>
      </c>
      <c r="AN99" s="109">
        <f t="shared" si="394"/>
        <v>5.9529045501004211E-3</v>
      </c>
      <c r="AO99" s="109">
        <f t="shared" si="521"/>
        <v>1.8870707423818334</v>
      </c>
      <c r="AQ99" s="199">
        <v>16</v>
      </c>
      <c r="AR99" s="195" t="s">
        <v>98</v>
      </c>
      <c r="AS99" s="190"/>
      <c r="AT99" s="191"/>
      <c r="AU99" s="191"/>
      <c r="AV99" s="192"/>
      <c r="AW99" s="193">
        <f t="shared" si="522"/>
        <v>5610</v>
      </c>
      <c r="AX99" s="153">
        <f t="shared" si="523"/>
        <v>1.8561586251323883E-2</v>
      </c>
      <c r="AY99" s="141">
        <f t="shared" si="524"/>
        <v>0</v>
      </c>
      <c r="AZ99" s="141">
        <f t="shared" si="525"/>
        <v>1</v>
      </c>
      <c r="BA99" s="141">
        <f t="shared" si="526"/>
        <v>0</v>
      </c>
      <c r="BB99" s="141">
        <f t="shared" si="527"/>
        <v>0</v>
      </c>
      <c r="BC99" s="141">
        <f t="shared" si="528"/>
        <v>0</v>
      </c>
      <c r="BD99" s="141">
        <f t="shared" si="529"/>
        <v>4</v>
      </c>
      <c r="BE99" s="141">
        <f t="shared" si="530"/>
        <v>1</v>
      </c>
      <c r="BF99" s="141">
        <f t="shared" si="531"/>
        <v>0</v>
      </c>
      <c r="BG99" s="141">
        <f t="shared" si="532"/>
        <v>0</v>
      </c>
      <c r="BH99" s="141">
        <f t="shared" si="533"/>
        <v>0</v>
      </c>
      <c r="BI99" s="141">
        <f t="shared" si="534"/>
        <v>1</v>
      </c>
      <c r="BJ99" s="35">
        <f t="shared" si="535"/>
        <v>1</v>
      </c>
      <c r="BK99" s="148">
        <f t="shared" si="536"/>
        <v>0</v>
      </c>
      <c r="BL99" s="146">
        <f t="shared" si="537"/>
        <v>2</v>
      </c>
      <c r="BM99" s="146">
        <f t="shared" si="538"/>
        <v>4</v>
      </c>
      <c r="BN99" s="124">
        <f t="shared" si="539"/>
        <v>0</v>
      </c>
      <c r="BO99" s="124">
        <f t="shared" si="540"/>
        <v>0</v>
      </c>
      <c r="BP99" s="124">
        <f t="shared" si="541"/>
        <v>0</v>
      </c>
      <c r="BQ99" s="124">
        <f t="shared" si="542"/>
        <v>0</v>
      </c>
      <c r="BR99" s="124">
        <f t="shared" si="543"/>
        <v>2</v>
      </c>
      <c r="BS99" s="124">
        <f t="shared" si="544"/>
        <v>3</v>
      </c>
      <c r="BT99" s="124">
        <f t="shared" si="545"/>
        <v>0</v>
      </c>
      <c r="BU99" s="124">
        <f t="shared" si="546"/>
        <v>2</v>
      </c>
      <c r="BV99" s="124">
        <f t="shared" si="547"/>
        <v>1</v>
      </c>
      <c r="BW99" s="124">
        <f t="shared" si="548"/>
        <v>0</v>
      </c>
      <c r="BX99" s="124">
        <f t="shared" si="549"/>
        <v>7</v>
      </c>
      <c r="BY99" s="124">
        <f t="shared" si="550"/>
        <v>0</v>
      </c>
      <c r="BZ99" s="124">
        <f t="shared" si="551"/>
        <v>0</v>
      </c>
      <c r="CA99" s="124">
        <f t="shared" si="552"/>
        <v>0</v>
      </c>
      <c r="CB99" s="124">
        <f t="shared" si="425"/>
        <v>0</v>
      </c>
      <c r="CC99" s="124">
        <f t="shared" si="426"/>
        <v>0</v>
      </c>
      <c r="CD99" s="124">
        <f t="shared" si="553"/>
        <v>2</v>
      </c>
      <c r="CH99" s="7">
        <f t="shared" si="554"/>
        <v>0</v>
      </c>
      <c r="CI99" s="7">
        <f t="shared" si="555"/>
        <v>0</v>
      </c>
      <c r="CJ99" s="7">
        <f t="shared" si="556"/>
        <v>1</v>
      </c>
      <c r="CK99" s="7">
        <f t="shared" si="557"/>
        <v>0</v>
      </c>
      <c r="CL99" s="7">
        <f t="shared" si="558"/>
        <v>0</v>
      </c>
      <c r="CM99" s="7">
        <f t="shared" si="559"/>
        <v>0</v>
      </c>
      <c r="CN99" s="7">
        <f t="shared" si="560"/>
        <v>0</v>
      </c>
      <c r="CO99" s="7">
        <f t="shared" si="561"/>
        <v>0</v>
      </c>
      <c r="CP99" s="7">
        <f t="shared" si="562"/>
        <v>0</v>
      </c>
      <c r="CQ99" s="7">
        <f t="shared" si="563"/>
        <v>0</v>
      </c>
      <c r="CR99" s="7">
        <f t="shared" si="564"/>
        <v>4</v>
      </c>
      <c r="CS99" s="7">
        <f t="shared" si="565"/>
        <v>0</v>
      </c>
      <c r="CT99" s="7">
        <f t="shared" si="566"/>
        <v>1</v>
      </c>
      <c r="CU99" s="7">
        <f t="shared" si="567"/>
        <v>0</v>
      </c>
      <c r="CV99" s="7">
        <f t="shared" si="568"/>
        <v>0</v>
      </c>
      <c r="CW99" s="7">
        <f t="shared" si="569"/>
        <v>0</v>
      </c>
      <c r="CX99" s="7">
        <f t="shared" si="570"/>
        <v>0</v>
      </c>
      <c r="CY99" s="7">
        <f t="shared" si="571"/>
        <v>0</v>
      </c>
      <c r="CZ99" s="7">
        <f t="shared" si="572"/>
        <v>0</v>
      </c>
      <c r="DA99" s="7">
        <f t="shared" si="573"/>
        <v>0</v>
      </c>
      <c r="DB99" s="7">
        <f t="shared" si="574"/>
        <v>1</v>
      </c>
      <c r="DC99" s="7">
        <f t="shared" si="575"/>
        <v>0</v>
      </c>
      <c r="DD99" s="7">
        <f t="shared" si="576"/>
        <v>1</v>
      </c>
      <c r="DE99" s="7">
        <f t="shared" si="577"/>
        <v>0</v>
      </c>
      <c r="DF99" s="1">
        <f t="shared" si="578"/>
        <v>0</v>
      </c>
      <c r="DG99" s="1">
        <f t="shared" si="579"/>
        <v>0</v>
      </c>
      <c r="DH99" s="1">
        <f t="shared" si="580"/>
        <v>1.6</v>
      </c>
      <c r="DI99" s="1">
        <f t="shared" si="581"/>
        <v>0.4</v>
      </c>
      <c r="DJ99" s="1">
        <f t="shared" si="582"/>
        <v>3.2</v>
      </c>
      <c r="DK99" s="1">
        <f t="shared" si="583"/>
        <v>0.8</v>
      </c>
      <c r="DL99" s="1">
        <f t="shared" si="584"/>
        <v>0</v>
      </c>
      <c r="DM99" s="1">
        <f t="shared" si="585"/>
        <v>0</v>
      </c>
      <c r="DN99" s="1">
        <f t="shared" si="586"/>
        <v>0</v>
      </c>
      <c r="DO99" s="1">
        <f t="shared" si="587"/>
        <v>0</v>
      </c>
      <c r="DP99" s="1">
        <f t="shared" si="588"/>
        <v>0</v>
      </c>
      <c r="DQ99" s="1">
        <f t="shared" si="589"/>
        <v>0</v>
      </c>
      <c r="DR99" s="1">
        <f t="shared" si="590"/>
        <v>0</v>
      </c>
      <c r="DS99" s="1">
        <f t="shared" si="591"/>
        <v>0</v>
      </c>
      <c r="DT99" s="1">
        <f t="shared" si="592"/>
        <v>1.6</v>
      </c>
      <c r="DU99" s="1">
        <f t="shared" si="593"/>
        <v>0.4</v>
      </c>
      <c r="DV99" s="1">
        <f t="shared" si="594"/>
        <v>2.4000000000000004</v>
      </c>
      <c r="DW99" s="1">
        <f t="shared" si="595"/>
        <v>0.60000000000000009</v>
      </c>
      <c r="DX99" s="1">
        <f t="shared" si="596"/>
        <v>0</v>
      </c>
      <c r="DY99" s="1">
        <f t="shared" si="597"/>
        <v>0</v>
      </c>
      <c r="DZ99" s="1">
        <f t="shared" si="598"/>
        <v>1.6</v>
      </c>
      <c r="EA99" s="1">
        <f t="shared" si="599"/>
        <v>0.4</v>
      </c>
      <c r="EB99" s="1">
        <f t="shared" si="600"/>
        <v>0.8</v>
      </c>
      <c r="EC99" s="1">
        <f t="shared" si="601"/>
        <v>0.2</v>
      </c>
      <c r="ED99" s="1">
        <f t="shared" si="602"/>
        <v>0</v>
      </c>
      <c r="EE99" s="1">
        <f t="shared" si="603"/>
        <v>0</v>
      </c>
      <c r="EF99" s="1">
        <f t="shared" si="604"/>
        <v>5.6000000000000005</v>
      </c>
      <c r="EG99" s="1">
        <f t="shared" si="605"/>
        <v>1.4000000000000001</v>
      </c>
      <c r="EH99" s="1">
        <f t="shared" si="606"/>
        <v>0</v>
      </c>
      <c r="EI99" s="1">
        <f t="shared" si="607"/>
        <v>0</v>
      </c>
      <c r="EJ99" s="1">
        <f t="shared" si="608"/>
        <v>0</v>
      </c>
      <c r="EK99" s="1">
        <f t="shared" si="609"/>
        <v>0</v>
      </c>
      <c r="EL99" s="1">
        <f t="shared" si="610"/>
        <v>0</v>
      </c>
      <c r="EM99" s="1">
        <f t="shared" si="611"/>
        <v>0</v>
      </c>
      <c r="EN99" s="1">
        <f t="shared" si="612"/>
        <v>0</v>
      </c>
      <c r="EO99" s="1">
        <f t="shared" si="613"/>
        <v>0</v>
      </c>
      <c r="EP99" s="1">
        <f t="shared" si="614"/>
        <v>0</v>
      </c>
      <c r="EQ99" s="1">
        <f t="shared" si="615"/>
        <v>0</v>
      </c>
      <c r="ER99" s="1">
        <f t="shared" si="468"/>
        <v>1.6</v>
      </c>
      <c r="ES99" s="1">
        <f t="shared" si="469"/>
        <v>0.4</v>
      </c>
      <c r="EW99" s="7">
        <f t="shared" si="616"/>
        <v>0</v>
      </c>
      <c r="EX99" s="7">
        <f t="shared" si="617"/>
        <v>0</v>
      </c>
      <c r="EY99" s="7">
        <f t="shared" si="618"/>
        <v>1</v>
      </c>
      <c r="EZ99" s="7">
        <f t="shared" si="619"/>
        <v>0</v>
      </c>
      <c r="FA99" s="7">
        <f t="shared" si="620"/>
        <v>0</v>
      </c>
      <c r="FB99" s="7">
        <f t="shared" si="621"/>
        <v>0</v>
      </c>
      <c r="FC99" s="7">
        <f t="shared" si="622"/>
        <v>0</v>
      </c>
      <c r="FD99" s="7">
        <f t="shared" si="623"/>
        <v>0</v>
      </c>
      <c r="FE99" s="7">
        <f t="shared" si="624"/>
        <v>0</v>
      </c>
      <c r="FF99" s="7">
        <f t="shared" si="625"/>
        <v>0</v>
      </c>
      <c r="FG99" s="7">
        <f t="shared" si="626"/>
        <v>4</v>
      </c>
      <c r="FH99" s="7">
        <f t="shared" si="627"/>
        <v>0</v>
      </c>
      <c r="FI99" s="7">
        <f t="shared" si="471"/>
        <v>1</v>
      </c>
      <c r="FJ99" s="7">
        <f t="shared" si="472"/>
        <v>0</v>
      </c>
      <c r="FK99" s="7">
        <f t="shared" si="473"/>
        <v>0</v>
      </c>
      <c r="FL99" s="7">
        <f t="shared" si="474"/>
        <v>0</v>
      </c>
      <c r="FM99" s="7">
        <f t="shared" si="475"/>
        <v>0</v>
      </c>
      <c r="FN99" s="7">
        <f t="shared" si="476"/>
        <v>0</v>
      </c>
      <c r="FO99" s="7">
        <f t="shared" si="477"/>
        <v>0</v>
      </c>
      <c r="FP99" s="7">
        <f t="shared" si="478"/>
        <v>0</v>
      </c>
      <c r="FQ99" s="7">
        <f t="shared" si="479"/>
        <v>1</v>
      </c>
      <c r="FR99" s="7">
        <f t="shared" si="480"/>
        <v>0</v>
      </c>
      <c r="FS99" s="7">
        <f t="shared" si="481"/>
        <v>1</v>
      </c>
      <c r="FT99" s="7">
        <f t="shared" si="482"/>
        <v>0</v>
      </c>
      <c r="FU99" s="7">
        <f t="shared" si="483"/>
        <v>0</v>
      </c>
      <c r="FV99" s="7">
        <f t="shared" si="484"/>
        <v>0</v>
      </c>
      <c r="FW99" s="7">
        <f t="shared" si="485"/>
        <v>2</v>
      </c>
      <c r="FX99" s="7">
        <f t="shared" si="486"/>
        <v>0</v>
      </c>
      <c r="FY99" s="7">
        <f t="shared" si="487"/>
        <v>3</v>
      </c>
      <c r="FZ99" s="7">
        <f t="shared" si="488"/>
        <v>1</v>
      </c>
      <c r="GA99" s="7">
        <f t="shared" si="489"/>
        <v>0</v>
      </c>
      <c r="GB99" s="7">
        <f t="shared" si="490"/>
        <v>0</v>
      </c>
      <c r="GC99" s="7">
        <f t="shared" si="491"/>
        <v>0</v>
      </c>
      <c r="GD99" s="7">
        <f t="shared" si="492"/>
        <v>0</v>
      </c>
      <c r="GE99" s="7">
        <f t="shared" si="493"/>
        <v>0</v>
      </c>
      <c r="GF99" s="7">
        <f t="shared" si="494"/>
        <v>0</v>
      </c>
      <c r="GG99" s="7">
        <f t="shared" si="495"/>
        <v>0</v>
      </c>
      <c r="GH99" s="7">
        <f t="shared" si="496"/>
        <v>0</v>
      </c>
      <c r="GI99" s="7">
        <f t="shared" si="497"/>
        <v>2</v>
      </c>
      <c r="GJ99" s="7">
        <f t="shared" si="498"/>
        <v>0</v>
      </c>
      <c r="GK99" s="7">
        <f t="shared" si="499"/>
        <v>2</v>
      </c>
      <c r="GL99" s="7">
        <f t="shared" si="500"/>
        <v>1</v>
      </c>
      <c r="GM99" s="7">
        <f t="shared" si="501"/>
        <v>0</v>
      </c>
      <c r="GN99" s="7">
        <f t="shared" si="502"/>
        <v>0</v>
      </c>
      <c r="GO99" s="7">
        <f t="shared" si="503"/>
        <v>2</v>
      </c>
      <c r="GP99" s="7">
        <f t="shared" si="504"/>
        <v>0</v>
      </c>
      <c r="GQ99" s="7">
        <f t="shared" si="505"/>
        <v>1</v>
      </c>
      <c r="GR99" s="7">
        <f t="shared" si="506"/>
        <v>0</v>
      </c>
      <c r="GS99" s="7">
        <f t="shared" si="507"/>
        <v>0</v>
      </c>
      <c r="GT99" s="7">
        <f t="shared" si="508"/>
        <v>0</v>
      </c>
      <c r="GU99" s="7">
        <f t="shared" si="509"/>
        <v>6</v>
      </c>
      <c r="GV99" s="7">
        <f t="shared" si="510"/>
        <v>1</v>
      </c>
      <c r="GW99" s="7">
        <f t="shared" si="511"/>
        <v>0</v>
      </c>
      <c r="GX99" s="7">
        <f t="shared" si="512"/>
        <v>0</v>
      </c>
      <c r="GY99" s="7">
        <f t="shared" si="513"/>
        <v>0</v>
      </c>
      <c r="GZ99" s="7">
        <f t="shared" si="514"/>
        <v>0</v>
      </c>
      <c r="HA99" s="7">
        <f t="shared" si="515"/>
        <v>0</v>
      </c>
      <c r="HB99" s="7">
        <f t="shared" si="516"/>
        <v>0</v>
      </c>
      <c r="HC99" s="7">
        <f t="shared" si="628"/>
        <v>0</v>
      </c>
      <c r="HD99" s="7">
        <f t="shared" si="629"/>
        <v>0</v>
      </c>
      <c r="HE99" s="7">
        <f t="shared" si="630"/>
        <v>0</v>
      </c>
      <c r="HF99" s="7">
        <f t="shared" si="631"/>
        <v>0</v>
      </c>
      <c r="HG99" s="7">
        <f t="shared" si="632"/>
        <v>2</v>
      </c>
      <c r="HH99" s="7">
        <f t="shared" si="633"/>
        <v>0</v>
      </c>
      <c r="HJ99" s="1">
        <v>16</v>
      </c>
      <c r="HK99" s="10">
        <f t="shared" si="634"/>
        <v>77.527272727272745</v>
      </c>
      <c r="HL99" s="10">
        <f t="shared" si="635"/>
        <v>1.8680000000000001</v>
      </c>
      <c r="HN99" s="1" t="str">
        <f t="shared" si="636"/>
        <v>[77.53, 1.87]</v>
      </c>
      <c r="HV99" s="263"/>
      <c r="HW99" s="265"/>
      <c r="HX99" s="266"/>
      <c r="HY99" s="266"/>
      <c r="HZ99" s="266"/>
      <c r="IA99" s="266"/>
      <c r="IB99" s="266"/>
      <c r="IC99" s="266"/>
      <c r="ID99" s="266"/>
      <c r="IE99" s="266"/>
      <c r="IF99" s="266"/>
      <c r="IG99" s="266"/>
      <c r="IH99" s="266"/>
      <c r="II99" s="266"/>
      <c r="IJ99" s="266"/>
      <c r="IK99" s="266"/>
      <c r="IL99" s="266"/>
      <c r="IM99" s="266"/>
      <c r="IN99" s="266"/>
      <c r="IO99" s="266"/>
      <c r="IP99" s="266"/>
      <c r="IQ99" s="266"/>
      <c r="IR99" s="266"/>
      <c r="IS99" s="266"/>
      <c r="IT99" s="266"/>
      <c r="IU99" s="266"/>
      <c r="IV99" s="266"/>
      <c r="IW99" s="266"/>
      <c r="IX99" s="266"/>
      <c r="IY99" s="266"/>
      <c r="IZ99" s="266"/>
      <c r="JA99" s="266"/>
      <c r="JB99" s="266"/>
      <c r="JC99" s="266"/>
      <c r="JD99" s="266"/>
      <c r="JE99" s="266"/>
      <c r="JF99" s="266"/>
      <c r="JG99" s="266"/>
      <c r="JH99" s="266"/>
      <c r="JI99" s="266"/>
      <c r="JJ99" s="266"/>
      <c r="JK99" s="266"/>
      <c r="JL99" s="266"/>
      <c r="JM99" s="266"/>
      <c r="JN99" s="266"/>
      <c r="JO99" s="266"/>
      <c r="JP99" s="266"/>
      <c r="JQ99" s="266"/>
      <c r="JR99" s="266"/>
      <c r="JS99" s="266"/>
      <c r="JT99" s="266"/>
      <c r="JU99" s="266"/>
      <c r="JV99" s="266"/>
      <c r="JW99" s="266"/>
      <c r="JX99" s="266"/>
      <c r="JY99" s="266"/>
      <c r="JZ99" s="266"/>
      <c r="KA99" s="266"/>
      <c r="KB99" s="266"/>
      <c r="KC99" s="266"/>
      <c r="KD99" s="266"/>
      <c r="KE99" s="266"/>
      <c r="KF99" s="266"/>
      <c r="KG99" s="266"/>
      <c r="KH99" s="266"/>
      <c r="KI99" s="266"/>
      <c r="KJ99" s="266"/>
      <c r="KK99" s="266"/>
      <c r="KL99" s="266"/>
      <c r="KM99" s="266"/>
      <c r="KN99" s="266"/>
      <c r="KO99" s="266"/>
      <c r="KP99" s="266"/>
      <c r="KQ99" s="266"/>
      <c r="KR99" s="266"/>
      <c r="KS99" s="266"/>
      <c r="KT99" s="266"/>
      <c r="KU99" s="266"/>
      <c r="KV99" s="266"/>
      <c r="KW99" s="266"/>
      <c r="KX99" s="266"/>
      <c r="KY99" s="266"/>
      <c r="KZ99" s="266"/>
      <c r="LA99" s="266"/>
      <c r="LB99" s="266"/>
      <c r="LC99" s="266"/>
      <c r="LD99" s="263"/>
      <c r="LE99" s="264"/>
      <c r="LF99" s="50"/>
      <c r="LG99" s="50"/>
      <c r="LH99" s="50"/>
      <c r="LI99" s="50"/>
      <c r="LJ99" s="50"/>
      <c r="LK99" s="50"/>
      <c r="LL99" s="50"/>
      <c r="LM99" s="50"/>
      <c r="LN99" s="50"/>
      <c r="LO99" s="50"/>
      <c r="LP99" s="50"/>
      <c r="LQ99" s="50"/>
      <c r="LR99" s="50"/>
      <c r="LS99" s="50"/>
      <c r="LT99" s="50"/>
      <c r="LU99" s="50"/>
      <c r="LV99" s="50"/>
      <c r="LW99" s="50"/>
      <c r="LX99" s="50"/>
      <c r="LY99" s="50"/>
      <c r="LZ99" s="50"/>
      <c r="MA99" s="50"/>
      <c r="MB99" s="50"/>
      <c r="MC99" s="50"/>
      <c r="MD99" s="50"/>
      <c r="ME99" s="50"/>
      <c r="MF99" s="50"/>
      <c r="MG99" s="50"/>
      <c r="MH99" s="50"/>
      <c r="MI99" s="50"/>
      <c r="MJ99" s="50"/>
      <c r="MK99" s="50"/>
      <c r="ML99" s="50"/>
      <c r="MM99" s="50"/>
      <c r="MN99" s="50"/>
      <c r="MO99" s="50"/>
      <c r="MP99" s="50"/>
      <c r="MQ99" s="50"/>
      <c r="MR99" s="50"/>
      <c r="MS99" s="50"/>
      <c r="MT99" s="50"/>
      <c r="MU99" s="50"/>
      <c r="MV99" s="50"/>
      <c r="MW99" s="50"/>
      <c r="MX99" s="50"/>
      <c r="MY99" s="50"/>
      <c r="MZ99" s="50"/>
      <c r="NA99" s="50"/>
      <c r="NB99" s="50"/>
      <c r="NC99" s="50"/>
      <c r="ND99" s="50"/>
      <c r="NE99" s="50"/>
      <c r="NF99" s="50"/>
      <c r="NG99" s="50"/>
      <c r="NH99" s="50"/>
      <c r="NI99" s="50"/>
      <c r="NJ99" s="50"/>
      <c r="NK99" s="50"/>
      <c r="NL99" s="50"/>
      <c r="NM99" s="50"/>
      <c r="NN99" s="50"/>
      <c r="NO99" s="50"/>
      <c r="NP99" s="50"/>
      <c r="NQ99" s="50"/>
      <c r="NR99" s="50"/>
      <c r="NS99" s="50"/>
      <c r="NT99" s="50"/>
      <c r="NU99" s="50"/>
      <c r="NV99" s="50"/>
      <c r="NW99" s="50"/>
      <c r="NX99" s="50"/>
      <c r="NY99" s="50"/>
      <c r="NZ99" s="50"/>
      <c r="OA99" s="50"/>
      <c r="OB99" s="50"/>
      <c r="OC99" s="50"/>
      <c r="OD99" s="50"/>
      <c r="OE99" s="50"/>
      <c r="OF99" s="50"/>
      <c r="OG99" s="50"/>
      <c r="OH99" s="50"/>
      <c r="OI99" s="50"/>
      <c r="OJ99" s="50"/>
    </row>
    <row r="100" spans="2:400" x14ac:dyDescent="0.35">
      <c r="B100" s="199">
        <v>17</v>
      </c>
      <c r="C100" s="196" t="s">
        <v>99</v>
      </c>
      <c r="D100" s="154"/>
      <c r="E100" s="154"/>
      <c r="F100" s="154"/>
      <c r="G100" s="155"/>
      <c r="H100" s="156">
        <f t="shared" si="518"/>
        <v>6787.0000000000009</v>
      </c>
      <c r="I100" s="157">
        <f t="shared" si="519"/>
        <v>2.2455879837385954E-2</v>
      </c>
      <c r="J100" s="81">
        <f t="shared" si="520"/>
        <v>0.22701142674376157</v>
      </c>
      <c r="K100" s="73">
        <f t="shared" si="520"/>
        <v>1.3395435921149499</v>
      </c>
      <c r="L100" s="81">
        <f t="shared" si="520"/>
        <v>0.12963325084983385</v>
      </c>
      <c r="M100" s="81">
        <f t="shared" si="520"/>
        <v>7.2018472694352163E-3</v>
      </c>
      <c r="N100" s="81">
        <f t="shared" si="520"/>
        <v>0.2808720435079734</v>
      </c>
      <c r="O100" s="82">
        <f t="shared" si="520"/>
        <v>4.8396413650604648</v>
      </c>
      <c r="P100" s="82">
        <f t="shared" si="393"/>
        <v>0.66256994878803976</v>
      </c>
      <c r="Q100" s="82">
        <f t="shared" si="393"/>
        <v>0.18004618173588036</v>
      </c>
      <c r="R100" s="82">
        <f t="shared" si="520"/>
        <v>0.36009236347176071</v>
      </c>
      <c r="S100" s="73">
        <f t="shared" si="520"/>
        <v>4.3211083616611287E-2</v>
      </c>
      <c r="T100" s="73">
        <f t="shared" si="520"/>
        <v>0.71298287967408636</v>
      </c>
      <c r="U100" s="73">
        <f t="shared" si="520"/>
        <v>1.6564248719700996</v>
      </c>
      <c r="V100" s="158">
        <f t="shared" si="520"/>
        <v>0.31214071177267222</v>
      </c>
      <c r="W100" s="95">
        <f t="shared" si="520"/>
        <v>2.1353262328085076</v>
      </c>
      <c r="X100" s="94">
        <f t="shared" si="520"/>
        <v>4.7033929978473106</v>
      </c>
      <c r="Y100" s="95">
        <f t="shared" si="520"/>
        <v>2.1282321257227649E-2</v>
      </c>
      <c r="Z100" s="94">
        <f t="shared" si="520"/>
        <v>1.4188214171485098E-2</v>
      </c>
      <c r="AA100" s="95">
        <f t="shared" ref="AA100:AG143" si="637">IF(AA$82="EV",$I$76*($H$144/$C$78)*$A$1*AA$83*$I100,IF(AA$82="PHEV",$I$77*($H$144/$C$78)*$A$1*AA$83*$I100))</f>
        <v>0.15607035588633611</v>
      </c>
      <c r="AB100" s="95">
        <f t="shared" si="521"/>
        <v>0.53915213851643373</v>
      </c>
      <c r="AC100" s="95">
        <f t="shared" si="521"/>
        <v>2.5964431933817731</v>
      </c>
      <c r="AD100" s="95">
        <f t="shared" si="521"/>
        <v>3.8095355050437494</v>
      </c>
      <c r="AE100" s="95">
        <f t="shared" si="521"/>
        <v>2.8376428342970196E-2</v>
      </c>
      <c r="AF100" s="95">
        <f t="shared" si="521"/>
        <v>2.2559260532661307</v>
      </c>
      <c r="AG100" s="95">
        <f t="shared" si="521"/>
        <v>1.1066807053758378</v>
      </c>
      <c r="AH100" s="95">
        <f t="shared" si="521"/>
        <v>1.4188214171485098E-2</v>
      </c>
      <c r="AI100" s="95">
        <f t="shared" si="521"/>
        <v>7.9099294006029419</v>
      </c>
      <c r="AJ100" s="95">
        <f t="shared" si="521"/>
        <v>2.1282321257227649E-2</v>
      </c>
      <c r="AK100" s="95">
        <f t="shared" si="521"/>
        <v>0.16316446297207862</v>
      </c>
      <c r="AL100" s="95">
        <f t="shared" si="521"/>
        <v>5.6752856685940392E-2</v>
      </c>
      <c r="AM100" s="95">
        <f t="shared" ref="AM100:AN143" si="638">IF(AM$82="EV",$I$76*($H$144/$C$78)*$A$1*AM$83*$I100,IF(AM$82="PHEV",$I$77*($H$144/$C$78)*$A$1*AM$83*$I100))</f>
        <v>0.53293669793820597</v>
      </c>
      <c r="AN100" s="95">
        <f t="shared" si="638"/>
        <v>7.2018472694352163E-3</v>
      </c>
      <c r="AO100" s="95">
        <f t="shared" si="521"/>
        <v>2.2829855844109632</v>
      </c>
      <c r="AQ100" s="199">
        <v>17</v>
      </c>
      <c r="AR100" s="196" t="s">
        <v>99</v>
      </c>
      <c r="AS100" s="154"/>
      <c r="AT100" s="154"/>
      <c r="AU100" s="154"/>
      <c r="AV100" s="155"/>
      <c r="AW100" s="156">
        <f t="shared" si="522"/>
        <v>6787.0000000000009</v>
      </c>
      <c r="AX100" s="153">
        <f t="shared" si="523"/>
        <v>2.2455879837385954E-2</v>
      </c>
      <c r="AY100" s="141">
        <f t="shared" si="524"/>
        <v>0</v>
      </c>
      <c r="AZ100" s="141">
        <f t="shared" si="525"/>
        <v>1</v>
      </c>
      <c r="BA100" s="127">
        <f t="shared" si="526"/>
        <v>0</v>
      </c>
      <c r="BB100" s="97">
        <f t="shared" si="527"/>
        <v>0</v>
      </c>
      <c r="BC100" s="97">
        <f t="shared" si="528"/>
        <v>0</v>
      </c>
      <c r="BD100" s="97">
        <f t="shared" si="529"/>
        <v>5</v>
      </c>
      <c r="BE100" s="97">
        <f t="shared" si="530"/>
        <v>1</v>
      </c>
      <c r="BF100" s="97">
        <f t="shared" si="531"/>
        <v>0</v>
      </c>
      <c r="BG100" s="97">
        <f t="shared" si="532"/>
        <v>0</v>
      </c>
      <c r="BH100" s="151">
        <f t="shared" si="533"/>
        <v>0</v>
      </c>
      <c r="BI100" s="151">
        <f t="shared" si="534"/>
        <v>1</v>
      </c>
      <c r="BJ100" s="36">
        <f t="shared" si="535"/>
        <v>2</v>
      </c>
      <c r="BK100" s="130">
        <f t="shared" si="536"/>
        <v>0</v>
      </c>
      <c r="BL100" s="130">
        <f t="shared" si="537"/>
        <v>2</v>
      </c>
      <c r="BM100" s="148">
        <f t="shared" si="538"/>
        <v>5</v>
      </c>
      <c r="BN100" s="124">
        <f t="shared" si="539"/>
        <v>0</v>
      </c>
      <c r="BO100" s="124">
        <f t="shared" si="540"/>
        <v>0</v>
      </c>
      <c r="BP100" s="124">
        <f t="shared" si="541"/>
        <v>0</v>
      </c>
      <c r="BQ100" s="124">
        <f t="shared" si="542"/>
        <v>1</v>
      </c>
      <c r="BR100" s="124">
        <f t="shared" si="543"/>
        <v>3</v>
      </c>
      <c r="BS100" s="124">
        <f t="shared" si="544"/>
        <v>4</v>
      </c>
      <c r="BT100" s="124">
        <f t="shared" si="545"/>
        <v>0</v>
      </c>
      <c r="BU100" s="124">
        <f t="shared" si="546"/>
        <v>2</v>
      </c>
      <c r="BV100" s="124">
        <f t="shared" si="547"/>
        <v>1</v>
      </c>
      <c r="BW100" s="124">
        <f t="shared" si="548"/>
        <v>0</v>
      </c>
      <c r="BX100" s="124">
        <f t="shared" si="549"/>
        <v>8</v>
      </c>
      <c r="BY100" s="124">
        <f t="shared" si="550"/>
        <v>0</v>
      </c>
      <c r="BZ100" s="124">
        <f t="shared" si="551"/>
        <v>0</v>
      </c>
      <c r="CA100" s="124">
        <f t="shared" si="552"/>
        <v>0</v>
      </c>
      <c r="CB100" s="159">
        <f t="shared" si="425"/>
        <v>1</v>
      </c>
      <c r="CC100" s="159">
        <f t="shared" si="426"/>
        <v>0</v>
      </c>
      <c r="CD100" s="124">
        <f t="shared" si="553"/>
        <v>2</v>
      </c>
      <c r="CH100" s="7">
        <f t="shared" si="554"/>
        <v>0</v>
      </c>
      <c r="CI100" s="7">
        <f t="shared" si="555"/>
        <v>0</v>
      </c>
      <c r="CJ100" s="7">
        <f t="shared" si="556"/>
        <v>1</v>
      </c>
      <c r="CK100" s="7">
        <f t="shared" si="557"/>
        <v>0</v>
      </c>
      <c r="CL100" s="7">
        <f t="shared" si="558"/>
        <v>0</v>
      </c>
      <c r="CM100" s="7">
        <f t="shared" si="559"/>
        <v>0</v>
      </c>
      <c r="CN100" s="7">
        <f t="shared" si="560"/>
        <v>0</v>
      </c>
      <c r="CO100" s="7">
        <f t="shared" si="561"/>
        <v>0</v>
      </c>
      <c r="CP100" s="7">
        <f t="shared" si="562"/>
        <v>0</v>
      </c>
      <c r="CQ100" s="7">
        <f t="shared" si="563"/>
        <v>0</v>
      </c>
      <c r="CR100" s="7">
        <f t="shared" si="564"/>
        <v>5</v>
      </c>
      <c r="CS100" s="7">
        <f t="shared" si="565"/>
        <v>0</v>
      </c>
      <c r="CT100" s="7">
        <f t="shared" si="566"/>
        <v>1</v>
      </c>
      <c r="CU100" s="7">
        <f t="shared" si="567"/>
        <v>0</v>
      </c>
      <c r="CV100" s="7">
        <f t="shared" si="568"/>
        <v>0</v>
      </c>
      <c r="CW100" s="7">
        <f t="shared" si="569"/>
        <v>0</v>
      </c>
      <c r="CX100" s="7">
        <f t="shared" si="570"/>
        <v>0</v>
      </c>
      <c r="CY100" s="7">
        <f t="shared" si="571"/>
        <v>0</v>
      </c>
      <c r="CZ100" s="7">
        <f t="shared" si="572"/>
        <v>0</v>
      </c>
      <c r="DA100" s="7">
        <f t="shared" si="573"/>
        <v>0</v>
      </c>
      <c r="DB100" s="7">
        <f t="shared" si="574"/>
        <v>1</v>
      </c>
      <c r="DC100" s="7">
        <f t="shared" si="575"/>
        <v>0</v>
      </c>
      <c r="DD100" s="7">
        <f t="shared" si="576"/>
        <v>2</v>
      </c>
      <c r="DE100" s="7">
        <f t="shared" si="577"/>
        <v>0</v>
      </c>
      <c r="DF100" s="1">
        <f t="shared" si="578"/>
        <v>0</v>
      </c>
      <c r="DG100" s="1">
        <f t="shared" si="579"/>
        <v>0</v>
      </c>
      <c r="DH100" s="1">
        <f t="shared" si="580"/>
        <v>1.6</v>
      </c>
      <c r="DI100" s="1">
        <f t="shared" si="581"/>
        <v>0.4</v>
      </c>
      <c r="DJ100" s="1">
        <f t="shared" si="582"/>
        <v>4</v>
      </c>
      <c r="DK100" s="1">
        <f t="shared" si="583"/>
        <v>1</v>
      </c>
      <c r="DL100" s="1">
        <f t="shared" si="584"/>
        <v>0</v>
      </c>
      <c r="DM100" s="1">
        <f t="shared" si="585"/>
        <v>0</v>
      </c>
      <c r="DN100" s="1">
        <f t="shared" si="586"/>
        <v>0</v>
      </c>
      <c r="DO100" s="1">
        <f t="shared" si="587"/>
        <v>0</v>
      </c>
      <c r="DP100" s="1">
        <f t="shared" si="588"/>
        <v>0</v>
      </c>
      <c r="DQ100" s="1">
        <f t="shared" si="589"/>
        <v>0</v>
      </c>
      <c r="DR100" s="1">
        <f t="shared" si="590"/>
        <v>0.8</v>
      </c>
      <c r="DS100" s="1">
        <f t="shared" si="591"/>
        <v>0.2</v>
      </c>
      <c r="DT100" s="1">
        <f t="shared" si="592"/>
        <v>2.4000000000000004</v>
      </c>
      <c r="DU100" s="1">
        <f t="shared" si="593"/>
        <v>0.60000000000000009</v>
      </c>
      <c r="DV100" s="1">
        <f t="shared" si="594"/>
        <v>3.2</v>
      </c>
      <c r="DW100" s="1">
        <f t="shared" si="595"/>
        <v>0.8</v>
      </c>
      <c r="DX100" s="1">
        <f t="shared" si="596"/>
        <v>0</v>
      </c>
      <c r="DY100" s="1">
        <f t="shared" si="597"/>
        <v>0</v>
      </c>
      <c r="DZ100" s="1">
        <f t="shared" si="598"/>
        <v>1.6</v>
      </c>
      <c r="EA100" s="1">
        <f t="shared" si="599"/>
        <v>0.4</v>
      </c>
      <c r="EB100" s="1">
        <f t="shared" si="600"/>
        <v>0.8</v>
      </c>
      <c r="EC100" s="1">
        <f t="shared" si="601"/>
        <v>0.2</v>
      </c>
      <c r="ED100" s="1">
        <f t="shared" si="602"/>
        <v>0</v>
      </c>
      <c r="EE100" s="1">
        <f t="shared" si="603"/>
        <v>0</v>
      </c>
      <c r="EF100" s="1">
        <f t="shared" si="604"/>
        <v>6.4</v>
      </c>
      <c r="EG100" s="1">
        <f t="shared" si="605"/>
        <v>1.6</v>
      </c>
      <c r="EH100" s="1">
        <f t="shared" si="606"/>
        <v>0</v>
      </c>
      <c r="EI100" s="1">
        <f t="shared" si="607"/>
        <v>0</v>
      </c>
      <c r="EJ100" s="1">
        <f t="shared" si="608"/>
        <v>0</v>
      </c>
      <c r="EK100" s="1">
        <f t="shared" si="609"/>
        <v>0</v>
      </c>
      <c r="EL100" s="1">
        <f t="shared" si="610"/>
        <v>0</v>
      </c>
      <c r="EM100" s="1">
        <f t="shared" si="611"/>
        <v>0</v>
      </c>
      <c r="EN100" s="1">
        <f t="shared" si="612"/>
        <v>0.8</v>
      </c>
      <c r="EO100" s="1">
        <f t="shared" si="613"/>
        <v>0.2</v>
      </c>
      <c r="EP100" s="1">
        <f t="shared" si="614"/>
        <v>0</v>
      </c>
      <c r="EQ100" s="1">
        <f t="shared" si="615"/>
        <v>0</v>
      </c>
      <c r="ER100" s="1">
        <f t="shared" si="468"/>
        <v>1.6</v>
      </c>
      <c r="ES100" s="1">
        <f t="shared" si="469"/>
        <v>0.4</v>
      </c>
      <c r="EW100" s="7">
        <f t="shared" si="616"/>
        <v>0</v>
      </c>
      <c r="EX100" s="7">
        <f t="shared" si="617"/>
        <v>0</v>
      </c>
      <c r="EY100" s="7">
        <f t="shared" si="618"/>
        <v>1</v>
      </c>
      <c r="EZ100" s="7">
        <f t="shared" si="619"/>
        <v>0</v>
      </c>
      <c r="FA100" s="7">
        <f t="shared" si="620"/>
        <v>0</v>
      </c>
      <c r="FB100" s="7">
        <f t="shared" si="621"/>
        <v>0</v>
      </c>
      <c r="FC100" s="7">
        <f t="shared" si="622"/>
        <v>0</v>
      </c>
      <c r="FD100" s="7">
        <f t="shared" si="623"/>
        <v>0</v>
      </c>
      <c r="FE100" s="7">
        <f t="shared" si="624"/>
        <v>0</v>
      </c>
      <c r="FF100" s="7">
        <f t="shared" si="625"/>
        <v>0</v>
      </c>
      <c r="FG100" s="7">
        <f t="shared" si="626"/>
        <v>5</v>
      </c>
      <c r="FH100" s="7">
        <f t="shared" si="627"/>
        <v>0</v>
      </c>
      <c r="FI100" s="7">
        <f t="shared" si="471"/>
        <v>1</v>
      </c>
      <c r="FJ100" s="7">
        <f t="shared" si="472"/>
        <v>0</v>
      </c>
      <c r="FK100" s="7">
        <f t="shared" si="473"/>
        <v>0</v>
      </c>
      <c r="FL100" s="7">
        <f t="shared" si="474"/>
        <v>0</v>
      </c>
      <c r="FM100" s="7">
        <f t="shared" si="475"/>
        <v>0</v>
      </c>
      <c r="FN100" s="7">
        <f t="shared" si="476"/>
        <v>0</v>
      </c>
      <c r="FO100" s="7">
        <f t="shared" si="477"/>
        <v>0</v>
      </c>
      <c r="FP100" s="7">
        <f t="shared" si="478"/>
        <v>0</v>
      </c>
      <c r="FQ100" s="7">
        <f t="shared" si="479"/>
        <v>1</v>
      </c>
      <c r="FR100" s="7">
        <f t="shared" si="480"/>
        <v>0</v>
      </c>
      <c r="FS100" s="7">
        <f t="shared" si="481"/>
        <v>2</v>
      </c>
      <c r="FT100" s="7">
        <f t="shared" si="482"/>
        <v>0</v>
      </c>
      <c r="FU100" s="7">
        <f t="shared" si="483"/>
        <v>0</v>
      </c>
      <c r="FV100" s="7">
        <f t="shared" si="484"/>
        <v>0</v>
      </c>
      <c r="FW100" s="7">
        <f t="shared" si="485"/>
        <v>2</v>
      </c>
      <c r="FX100" s="7">
        <f t="shared" si="486"/>
        <v>0</v>
      </c>
      <c r="FY100" s="7">
        <f t="shared" si="487"/>
        <v>4</v>
      </c>
      <c r="FZ100" s="7">
        <f t="shared" si="488"/>
        <v>1</v>
      </c>
      <c r="GA100" s="7">
        <f t="shared" si="489"/>
        <v>0</v>
      </c>
      <c r="GB100" s="7">
        <f t="shared" si="490"/>
        <v>0</v>
      </c>
      <c r="GC100" s="7">
        <f t="shared" si="491"/>
        <v>0</v>
      </c>
      <c r="GD100" s="7">
        <f t="shared" si="492"/>
        <v>0</v>
      </c>
      <c r="GE100" s="7">
        <f t="shared" si="493"/>
        <v>0</v>
      </c>
      <c r="GF100" s="7">
        <f t="shared" si="494"/>
        <v>0</v>
      </c>
      <c r="GG100" s="7">
        <f t="shared" si="495"/>
        <v>1</v>
      </c>
      <c r="GH100" s="7">
        <f t="shared" si="496"/>
        <v>0</v>
      </c>
      <c r="GI100" s="7">
        <f t="shared" si="497"/>
        <v>2</v>
      </c>
      <c r="GJ100" s="7">
        <f t="shared" si="498"/>
        <v>1</v>
      </c>
      <c r="GK100" s="7">
        <f t="shared" si="499"/>
        <v>3</v>
      </c>
      <c r="GL100" s="7">
        <f t="shared" si="500"/>
        <v>1</v>
      </c>
      <c r="GM100" s="7">
        <f t="shared" si="501"/>
        <v>0</v>
      </c>
      <c r="GN100" s="7">
        <f t="shared" si="502"/>
        <v>0</v>
      </c>
      <c r="GO100" s="7">
        <f t="shared" si="503"/>
        <v>2</v>
      </c>
      <c r="GP100" s="7">
        <f t="shared" si="504"/>
        <v>0</v>
      </c>
      <c r="GQ100" s="7">
        <f t="shared" si="505"/>
        <v>1</v>
      </c>
      <c r="GR100" s="7">
        <f t="shared" si="506"/>
        <v>0</v>
      </c>
      <c r="GS100" s="7">
        <f t="shared" si="507"/>
        <v>0</v>
      </c>
      <c r="GT100" s="7">
        <f t="shared" si="508"/>
        <v>0</v>
      </c>
      <c r="GU100" s="7">
        <f t="shared" si="509"/>
        <v>6</v>
      </c>
      <c r="GV100" s="7">
        <f t="shared" si="510"/>
        <v>2</v>
      </c>
      <c r="GW100" s="7">
        <f t="shared" si="511"/>
        <v>0</v>
      </c>
      <c r="GX100" s="7">
        <f t="shared" si="512"/>
        <v>0</v>
      </c>
      <c r="GY100" s="7">
        <f t="shared" si="513"/>
        <v>0</v>
      </c>
      <c r="GZ100" s="7">
        <f t="shared" si="514"/>
        <v>0</v>
      </c>
      <c r="HA100" s="7">
        <f t="shared" si="515"/>
        <v>0</v>
      </c>
      <c r="HB100" s="7">
        <f t="shared" si="516"/>
        <v>0</v>
      </c>
      <c r="HC100" s="7">
        <f t="shared" si="628"/>
        <v>1</v>
      </c>
      <c r="HD100" s="7">
        <f t="shared" si="629"/>
        <v>0</v>
      </c>
      <c r="HE100" s="7">
        <f t="shared" si="630"/>
        <v>0</v>
      </c>
      <c r="HF100" s="7">
        <f t="shared" si="631"/>
        <v>0</v>
      </c>
      <c r="HG100" s="7">
        <f t="shared" si="632"/>
        <v>2</v>
      </c>
      <c r="HH100" s="7">
        <f t="shared" si="633"/>
        <v>0</v>
      </c>
      <c r="HJ100" s="1">
        <v>17</v>
      </c>
      <c r="HK100" s="10">
        <f t="shared" si="634"/>
        <v>98.086363636363629</v>
      </c>
      <c r="HL100" s="10">
        <f t="shared" si="635"/>
        <v>3.2480000000000002</v>
      </c>
      <c r="HN100" s="1" t="str">
        <f t="shared" si="636"/>
        <v>[98.09, 3.25]</v>
      </c>
      <c r="HV100" s="263"/>
      <c r="HW100" s="263"/>
      <c r="HX100" s="263"/>
      <c r="HY100" s="263"/>
      <c r="HZ100" s="263"/>
      <c r="IA100" s="263"/>
      <c r="IB100" s="263"/>
      <c r="IC100" s="263"/>
      <c r="ID100" s="263"/>
      <c r="IE100" s="263"/>
      <c r="IF100" s="263"/>
      <c r="IG100" s="263"/>
      <c r="IH100" s="263"/>
      <c r="II100" s="263"/>
      <c r="IJ100" s="263"/>
      <c r="IK100" s="263"/>
      <c r="IL100" s="263"/>
      <c r="IM100" s="263"/>
      <c r="IN100" s="263"/>
      <c r="IO100" s="263"/>
      <c r="IP100" s="263"/>
      <c r="IQ100" s="263"/>
      <c r="IR100" s="263"/>
      <c r="IS100" s="263"/>
      <c r="IT100" s="263"/>
      <c r="IU100" s="263"/>
      <c r="IV100" s="263"/>
      <c r="IW100" s="263"/>
      <c r="IX100" s="263"/>
      <c r="IY100" s="263"/>
      <c r="IZ100" s="263"/>
      <c r="JA100" s="263"/>
      <c r="JB100" s="263"/>
      <c r="JC100" s="263"/>
      <c r="JD100" s="263"/>
      <c r="JE100" s="263"/>
      <c r="JF100" s="263"/>
      <c r="JG100" s="263"/>
      <c r="JH100" s="263"/>
      <c r="JI100" s="263"/>
      <c r="JJ100" s="263"/>
      <c r="JK100" s="263"/>
      <c r="JL100" s="263"/>
      <c r="JM100" s="263"/>
      <c r="JN100" s="263"/>
      <c r="JO100" s="263"/>
      <c r="JP100" s="263"/>
      <c r="JQ100" s="263"/>
      <c r="JR100" s="263"/>
      <c r="JS100" s="263"/>
      <c r="JT100" s="263"/>
      <c r="JU100" s="263"/>
      <c r="JV100" s="263"/>
      <c r="JW100" s="263"/>
      <c r="JX100" s="263"/>
      <c r="JY100" s="263"/>
      <c r="JZ100" s="263"/>
      <c r="KA100" s="263"/>
      <c r="KB100" s="263"/>
      <c r="KC100" s="263"/>
      <c r="KD100" s="263"/>
      <c r="KE100" s="263"/>
      <c r="KF100" s="263"/>
      <c r="KG100" s="263"/>
      <c r="KH100" s="263"/>
      <c r="KI100" s="263"/>
      <c r="KJ100" s="263"/>
      <c r="KK100" s="263"/>
      <c r="KL100" s="263"/>
      <c r="KM100" s="263"/>
      <c r="KN100" s="263"/>
      <c r="KO100" s="263"/>
      <c r="KP100" s="263"/>
      <c r="KQ100" s="263"/>
      <c r="KR100" s="263"/>
      <c r="KS100" s="263"/>
      <c r="KT100" s="263"/>
      <c r="KU100" s="263"/>
      <c r="KV100" s="263"/>
      <c r="KW100" s="263"/>
      <c r="KX100" s="263"/>
      <c r="KY100" s="263"/>
      <c r="KZ100" s="263"/>
      <c r="LA100" s="263"/>
      <c r="LB100" s="263"/>
      <c r="LC100" s="263"/>
      <c r="LD100" s="263"/>
      <c r="LE100" s="264"/>
      <c r="LF100" s="50"/>
      <c r="LG100" s="50"/>
      <c r="LH100" s="50"/>
      <c r="LI100" s="50"/>
      <c r="LJ100" s="50"/>
      <c r="LK100" s="50"/>
      <c r="LL100" s="50"/>
      <c r="LM100" s="50"/>
      <c r="LN100" s="50"/>
      <c r="LO100" s="50"/>
      <c r="LP100" s="50"/>
      <c r="LQ100" s="50"/>
      <c r="LR100" s="50"/>
      <c r="LS100" s="50"/>
      <c r="LT100" s="50"/>
      <c r="LU100" s="50"/>
      <c r="LV100" s="50"/>
      <c r="LW100" s="50"/>
      <c r="LX100" s="50"/>
      <c r="LY100" s="50"/>
      <c r="LZ100" s="50"/>
      <c r="MA100" s="50"/>
      <c r="MB100" s="50"/>
      <c r="MC100" s="50"/>
      <c r="MD100" s="50"/>
      <c r="ME100" s="50"/>
      <c r="MF100" s="50"/>
      <c r="MG100" s="50"/>
      <c r="MH100" s="50"/>
      <c r="MI100" s="50"/>
      <c r="MJ100" s="50"/>
      <c r="MK100" s="50"/>
      <c r="ML100" s="50"/>
      <c r="MM100" s="50"/>
      <c r="MN100" s="50"/>
      <c r="MO100" s="50"/>
      <c r="MP100" s="50"/>
      <c r="MQ100" s="50"/>
      <c r="MR100" s="50"/>
      <c r="MS100" s="50"/>
      <c r="MT100" s="50"/>
      <c r="MU100" s="50"/>
      <c r="MV100" s="50"/>
      <c r="MW100" s="50"/>
      <c r="MX100" s="50"/>
      <c r="MY100" s="50"/>
      <c r="MZ100" s="50"/>
      <c r="NA100" s="50"/>
      <c r="NB100" s="50"/>
      <c r="NC100" s="50"/>
      <c r="ND100" s="50"/>
      <c r="NE100" s="50"/>
      <c r="NF100" s="50"/>
      <c r="NG100" s="50"/>
      <c r="NH100" s="50"/>
      <c r="NI100" s="50"/>
      <c r="NJ100" s="50"/>
      <c r="NK100" s="50"/>
      <c r="NL100" s="50"/>
      <c r="NM100" s="50"/>
      <c r="NN100" s="50"/>
      <c r="NO100" s="50"/>
      <c r="NP100" s="50"/>
      <c r="NQ100" s="50"/>
      <c r="NR100" s="50"/>
      <c r="NS100" s="50"/>
      <c r="NT100" s="50"/>
      <c r="NU100" s="50"/>
      <c r="NV100" s="50"/>
      <c r="NW100" s="50"/>
      <c r="NX100" s="50"/>
      <c r="NY100" s="50"/>
      <c r="NZ100" s="50"/>
      <c r="OA100" s="50"/>
      <c r="OB100" s="50"/>
      <c r="OC100" s="50"/>
      <c r="OD100" s="50"/>
      <c r="OE100" s="50"/>
      <c r="OF100" s="50"/>
      <c r="OG100" s="50"/>
      <c r="OH100" s="50"/>
      <c r="OI100" s="50"/>
      <c r="OJ100" s="50"/>
    </row>
    <row r="101" spans="2:400" x14ac:dyDescent="0.35">
      <c r="B101" s="199">
        <v>18</v>
      </c>
      <c r="C101" s="195" t="s">
        <v>100</v>
      </c>
      <c r="D101" s="154"/>
      <c r="E101" s="154"/>
      <c r="F101" s="154"/>
      <c r="G101" s="155"/>
      <c r="H101" s="156">
        <f t="shared" si="518"/>
        <v>6858.5000000000009</v>
      </c>
      <c r="I101" s="157">
        <f t="shared" si="519"/>
        <v>2.2692449073922438E-2</v>
      </c>
      <c r="J101" s="81">
        <f t="shared" ref="J101:Z117" si="639">IF(J$82="EV",$I$76*($H$144/$C$78)*$A$1*J$83*$I101,IF(J$82="PHEV",$I$77*($H$144/$C$78)*$A$1*J$83*$I101))</f>
        <v>0.2294029571713701</v>
      </c>
      <c r="K101" s="73">
        <f t="shared" si="639"/>
        <v>1.3536554776072469</v>
      </c>
      <c r="L101" s="81">
        <f t="shared" si="639"/>
        <v>0.13099891718779808</v>
      </c>
      <c r="M101" s="81">
        <f t="shared" si="639"/>
        <v>7.2777176215443398E-3</v>
      </c>
      <c r="N101" s="81">
        <f t="shared" si="639"/>
        <v>0.2838309872402292</v>
      </c>
      <c r="O101" s="82">
        <f t="shared" si="639"/>
        <v>4.8906262416777961</v>
      </c>
      <c r="P101" s="82">
        <f t="shared" si="393"/>
        <v>0.66955002118207918</v>
      </c>
      <c r="Q101" s="82">
        <f t="shared" si="393"/>
        <v>0.18194294053860846</v>
      </c>
      <c r="R101" s="82">
        <f t="shared" si="639"/>
        <v>0.36388588107721692</v>
      </c>
      <c r="S101" s="73">
        <f t="shared" si="639"/>
        <v>4.3666305729266032E-2</v>
      </c>
      <c r="T101" s="73">
        <f t="shared" si="639"/>
        <v>0.72049404453288957</v>
      </c>
      <c r="U101" s="73">
        <f t="shared" si="639"/>
        <v>1.6738750529551982</v>
      </c>
      <c r="V101" s="158">
        <f t="shared" si="639"/>
        <v>0.31542906611063393</v>
      </c>
      <c r="W101" s="95">
        <f t="shared" si="639"/>
        <v>2.1578215658932005</v>
      </c>
      <c r="X101" s="94">
        <f t="shared" si="639"/>
        <v>4.7529425188943248</v>
      </c>
      <c r="Y101" s="95">
        <f t="shared" si="639"/>
        <v>2.1506527234815952E-2</v>
      </c>
      <c r="Z101" s="94">
        <f t="shared" si="639"/>
        <v>1.4337684823210631E-2</v>
      </c>
      <c r="AA101" s="95">
        <f t="shared" si="637"/>
        <v>0.15771453305531696</v>
      </c>
      <c r="AB101" s="95">
        <f t="shared" si="521"/>
        <v>0.54483202328200409</v>
      </c>
      <c r="AC101" s="95">
        <f t="shared" si="521"/>
        <v>2.6237963226475456</v>
      </c>
      <c r="AD101" s="95">
        <f t="shared" si="521"/>
        <v>3.8496683750320551</v>
      </c>
      <c r="AE101" s="95">
        <f t="shared" si="521"/>
        <v>2.8675369646421263E-2</v>
      </c>
      <c r="AF101" s="95">
        <f t="shared" si="521"/>
        <v>2.2796918868904905</v>
      </c>
      <c r="AG101" s="95">
        <f t="shared" si="521"/>
        <v>1.1183394162104294</v>
      </c>
      <c r="AH101" s="95">
        <f t="shared" si="521"/>
        <v>1.4337684823210631E-2</v>
      </c>
      <c r="AI101" s="95">
        <f t="shared" si="521"/>
        <v>7.9932592889399272</v>
      </c>
      <c r="AJ101" s="95">
        <f t="shared" si="521"/>
        <v>2.1506527234815952E-2</v>
      </c>
      <c r="AK101" s="95">
        <f t="shared" si="521"/>
        <v>0.16488337546692228</v>
      </c>
      <c r="AL101" s="95">
        <f t="shared" si="521"/>
        <v>5.7350739292842526E-2</v>
      </c>
      <c r="AM101" s="95">
        <f t="shared" si="638"/>
        <v>0.53855110399428119</v>
      </c>
      <c r="AN101" s="95">
        <f t="shared" si="638"/>
        <v>7.2777176215443398E-3</v>
      </c>
      <c r="AO101" s="95">
        <f t="shared" si="521"/>
        <v>2.3070364860295554</v>
      </c>
      <c r="AQ101" s="199">
        <v>18</v>
      </c>
      <c r="AR101" s="195" t="s">
        <v>100</v>
      </c>
      <c r="AS101" s="154"/>
      <c r="AT101" s="154"/>
      <c r="AU101" s="154"/>
      <c r="AV101" s="155"/>
      <c r="AW101" s="156">
        <f t="shared" si="522"/>
        <v>6858.5000000000009</v>
      </c>
      <c r="AX101" s="153">
        <f t="shared" si="523"/>
        <v>2.2692449073922438E-2</v>
      </c>
      <c r="AY101" s="141">
        <f t="shared" si="524"/>
        <v>0</v>
      </c>
      <c r="AZ101" s="141">
        <f t="shared" si="525"/>
        <v>1</v>
      </c>
      <c r="BA101" s="127">
        <f t="shared" si="526"/>
        <v>0</v>
      </c>
      <c r="BB101" s="97">
        <f t="shared" si="527"/>
        <v>0</v>
      </c>
      <c r="BC101" s="97">
        <f t="shared" si="528"/>
        <v>0</v>
      </c>
      <c r="BD101" s="97">
        <f t="shared" si="529"/>
        <v>5</v>
      </c>
      <c r="BE101" s="97">
        <f t="shared" si="530"/>
        <v>1</v>
      </c>
      <c r="BF101" s="97">
        <f t="shared" si="531"/>
        <v>0</v>
      </c>
      <c r="BG101" s="97">
        <f t="shared" si="532"/>
        <v>0</v>
      </c>
      <c r="BH101" s="151">
        <f t="shared" si="533"/>
        <v>0</v>
      </c>
      <c r="BI101" s="151">
        <f t="shared" si="534"/>
        <v>1</v>
      </c>
      <c r="BJ101" s="36">
        <f t="shared" si="535"/>
        <v>2</v>
      </c>
      <c r="BK101" s="130">
        <f t="shared" si="536"/>
        <v>0</v>
      </c>
      <c r="BL101" s="130">
        <f t="shared" si="537"/>
        <v>2</v>
      </c>
      <c r="BM101" s="148">
        <f t="shared" si="538"/>
        <v>5</v>
      </c>
      <c r="BN101" s="124">
        <f t="shared" si="539"/>
        <v>0</v>
      </c>
      <c r="BO101" s="124">
        <f t="shared" si="540"/>
        <v>0</v>
      </c>
      <c r="BP101" s="124">
        <f t="shared" si="541"/>
        <v>0</v>
      </c>
      <c r="BQ101" s="124">
        <f t="shared" si="542"/>
        <v>1</v>
      </c>
      <c r="BR101" s="124">
        <f t="shared" si="543"/>
        <v>3</v>
      </c>
      <c r="BS101" s="124">
        <f t="shared" si="544"/>
        <v>4</v>
      </c>
      <c r="BT101" s="124">
        <f t="shared" si="545"/>
        <v>0</v>
      </c>
      <c r="BU101" s="124">
        <f t="shared" si="546"/>
        <v>2</v>
      </c>
      <c r="BV101" s="124">
        <f t="shared" si="547"/>
        <v>1</v>
      </c>
      <c r="BW101" s="124">
        <f t="shared" si="548"/>
        <v>0</v>
      </c>
      <c r="BX101" s="124">
        <f t="shared" si="549"/>
        <v>8</v>
      </c>
      <c r="BY101" s="124">
        <f t="shared" si="550"/>
        <v>0</v>
      </c>
      <c r="BZ101" s="124">
        <f t="shared" si="551"/>
        <v>0</v>
      </c>
      <c r="CA101" s="124">
        <f t="shared" si="552"/>
        <v>0</v>
      </c>
      <c r="CB101" s="159">
        <f t="shared" si="425"/>
        <v>1</v>
      </c>
      <c r="CC101" s="159">
        <f t="shared" si="426"/>
        <v>0</v>
      </c>
      <c r="CD101" s="124">
        <f t="shared" si="553"/>
        <v>2</v>
      </c>
      <c r="CH101" s="7">
        <f t="shared" si="554"/>
        <v>0</v>
      </c>
      <c r="CI101" s="7">
        <f t="shared" si="555"/>
        <v>0</v>
      </c>
      <c r="CJ101" s="7">
        <f t="shared" si="556"/>
        <v>1</v>
      </c>
      <c r="CK101" s="7">
        <f t="shared" si="557"/>
        <v>0</v>
      </c>
      <c r="CL101" s="7">
        <f t="shared" si="558"/>
        <v>0</v>
      </c>
      <c r="CM101" s="7">
        <f t="shared" si="559"/>
        <v>0</v>
      </c>
      <c r="CN101" s="7">
        <f t="shared" si="560"/>
        <v>0</v>
      </c>
      <c r="CO101" s="7">
        <f t="shared" si="561"/>
        <v>0</v>
      </c>
      <c r="CP101" s="7">
        <f t="shared" si="562"/>
        <v>0</v>
      </c>
      <c r="CQ101" s="7">
        <f t="shared" si="563"/>
        <v>0</v>
      </c>
      <c r="CR101" s="7">
        <f t="shared" si="564"/>
        <v>5</v>
      </c>
      <c r="CS101" s="7">
        <f t="shared" si="565"/>
        <v>0</v>
      </c>
      <c r="CT101" s="7">
        <f t="shared" si="566"/>
        <v>1</v>
      </c>
      <c r="CU101" s="7">
        <f t="shared" si="567"/>
        <v>0</v>
      </c>
      <c r="CV101" s="7">
        <f t="shared" si="568"/>
        <v>0</v>
      </c>
      <c r="CW101" s="7">
        <f t="shared" si="569"/>
        <v>0</v>
      </c>
      <c r="CX101" s="7">
        <f t="shared" si="570"/>
        <v>0</v>
      </c>
      <c r="CY101" s="7">
        <f t="shared" si="571"/>
        <v>0</v>
      </c>
      <c r="CZ101" s="7">
        <f t="shared" si="572"/>
        <v>0</v>
      </c>
      <c r="DA101" s="7">
        <f t="shared" si="573"/>
        <v>0</v>
      </c>
      <c r="DB101" s="7">
        <f t="shared" si="574"/>
        <v>1</v>
      </c>
      <c r="DC101" s="7">
        <f t="shared" si="575"/>
        <v>0</v>
      </c>
      <c r="DD101" s="7">
        <f t="shared" si="576"/>
        <v>2</v>
      </c>
      <c r="DE101" s="7">
        <f t="shared" si="577"/>
        <v>0</v>
      </c>
      <c r="DF101" s="1">
        <f t="shared" si="578"/>
        <v>0</v>
      </c>
      <c r="DG101" s="1">
        <f t="shared" si="579"/>
        <v>0</v>
      </c>
      <c r="DH101" s="1">
        <f t="shared" si="580"/>
        <v>1.6</v>
      </c>
      <c r="DI101" s="1">
        <f t="shared" si="581"/>
        <v>0.4</v>
      </c>
      <c r="DJ101" s="1">
        <f t="shared" si="582"/>
        <v>4</v>
      </c>
      <c r="DK101" s="1">
        <f t="shared" si="583"/>
        <v>1</v>
      </c>
      <c r="DL101" s="1">
        <f t="shared" si="584"/>
        <v>0</v>
      </c>
      <c r="DM101" s="1">
        <f t="shared" si="585"/>
        <v>0</v>
      </c>
      <c r="DN101" s="1">
        <f t="shared" si="586"/>
        <v>0</v>
      </c>
      <c r="DO101" s="1">
        <f t="shared" si="587"/>
        <v>0</v>
      </c>
      <c r="DP101" s="1">
        <f t="shared" si="588"/>
        <v>0</v>
      </c>
      <c r="DQ101" s="1">
        <f t="shared" si="589"/>
        <v>0</v>
      </c>
      <c r="DR101" s="1">
        <f t="shared" si="590"/>
        <v>0.8</v>
      </c>
      <c r="DS101" s="1">
        <f t="shared" si="591"/>
        <v>0.2</v>
      </c>
      <c r="DT101" s="1">
        <f t="shared" si="592"/>
        <v>2.4000000000000004</v>
      </c>
      <c r="DU101" s="1">
        <f t="shared" si="593"/>
        <v>0.60000000000000009</v>
      </c>
      <c r="DV101" s="1">
        <f t="shared" si="594"/>
        <v>3.2</v>
      </c>
      <c r="DW101" s="1">
        <f t="shared" si="595"/>
        <v>0.8</v>
      </c>
      <c r="DX101" s="1">
        <f t="shared" si="596"/>
        <v>0</v>
      </c>
      <c r="DY101" s="1">
        <f t="shared" si="597"/>
        <v>0</v>
      </c>
      <c r="DZ101" s="1">
        <f t="shared" si="598"/>
        <v>1.6</v>
      </c>
      <c r="EA101" s="1">
        <f t="shared" si="599"/>
        <v>0.4</v>
      </c>
      <c r="EB101" s="1">
        <f t="shared" si="600"/>
        <v>0.8</v>
      </c>
      <c r="EC101" s="1">
        <f t="shared" si="601"/>
        <v>0.2</v>
      </c>
      <c r="ED101" s="1">
        <f t="shared" si="602"/>
        <v>0</v>
      </c>
      <c r="EE101" s="1">
        <f t="shared" si="603"/>
        <v>0</v>
      </c>
      <c r="EF101" s="1">
        <f t="shared" si="604"/>
        <v>6.4</v>
      </c>
      <c r="EG101" s="1">
        <f t="shared" si="605"/>
        <v>1.6</v>
      </c>
      <c r="EH101" s="1">
        <f t="shared" si="606"/>
        <v>0</v>
      </c>
      <c r="EI101" s="1">
        <f t="shared" si="607"/>
        <v>0</v>
      </c>
      <c r="EJ101" s="1">
        <f t="shared" si="608"/>
        <v>0</v>
      </c>
      <c r="EK101" s="1">
        <f t="shared" si="609"/>
        <v>0</v>
      </c>
      <c r="EL101" s="1">
        <f t="shared" si="610"/>
        <v>0</v>
      </c>
      <c r="EM101" s="1">
        <f t="shared" si="611"/>
        <v>0</v>
      </c>
      <c r="EN101" s="1">
        <f t="shared" si="612"/>
        <v>0.8</v>
      </c>
      <c r="EO101" s="1">
        <f t="shared" si="613"/>
        <v>0.2</v>
      </c>
      <c r="EP101" s="1">
        <f t="shared" si="614"/>
        <v>0</v>
      </c>
      <c r="EQ101" s="1">
        <f t="shared" si="615"/>
        <v>0</v>
      </c>
      <c r="ER101" s="1">
        <f t="shared" si="468"/>
        <v>1.6</v>
      </c>
      <c r="ES101" s="1">
        <f t="shared" si="469"/>
        <v>0.4</v>
      </c>
      <c r="EW101" s="7">
        <f t="shared" si="616"/>
        <v>0</v>
      </c>
      <c r="EX101" s="7">
        <f t="shared" si="617"/>
        <v>0</v>
      </c>
      <c r="EY101" s="7">
        <f t="shared" si="618"/>
        <v>1</v>
      </c>
      <c r="EZ101" s="7">
        <f t="shared" si="619"/>
        <v>0</v>
      </c>
      <c r="FA101" s="7">
        <f t="shared" si="620"/>
        <v>0</v>
      </c>
      <c r="FB101" s="7">
        <f t="shared" si="621"/>
        <v>0</v>
      </c>
      <c r="FC101" s="7">
        <f t="shared" si="622"/>
        <v>0</v>
      </c>
      <c r="FD101" s="7">
        <f t="shared" si="623"/>
        <v>0</v>
      </c>
      <c r="FE101" s="7">
        <f t="shared" si="624"/>
        <v>0</v>
      </c>
      <c r="FF101" s="7">
        <f t="shared" si="625"/>
        <v>0</v>
      </c>
      <c r="FG101" s="7">
        <f t="shared" si="626"/>
        <v>5</v>
      </c>
      <c r="FH101" s="7">
        <f t="shared" si="627"/>
        <v>0</v>
      </c>
      <c r="FI101" s="7">
        <f t="shared" si="471"/>
        <v>1</v>
      </c>
      <c r="FJ101" s="7">
        <f t="shared" si="472"/>
        <v>0</v>
      </c>
      <c r="FK101" s="7">
        <f t="shared" si="473"/>
        <v>0</v>
      </c>
      <c r="FL101" s="7">
        <f t="shared" si="474"/>
        <v>0</v>
      </c>
      <c r="FM101" s="7">
        <f t="shared" si="475"/>
        <v>0</v>
      </c>
      <c r="FN101" s="7">
        <f t="shared" si="476"/>
        <v>0</v>
      </c>
      <c r="FO101" s="7">
        <f t="shared" si="477"/>
        <v>0</v>
      </c>
      <c r="FP101" s="7">
        <f t="shared" si="478"/>
        <v>0</v>
      </c>
      <c r="FQ101" s="7">
        <f t="shared" si="479"/>
        <v>1</v>
      </c>
      <c r="FR101" s="7">
        <f t="shared" si="480"/>
        <v>0</v>
      </c>
      <c r="FS101" s="7">
        <f t="shared" si="481"/>
        <v>2</v>
      </c>
      <c r="FT101" s="7">
        <f t="shared" si="482"/>
        <v>0</v>
      </c>
      <c r="FU101" s="7">
        <f t="shared" si="483"/>
        <v>0</v>
      </c>
      <c r="FV101" s="7">
        <f t="shared" si="484"/>
        <v>0</v>
      </c>
      <c r="FW101" s="7">
        <f t="shared" si="485"/>
        <v>2</v>
      </c>
      <c r="FX101" s="7">
        <f t="shared" si="486"/>
        <v>0</v>
      </c>
      <c r="FY101" s="7">
        <f t="shared" si="487"/>
        <v>4</v>
      </c>
      <c r="FZ101" s="7">
        <f t="shared" si="488"/>
        <v>1</v>
      </c>
      <c r="GA101" s="7">
        <f t="shared" si="489"/>
        <v>0</v>
      </c>
      <c r="GB101" s="7">
        <f t="shared" si="490"/>
        <v>0</v>
      </c>
      <c r="GC101" s="7">
        <f t="shared" si="491"/>
        <v>0</v>
      </c>
      <c r="GD101" s="7">
        <f t="shared" si="492"/>
        <v>0</v>
      </c>
      <c r="GE101" s="7">
        <f t="shared" si="493"/>
        <v>0</v>
      </c>
      <c r="GF101" s="7">
        <f t="shared" si="494"/>
        <v>0</v>
      </c>
      <c r="GG101" s="7">
        <f t="shared" si="495"/>
        <v>1</v>
      </c>
      <c r="GH101" s="7">
        <f t="shared" si="496"/>
        <v>0</v>
      </c>
      <c r="GI101" s="7">
        <f t="shared" si="497"/>
        <v>2</v>
      </c>
      <c r="GJ101" s="7">
        <f t="shared" si="498"/>
        <v>1</v>
      </c>
      <c r="GK101" s="7">
        <f t="shared" si="499"/>
        <v>3</v>
      </c>
      <c r="GL101" s="7">
        <f t="shared" si="500"/>
        <v>1</v>
      </c>
      <c r="GM101" s="7">
        <f t="shared" si="501"/>
        <v>0</v>
      </c>
      <c r="GN101" s="7">
        <f t="shared" si="502"/>
        <v>0</v>
      </c>
      <c r="GO101" s="7">
        <f t="shared" si="503"/>
        <v>2</v>
      </c>
      <c r="GP101" s="7">
        <f t="shared" si="504"/>
        <v>0</v>
      </c>
      <c r="GQ101" s="7">
        <f t="shared" si="505"/>
        <v>1</v>
      </c>
      <c r="GR101" s="7">
        <f t="shared" si="506"/>
        <v>0</v>
      </c>
      <c r="GS101" s="7">
        <f t="shared" si="507"/>
        <v>0</v>
      </c>
      <c r="GT101" s="7">
        <f t="shared" si="508"/>
        <v>0</v>
      </c>
      <c r="GU101" s="7">
        <f t="shared" si="509"/>
        <v>6</v>
      </c>
      <c r="GV101" s="7">
        <f t="shared" si="510"/>
        <v>2</v>
      </c>
      <c r="GW101" s="7">
        <f t="shared" si="511"/>
        <v>0</v>
      </c>
      <c r="GX101" s="7">
        <f t="shared" si="512"/>
        <v>0</v>
      </c>
      <c r="GY101" s="7">
        <f t="shared" si="513"/>
        <v>0</v>
      </c>
      <c r="GZ101" s="7">
        <f t="shared" si="514"/>
        <v>0</v>
      </c>
      <c r="HA101" s="7">
        <f t="shared" si="515"/>
        <v>0</v>
      </c>
      <c r="HB101" s="7">
        <f t="shared" si="516"/>
        <v>0</v>
      </c>
      <c r="HC101" s="7">
        <f t="shared" si="628"/>
        <v>1</v>
      </c>
      <c r="HD101" s="7">
        <f t="shared" si="629"/>
        <v>0</v>
      </c>
      <c r="HE101" s="7">
        <f t="shared" si="630"/>
        <v>0</v>
      </c>
      <c r="HF101" s="7">
        <f t="shared" si="631"/>
        <v>0</v>
      </c>
      <c r="HG101" s="7">
        <f t="shared" si="632"/>
        <v>2</v>
      </c>
      <c r="HH101" s="7">
        <f t="shared" si="633"/>
        <v>0</v>
      </c>
      <c r="HJ101" s="1">
        <v>18</v>
      </c>
      <c r="HK101" s="10">
        <f t="shared" si="634"/>
        <v>98.086363636363629</v>
      </c>
      <c r="HL101" s="10">
        <f t="shared" si="635"/>
        <v>3.2480000000000002</v>
      </c>
      <c r="HN101" s="1" t="str">
        <f t="shared" si="636"/>
        <v>[98.09, 3.25]</v>
      </c>
      <c r="HV101" s="263"/>
      <c r="HW101" s="263"/>
      <c r="HX101" s="263"/>
      <c r="HY101" s="263"/>
      <c r="HZ101" s="263"/>
      <c r="IA101" s="263"/>
      <c r="IB101" s="263"/>
      <c r="IC101" s="263"/>
      <c r="ID101" s="263"/>
      <c r="IE101" s="263"/>
      <c r="IF101" s="263"/>
      <c r="IG101" s="263"/>
      <c r="IH101" s="263"/>
      <c r="II101" s="263"/>
      <c r="IJ101" s="263"/>
      <c r="IK101" s="263"/>
      <c r="IL101" s="263"/>
      <c r="IM101" s="263"/>
      <c r="IN101" s="263"/>
      <c r="IO101" s="263"/>
      <c r="IP101" s="263"/>
      <c r="IQ101" s="263"/>
      <c r="IR101" s="263"/>
      <c r="IS101" s="263"/>
      <c r="IT101" s="263"/>
      <c r="IU101" s="263"/>
      <c r="IV101" s="263"/>
      <c r="IW101" s="263"/>
      <c r="IX101" s="263"/>
      <c r="IY101" s="263"/>
      <c r="IZ101" s="263"/>
      <c r="JA101" s="263"/>
      <c r="JB101" s="263"/>
      <c r="JC101" s="263"/>
      <c r="JD101" s="263"/>
      <c r="JE101" s="263"/>
      <c r="JF101" s="263"/>
      <c r="JG101" s="263"/>
      <c r="JH101" s="263"/>
      <c r="JI101" s="263"/>
      <c r="JJ101" s="263"/>
      <c r="JK101" s="263"/>
      <c r="JL101" s="263"/>
      <c r="JM101" s="263"/>
      <c r="JN101" s="263"/>
      <c r="JO101" s="263"/>
      <c r="JP101" s="263"/>
      <c r="JQ101" s="263"/>
      <c r="JR101" s="263"/>
      <c r="JS101" s="263"/>
      <c r="JT101" s="263"/>
      <c r="JU101" s="263"/>
      <c r="JV101" s="263"/>
      <c r="JW101" s="263"/>
      <c r="JX101" s="263"/>
      <c r="JY101" s="263"/>
      <c r="JZ101" s="263"/>
      <c r="KA101" s="263"/>
      <c r="KB101" s="263"/>
      <c r="KC101" s="263"/>
      <c r="KD101" s="263"/>
      <c r="KE101" s="263"/>
      <c r="KF101" s="263"/>
      <c r="KG101" s="263"/>
      <c r="KH101" s="263"/>
      <c r="KI101" s="263"/>
      <c r="KJ101" s="263"/>
      <c r="KK101" s="263"/>
      <c r="KL101" s="263"/>
      <c r="KM101" s="263"/>
      <c r="KN101" s="263"/>
      <c r="KO101" s="263"/>
      <c r="KP101" s="263"/>
      <c r="KQ101" s="263"/>
      <c r="KR101" s="263"/>
      <c r="KS101" s="263"/>
      <c r="KT101" s="263"/>
      <c r="KU101" s="263"/>
      <c r="KV101" s="263"/>
      <c r="KW101" s="263"/>
      <c r="KX101" s="263"/>
      <c r="KY101" s="263"/>
      <c r="KZ101" s="263"/>
      <c r="LA101" s="263"/>
      <c r="LB101" s="263"/>
      <c r="LC101" s="263"/>
      <c r="LD101" s="263"/>
      <c r="LE101" s="264"/>
      <c r="LF101" s="50"/>
      <c r="LG101" s="50"/>
      <c r="LH101" s="50"/>
      <c r="LI101" s="50"/>
      <c r="LJ101" s="50"/>
      <c r="LK101" s="50"/>
      <c r="LL101" s="50"/>
      <c r="LM101" s="50"/>
      <c r="LN101" s="50"/>
      <c r="LO101" s="50"/>
      <c r="LP101" s="50"/>
      <c r="LQ101" s="50"/>
      <c r="LR101" s="50"/>
      <c r="LS101" s="50"/>
      <c r="LT101" s="50"/>
      <c r="LU101" s="50"/>
      <c r="LV101" s="50"/>
      <c r="LW101" s="50"/>
      <c r="LX101" s="50"/>
      <c r="LY101" s="50"/>
      <c r="LZ101" s="50"/>
      <c r="MA101" s="50"/>
      <c r="MB101" s="50"/>
      <c r="MC101" s="50"/>
      <c r="MD101" s="50"/>
      <c r="ME101" s="50"/>
      <c r="MF101" s="50"/>
      <c r="MG101" s="50"/>
      <c r="MH101" s="50"/>
      <c r="MI101" s="50"/>
      <c r="MJ101" s="50"/>
      <c r="MK101" s="50"/>
      <c r="ML101" s="50"/>
      <c r="MM101" s="50"/>
      <c r="MN101" s="50"/>
      <c r="MO101" s="50"/>
      <c r="MP101" s="50"/>
      <c r="MQ101" s="50"/>
      <c r="MR101" s="50"/>
      <c r="MS101" s="50"/>
      <c r="MT101" s="50"/>
      <c r="MU101" s="50"/>
      <c r="MV101" s="50"/>
      <c r="MW101" s="50"/>
      <c r="MX101" s="50"/>
      <c r="MY101" s="50"/>
      <c r="MZ101" s="50"/>
      <c r="NA101" s="50"/>
      <c r="NB101" s="50"/>
      <c r="NC101" s="50"/>
      <c r="ND101" s="50"/>
      <c r="NE101" s="50"/>
      <c r="NF101" s="50"/>
      <c r="NG101" s="50"/>
      <c r="NH101" s="50"/>
      <c r="NI101" s="50"/>
      <c r="NJ101" s="50"/>
      <c r="NK101" s="50"/>
      <c r="NL101" s="50"/>
      <c r="NM101" s="50"/>
      <c r="NN101" s="50"/>
      <c r="NO101" s="50"/>
      <c r="NP101" s="50"/>
      <c r="NQ101" s="50"/>
      <c r="NR101" s="50"/>
      <c r="NS101" s="50"/>
      <c r="NT101" s="50"/>
      <c r="NU101" s="50"/>
      <c r="NV101" s="50"/>
      <c r="NW101" s="50"/>
      <c r="NX101" s="50"/>
      <c r="NY101" s="50"/>
      <c r="NZ101" s="50"/>
      <c r="OA101" s="50"/>
      <c r="OB101" s="50"/>
      <c r="OC101" s="50"/>
      <c r="OD101" s="50"/>
      <c r="OE101" s="50"/>
      <c r="OF101" s="50"/>
      <c r="OG101" s="50"/>
      <c r="OH101" s="50"/>
      <c r="OI101" s="50"/>
      <c r="OJ101" s="50"/>
    </row>
    <row r="102" spans="2:400" x14ac:dyDescent="0.35">
      <c r="B102" s="199">
        <v>19</v>
      </c>
      <c r="C102" s="196" t="s">
        <v>101</v>
      </c>
      <c r="D102" s="154"/>
      <c r="E102" s="154"/>
      <c r="F102" s="154"/>
      <c r="G102" s="155"/>
      <c r="H102" s="156">
        <f t="shared" si="518"/>
        <v>3520.0000000000005</v>
      </c>
      <c r="I102" s="157">
        <f t="shared" si="519"/>
        <v>1.1646485491026752E-2</v>
      </c>
      <c r="J102" s="81">
        <f t="shared" si="639"/>
        <v>0.11773688258995739</v>
      </c>
      <c r="K102" s="73">
        <f t="shared" si="639"/>
        <v>0.694738978082308</v>
      </c>
      <c r="L102" s="81">
        <f t="shared" si="639"/>
        <v>6.7232804330545931E-2</v>
      </c>
      <c r="M102" s="81">
        <f t="shared" si="639"/>
        <v>3.7351557961414414E-3</v>
      </c>
      <c r="N102" s="81">
        <f t="shared" si="639"/>
        <v>0.14567107604951621</v>
      </c>
      <c r="O102" s="82">
        <f t="shared" si="639"/>
        <v>2.5100246950070484</v>
      </c>
      <c r="P102" s="82">
        <f t="shared" si="393"/>
        <v>0.34363433324501258</v>
      </c>
      <c r="Q102" s="82">
        <f t="shared" si="393"/>
        <v>9.3378894903536014E-2</v>
      </c>
      <c r="R102" s="82">
        <f t="shared" si="639"/>
        <v>0.18675778980707203</v>
      </c>
      <c r="S102" s="73">
        <f t="shared" si="639"/>
        <v>2.2410934776848645E-2</v>
      </c>
      <c r="T102" s="73">
        <f t="shared" si="639"/>
        <v>0.36978042381800269</v>
      </c>
      <c r="U102" s="73">
        <f t="shared" si="639"/>
        <v>0.85908583311253151</v>
      </c>
      <c r="V102" s="158">
        <f t="shared" si="639"/>
        <v>0.16188821356119143</v>
      </c>
      <c r="W102" s="95">
        <f t="shared" si="639"/>
        <v>1.1074625518617869</v>
      </c>
      <c r="X102" s="94">
        <f t="shared" si="639"/>
        <v>2.4393610361606801</v>
      </c>
      <c r="Y102" s="95">
        <f t="shared" si="639"/>
        <v>1.1037832742808507E-2</v>
      </c>
      <c r="Z102" s="94">
        <f t="shared" si="639"/>
        <v>7.3585551618723368E-3</v>
      </c>
      <c r="AA102" s="95">
        <f t="shared" si="637"/>
        <v>8.0944106780595715E-2</v>
      </c>
      <c r="AB102" s="95">
        <f t="shared" si="521"/>
        <v>0.27962509615114883</v>
      </c>
      <c r="AC102" s="95">
        <f t="shared" si="521"/>
        <v>1.3466155946226377</v>
      </c>
      <c r="AD102" s="95">
        <f t="shared" si="521"/>
        <v>1.9757720609627227</v>
      </c>
      <c r="AE102" s="95">
        <f t="shared" si="521"/>
        <v>1.4717110323744674E-2</v>
      </c>
      <c r="AF102" s="95">
        <f t="shared" si="521"/>
        <v>1.1700102707377016</v>
      </c>
      <c r="AG102" s="95">
        <f t="shared" si="521"/>
        <v>0.57396730262604234</v>
      </c>
      <c r="AH102" s="95">
        <f t="shared" si="521"/>
        <v>7.3585551618723368E-3</v>
      </c>
      <c r="AI102" s="95">
        <f t="shared" si="521"/>
        <v>4.1023945027438273</v>
      </c>
      <c r="AJ102" s="95">
        <f t="shared" si="521"/>
        <v>1.1037832742808507E-2</v>
      </c>
      <c r="AK102" s="95">
        <f t="shared" si="521"/>
        <v>8.4623384361531884E-2</v>
      </c>
      <c r="AL102" s="95">
        <f t="shared" si="521"/>
        <v>2.9434220647489347E-2</v>
      </c>
      <c r="AM102" s="95">
        <f t="shared" si="638"/>
        <v>0.27640152891446668</v>
      </c>
      <c r="AN102" s="95">
        <f t="shared" si="638"/>
        <v>3.7351557961414414E-3</v>
      </c>
      <c r="AO102" s="95">
        <f t="shared" si="521"/>
        <v>1.1840443873768367</v>
      </c>
      <c r="AQ102" s="199">
        <v>19</v>
      </c>
      <c r="AR102" s="196" t="s">
        <v>101</v>
      </c>
      <c r="AS102" s="154"/>
      <c r="AT102" s="154"/>
      <c r="AU102" s="154"/>
      <c r="AV102" s="155"/>
      <c r="AW102" s="156">
        <f t="shared" si="522"/>
        <v>3520.0000000000005</v>
      </c>
      <c r="AX102" s="153">
        <f t="shared" si="523"/>
        <v>1.1646485491026752E-2</v>
      </c>
      <c r="AY102" s="141">
        <f t="shared" si="524"/>
        <v>0</v>
      </c>
      <c r="AZ102" s="141">
        <f t="shared" si="525"/>
        <v>1</v>
      </c>
      <c r="BA102" s="127">
        <f t="shared" si="526"/>
        <v>0</v>
      </c>
      <c r="BB102" s="97">
        <f t="shared" si="527"/>
        <v>0</v>
      </c>
      <c r="BC102" s="97">
        <f t="shared" si="528"/>
        <v>0</v>
      </c>
      <c r="BD102" s="97">
        <f t="shared" si="529"/>
        <v>3</v>
      </c>
      <c r="BE102" s="97">
        <f t="shared" si="530"/>
        <v>0</v>
      </c>
      <c r="BF102" s="97">
        <f t="shared" si="531"/>
        <v>0</v>
      </c>
      <c r="BG102" s="97">
        <f t="shared" si="532"/>
        <v>0</v>
      </c>
      <c r="BH102" s="151">
        <f t="shared" si="533"/>
        <v>0</v>
      </c>
      <c r="BI102" s="151">
        <f t="shared" si="534"/>
        <v>0</v>
      </c>
      <c r="BJ102" s="36">
        <f t="shared" si="535"/>
        <v>1</v>
      </c>
      <c r="BK102" s="130">
        <f t="shared" si="536"/>
        <v>0</v>
      </c>
      <c r="BL102" s="130">
        <f t="shared" si="537"/>
        <v>1</v>
      </c>
      <c r="BM102" s="148">
        <f t="shared" si="538"/>
        <v>2</v>
      </c>
      <c r="BN102" s="124">
        <f t="shared" si="539"/>
        <v>0</v>
      </c>
      <c r="BO102" s="124">
        <f t="shared" si="540"/>
        <v>0</v>
      </c>
      <c r="BP102" s="124">
        <f t="shared" si="541"/>
        <v>0</v>
      </c>
      <c r="BQ102" s="124">
        <f t="shared" si="542"/>
        <v>0</v>
      </c>
      <c r="BR102" s="124">
        <f t="shared" si="543"/>
        <v>1</v>
      </c>
      <c r="BS102" s="124">
        <f t="shared" si="544"/>
        <v>2</v>
      </c>
      <c r="BT102" s="124">
        <f t="shared" si="545"/>
        <v>0</v>
      </c>
      <c r="BU102" s="124">
        <f t="shared" si="546"/>
        <v>1</v>
      </c>
      <c r="BV102" s="124">
        <f t="shared" si="547"/>
        <v>1</v>
      </c>
      <c r="BW102" s="124">
        <f t="shared" si="548"/>
        <v>0</v>
      </c>
      <c r="BX102" s="124">
        <f t="shared" si="549"/>
        <v>4</v>
      </c>
      <c r="BY102" s="124">
        <f t="shared" si="550"/>
        <v>0</v>
      </c>
      <c r="BZ102" s="124">
        <f t="shared" si="551"/>
        <v>0</v>
      </c>
      <c r="CA102" s="124">
        <f t="shared" si="552"/>
        <v>0</v>
      </c>
      <c r="CB102" s="159">
        <f t="shared" si="425"/>
        <v>0</v>
      </c>
      <c r="CC102" s="159">
        <f t="shared" si="426"/>
        <v>0</v>
      </c>
      <c r="CD102" s="124">
        <f t="shared" si="553"/>
        <v>1</v>
      </c>
      <c r="CH102" s="7">
        <f t="shared" si="554"/>
        <v>0</v>
      </c>
      <c r="CI102" s="7">
        <f t="shared" si="555"/>
        <v>0</v>
      </c>
      <c r="CJ102" s="7">
        <f t="shared" si="556"/>
        <v>1</v>
      </c>
      <c r="CK102" s="7">
        <f t="shared" si="557"/>
        <v>0</v>
      </c>
      <c r="CL102" s="7">
        <f t="shared" si="558"/>
        <v>0</v>
      </c>
      <c r="CM102" s="7">
        <f t="shared" si="559"/>
        <v>0</v>
      </c>
      <c r="CN102" s="7">
        <f t="shared" si="560"/>
        <v>0</v>
      </c>
      <c r="CO102" s="7">
        <f t="shared" si="561"/>
        <v>0</v>
      </c>
      <c r="CP102" s="7">
        <f t="shared" si="562"/>
        <v>0</v>
      </c>
      <c r="CQ102" s="7">
        <f t="shared" si="563"/>
        <v>0</v>
      </c>
      <c r="CR102" s="7">
        <f t="shared" si="564"/>
        <v>3</v>
      </c>
      <c r="CS102" s="7">
        <f t="shared" si="565"/>
        <v>0</v>
      </c>
      <c r="CT102" s="7">
        <f t="shared" si="566"/>
        <v>0</v>
      </c>
      <c r="CU102" s="7">
        <f t="shared" si="567"/>
        <v>0</v>
      </c>
      <c r="CV102" s="7">
        <f t="shared" si="568"/>
        <v>0</v>
      </c>
      <c r="CW102" s="7">
        <f t="shared" si="569"/>
        <v>0</v>
      </c>
      <c r="CX102" s="7">
        <f t="shared" si="570"/>
        <v>0</v>
      </c>
      <c r="CY102" s="7">
        <f t="shared" si="571"/>
        <v>0</v>
      </c>
      <c r="CZ102" s="7">
        <f t="shared" si="572"/>
        <v>0</v>
      </c>
      <c r="DA102" s="7">
        <f t="shared" si="573"/>
        <v>0</v>
      </c>
      <c r="DB102" s="7">
        <f t="shared" si="574"/>
        <v>0</v>
      </c>
      <c r="DC102" s="7">
        <f t="shared" si="575"/>
        <v>0</v>
      </c>
      <c r="DD102" s="7">
        <f t="shared" si="576"/>
        <v>1</v>
      </c>
      <c r="DE102" s="7">
        <f t="shared" si="577"/>
        <v>0</v>
      </c>
      <c r="DF102" s="1">
        <f t="shared" si="578"/>
        <v>0</v>
      </c>
      <c r="DG102" s="1">
        <f t="shared" si="579"/>
        <v>0</v>
      </c>
      <c r="DH102" s="1">
        <f t="shared" si="580"/>
        <v>0.8</v>
      </c>
      <c r="DI102" s="1">
        <f t="shared" si="581"/>
        <v>0.2</v>
      </c>
      <c r="DJ102" s="1">
        <f t="shared" si="582"/>
        <v>1.6</v>
      </c>
      <c r="DK102" s="1">
        <f t="shared" si="583"/>
        <v>0.4</v>
      </c>
      <c r="DL102" s="1">
        <f t="shared" si="584"/>
        <v>0</v>
      </c>
      <c r="DM102" s="1">
        <f t="shared" si="585"/>
        <v>0</v>
      </c>
      <c r="DN102" s="1">
        <f t="shared" si="586"/>
        <v>0</v>
      </c>
      <c r="DO102" s="1">
        <f t="shared" si="587"/>
        <v>0</v>
      </c>
      <c r="DP102" s="1">
        <f t="shared" si="588"/>
        <v>0</v>
      </c>
      <c r="DQ102" s="1">
        <f t="shared" si="589"/>
        <v>0</v>
      </c>
      <c r="DR102" s="1">
        <f t="shared" si="590"/>
        <v>0</v>
      </c>
      <c r="DS102" s="1">
        <f t="shared" si="591"/>
        <v>0</v>
      </c>
      <c r="DT102" s="1">
        <f t="shared" si="592"/>
        <v>0.8</v>
      </c>
      <c r="DU102" s="1">
        <f t="shared" si="593"/>
        <v>0.2</v>
      </c>
      <c r="DV102" s="1">
        <f t="shared" si="594"/>
        <v>1.6</v>
      </c>
      <c r="DW102" s="1">
        <f t="shared" si="595"/>
        <v>0.4</v>
      </c>
      <c r="DX102" s="1">
        <f t="shared" si="596"/>
        <v>0</v>
      </c>
      <c r="DY102" s="1">
        <f t="shared" si="597"/>
        <v>0</v>
      </c>
      <c r="DZ102" s="1">
        <f t="shared" si="598"/>
        <v>0.8</v>
      </c>
      <c r="EA102" s="1">
        <f t="shared" si="599"/>
        <v>0.2</v>
      </c>
      <c r="EB102" s="1">
        <f t="shared" si="600"/>
        <v>0.8</v>
      </c>
      <c r="EC102" s="1">
        <f t="shared" si="601"/>
        <v>0.2</v>
      </c>
      <c r="ED102" s="1">
        <f t="shared" si="602"/>
        <v>0</v>
      </c>
      <c r="EE102" s="1">
        <f t="shared" si="603"/>
        <v>0</v>
      </c>
      <c r="EF102" s="1">
        <f t="shared" si="604"/>
        <v>3.2</v>
      </c>
      <c r="EG102" s="1">
        <f t="shared" si="605"/>
        <v>0.8</v>
      </c>
      <c r="EH102" s="1">
        <f t="shared" si="606"/>
        <v>0</v>
      </c>
      <c r="EI102" s="1">
        <f t="shared" si="607"/>
        <v>0</v>
      </c>
      <c r="EJ102" s="1">
        <f t="shared" si="608"/>
        <v>0</v>
      </c>
      <c r="EK102" s="1">
        <f t="shared" si="609"/>
        <v>0</v>
      </c>
      <c r="EL102" s="1">
        <f t="shared" si="610"/>
        <v>0</v>
      </c>
      <c r="EM102" s="1">
        <f t="shared" si="611"/>
        <v>0</v>
      </c>
      <c r="EN102" s="1">
        <f t="shared" si="612"/>
        <v>0</v>
      </c>
      <c r="EO102" s="1">
        <f t="shared" si="613"/>
        <v>0</v>
      </c>
      <c r="EP102" s="1">
        <f t="shared" si="614"/>
        <v>0</v>
      </c>
      <c r="EQ102" s="1">
        <f t="shared" si="615"/>
        <v>0</v>
      </c>
      <c r="ER102" s="1">
        <f t="shared" si="468"/>
        <v>0.8</v>
      </c>
      <c r="ES102" s="1">
        <f t="shared" si="469"/>
        <v>0.2</v>
      </c>
      <c r="EW102" s="7">
        <f t="shared" si="616"/>
        <v>0</v>
      </c>
      <c r="EX102" s="7">
        <f t="shared" si="617"/>
        <v>0</v>
      </c>
      <c r="EY102" s="7">
        <f t="shared" si="618"/>
        <v>1</v>
      </c>
      <c r="EZ102" s="7">
        <f t="shared" si="619"/>
        <v>0</v>
      </c>
      <c r="FA102" s="7">
        <f t="shared" si="620"/>
        <v>0</v>
      </c>
      <c r="FB102" s="7">
        <f t="shared" si="621"/>
        <v>0</v>
      </c>
      <c r="FC102" s="7">
        <f t="shared" si="622"/>
        <v>0</v>
      </c>
      <c r="FD102" s="7">
        <f t="shared" si="623"/>
        <v>0</v>
      </c>
      <c r="FE102" s="7">
        <f t="shared" si="624"/>
        <v>0</v>
      </c>
      <c r="FF102" s="7">
        <f t="shared" si="625"/>
        <v>0</v>
      </c>
      <c r="FG102" s="7">
        <f t="shared" si="626"/>
        <v>3</v>
      </c>
      <c r="FH102" s="7">
        <f t="shared" si="627"/>
        <v>0</v>
      </c>
      <c r="FI102" s="7">
        <f t="shared" si="471"/>
        <v>0</v>
      </c>
      <c r="FJ102" s="7">
        <f t="shared" si="472"/>
        <v>0</v>
      </c>
      <c r="FK102" s="7">
        <f t="shared" si="473"/>
        <v>0</v>
      </c>
      <c r="FL102" s="7">
        <f t="shared" si="474"/>
        <v>0</v>
      </c>
      <c r="FM102" s="7">
        <f t="shared" si="475"/>
        <v>0</v>
      </c>
      <c r="FN102" s="7">
        <f t="shared" si="476"/>
        <v>0</v>
      </c>
      <c r="FO102" s="7">
        <f t="shared" si="477"/>
        <v>0</v>
      </c>
      <c r="FP102" s="7">
        <f t="shared" si="478"/>
        <v>0</v>
      </c>
      <c r="FQ102" s="7">
        <f t="shared" si="479"/>
        <v>0</v>
      </c>
      <c r="FR102" s="7">
        <f t="shared" si="480"/>
        <v>0</v>
      </c>
      <c r="FS102" s="7">
        <f t="shared" si="481"/>
        <v>1</v>
      </c>
      <c r="FT102" s="7">
        <f t="shared" si="482"/>
        <v>0</v>
      </c>
      <c r="FU102" s="7">
        <f t="shared" si="483"/>
        <v>0</v>
      </c>
      <c r="FV102" s="7">
        <f t="shared" si="484"/>
        <v>0</v>
      </c>
      <c r="FW102" s="7">
        <f t="shared" si="485"/>
        <v>1</v>
      </c>
      <c r="FX102" s="7">
        <f t="shared" si="486"/>
        <v>0</v>
      </c>
      <c r="FY102" s="7">
        <f t="shared" si="487"/>
        <v>2</v>
      </c>
      <c r="FZ102" s="7">
        <f t="shared" si="488"/>
        <v>0</v>
      </c>
      <c r="GA102" s="7">
        <f t="shared" si="489"/>
        <v>0</v>
      </c>
      <c r="GB102" s="7">
        <f t="shared" si="490"/>
        <v>0</v>
      </c>
      <c r="GC102" s="7">
        <f t="shared" si="491"/>
        <v>0</v>
      </c>
      <c r="GD102" s="7">
        <f t="shared" si="492"/>
        <v>0</v>
      </c>
      <c r="GE102" s="7">
        <f t="shared" si="493"/>
        <v>0</v>
      </c>
      <c r="GF102" s="7">
        <f t="shared" si="494"/>
        <v>0</v>
      </c>
      <c r="GG102" s="7">
        <f t="shared" si="495"/>
        <v>0</v>
      </c>
      <c r="GH102" s="7">
        <f t="shared" si="496"/>
        <v>0</v>
      </c>
      <c r="GI102" s="7">
        <f t="shared" si="497"/>
        <v>1</v>
      </c>
      <c r="GJ102" s="7">
        <f t="shared" si="498"/>
        <v>0</v>
      </c>
      <c r="GK102" s="7">
        <f t="shared" si="499"/>
        <v>2</v>
      </c>
      <c r="GL102" s="7">
        <f t="shared" si="500"/>
        <v>0</v>
      </c>
      <c r="GM102" s="7">
        <f t="shared" si="501"/>
        <v>0</v>
      </c>
      <c r="GN102" s="7">
        <f t="shared" si="502"/>
        <v>0</v>
      </c>
      <c r="GO102" s="7">
        <f t="shared" si="503"/>
        <v>1</v>
      </c>
      <c r="GP102" s="7">
        <f t="shared" si="504"/>
        <v>0</v>
      </c>
      <c r="GQ102" s="7">
        <f t="shared" si="505"/>
        <v>1</v>
      </c>
      <c r="GR102" s="7">
        <f t="shared" si="506"/>
        <v>0</v>
      </c>
      <c r="GS102" s="7">
        <f t="shared" si="507"/>
        <v>0</v>
      </c>
      <c r="GT102" s="7">
        <f t="shared" si="508"/>
        <v>0</v>
      </c>
      <c r="GU102" s="7">
        <f t="shared" si="509"/>
        <v>3</v>
      </c>
      <c r="GV102" s="7">
        <f t="shared" si="510"/>
        <v>1</v>
      </c>
      <c r="GW102" s="7">
        <f t="shared" si="511"/>
        <v>0</v>
      </c>
      <c r="GX102" s="7">
        <f t="shared" si="512"/>
        <v>0</v>
      </c>
      <c r="GY102" s="7">
        <f t="shared" si="513"/>
        <v>0</v>
      </c>
      <c r="GZ102" s="7">
        <f t="shared" si="514"/>
        <v>0</v>
      </c>
      <c r="HA102" s="7">
        <f t="shared" si="515"/>
        <v>0</v>
      </c>
      <c r="HB102" s="7">
        <f t="shared" si="516"/>
        <v>0</v>
      </c>
      <c r="HC102" s="7">
        <f t="shared" si="628"/>
        <v>0</v>
      </c>
      <c r="HD102" s="7">
        <f t="shared" si="629"/>
        <v>0</v>
      </c>
      <c r="HE102" s="7">
        <f t="shared" si="630"/>
        <v>0</v>
      </c>
      <c r="HF102" s="7">
        <f t="shared" si="631"/>
        <v>0</v>
      </c>
      <c r="HG102" s="7">
        <f t="shared" si="632"/>
        <v>1</v>
      </c>
      <c r="HH102" s="7">
        <f t="shared" si="633"/>
        <v>0</v>
      </c>
      <c r="HJ102" s="1">
        <v>19</v>
      </c>
      <c r="HK102" s="10">
        <f t="shared" si="634"/>
        <v>51.018181818181823</v>
      </c>
      <c r="HL102" s="10">
        <f t="shared" si="635"/>
        <v>0.79</v>
      </c>
      <c r="HN102" s="1" t="str">
        <f t="shared" si="636"/>
        <v>[51.02, 0.79]</v>
      </c>
      <c r="HV102" s="263"/>
      <c r="HW102" s="263"/>
      <c r="HX102" s="263"/>
      <c r="HY102" s="263"/>
      <c r="HZ102" s="263"/>
      <c r="IA102" s="263"/>
      <c r="IB102" s="263"/>
      <c r="IC102" s="263"/>
      <c r="ID102" s="263"/>
      <c r="IE102" s="263"/>
      <c r="IF102" s="263"/>
      <c r="IG102" s="263"/>
      <c r="IH102" s="263"/>
      <c r="II102" s="263"/>
      <c r="IJ102" s="263"/>
      <c r="IK102" s="263"/>
      <c r="IL102" s="263"/>
      <c r="IM102" s="263"/>
      <c r="IN102" s="263"/>
      <c r="IO102" s="263"/>
      <c r="IP102" s="263"/>
      <c r="IQ102" s="263"/>
      <c r="IR102" s="263"/>
      <c r="IS102" s="263"/>
      <c r="IT102" s="263"/>
      <c r="IU102" s="263"/>
      <c r="IV102" s="263"/>
      <c r="IW102" s="263"/>
      <c r="IX102" s="263"/>
      <c r="IY102" s="263"/>
      <c r="IZ102" s="263"/>
      <c r="JA102" s="263"/>
      <c r="JB102" s="263"/>
      <c r="JC102" s="263"/>
      <c r="JD102" s="263"/>
      <c r="JE102" s="263"/>
      <c r="JF102" s="263"/>
      <c r="JG102" s="263"/>
      <c r="JH102" s="263"/>
      <c r="JI102" s="263"/>
      <c r="JJ102" s="263"/>
      <c r="JK102" s="263"/>
      <c r="JL102" s="263"/>
      <c r="JM102" s="263"/>
      <c r="JN102" s="263"/>
      <c r="JO102" s="263"/>
      <c r="JP102" s="263"/>
      <c r="JQ102" s="263"/>
      <c r="JR102" s="263"/>
      <c r="JS102" s="263"/>
      <c r="JT102" s="263"/>
      <c r="JU102" s="263"/>
      <c r="JV102" s="263"/>
      <c r="JW102" s="263"/>
      <c r="JX102" s="263"/>
      <c r="JY102" s="263"/>
      <c r="JZ102" s="263"/>
      <c r="KA102" s="263"/>
      <c r="KB102" s="263"/>
      <c r="KC102" s="263"/>
      <c r="KD102" s="263"/>
      <c r="KE102" s="263"/>
      <c r="KF102" s="263"/>
      <c r="KG102" s="263"/>
      <c r="KH102" s="263"/>
      <c r="KI102" s="263"/>
      <c r="KJ102" s="263"/>
      <c r="KK102" s="263"/>
      <c r="KL102" s="263"/>
      <c r="KM102" s="263"/>
      <c r="KN102" s="263"/>
      <c r="KO102" s="263"/>
      <c r="KP102" s="263"/>
      <c r="KQ102" s="263"/>
      <c r="KR102" s="263"/>
      <c r="KS102" s="263"/>
      <c r="KT102" s="263"/>
      <c r="KU102" s="263"/>
      <c r="KV102" s="263"/>
      <c r="KW102" s="263"/>
      <c r="KX102" s="263"/>
      <c r="KY102" s="263"/>
      <c r="KZ102" s="263"/>
      <c r="LA102" s="263"/>
      <c r="LB102" s="263"/>
      <c r="LC102" s="263"/>
      <c r="LD102" s="263"/>
      <c r="LE102" s="264"/>
      <c r="LF102" s="50"/>
      <c r="LG102" s="50"/>
      <c r="LH102" s="50"/>
      <c r="LI102" s="50"/>
      <c r="LJ102" s="50"/>
      <c r="LK102" s="50"/>
      <c r="LL102" s="50"/>
      <c r="LM102" s="50"/>
      <c r="LN102" s="50"/>
      <c r="LO102" s="50"/>
      <c r="LP102" s="50"/>
      <c r="LQ102" s="50"/>
      <c r="LR102" s="50"/>
      <c r="LS102" s="50"/>
      <c r="LT102" s="50"/>
      <c r="LU102" s="50"/>
      <c r="LV102" s="50"/>
      <c r="LW102" s="50"/>
      <c r="LX102" s="50"/>
      <c r="LY102" s="50"/>
      <c r="LZ102" s="50"/>
      <c r="MA102" s="50"/>
      <c r="MB102" s="50"/>
      <c r="MC102" s="50"/>
      <c r="MD102" s="50"/>
      <c r="ME102" s="50"/>
      <c r="MF102" s="50"/>
      <c r="MG102" s="50"/>
      <c r="MH102" s="50"/>
      <c r="MI102" s="50"/>
      <c r="MJ102" s="50"/>
      <c r="MK102" s="50"/>
      <c r="ML102" s="50"/>
      <c r="MM102" s="50"/>
      <c r="MN102" s="50"/>
      <c r="MO102" s="50"/>
      <c r="MP102" s="50"/>
      <c r="MQ102" s="50"/>
      <c r="MR102" s="50"/>
      <c r="MS102" s="50"/>
      <c r="MT102" s="50"/>
      <c r="MU102" s="50"/>
      <c r="MV102" s="50"/>
      <c r="MW102" s="50"/>
      <c r="MX102" s="50"/>
      <c r="MY102" s="50"/>
      <c r="MZ102" s="50"/>
      <c r="NA102" s="50"/>
      <c r="NB102" s="50"/>
      <c r="NC102" s="50"/>
      <c r="ND102" s="50"/>
      <c r="NE102" s="50"/>
      <c r="NF102" s="50"/>
      <c r="NG102" s="50"/>
      <c r="NH102" s="50"/>
      <c r="NI102" s="50"/>
      <c r="NJ102" s="50"/>
      <c r="NK102" s="50"/>
      <c r="NL102" s="50"/>
      <c r="NM102" s="50"/>
      <c r="NN102" s="50"/>
      <c r="NO102" s="50"/>
      <c r="NP102" s="50"/>
      <c r="NQ102" s="50"/>
      <c r="NR102" s="50"/>
      <c r="NS102" s="50"/>
      <c r="NT102" s="50"/>
      <c r="NU102" s="50"/>
      <c r="NV102" s="50"/>
      <c r="NW102" s="50"/>
      <c r="NX102" s="50"/>
      <c r="NY102" s="50"/>
      <c r="NZ102" s="50"/>
      <c r="OA102" s="50"/>
      <c r="OB102" s="50"/>
      <c r="OC102" s="50"/>
      <c r="OD102" s="50"/>
      <c r="OE102" s="50"/>
      <c r="OF102" s="50"/>
      <c r="OG102" s="50"/>
      <c r="OH102" s="50"/>
      <c r="OI102" s="50"/>
      <c r="OJ102" s="50"/>
    </row>
    <row r="103" spans="2:400" x14ac:dyDescent="0.35">
      <c r="B103" s="199">
        <v>20</v>
      </c>
      <c r="C103" s="195" t="s">
        <v>102</v>
      </c>
      <c r="D103" s="154"/>
      <c r="E103" s="154"/>
      <c r="F103" s="154"/>
      <c r="G103" s="155"/>
      <c r="H103" s="156">
        <f t="shared" si="518"/>
        <v>5396.6</v>
      </c>
      <c r="I103" s="157">
        <f t="shared" si="519"/>
        <v>1.7855518068430387E-2</v>
      </c>
      <c r="J103" s="81">
        <f t="shared" si="639"/>
        <v>0.1805053581207284</v>
      </c>
      <c r="K103" s="73">
        <f t="shared" si="639"/>
        <v>1.0651216957724383</v>
      </c>
      <c r="L103" s="81">
        <f t="shared" si="639"/>
        <v>0.10307629313926821</v>
      </c>
      <c r="M103" s="81">
        <f t="shared" si="639"/>
        <v>5.7264607299593465E-3</v>
      </c>
      <c r="N103" s="81">
        <f t="shared" si="639"/>
        <v>0.22333196846841449</v>
      </c>
      <c r="O103" s="82">
        <f t="shared" si="639"/>
        <v>3.8481816105326807</v>
      </c>
      <c r="P103" s="82">
        <f t="shared" si="393"/>
        <v>0.52683438715625985</v>
      </c>
      <c r="Q103" s="82">
        <f t="shared" si="393"/>
        <v>0.14316151824898363</v>
      </c>
      <c r="R103" s="82">
        <f t="shared" si="639"/>
        <v>0.28632303649796725</v>
      </c>
      <c r="S103" s="73">
        <f t="shared" si="639"/>
        <v>3.4358764379756074E-2</v>
      </c>
      <c r="T103" s="73">
        <f t="shared" si="639"/>
        <v>0.56691961226597531</v>
      </c>
      <c r="U103" s="73">
        <f t="shared" si="639"/>
        <v>1.3170859678906497</v>
      </c>
      <c r="V103" s="158">
        <f t="shared" si="639"/>
        <v>0.24819486741600158</v>
      </c>
      <c r="W103" s="95">
        <f t="shared" si="639"/>
        <v>1.6978785248231019</v>
      </c>
      <c r="X103" s="94">
        <f t="shared" si="639"/>
        <v>3.7398453885638419</v>
      </c>
      <c r="Y103" s="95">
        <f t="shared" si="639"/>
        <v>1.692237732381829E-2</v>
      </c>
      <c r="Z103" s="94">
        <f t="shared" si="639"/>
        <v>1.1281584882545525E-2</v>
      </c>
      <c r="AA103" s="95">
        <f t="shared" si="637"/>
        <v>0.12409743370800079</v>
      </c>
      <c r="AB103" s="95">
        <f t="shared" si="521"/>
        <v>0.42870022553672998</v>
      </c>
      <c r="AC103" s="95">
        <f t="shared" si="521"/>
        <v>2.064530033505831</v>
      </c>
      <c r="AD103" s="95">
        <f t="shared" si="521"/>
        <v>3.029105540963474</v>
      </c>
      <c r="AE103" s="95">
        <f t="shared" si="521"/>
        <v>2.2563169765091051E-2</v>
      </c>
      <c r="AF103" s="95">
        <f t="shared" si="521"/>
        <v>1.7937719963247385</v>
      </c>
      <c r="AG103" s="95">
        <f t="shared" si="521"/>
        <v>0.87996362083855117</v>
      </c>
      <c r="AH103" s="95">
        <f t="shared" si="521"/>
        <v>1.1281584882545525E-2</v>
      </c>
      <c r="AI103" s="95">
        <f t="shared" si="521"/>
        <v>6.2894835720191304</v>
      </c>
      <c r="AJ103" s="95">
        <f t="shared" si="521"/>
        <v>1.692237732381829E-2</v>
      </c>
      <c r="AK103" s="95">
        <f t="shared" si="521"/>
        <v>0.12973822614927355</v>
      </c>
      <c r="AL103" s="95">
        <f t="shared" si="521"/>
        <v>4.5126339530182101E-2</v>
      </c>
      <c r="AM103" s="95">
        <f t="shared" si="638"/>
        <v>0.42375809401699166</v>
      </c>
      <c r="AN103" s="95">
        <f t="shared" si="638"/>
        <v>5.7264607299593465E-3</v>
      </c>
      <c r="AO103" s="95">
        <f t="shared" si="521"/>
        <v>1.8152880513971126</v>
      </c>
      <c r="AQ103" s="199">
        <v>20</v>
      </c>
      <c r="AR103" s="195" t="s">
        <v>102</v>
      </c>
      <c r="AS103" s="154"/>
      <c r="AT103" s="154"/>
      <c r="AU103" s="154"/>
      <c r="AV103" s="155"/>
      <c r="AW103" s="156">
        <f t="shared" si="522"/>
        <v>5396.6</v>
      </c>
      <c r="AX103" s="153">
        <f t="shared" si="523"/>
        <v>1.7855518068430387E-2</v>
      </c>
      <c r="AY103" s="141">
        <f t="shared" si="524"/>
        <v>0</v>
      </c>
      <c r="AZ103" s="141">
        <f t="shared" si="525"/>
        <v>1</v>
      </c>
      <c r="BA103" s="127">
        <f t="shared" si="526"/>
        <v>0</v>
      </c>
      <c r="BB103" s="97">
        <f t="shared" si="527"/>
        <v>0</v>
      </c>
      <c r="BC103" s="97">
        <f t="shared" si="528"/>
        <v>0</v>
      </c>
      <c r="BD103" s="97">
        <f t="shared" si="529"/>
        <v>4</v>
      </c>
      <c r="BE103" s="97">
        <f t="shared" si="530"/>
        <v>1</v>
      </c>
      <c r="BF103" s="97">
        <f t="shared" si="531"/>
        <v>0</v>
      </c>
      <c r="BG103" s="97">
        <f t="shared" si="532"/>
        <v>0</v>
      </c>
      <c r="BH103" s="151">
        <f t="shared" si="533"/>
        <v>0</v>
      </c>
      <c r="BI103" s="151">
        <f t="shared" si="534"/>
        <v>1</v>
      </c>
      <c r="BJ103" s="36">
        <f t="shared" si="535"/>
        <v>1</v>
      </c>
      <c r="BK103" s="130">
        <f t="shared" si="536"/>
        <v>0</v>
      </c>
      <c r="BL103" s="130">
        <f t="shared" si="537"/>
        <v>2</v>
      </c>
      <c r="BM103" s="148">
        <f t="shared" si="538"/>
        <v>4</v>
      </c>
      <c r="BN103" s="124">
        <f t="shared" si="539"/>
        <v>0</v>
      </c>
      <c r="BO103" s="124">
        <f t="shared" si="540"/>
        <v>0</v>
      </c>
      <c r="BP103" s="124">
        <f t="shared" si="541"/>
        <v>0</v>
      </c>
      <c r="BQ103" s="124">
        <f t="shared" si="542"/>
        <v>0</v>
      </c>
      <c r="BR103" s="124">
        <f t="shared" si="543"/>
        <v>2</v>
      </c>
      <c r="BS103" s="124">
        <f t="shared" si="544"/>
        <v>3</v>
      </c>
      <c r="BT103" s="124">
        <f t="shared" si="545"/>
        <v>0</v>
      </c>
      <c r="BU103" s="124">
        <f t="shared" si="546"/>
        <v>2</v>
      </c>
      <c r="BV103" s="124">
        <f t="shared" si="547"/>
        <v>1</v>
      </c>
      <c r="BW103" s="124">
        <f t="shared" si="548"/>
        <v>0</v>
      </c>
      <c r="BX103" s="124">
        <f t="shared" si="549"/>
        <v>6</v>
      </c>
      <c r="BY103" s="124">
        <f t="shared" si="550"/>
        <v>0</v>
      </c>
      <c r="BZ103" s="124">
        <f t="shared" si="551"/>
        <v>0</v>
      </c>
      <c r="CA103" s="124">
        <f t="shared" si="552"/>
        <v>0</v>
      </c>
      <c r="CB103" s="159">
        <f t="shared" si="425"/>
        <v>0</v>
      </c>
      <c r="CC103" s="159">
        <f t="shared" si="426"/>
        <v>0</v>
      </c>
      <c r="CD103" s="124">
        <f t="shared" si="553"/>
        <v>2</v>
      </c>
      <c r="CH103" s="7">
        <f t="shared" si="554"/>
        <v>0</v>
      </c>
      <c r="CI103" s="7">
        <f t="shared" si="555"/>
        <v>0</v>
      </c>
      <c r="CJ103" s="7">
        <f t="shared" si="556"/>
        <v>1</v>
      </c>
      <c r="CK103" s="7">
        <f t="shared" si="557"/>
        <v>0</v>
      </c>
      <c r="CL103" s="7">
        <f t="shared" si="558"/>
        <v>0</v>
      </c>
      <c r="CM103" s="7">
        <f t="shared" si="559"/>
        <v>0</v>
      </c>
      <c r="CN103" s="7">
        <f t="shared" si="560"/>
        <v>0</v>
      </c>
      <c r="CO103" s="7">
        <f t="shared" si="561"/>
        <v>0</v>
      </c>
      <c r="CP103" s="7">
        <f t="shared" si="562"/>
        <v>0</v>
      </c>
      <c r="CQ103" s="7">
        <f t="shared" si="563"/>
        <v>0</v>
      </c>
      <c r="CR103" s="7">
        <f t="shared" si="564"/>
        <v>4</v>
      </c>
      <c r="CS103" s="7">
        <f t="shared" si="565"/>
        <v>0</v>
      </c>
      <c r="CT103" s="7">
        <f t="shared" si="566"/>
        <v>1</v>
      </c>
      <c r="CU103" s="7">
        <f t="shared" si="567"/>
        <v>0</v>
      </c>
      <c r="CV103" s="7">
        <f t="shared" si="568"/>
        <v>0</v>
      </c>
      <c r="CW103" s="7">
        <f t="shared" si="569"/>
        <v>0</v>
      </c>
      <c r="CX103" s="7">
        <f t="shared" si="570"/>
        <v>0</v>
      </c>
      <c r="CY103" s="7">
        <f t="shared" si="571"/>
        <v>0</v>
      </c>
      <c r="CZ103" s="7">
        <f t="shared" si="572"/>
        <v>0</v>
      </c>
      <c r="DA103" s="7">
        <f t="shared" si="573"/>
        <v>0</v>
      </c>
      <c r="DB103" s="7">
        <f t="shared" si="574"/>
        <v>1</v>
      </c>
      <c r="DC103" s="7">
        <f t="shared" si="575"/>
        <v>0</v>
      </c>
      <c r="DD103" s="7">
        <f t="shared" si="576"/>
        <v>1</v>
      </c>
      <c r="DE103" s="7">
        <f t="shared" si="577"/>
        <v>0</v>
      </c>
      <c r="DF103" s="1">
        <f t="shared" si="578"/>
        <v>0</v>
      </c>
      <c r="DG103" s="1">
        <f t="shared" si="579"/>
        <v>0</v>
      </c>
      <c r="DH103" s="1">
        <f t="shared" si="580"/>
        <v>1.6</v>
      </c>
      <c r="DI103" s="1">
        <f t="shared" si="581"/>
        <v>0.4</v>
      </c>
      <c r="DJ103" s="1">
        <f t="shared" si="582"/>
        <v>3.2</v>
      </c>
      <c r="DK103" s="1">
        <f t="shared" si="583"/>
        <v>0.8</v>
      </c>
      <c r="DL103" s="1">
        <f t="shared" si="584"/>
        <v>0</v>
      </c>
      <c r="DM103" s="1">
        <f t="shared" si="585"/>
        <v>0</v>
      </c>
      <c r="DN103" s="1">
        <f t="shared" si="586"/>
        <v>0</v>
      </c>
      <c r="DO103" s="1">
        <f t="shared" si="587"/>
        <v>0</v>
      </c>
      <c r="DP103" s="1">
        <f t="shared" si="588"/>
        <v>0</v>
      </c>
      <c r="DQ103" s="1">
        <f t="shared" si="589"/>
        <v>0</v>
      </c>
      <c r="DR103" s="1">
        <f t="shared" si="590"/>
        <v>0</v>
      </c>
      <c r="DS103" s="1">
        <f t="shared" si="591"/>
        <v>0</v>
      </c>
      <c r="DT103" s="1">
        <f t="shared" si="592"/>
        <v>1.6</v>
      </c>
      <c r="DU103" s="1">
        <f t="shared" si="593"/>
        <v>0.4</v>
      </c>
      <c r="DV103" s="1">
        <f t="shared" si="594"/>
        <v>2.4000000000000004</v>
      </c>
      <c r="DW103" s="1">
        <f t="shared" si="595"/>
        <v>0.60000000000000009</v>
      </c>
      <c r="DX103" s="1">
        <f t="shared" si="596"/>
        <v>0</v>
      </c>
      <c r="DY103" s="1">
        <f t="shared" si="597"/>
        <v>0</v>
      </c>
      <c r="DZ103" s="1">
        <f t="shared" si="598"/>
        <v>1.6</v>
      </c>
      <c r="EA103" s="1">
        <f t="shared" si="599"/>
        <v>0.4</v>
      </c>
      <c r="EB103" s="1">
        <f t="shared" si="600"/>
        <v>0.8</v>
      </c>
      <c r="EC103" s="1">
        <f t="shared" si="601"/>
        <v>0.2</v>
      </c>
      <c r="ED103" s="1">
        <f t="shared" si="602"/>
        <v>0</v>
      </c>
      <c r="EE103" s="1">
        <f t="shared" si="603"/>
        <v>0</v>
      </c>
      <c r="EF103" s="1">
        <f t="shared" si="604"/>
        <v>4.8000000000000007</v>
      </c>
      <c r="EG103" s="1">
        <f t="shared" si="605"/>
        <v>1.2000000000000002</v>
      </c>
      <c r="EH103" s="1">
        <f t="shared" si="606"/>
        <v>0</v>
      </c>
      <c r="EI103" s="1">
        <f t="shared" si="607"/>
        <v>0</v>
      </c>
      <c r="EJ103" s="1">
        <f t="shared" si="608"/>
        <v>0</v>
      </c>
      <c r="EK103" s="1">
        <f t="shared" si="609"/>
        <v>0</v>
      </c>
      <c r="EL103" s="1">
        <f t="shared" si="610"/>
        <v>0</v>
      </c>
      <c r="EM103" s="1">
        <f t="shared" si="611"/>
        <v>0</v>
      </c>
      <c r="EN103" s="1">
        <f t="shared" si="612"/>
        <v>0</v>
      </c>
      <c r="EO103" s="1">
        <f t="shared" si="613"/>
        <v>0</v>
      </c>
      <c r="EP103" s="1">
        <f t="shared" si="614"/>
        <v>0</v>
      </c>
      <c r="EQ103" s="1">
        <f t="shared" si="615"/>
        <v>0</v>
      </c>
      <c r="ER103" s="1">
        <f t="shared" si="468"/>
        <v>1.6</v>
      </c>
      <c r="ES103" s="1">
        <f t="shared" si="469"/>
        <v>0.4</v>
      </c>
      <c r="EW103" s="7">
        <f t="shared" si="616"/>
        <v>0</v>
      </c>
      <c r="EX103" s="7">
        <f t="shared" si="617"/>
        <v>0</v>
      </c>
      <c r="EY103" s="7">
        <f t="shared" si="618"/>
        <v>1</v>
      </c>
      <c r="EZ103" s="7">
        <f t="shared" si="619"/>
        <v>0</v>
      </c>
      <c r="FA103" s="7">
        <f t="shared" si="620"/>
        <v>0</v>
      </c>
      <c r="FB103" s="7">
        <f t="shared" si="621"/>
        <v>0</v>
      </c>
      <c r="FC103" s="7">
        <f t="shared" si="622"/>
        <v>0</v>
      </c>
      <c r="FD103" s="7">
        <f t="shared" si="623"/>
        <v>0</v>
      </c>
      <c r="FE103" s="7">
        <f t="shared" si="624"/>
        <v>0</v>
      </c>
      <c r="FF103" s="7">
        <f t="shared" si="625"/>
        <v>0</v>
      </c>
      <c r="FG103" s="7">
        <f t="shared" si="626"/>
        <v>4</v>
      </c>
      <c r="FH103" s="7">
        <f t="shared" si="627"/>
        <v>0</v>
      </c>
      <c r="FI103" s="7">
        <f t="shared" si="471"/>
        <v>1</v>
      </c>
      <c r="FJ103" s="7">
        <f t="shared" si="472"/>
        <v>0</v>
      </c>
      <c r="FK103" s="7">
        <f t="shared" si="473"/>
        <v>0</v>
      </c>
      <c r="FL103" s="7">
        <f t="shared" si="474"/>
        <v>0</v>
      </c>
      <c r="FM103" s="7">
        <f t="shared" si="475"/>
        <v>0</v>
      </c>
      <c r="FN103" s="7">
        <f t="shared" si="476"/>
        <v>0</v>
      </c>
      <c r="FO103" s="7">
        <f t="shared" si="477"/>
        <v>0</v>
      </c>
      <c r="FP103" s="7">
        <f t="shared" si="478"/>
        <v>0</v>
      </c>
      <c r="FQ103" s="7">
        <f t="shared" si="479"/>
        <v>1</v>
      </c>
      <c r="FR103" s="7">
        <f t="shared" si="480"/>
        <v>0</v>
      </c>
      <c r="FS103" s="7">
        <f t="shared" si="481"/>
        <v>1</v>
      </c>
      <c r="FT103" s="7">
        <f t="shared" si="482"/>
        <v>0</v>
      </c>
      <c r="FU103" s="7">
        <f t="shared" si="483"/>
        <v>0</v>
      </c>
      <c r="FV103" s="7">
        <f t="shared" si="484"/>
        <v>0</v>
      </c>
      <c r="FW103" s="7">
        <f t="shared" si="485"/>
        <v>2</v>
      </c>
      <c r="FX103" s="7">
        <f t="shared" si="486"/>
        <v>0</v>
      </c>
      <c r="FY103" s="7">
        <f t="shared" si="487"/>
        <v>3</v>
      </c>
      <c r="FZ103" s="7">
        <f t="shared" si="488"/>
        <v>1</v>
      </c>
      <c r="GA103" s="7">
        <f t="shared" si="489"/>
        <v>0</v>
      </c>
      <c r="GB103" s="7">
        <f t="shared" si="490"/>
        <v>0</v>
      </c>
      <c r="GC103" s="7">
        <f t="shared" si="491"/>
        <v>0</v>
      </c>
      <c r="GD103" s="7">
        <f t="shared" si="492"/>
        <v>0</v>
      </c>
      <c r="GE103" s="7">
        <f t="shared" si="493"/>
        <v>0</v>
      </c>
      <c r="GF103" s="7">
        <f t="shared" si="494"/>
        <v>0</v>
      </c>
      <c r="GG103" s="7">
        <f t="shared" si="495"/>
        <v>0</v>
      </c>
      <c r="GH103" s="7">
        <f t="shared" si="496"/>
        <v>0</v>
      </c>
      <c r="GI103" s="7">
        <f t="shared" si="497"/>
        <v>2</v>
      </c>
      <c r="GJ103" s="7">
        <f t="shared" si="498"/>
        <v>0</v>
      </c>
      <c r="GK103" s="7">
        <f t="shared" si="499"/>
        <v>2</v>
      </c>
      <c r="GL103" s="7">
        <f t="shared" si="500"/>
        <v>1</v>
      </c>
      <c r="GM103" s="7">
        <f t="shared" si="501"/>
        <v>0</v>
      </c>
      <c r="GN103" s="7">
        <f t="shared" si="502"/>
        <v>0</v>
      </c>
      <c r="GO103" s="7">
        <f t="shared" si="503"/>
        <v>2</v>
      </c>
      <c r="GP103" s="7">
        <f t="shared" si="504"/>
        <v>0</v>
      </c>
      <c r="GQ103" s="7">
        <f t="shared" si="505"/>
        <v>1</v>
      </c>
      <c r="GR103" s="7">
        <f t="shared" si="506"/>
        <v>0</v>
      </c>
      <c r="GS103" s="7">
        <f t="shared" si="507"/>
        <v>0</v>
      </c>
      <c r="GT103" s="7">
        <f t="shared" si="508"/>
        <v>0</v>
      </c>
      <c r="GU103" s="7">
        <f t="shared" si="509"/>
        <v>5</v>
      </c>
      <c r="GV103" s="7">
        <f t="shared" si="510"/>
        <v>1</v>
      </c>
      <c r="GW103" s="7">
        <f t="shared" si="511"/>
        <v>0</v>
      </c>
      <c r="GX103" s="7">
        <f t="shared" si="512"/>
        <v>0</v>
      </c>
      <c r="GY103" s="7">
        <f t="shared" si="513"/>
        <v>0</v>
      </c>
      <c r="GZ103" s="7">
        <f t="shared" si="514"/>
        <v>0</v>
      </c>
      <c r="HA103" s="7">
        <f t="shared" si="515"/>
        <v>0</v>
      </c>
      <c r="HB103" s="7">
        <f t="shared" si="516"/>
        <v>0</v>
      </c>
      <c r="HC103" s="7">
        <f t="shared" si="628"/>
        <v>0</v>
      </c>
      <c r="HD103" s="7">
        <f t="shared" si="629"/>
        <v>0</v>
      </c>
      <c r="HE103" s="7">
        <f t="shared" si="630"/>
        <v>0</v>
      </c>
      <c r="HF103" s="7">
        <f t="shared" si="631"/>
        <v>0</v>
      </c>
      <c r="HG103" s="7">
        <f t="shared" si="632"/>
        <v>2</v>
      </c>
      <c r="HH103" s="7">
        <f t="shared" si="633"/>
        <v>0</v>
      </c>
      <c r="HJ103" s="1">
        <v>20</v>
      </c>
      <c r="HK103" s="10">
        <f t="shared" si="634"/>
        <v>75.877272727272739</v>
      </c>
      <c r="HL103" s="10">
        <f t="shared" si="635"/>
        <v>1.8680000000000001</v>
      </c>
      <c r="HN103" s="1" t="str">
        <f t="shared" si="636"/>
        <v>[75.88, 1.87]</v>
      </c>
      <c r="HV103" s="263"/>
      <c r="HW103" s="263"/>
      <c r="HX103" s="263"/>
      <c r="HY103" s="263"/>
      <c r="HZ103" s="263"/>
      <c r="IA103" s="263"/>
      <c r="IB103" s="263"/>
      <c r="IC103" s="263"/>
      <c r="ID103" s="263"/>
      <c r="IE103" s="263"/>
      <c r="IF103" s="263"/>
      <c r="IG103" s="263"/>
      <c r="IH103" s="263"/>
      <c r="II103" s="263"/>
      <c r="IJ103" s="263"/>
      <c r="IK103" s="263"/>
      <c r="IL103" s="263"/>
      <c r="IM103" s="263"/>
      <c r="IN103" s="263"/>
      <c r="IO103" s="263"/>
      <c r="IP103" s="263"/>
      <c r="IQ103" s="263"/>
      <c r="IR103" s="263"/>
      <c r="IS103" s="263"/>
      <c r="IT103" s="263"/>
      <c r="IU103" s="263"/>
      <c r="IV103" s="263"/>
      <c r="IW103" s="263"/>
      <c r="IX103" s="263"/>
      <c r="IY103" s="263"/>
      <c r="IZ103" s="263"/>
      <c r="JA103" s="263"/>
      <c r="JB103" s="263"/>
      <c r="JC103" s="263"/>
      <c r="JD103" s="263"/>
      <c r="JE103" s="263"/>
      <c r="JF103" s="263"/>
      <c r="JG103" s="263"/>
      <c r="JH103" s="263"/>
      <c r="JI103" s="263"/>
      <c r="JJ103" s="263"/>
      <c r="JK103" s="263"/>
      <c r="JL103" s="263"/>
      <c r="JM103" s="263"/>
      <c r="JN103" s="263"/>
      <c r="JO103" s="263"/>
      <c r="JP103" s="263"/>
      <c r="JQ103" s="263"/>
      <c r="JR103" s="263"/>
      <c r="JS103" s="263"/>
      <c r="JT103" s="263"/>
      <c r="JU103" s="263"/>
      <c r="JV103" s="263"/>
      <c r="JW103" s="263"/>
      <c r="JX103" s="263"/>
      <c r="JY103" s="263"/>
      <c r="JZ103" s="263"/>
      <c r="KA103" s="263"/>
      <c r="KB103" s="263"/>
      <c r="KC103" s="263"/>
      <c r="KD103" s="263"/>
      <c r="KE103" s="263"/>
      <c r="KF103" s="263"/>
      <c r="KG103" s="263"/>
      <c r="KH103" s="263"/>
      <c r="KI103" s="263"/>
      <c r="KJ103" s="263"/>
      <c r="KK103" s="263"/>
      <c r="KL103" s="263"/>
      <c r="KM103" s="263"/>
      <c r="KN103" s="263"/>
      <c r="KO103" s="263"/>
      <c r="KP103" s="263"/>
      <c r="KQ103" s="263"/>
      <c r="KR103" s="263"/>
      <c r="KS103" s="263"/>
      <c r="KT103" s="263"/>
      <c r="KU103" s="263"/>
      <c r="KV103" s="263"/>
      <c r="KW103" s="263"/>
      <c r="KX103" s="263"/>
      <c r="KY103" s="263"/>
      <c r="KZ103" s="263"/>
      <c r="LA103" s="263"/>
      <c r="LB103" s="263"/>
      <c r="LC103" s="263"/>
      <c r="LD103" s="263"/>
      <c r="LE103" s="264"/>
      <c r="LF103" s="50"/>
      <c r="LG103" s="50"/>
      <c r="LH103" s="50"/>
      <c r="LI103" s="50"/>
      <c r="LJ103" s="50"/>
      <c r="LK103" s="50"/>
      <c r="LL103" s="50"/>
      <c r="LM103" s="50"/>
      <c r="LN103" s="50"/>
      <c r="LO103" s="50"/>
      <c r="LP103" s="50"/>
      <c r="LQ103" s="50"/>
      <c r="LR103" s="50"/>
      <c r="LS103" s="50"/>
      <c r="LT103" s="50"/>
      <c r="LU103" s="50"/>
      <c r="LV103" s="50"/>
      <c r="LW103" s="50"/>
      <c r="LX103" s="50"/>
      <c r="LY103" s="50"/>
      <c r="LZ103" s="50"/>
      <c r="MA103" s="50"/>
      <c r="MB103" s="50"/>
      <c r="MC103" s="50"/>
      <c r="MD103" s="50"/>
      <c r="ME103" s="50"/>
      <c r="MF103" s="50"/>
      <c r="MG103" s="50"/>
      <c r="MH103" s="50"/>
      <c r="MI103" s="50"/>
      <c r="MJ103" s="50"/>
      <c r="MK103" s="50"/>
      <c r="ML103" s="50"/>
      <c r="MM103" s="50"/>
      <c r="MN103" s="50"/>
      <c r="MO103" s="50"/>
      <c r="MP103" s="50"/>
      <c r="MQ103" s="50"/>
      <c r="MR103" s="50"/>
      <c r="MS103" s="50"/>
      <c r="MT103" s="50"/>
      <c r="MU103" s="50"/>
      <c r="MV103" s="50"/>
      <c r="MW103" s="50"/>
      <c r="MX103" s="50"/>
      <c r="MY103" s="50"/>
      <c r="MZ103" s="50"/>
      <c r="NA103" s="50"/>
      <c r="NB103" s="50"/>
      <c r="NC103" s="50"/>
      <c r="ND103" s="50"/>
      <c r="NE103" s="50"/>
      <c r="NF103" s="50"/>
      <c r="NG103" s="50"/>
      <c r="NH103" s="50"/>
      <c r="NI103" s="50"/>
      <c r="NJ103" s="50"/>
      <c r="NK103" s="50"/>
      <c r="NL103" s="50"/>
      <c r="NM103" s="50"/>
      <c r="NN103" s="50"/>
      <c r="NO103" s="50"/>
      <c r="NP103" s="50"/>
      <c r="NQ103" s="50"/>
      <c r="NR103" s="50"/>
      <c r="NS103" s="50"/>
      <c r="NT103" s="50"/>
      <c r="NU103" s="50"/>
      <c r="NV103" s="50"/>
      <c r="NW103" s="50"/>
      <c r="NX103" s="50"/>
      <c r="NY103" s="50"/>
      <c r="NZ103" s="50"/>
      <c r="OA103" s="50"/>
      <c r="OB103" s="50"/>
      <c r="OC103" s="50"/>
      <c r="OD103" s="50"/>
      <c r="OE103" s="50"/>
      <c r="OF103" s="50"/>
      <c r="OG103" s="50"/>
      <c r="OH103" s="50"/>
      <c r="OI103" s="50"/>
      <c r="OJ103" s="50"/>
    </row>
    <row r="104" spans="2:400" x14ac:dyDescent="0.35">
      <c r="B104" s="199">
        <v>21</v>
      </c>
      <c r="C104" s="196" t="s">
        <v>103</v>
      </c>
      <c r="D104" s="154"/>
      <c r="E104" s="154"/>
      <c r="F104" s="154"/>
      <c r="G104" s="155"/>
      <c r="H104" s="156">
        <f t="shared" si="518"/>
        <v>4848.8</v>
      </c>
      <c r="I104" s="157">
        <f t="shared" si="519"/>
        <v>1.6043033763889349E-2</v>
      </c>
      <c r="J104" s="81">
        <f t="shared" si="639"/>
        <v>0.1621825557676663</v>
      </c>
      <c r="K104" s="73">
        <f t="shared" si="639"/>
        <v>0.95700294230837912</v>
      </c>
      <c r="L104" s="81">
        <f t="shared" si="639"/>
        <v>9.2613187965327012E-2</v>
      </c>
      <c r="M104" s="81">
        <f t="shared" si="639"/>
        <v>5.1451771091848347E-3</v>
      </c>
      <c r="N104" s="81">
        <f t="shared" si="639"/>
        <v>0.20066190725820854</v>
      </c>
      <c r="O104" s="82">
        <f t="shared" si="639"/>
        <v>3.4575590173722088</v>
      </c>
      <c r="P104" s="82">
        <f t="shared" ref="P104:Q123" si="640">IF(P$82="EV",$I$76*($H$144/$C$78)*$A$1*P$83*$I104,IF(P$82="PHEV",$I$77*($H$144/$C$78)*$A$1*P$83*$I104))</f>
        <v>0.47335629404500473</v>
      </c>
      <c r="Q104" s="82">
        <f t="shared" si="640"/>
        <v>0.12862942772962085</v>
      </c>
      <c r="R104" s="82">
        <f t="shared" si="639"/>
        <v>0.25725885545924171</v>
      </c>
      <c r="S104" s="73">
        <f t="shared" si="639"/>
        <v>3.0871062655109006E-2</v>
      </c>
      <c r="T104" s="73">
        <f t="shared" si="639"/>
        <v>0.50937253380929859</v>
      </c>
      <c r="U104" s="73">
        <f t="shared" si="639"/>
        <v>1.1833907351125121</v>
      </c>
      <c r="V104" s="158">
        <f t="shared" si="639"/>
        <v>0.22300101418054119</v>
      </c>
      <c r="W104" s="95">
        <f t="shared" si="639"/>
        <v>1.5255296651896113</v>
      </c>
      <c r="X104" s="94">
        <f t="shared" si="639"/>
        <v>3.3602198273113362</v>
      </c>
      <c r="Y104" s="95">
        <f t="shared" si="639"/>
        <v>1.5204614603218716E-2</v>
      </c>
      <c r="Z104" s="94">
        <f t="shared" si="639"/>
        <v>1.0136409735479144E-2</v>
      </c>
      <c r="AA104" s="95">
        <f t="shared" si="637"/>
        <v>0.1115005070902706</v>
      </c>
      <c r="AB104" s="95">
        <f t="shared" si="521"/>
        <v>0.38518356994820746</v>
      </c>
      <c r="AC104" s="95">
        <f t="shared" si="521"/>
        <v>1.8549629815926834</v>
      </c>
      <c r="AD104" s="95">
        <f t="shared" si="521"/>
        <v>2.7216260139761501</v>
      </c>
      <c r="AE104" s="95">
        <f t="shared" si="521"/>
        <v>2.0272819470958287E-2</v>
      </c>
      <c r="AF104" s="95">
        <f t="shared" si="521"/>
        <v>1.6116891479411837</v>
      </c>
      <c r="AG104" s="95">
        <f t="shared" si="521"/>
        <v>0.7906399593673733</v>
      </c>
      <c r="AH104" s="95">
        <f t="shared" si="521"/>
        <v>1.0136409735479144E-2</v>
      </c>
      <c r="AI104" s="95">
        <f t="shared" si="521"/>
        <v>5.6510484275296218</v>
      </c>
      <c r="AJ104" s="95">
        <f t="shared" si="521"/>
        <v>1.5204614603218716E-2</v>
      </c>
      <c r="AK104" s="95">
        <f t="shared" si="521"/>
        <v>0.11656871195801015</v>
      </c>
      <c r="AL104" s="95">
        <f t="shared" si="521"/>
        <v>4.0545638941916574E-2</v>
      </c>
      <c r="AM104" s="95">
        <f t="shared" si="638"/>
        <v>0.38074310607967776</v>
      </c>
      <c r="AN104" s="95">
        <f t="shared" si="638"/>
        <v>5.1451771091848347E-3</v>
      </c>
      <c r="AO104" s="95">
        <f t="shared" si="521"/>
        <v>1.6310211436115924</v>
      </c>
      <c r="AQ104" s="199">
        <v>21</v>
      </c>
      <c r="AR104" s="196" t="s">
        <v>103</v>
      </c>
      <c r="AS104" s="154"/>
      <c r="AT104" s="154"/>
      <c r="AU104" s="154"/>
      <c r="AV104" s="155"/>
      <c r="AW104" s="156">
        <f t="shared" si="522"/>
        <v>4848.8</v>
      </c>
      <c r="AX104" s="153">
        <f t="shared" si="523"/>
        <v>1.6043033763889349E-2</v>
      </c>
      <c r="AY104" s="141">
        <f t="shared" si="524"/>
        <v>0</v>
      </c>
      <c r="AZ104" s="141">
        <f t="shared" si="525"/>
        <v>1</v>
      </c>
      <c r="BA104" s="127">
        <f t="shared" si="526"/>
        <v>0</v>
      </c>
      <c r="BB104" s="97">
        <f t="shared" si="527"/>
        <v>0</v>
      </c>
      <c r="BC104" s="97">
        <f t="shared" si="528"/>
        <v>0</v>
      </c>
      <c r="BD104" s="97">
        <f t="shared" si="529"/>
        <v>3</v>
      </c>
      <c r="BE104" s="97">
        <f t="shared" si="530"/>
        <v>0</v>
      </c>
      <c r="BF104" s="97">
        <f t="shared" si="531"/>
        <v>0</v>
      </c>
      <c r="BG104" s="97">
        <f t="shared" si="532"/>
        <v>0</v>
      </c>
      <c r="BH104" s="151">
        <f t="shared" si="533"/>
        <v>0</v>
      </c>
      <c r="BI104" s="151">
        <f t="shared" si="534"/>
        <v>1</v>
      </c>
      <c r="BJ104" s="36">
        <f t="shared" si="535"/>
        <v>1</v>
      </c>
      <c r="BK104" s="130">
        <f t="shared" si="536"/>
        <v>0</v>
      </c>
      <c r="BL104" s="130">
        <f t="shared" si="537"/>
        <v>2</v>
      </c>
      <c r="BM104" s="148">
        <f t="shared" si="538"/>
        <v>3</v>
      </c>
      <c r="BN104" s="124">
        <f t="shared" si="539"/>
        <v>0</v>
      </c>
      <c r="BO104" s="124">
        <f t="shared" si="540"/>
        <v>0</v>
      </c>
      <c r="BP104" s="124">
        <f t="shared" si="541"/>
        <v>0</v>
      </c>
      <c r="BQ104" s="124">
        <f t="shared" si="542"/>
        <v>0</v>
      </c>
      <c r="BR104" s="124">
        <f t="shared" si="543"/>
        <v>2</v>
      </c>
      <c r="BS104" s="124">
        <f t="shared" si="544"/>
        <v>3</v>
      </c>
      <c r="BT104" s="124">
        <f t="shared" si="545"/>
        <v>0</v>
      </c>
      <c r="BU104" s="124">
        <f t="shared" si="546"/>
        <v>2</v>
      </c>
      <c r="BV104" s="124">
        <f t="shared" si="547"/>
        <v>1</v>
      </c>
      <c r="BW104" s="124">
        <f t="shared" si="548"/>
        <v>0</v>
      </c>
      <c r="BX104" s="124">
        <f t="shared" si="549"/>
        <v>6</v>
      </c>
      <c r="BY104" s="124">
        <f t="shared" si="550"/>
        <v>0</v>
      </c>
      <c r="BZ104" s="124">
        <f t="shared" si="551"/>
        <v>0</v>
      </c>
      <c r="CA104" s="124">
        <f t="shared" si="552"/>
        <v>0</v>
      </c>
      <c r="CB104" s="159">
        <f t="shared" si="425"/>
        <v>0</v>
      </c>
      <c r="CC104" s="159">
        <f t="shared" si="426"/>
        <v>0</v>
      </c>
      <c r="CD104" s="124">
        <f t="shared" si="553"/>
        <v>2</v>
      </c>
      <c r="CH104" s="7">
        <f t="shared" si="554"/>
        <v>0</v>
      </c>
      <c r="CI104" s="7">
        <f t="shared" si="555"/>
        <v>0</v>
      </c>
      <c r="CJ104" s="7">
        <f t="shared" si="556"/>
        <v>1</v>
      </c>
      <c r="CK104" s="7">
        <f t="shared" si="557"/>
        <v>0</v>
      </c>
      <c r="CL104" s="7">
        <f t="shared" si="558"/>
        <v>0</v>
      </c>
      <c r="CM104" s="7">
        <f t="shared" si="559"/>
        <v>0</v>
      </c>
      <c r="CN104" s="7">
        <f t="shared" si="560"/>
        <v>0</v>
      </c>
      <c r="CO104" s="7">
        <f t="shared" si="561"/>
        <v>0</v>
      </c>
      <c r="CP104" s="7">
        <f t="shared" si="562"/>
        <v>0</v>
      </c>
      <c r="CQ104" s="7">
        <f t="shared" si="563"/>
        <v>0</v>
      </c>
      <c r="CR104" s="7">
        <f t="shared" si="564"/>
        <v>3</v>
      </c>
      <c r="CS104" s="7">
        <f t="shared" si="565"/>
        <v>0</v>
      </c>
      <c r="CT104" s="7">
        <f t="shared" si="566"/>
        <v>0</v>
      </c>
      <c r="CU104" s="7">
        <f t="shared" si="567"/>
        <v>0</v>
      </c>
      <c r="CV104" s="7">
        <f t="shared" si="568"/>
        <v>0</v>
      </c>
      <c r="CW104" s="7">
        <f t="shared" si="569"/>
        <v>0</v>
      </c>
      <c r="CX104" s="7">
        <f t="shared" si="570"/>
        <v>0</v>
      </c>
      <c r="CY104" s="7">
        <f t="shared" si="571"/>
        <v>0</v>
      </c>
      <c r="CZ104" s="7">
        <f t="shared" si="572"/>
        <v>0</v>
      </c>
      <c r="DA104" s="7">
        <f t="shared" si="573"/>
        <v>0</v>
      </c>
      <c r="DB104" s="7">
        <f t="shared" si="574"/>
        <v>1</v>
      </c>
      <c r="DC104" s="7">
        <f t="shared" si="575"/>
        <v>0</v>
      </c>
      <c r="DD104" s="7">
        <f t="shared" si="576"/>
        <v>1</v>
      </c>
      <c r="DE104" s="7">
        <f t="shared" si="577"/>
        <v>0</v>
      </c>
      <c r="DF104" s="1">
        <f t="shared" si="578"/>
        <v>0</v>
      </c>
      <c r="DG104" s="1">
        <f t="shared" si="579"/>
        <v>0</v>
      </c>
      <c r="DH104" s="1">
        <f t="shared" si="580"/>
        <v>1.6</v>
      </c>
      <c r="DI104" s="1">
        <f t="shared" si="581"/>
        <v>0.4</v>
      </c>
      <c r="DJ104" s="1">
        <f t="shared" si="582"/>
        <v>2.4000000000000004</v>
      </c>
      <c r="DK104" s="1">
        <f t="shared" si="583"/>
        <v>0.60000000000000009</v>
      </c>
      <c r="DL104" s="1">
        <f t="shared" si="584"/>
        <v>0</v>
      </c>
      <c r="DM104" s="1">
        <f t="shared" si="585"/>
        <v>0</v>
      </c>
      <c r="DN104" s="1">
        <f t="shared" si="586"/>
        <v>0</v>
      </c>
      <c r="DO104" s="1">
        <f t="shared" si="587"/>
        <v>0</v>
      </c>
      <c r="DP104" s="1">
        <f t="shared" si="588"/>
        <v>0</v>
      </c>
      <c r="DQ104" s="1">
        <f t="shared" si="589"/>
        <v>0</v>
      </c>
      <c r="DR104" s="1">
        <f t="shared" si="590"/>
        <v>0</v>
      </c>
      <c r="DS104" s="1">
        <f t="shared" si="591"/>
        <v>0</v>
      </c>
      <c r="DT104" s="1">
        <f t="shared" si="592"/>
        <v>1.6</v>
      </c>
      <c r="DU104" s="1">
        <f t="shared" si="593"/>
        <v>0.4</v>
      </c>
      <c r="DV104" s="1">
        <f t="shared" si="594"/>
        <v>2.4000000000000004</v>
      </c>
      <c r="DW104" s="1">
        <f t="shared" si="595"/>
        <v>0.60000000000000009</v>
      </c>
      <c r="DX104" s="1">
        <f t="shared" si="596"/>
        <v>0</v>
      </c>
      <c r="DY104" s="1">
        <f t="shared" si="597"/>
        <v>0</v>
      </c>
      <c r="DZ104" s="1">
        <f t="shared" si="598"/>
        <v>1.6</v>
      </c>
      <c r="EA104" s="1">
        <f t="shared" si="599"/>
        <v>0.4</v>
      </c>
      <c r="EB104" s="1">
        <f t="shared" si="600"/>
        <v>0.8</v>
      </c>
      <c r="EC104" s="1">
        <f t="shared" si="601"/>
        <v>0.2</v>
      </c>
      <c r="ED104" s="1">
        <f t="shared" si="602"/>
        <v>0</v>
      </c>
      <c r="EE104" s="1">
        <f t="shared" si="603"/>
        <v>0</v>
      </c>
      <c r="EF104" s="1">
        <f t="shared" si="604"/>
        <v>4.8000000000000007</v>
      </c>
      <c r="EG104" s="1">
        <f t="shared" si="605"/>
        <v>1.2000000000000002</v>
      </c>
      <c r="EH104" s="1">
        <f t="shared" si="606"/>
        <v>0</v>
      </c>
      <c r="EI104" s="1">
        <f t="shared" si="607"/>
        <v>0</v>
      </c>
      <c r="EJ104" s="1">
        <f t="shared" si="608"/>
        <v>0</v>
      </c>
      <c r="EK104" s="1">
        <f t="shared" si="609"/>
        <v>0</v>
      </c>
      <c r="EL104" s="1">
        <f t="shared" si="610"/>
        <v>0</v>
      </c>
      <c r="EM104" s="1">
        <f t="shared" si="611"/>
        <v>0</v>
      </c>
      <c r="EN104" s="1">
        <f t="shared" si="612"/>
        <v>0</v>
      </c>
      <c r="EO104" s="1">
        <f t="shared" si="613"/>
        <v>0</v>
      </c>
      <c r="EP104" s="1">
        <f t="shared" si="614"/>
        <v>0</v>
      </c>
      <c r="EQ104" s="1">
        <f t="shared" si="615"/>
        <v>0</v>
      </c>
      <c r="ER104" s="1">
        <f t="shared" si="468"/>
        <v>1.6</v>
      </c>
      <c r="ES104" s="1">
        <f t="shared" si="469"/>
        <v>0.4</v>
      </c>
      <c r="EW104" s="7">
        <f t="shared" si="616"/>
        <v>0</v>
      </c>
      <c r="EX104" s="7">
        <f t="shared" si="617"/>
        <v>0</v>
      </c>
      <c r="EY104" s="7">
        <f t="shared" si="618"/>
        <v>1</v>
      </c>
      <c r="EZ104" s="7">
        <f t="shared" si="619"/>
        <v>0</v>
      </c>
      <c r="FA104" s="7">
        <f t="shared" si="620"/>
        <v>0</v>
      </c>
      <c r="FB104" s="7">
        <f t="shared" si="621"/>
        <v>0</v>
      </c>
      <c r="FC104" s="7">
        <f t="shared" si="622"/>
        <v>0</v>
      </c>
      <c r="FD104" s="7">
        <f t="shared" si="623"/>
        <v>0</v>
      </c>
      <c r="FE104" s="7">
        <f t="shared" si="624"/>
        <v>0</v>
      </c>
      <c r="FF104" s="7">
        <f t="shared" si="625"/>
        <v>0</v>
      </c>
      <c r="FG104" s="7">
        <f t="shared" si="626"/>
        <v>3</v>
      </c>
      <c r="FH104" s="7">
        <f t="shared" si="627"/>
        <v>0</v>
      </c>
      <c r="FI104" s="7">
        <f t="shared" si="471"/>
        <v>0</v>
      </c>
      <c r="FJ104" s="7">
        <f t="shared" si="472"/>
        <v>0</v>
      </c>
      <c r="FK104" s="7">
        <f t="shared" si="473"/>
        <v>0</v>
      </c>
      <c r="FL104" s="7">
        <f t="shared" si="474"/>
        <v>0</v>
      </c>
      <c r="FM104" s="7">
        <f t="shared" si="475"/>
        <v>0</v>
      </c>
      <c r="FN104" s="7">
        <f t="shared" si="476"/>
        <v>0</v>
      </c>
      <c r="FO104" s="7">
        <f t="shared" si="477"/>
        <v>0</v>
      </c>
      <c r="FP104" s="7">
        <f t="shared" si="478"/>
        <v>0</v>
      </c>
      <c r="FQ104" s="7">
        <f t="shared" si="479"/>
        <v>1</v>
      </c>
      <c r="FR104" s="7">
        <f t="shared" si="480"/>
        <v>0</v>
      </c>
      <c r="FS104" s="7">
        <f t="shared" si="481"/>
        <v>1</v>
      </c>
      <c r="FT104" s="7">
        <f t="shared" si="482"/>
        <v>0</v>
      </c>
      <c r="FU104" s="7">
        <f t="shared" si="483"/>
        <v>0</v>
      </c>
      <c r="FV104" s="7">
        <f t="shared" si="484"/>
        <v>0</v>
      </c>
      <c r="FW104" s="7">
        <f t="shared" si="485"/>
        <v>2</v>
      </c>
      <c r="FX104" s="7">
        <f t="shared" si="486"/>
        <v>0</v>
      </c>
      <c r="FY104" s="7">
        <f t="shared" si="487"/>
        <v>2</v>
      </c>
      <c r="FZ104" s="7">
        <f t="shared" si="488"/>
        <v>1</v>
      </c>
      <c r="GA104" s="7">
        <f t="shared" si="489"/>
        <v>0</v>
      </c>
      <c r="GB104" s="7">
        <f t="shared" si="490"/>
        <v>0</v>
      </c>
      <c r="GC104" s="7">
        <f t="shared" si="491"/>
        <v>0</v>
      </c>
      <c r="GD104" s="7">
        <f t="shared" si="492"/>
        <v>0</v>
      </c>
      <c r="GE104" s="7">
        <f t="shared" si="493"/>
        <v>0</v>
      </c>
      <c r="GF104" s="7">
        <f t="shared" si="494"/>
        <v>0</v>
      </c>
      <c r="GG104" s="7">
        <f t="shared" si="495"/>
        <v>0</v>
      </c>
      <c r="GH104" s="7">
        <f t="shared" si="496"/>
        <v>0</v>
      </c>
      <c r="GI104" s="7">
        <f t="shared" si="497"/>
        <v>2</v>
      </c>
      <c r="GJ104" s="7">
        <f t="shared" si="498"/>
        <v>0</v>
      </c>
      <c r="GK104" s="7">
        <f t="shared" si="499"/>
        <v>2</v>
      </c>
      <c r="GL104" s="7">
        <f t="shared" si="500"/>
        <v>1</v>
      </c>
      <c r="GM104" s="7">
        <f t="shared" si="501"/>
        <v>0</v>
      </c>
      <c r="GN104" s="7">
        <f t="shared" si="502"/>
        <v>0</v>
      </c>
      <c r="GO104" s="7">
        <f t="shared" si="503"/>
        <v>2</v>
      </c>
      <c r="GP104" s="7">
        <f t="shared" si="504"/>
        <v>0</v>
      </c>
      <c r="GQ104" s="7">
        <f t="shared" si="505"/>
        <v>1</v>
      </c>
      <c r="GR104" s="7">
        <f t="shared" si="506"/>
        <v>0</v>
      </c>
      <c r="GS104" s="7">
        <f t="shared" si="507"/>
        <v>0</v>
      </c>
      <c r="GT104" s="7">
        <f t="shared" si="508"/>
        <v>0</v>
      </c>
      <c r="GU104" s="7">
        <f t="shared" si="509"/>
        <v>5</v>
      </c>
      <c r="GV104" s="7">
        <f t="shared" si="510"/>
        <v>1</v>
      </c>
      <c r="GW104" s="7">
        <f t="shared" si="511"/>
        <v>0</v>
      </c>
      <c r="GX104" s="7">
        <f t="shared" si="512"/>
        <v>0</v>
      </c>
      <c r="GY104" s="7">
        <f t="shared" si="513"/>
        <v>0</v>
      </c>
      <c r="GZ104" s="7">
        <f t="shared" si="514"/>
        <v>0</v>
      </c>
      <c r="HA104" s="7">
        <f t="shared" si="515"/>
        <v>0</v>
      </c>
      <c r="HB104" s="7">
        <f t="shared" si="516"/>
        <v>0</v>
      </c>
      <c r="HC104" s="7">
        <f t="shared" si="628"/>
        <v>0</v>
      </c>
      <c r="HD104" s="7">
        <f t="shared" si="629"/>
        <v>0</v>
      </c>
      <c r="HE104" s="7">
        <f t="shared" si="630"/>
        <v>0</v>
      </c>
      <c r="HF104" s="7">
        <f t="shared" si="631"/>
        <v>0</v>
      </c>
      <c r="HG104" s="7">
        <f t="shared" si="632"/>
        <v>2</v>
      </c>
      <c r="HH104" s="7">
        <f t="shared" si="633"/>
        <v>0</v>
      </c>
      <c r="HJ104" s="1">
        <v>21</v>
      </c>
      <c r="HK104" s="10">
        <f t="shared" si="634"/>
        <v>69.088181818181823</v>
      </c>
      <c r="HL104" s="10">
        <f t="shared" si="635"/>
        <v>1.8680000000000001</v>
      </c>
      <c r="HN104" s="1" t="str">
        <f t="shared" si="636"/>
        <v>[69.09, 1.87]</v>
      </c>
      <c r="HV104" s="263"/>
      <c r="HW104" s="267"/>
      <c r="HX104" s="266"/>
      <c r="HY104" s="266"/>
      <c r="HZ104" s="266"/>
      <c r="IA104" s="266"/>
      <c r="IB104" s="266"/>
      <c r="IC104" s="266"/>
      <c r="ID104" s="266"/>
      <c r="IE104" s="266"/>
      <c r="IF104" s="266"/>
      <c r="IG104" s="266"/>
      <c r="IH104" s="266"/>
      <c r="II104" s="266"/>
      <c r="IJ104" s="266"/>
      <c r="IK104" s="266"/>
      <c r="IL104" s="266"/>
      <c r="IM104" s="266"/>
      <c r="IN104" s="266"/>
      <c r="IO104" s="266"/>
      <c r="IP104" s="266"/>
      <c r="IQ104" s="266"/>
      <c r="IR104" s="266"/>
      <c r="IS104" s="266"/>
      <c r="IT104" s="266"/>
      <c r="IU104" s="266"/>
      <c r="IV104" s="266"/>
      <c r="IW104" s="266"/>
      <c r="IX104" s="266"/>
      <c r="IY104" s="266"/>
      <c r="IZ104" s="266"/>
      <c r="JA104" s="266"/>
      <c r="JB104" s="266"/>
      <c r="JC104" s="266"/>
      <c r="JD104" s="266"/>
      <c r="JE104" s="266"/>
      <c r="JF104" s="266"/>
      <c r="JG104" s="266"/>
      <c r="JH104" s="266"/>
      <c r="JI104" s="266"/>
      <c r="JJ104" s="266"/>
      <c r="JK104" s="266"/>
      <c r="JL104" s="266"/>
      <c r="JM104" s="266"/>
      <c r="JN104" s="266"/>
      <c r="JO104" s="266"/>
      <c r="JP104" s="266"/>
      <c r="JQ104" s="266"/>
      <c r="JR104" s="266"/>
      <c r="JS104" s="266"/>
      <c r="JT104" s="266"/>
      <c r="JU104" s="266"/>
      <c r="JV104" s="266"/>
      <c r="JW104" s="266"/>
      <c r="JX104" s="266"/>
      <c r="JY104" s="266"/>
      <c r="JZ104" s="266"/>
      <c r="KA104" s="266"/>
      <c r="KB104" s="266"/>
      <c r="KC104" s="266"/>
      <c r="KD104" s="266"/>
      <c r="KE104" s="266"/>
      <c r="KF104" s="266"/>
      <c r="KG104" s="266"/>
      <c r="KH104" s="266"/>
      <c r="KI104" s="266"/>
      <c r="KJ104" s="266"/>
      <c r="KK104" s="266"/>
      <c r="KL104" s="266"/>
      <c r="KM104" s="266"/>
      <c r="KN104" s="266"/>
      <c r="KO104" s="266"/>
      <c r="KP104" s="266"/>
      <c r="KQ104" s="266"/>
      <c r="KR104" s="266"/>
      <c r="KS104" s="266"/>
      <c r="KT104" s="266"/>
      <c r="KU104" s="266"/>
      <c r="KV104" s="266"/>
      <c r="KW104" s="266"/>
      <c r="KX104" s="266"/>
      <c r="KY104" s="266"/>
      <c r="KZ104" s="266"/>
      <c r="LA104" s="266"/>
      <c r="LB104" s="266"/>
      <c r="LC104" s="266"/>
      <c r="LD104" s="263"/>
      <c r="LE104" s="264"/>
      <c r="LF104" s="50"/>
      <c r="LG104" s="50"/>
      <c r="LH104" s="50"/>
      <c r="LI104" s="50"/>
      <c r="LJ104" s="50"/>
      <c r="LK104" s="50"/>
      <c r="LL104" s="50"/>
      <c r="LM104" s="50"/>
      <c r="LN104" s="50"/>
      <c r="LO104" s="50"/>
      <c r="LP104" s="50"/>
      <c r="LQ104" s="50"/>
      <c r="LR104" s="50"/>
      <c r="LS104" s="50"/>
      <c r="LT104" s="50"/>
      <c r="LU104" s="50"/>
      <c r="LV104" s="50"/>
      <c r="LW104" s="50"/>
      <c r="LX104" s="50"/>
      <c r="LY104" s="50"/>
      <c r="LZ104" s="50"/>
      <c r="MA104" s="50"/>
      <c r="MB104" s="50"/>
      <c r="MC104" s="50"/>
      <c r="MD104" s="50"/>
      <c r="ME104" s="50"/>
      <c r="MF104" s="50"/>
      <c r="MG104" s="50"/>
      <c r="MH104" s="50"/>
      <c r="MI104" s="50"/>
      <c r="MJ104" s="50"/>
      <c r="MK104" s="50"/>
      <c r="ML104" s="50"/>
      <c r="MM104" s="50"/>
      <c r="MN104" s="50"/>
      <c r="MO104" s="50"/>
      <c r="MP104" s="50"/>
      <c r="MQ104" s="50"/>
      <c r="MR104" s="50"/>
      <c r="MS104" s="50"/>
      <c r="MT104" s="50"/>
      <c r="MU104" s="50"/>
      <c r="MV104" s="50"/>
      <c r="MW104" s="50"/>
      <c r="MX104" s="50"/>
      <c r="MY104" s="50"/>
      <c r="MZ104" s="50"/>
      <c r="NA104" s="50"/>
      <c r="NB104" s="50"/>
      <c r="NC104" s="50"/>
      <c r="ND104" s="50"/>
      <c r="NE104" s="50"/>
      <c r="NF104" s="50"/>
      <c r="NG104" s="50"/>
      <c r="NH104" s="50"/>
      <c r="NI104" s="50"/>
      <c r="NJ104" s="50"/>
      <c r="NK104" s="50"/>
      <c r="NL104" s="50"/>
      <c r="NM104" s="50"/>
      <c r="NN104" s="50"/>
      <c r="NO104" s="50"/>
      <c r="NP104" s="50"/>
      <c r="NQ104" s="50"/>
      <c r="NR104" s="50"/>
      <c r="NS104" s="50"/>
      <c r="NT104" s="50"/>
      <c r="NU104" s="50"/>
      <c r="NV104" s="50"/>
      <c r="NW104" s="50"/>
      <c r="NX104" s="50"/>
      <c r="NY104" s="50"/>
      <c r="NZ104" s="50"/>
      <c r="OA104" s="50"/>
      <c r="OB104" s="50"/>
      <c r="OC104" s="50"/>
      <c r="OD104" s="50"/>
      <c r="OE104" s="50"/>
      <c r="OF104" s="50"/>
      <c r="OG104" s="50"/>
      <c r="OH104" s="50"/>
      <c r="OI104" s="50"/>
      <c r="OJ104" s="50"/>
    </row>
    <row r="105" spans="2:400" x14ac:dyDescent="0.35">
      <c r="B105" s="199">
        <v>22</v>
      </c>
      <c r="C105" s="195" t="s">
        <v>104</v>
      </c>
      <c r="D105" s="154"/>
      <c r="E105" s="154"/>
      <c r="F105" s="154"/>
      <c r="G105" s="155"/>
      <c r="H105" s="156">
        <f t="shared" si="518"/>
        <v>5882.8</v>
      </c>
      <c r="I105" s="157">
        <f t="shared" si="519"/>
        <v>1.9464188876878456E-2</v>
      </c>
      <c r="J105" s="81">
        <f t="shared" si="639"/>
        <v>0.19676776502846627</v>
      </c>
      <c r="K105" s="73">
        <f t="shared" si="639"/>
        <v>1.1610825171200569</v>
      </c>
      <c r="L105" s="81">
        <f t="shared" si="639"/>
        <v>0.11236282423742486</v>
      </c>
      <c r="M105" s="81">
        <f t="shared" si="639"/>
        <v>6.2423791243013827E-3</v>
      </c>
      <c r="N105" s="81">
        <f t="shared" si="639"/>
        <v>0.2434527858477539</v>
      </c>
      <c r="O105" s="82">
        <f t="shared" si="639"/>
        <v>4.1948787715305293</v>
      </c>
      <c r="P105" s="82">
        <f t="shared" si="640"/>
        <v>0.57429887943572711</v>
      </c>
      <c r="Q105" s="82">
        <f t="shared" si="640"/>
        <v>0.15605947810753454</v>
      </c>
      <c r="R105" s="82">
        <f t="shared" si="639"/>
        <v>0.31211895621506908</v>
      </c>
      <c r="S105" s="73">
        <f t="shared" si="639"/>
        <v>3.7454274745808293E-2</v>
      </c>
      <c r="T105" s="73">
        <f t="shared" si="639"/>
        <v>0.6179955333058369</v>
      </c>
      <c r="U105" s="73">
        <f t="shared" si="639"/>
        <v>1.435747198589318</v>
      </c>
      <c r="V105" s="158">
        <f t="shared" si="639"/>
        <v>0.27055567691414112</v>
      </c>
      <c r="W105" s="95">
        <f t="shared" si="639"/>
        <v>1.8508467897990111</v>
      </c>
      <c r="X105" s="94">
        <f t="shared" si="639"/>
        <v>4.0767821316835358</v>
      </c>
      <c r="Y105" s="95">
        <f t="shared" si="639"/>
        <v>1.8446977971418713E-2</v>
      </c>
      <c r="Z105" s="94">
        <f t="shared" si="639"/>
        <v>1.2297985314279142E-2</v>
      </c>
      <c r="AA105" s="95">
        <f t="shared" si="637"/>
        <v>0.13527783845707056</v>
      </c>
      <c r="AB105" s="95">
        <f t="shared" si="521"/>
        <v>0.46732344194260739</v>
      </c>
      <c r="AC105" s="95">
        <f t="shared" si="521"/>
        <v>2.250531312513083</v>
      </c>
      <c r="AD105" s="95">
        <f t="shared" si="521"/>
        <v>3.3020090568839495</v>
      </c>
      <c r="AE105" s="95">
        <f t="shared" si="521"/>
        <v>2.4595970628558284E-2</v>
      </c>
      <c r="AF105" s="95">
        <f t="shared" si="521"/>
        <v>1.9553796649703834</v>
      </c>
      <c r="AG105" s="95">
        <f t="shared" si="521"/>
        <v>0.95924285451377311</v>
      </c>
      <c r="AH105" s="95">
        <f t="shared" si="521"/>
        <v>1.2297985314279142E-2</v>
      </c>
      <c r="AI105" s="95">
        <f t="shared" si="521"/>
        <v>6.8561268127106212</v>
      </c>
      <c r="AJ105" s="95">
        <f t="shared" si="521"/>
        <v>1.8446977971418713E-2</v>
      </c>
      <c r="AK105" s="95">
        <f t="shared" si="521"/>
        <v>0.14142683111421012</v>
      </c>
      <c r="AL105" s="95">
        <f t="shared" si="521"/>
        <v>4.9191941257116567E-2</v>
      </c>
      <c r="AM105" s="95">
        <f t="shared" si="638"/>
        <v>0.46193605519830233</v>
      </c>
      <c r="AN105" s="95">
        <f t="shared" si="638"/>
        <v>6.2423791243013827E-3</v>
      </c>
      <c r="AO105" s="95">
        <f t="shared" si="521"/>
        <v>1.978834182403538</v>
      </c>
      <c r="AQ105" s="199">
        <v>22</v>
      </c>
      <c r="AR105" s="195" t="s">
        <v>104</v>
      </c>
      <c r="AS105" s="154"/>
      <c r="AT105" s="154"/>
      <c r="AU105" s="154"/>
      <c r="AV105" s="155"/>
      <c r="AW105" s="156">
        <f t="shared" si="522"/>
        <v>5882.8</v>
      </c>
      <c r="AX105" s="153">
        <f t="shared" si="523"/>
        <v>1.9464188876878456E-2</v>
      </c>
      <c r="AY105" s="141">
        <f t="shared" si="524"/>
        <v>0</v>
      </c>
      <c r="AZ105" s="141">
        <f t="shared" si="525"/>
        <v>1</v>
      </c>
      <c r="BA105" s="127">
        <f t="shared" si="526"/>
        <v>0</v>
      </c>
      <c r="BB105" s="97">
        <f t="shared" si="527"/>
        <v>0</v>
      </c>
      <c r="BC105" s="97">
        <f t="shared" si="528"/>
        <v>0</v>
      </c>
      <c r="BD105" s="97">
        <f t="shared" si="529"/>
        <v>4</v>
      </c>
      <c r="BE105" s="97">
        <f t="shared" si="530"/>
        <v>1</v>
      </c>
      <c r="BF105" s="97">
        <f t="shared" si="531"/>
        <v>0</v>
      </c>
      <c r="BG105" s="97">
        <f t="shared" si="532"/>
        <v>0</v>
      </c>
      <c r="BH105" s="151">
        <f t="shared" si="533"/>
        <v>0</v>
      </c>
      <c r="BI105" s="151">
        <f t="shared" si="534"/>
        <v>1</v>
      </c>
      <c r="BJ105" s="36">
        <f t="shared" si="535"/>
        <v>1</v>
      </c>
      <c r="BK105" s="130">
        <f t="shared" si="536"/>
        <v>0</v>
      </c>
      <c r="BL105" s="130">
        <f t="shared" si="537"/>
        <v>2</v>
      </c>
      <c r="BM105" s="148">
        <f t="shared" si="538"/>
        <v>4</v>
      </c>
      <c r="BN105" s="124">
        <f t="shared" si="539"/>
        <v>0</v>
      </c>
      <c r="BO105" s="124">
        <f t="shared" si="540"/>
        <v>0</v>
      </c>
      <c r="BP105" s="124">
        <f t="shared" si="541"/>
        <v>0</v>
      </c>
      <c r="BQ105" s="124">
        <f t="shared" si="542"/>
        <v>0</v>
      </c>
      <c r="BR105" s="124">
        <f t="shared" si="543"/>
        <v>2</v>
      </c>
      <c r="BS105" s="124">
        <f t="shared" si="544"/>
        <v>3</v>
      </c>
      <c r="BT105" s="124">
        <f t="shared" si="545"/>
        <v>0</v>
      </c>
      <c r="BU105" s="124">
        <f t="shared" si="546"/>
        <v>2</v>
      </c>
      <c r="BV105" s="124">
        <f t="shared" si="547"/>
        <v>1</v>
      </c>
      <c r="BW105" s="124">
        <f t="shared" si="548"/>
        <v>0</v>
      </c>
      <c r="BX105" s="124">
        <f t="shared" si="549"/>
        <v>7</v>
      </c>
      <c r="BY105" s="124">
        <f t="shared" si="550"/>
        <v>0</v>
      </c>
      <c r="BZ105" s="124">
        <f t="shared" si="551"/>
        <v>0</v>
      </c>
      <c r="CA105" s="124">
        <f t="shared" si="552"/>
        <v>0</v>
      </c>
      <c r="CB105" s="159">
        <f t="shared" si="425"/>
        <v>0</v>
      </c>
      <c r="CC105" s="159">
        <f t="shared" si="426"/>
        <v>0</v>
      </c>
      <c r="CD105" s="124">
        <f t="shared" si="553"/>
        <v>2</v>
      </c>
      <c r="CH105" s="7">
        <f t="shared" si="554"/>
        <v>0</v>
      </c>
      <c r="CI105" s="7">
        <f t="shared" si="555"/>
        <v>0</v>
      </c>
      <c r="CJ105" s="7">
        <f t="shared" si="556"/>
        <v>1</v>
      </c>
      <c r="CK105" s="7">
        <f t="shared" si="557"/>
        <v>0</v>
      </c>
      <c r="CL105" s="7">
        <f t="shared" si="558"/>
        <v>0</v>
      </c>
      <c r="CM105" s="7">
        <f t="shared" si="559"/>
        <v>0</v>
      </c>
      <c r="CN105" s="7">
        <f t="shared" si="560"/>
        <v>0</v>
      </c>
      <c r="CO105" s="7">
        <f t="shared" si="561"/>
        <v>0</v>
      </c>
      <c r="CP105" s="7">
        <f t="shared" si="562"/>
        <v>0</v>
      </c>
      <c r="CQ105" s="7">
        <f t="shared" si="563"/>
        <v>0</v>
      </c>
      <c r="CR105" s="7">
        <f t="shared" si="564"/>
        <v>4</v>
      </c>
      <c r="CS105" s="7">
        <f t="shared" si="565"/>
        <v>0</v>
      </c>
      <c r="CT105" s="7">
        <f t="shared" si="566"/>
        <v>1</v>
      </c>
      <c r="CU105" s="7">
        <f t="shared" si="567"/>
        <v>0</v>
      </c>
      <c r="CV105" s="7">
        <f t="shared" si="568"/>
        <v>0</v>
      </c>
      <c r="CW105" s="7">
        <f t="shared" si="569"/>
        <v>0</v>
      </c>
      <c r="CX105" s="7">
        <f t="shared" si="570"/>
        <v>0</v>
      </c>
      <c r="CY105" s="7">
        <f t="shared" si="571"/>
        <v>0</v>
      </c>
      <c r="CZ105" s="7">
        <f t="shared" si="572"/>
        <v>0</v>
      </c>
      <c r="DA105" s="7">
        <f t="shared" si="573"/>
        <v>0</v>
      </c>
      <c r="DB105" s="7">
        <f t="shared" si="574"/>
        <v>1</v>
      </c>
      <c r="DC105" s="7">
        <f t="shared" si="575"/>
        <v>0</v>
      </c>
      <c r="DD105" s="7">
        <f t="shared" si="576"/>
        <v>1</v>
      </c>
      <c r="DE105" s="7">
        <f t="shared" si="577"/>
        <v>0</v>
      </c>
      <c r="DF105" s="1">
        <f t="shared" si="578"/>
        <v>0</v>
      </c>
      <c r="DG105" s="1">
        <f t="shared" si="579"/>
        <v>0</v>
      </c>
      <c r="DH105" s="1">
        <f t="shared" si="580"/>
        <v>1.6</v>
      </c>
      <c r="DI105" s="1">
        <f t="shared" si="581"/>
        <v>0.4</v>
      </c>
      <c r="DJ105" s="1">
        <f t="shared" si="582"/>
        <v>3.2</v>
      </c>
      <c r="DK105" s="1">
        <f t="shared" si="583"/>
        <v>0.8</v>
      </c>
      <c r="DL105" s="1">
        <f t="shared" si="584"/>
        <v>0</v>
      </c>
      <c r="DM105" s="1">
        <f t="shared" si="585"/>
        <v>0</v>
      </c>
      <c r="DN105" s="1">
        <f t="shared" si="586"/>
        <v>0</v>
      </c>
      <c r="DO105" s="1">
        <f t="shared" si="587"/>
        <v>0</v>
      </c>
      <c r="DP105" s="1">
        <f t="shared" si="588"/>
        <v>0</v>
      </c>
      <c r="DQ105" s="1">
        <f t="shared" si="589"/>
        <v>0</v>
      </c>
      <c r="DR105" s="1">
        <f t="shared" si="590"/>
        <v>0</v>
      </c>
      <c r="DS105" s="1">
        <f t="shared" si="591"/>
        <v>0</v>
      </c>
      <c r="DT105" s="1">
        <f t="shared" si="592"/>
        <v>1.6</v>
      </c>
      <c r="DU105" s="1">
        <f t="shared" si="593"/>
        <v>0.4</v>
      </c>
      <c r="DV105" s="1">
        <f t="shared" si="594"/>
        <v>2.4000000000000004</v>
      </c>
      <c r="DW105" s="1">
        <f t="shared" si="595"/>
        <v>0.60000000000000009</v>
      </c>
      <c r="DX105" s="1">
        <f t="shared" si="596"/>
        <v>0</v>
      </c>
      <c r="DY105" s="1">
        <f t="shared" si="597"/>
        <v>0</v>
      </c>
      <c r="DZ105" s="1">
        <f t="shared" si="598"/>
        <v>1.6</v>
      </c>
      <c r="EA105" s="1">
        <f t="shared" si="599"/>
        <v>0.4</v>
      </c>
      <c r="EB105" s="1">
        <f t="shared" si="600"/>
        <v>0.8</v>
      </c>
      <c r="EC105" s="1">
        <f t="shared" si="601"/>
        <v>0.2</v>
      </c>
      <c r="ED105" s="1">
        <f t="shared" si="602"/>
        <v>0</v>
      </c>
      <c r="EE105" s="1">
        <f t="shared" si="603"/>
        <v>0</v>
      </c>
      <c r="EF105" s="1">
        <f t="shared" si="604"/>
        <v>5.6000000000000005</v>
      </c>
      <c r="EG105" s="1">
        <f t="shared" si="605"/>
        <v>1.4000000000000001</v>
      </c>
      <c r="EH105" s="1">
        <f t="shared" si="606"/>
        <v>0</v>
      </c>
      <c r="EI105" s="1">
        <f t="shared" si="607"/>
        <v>0</v>
      </c>
      <c r="EJ105" s="1">
        <f t="shared" si="608"/>
        <v>0</v>
      </c>
      <c r="EK105" s="1">
        <f t="shared" si="609"/>
        <v>0</v>
      </c>
      <c r="EL105" s="1">
        <f t="shared" si="610"/>
        <v>0</v>
      </c>
      <c r="EM105" s="1">
        <f t="shared" si="611"/>
        <v>0</v>
      </c>
      <c r="EN105" s="1">
        <f t="shared" si="612"/>
        <v>0</v>
      </c>
      <c r="EO105" s="1">
        <f t="shared" si="613"/>
        <v>0</v>
      </c>
      <c r="EP105" s="1">
        <f t="shared" si="614"/>
        <v>0</v>
      </c>
      <c r="EQ105" s="1">
        <f t="shared" si="615"/>
        <v>0</v>
      </c>
      <c r="ER105" s="1">
        <f t="shared" si="468"/>
        <v>1.6</v>
      </c>
      <c r="ES105" s="1">
        <f t="shared" si="469"/>
        <v>0.4</v>
      </c>
      <c r="EW105" s="7">
        <f t="shared" si="616"/>
        <v>0</v>
      </c>
      <c r="EX105" s="7">
        <f t="shared" si="617"/>
        <v>0</v>
      </c>
      <c r="EY105" s="7">
        <f t="shared" si="618"/>
        <v>1</v>
      </c>
      <c r="EZ105" s="7">
        <f t="shared" si="619"/>
        <v>0</v>
      </c>
      <c r="FA105" s="7">
        <f t="shared" si="620"/>
        <v>0</v>
      </c>
      <c r="FB105" s="7">
        <f t="shared" si="621"/>
        <v>0</v>
      </c>
      <c r="FC105" s="7">
        <f t="shared" si="622"/>
        <v>0</v>
      </c>
      <c r="FD105" s="7">
        <f t="shared" si="623"/>
        <v>0</v>
      </c>
      <c r="FE105" s="7">
        <f t="shared" si="624"/>
        <v>0</v>
      </c>
      <c r="FF105" s="7">
        <f t="shared" si="625"/>
        <v>0</v>
      </c>
      <c r="FG105" s="7">
        <f t="shared" si="626"/>
        <v>4</v>
      </c>
      <c r="FH105" s="7">
        <f t="shared" si="627"/>
        <v>0</v>
      </c>
      <c r="FI105" s="7">
        <f t="shared" si="471"/>
        <v>1</v>
      </c>
      <c r="FJ105" s="7">
        <f t="shared" si="472"/>
        <v>0</v>
      </c>
      <c r="FK105" s="7">
        <f t="shared" si="473"/>
        <v>0</v>
      </c>
      <c r="FL105" s="7">
        <f t="shared" si="474"/>
        <v>0</v>
      </c>
      <c r="FM105" s="7">
        <f t="shared" si="475"/>
        <v>0</v>
      </c>
      <c r="FN105" s="7">
        <f t="shared" si="476"/>
        <v>0</v>
      </c>
      <c r="FO105" s="7">
        <f t="shared" si="477"/>
        <v>0</v>
      </c>
      <c r="FP105" s="7">
        <f t="shared" si="478"/>
        <v>0</v>
      </c>
      <c r="FQ105" s="7">
        <f t="shared" si="479"/>
        <v>1</v>
      </c>
      <c r="FR105" s="7">
        <f t="shared" si="480"/>
        <v>0</v>
      </c>
      <c r="FS105" s="7">
        <f t="shared" si="481"/>
        <v>1</v>
      </c>
      <c r="FT105" s="7">
        <f t="shared" si="482"/>
        <v>0</v>
      </c>
      <c r="FU105" s="7">
        <f t="shared" si="483"/>
        <v>0</v>
      </c>
      <c r="FV105" s="7">
        <f t="shared" si="484"/>
        <v>0</v>
      </c>
      <c r="FW105" s="7">
        <f t="shared" si="485"/>
        <v>2</v>
      </c>
      <c r="FX105" s="7">
        <f t="shared" si="486"/>
        <v>0</v>
      </c>
      <c r="FY105" s="7">
        <f t="shared" si="487"/>
        <v>3</v>
      </c>
      <c r="FZ105" s="7">
        <f t="shared" si="488"/>
        <v>1</v>
      </c>
      <c r="GA105" s="7">
        <f t="shared" si="489"/>
        <v>0</v>
      </c>
      <c r="GB105" s="7">
        <f t="shared" si="490"/>
        <v>0</v>
      </c>
      <c r="GC105" s="7">
        <f t="shared" si="491"/>
        <v>0</v>
      </c>
      <c r="GD105" s="7">
        <f t="shared" si="492"/>
        <v>0</v>
      </c>
      <c r="GE105" s="7">
        <f t="shared" si="493"/>
        <v>0</v>
      </c>
      <c r="GF105" s="7">
        <f t="shared" si="494"/>
        <v>0</v>
      </c>
      <c r="GG105" s="7">
        <f t="shared" si="495"/>
        <v>0</v>
      </c>
      <c r="GH105" s="7">
        <f t="shared" si="496"/>
        <v>0</v>
      </c>
      <c r="GI105" s="7">
        <f t="shared" si="497"/>
        <v>2</v>
      </c>
      <c r="GJ105" s="7">
        <f t="shared" si="498"/>
        <v>0</v>
      </c>
      <c r="GK105" s="7">
        <f t="shared" si="499"/>
        <v>2</v>
      </c>
      <c r="GL105" s="7">
        <f t="shared" si="500"/>
        <v>1</v>
      </c>
      <c r="GM105" s="7">
        <f t="shared" si="501"/>
        <v>0</v>
      </c>
      <c r="GN105" s="7">
        <f t="shared" si="502"/>
        <v>0</v>
      </c>
      <c r="GO105" s="7">
        <f t="shared" si="503"/>
        <v>2</v>
      </c>
      <c r="GP105" s="7">
        <f t="shared" si="504"/>
        <v>0</v>
      </c>
      <c r="GQ105" s="7">
        <f t="shared" si="505"/>
        <v>1</v>
      </c>
      <c r="GR105" s="7">
        <f t="shared" si="506"/>
        <v>0</v>
      </c>
      <c r="GS105" s="7">
        <f t="shared" si="507"/>
        <v>0</v>
      </c>
      <c r="GT105" s="7">
        <f t="shared" si="508"/>
        <v>0</v>
      </c>
      <c r="GU105" s="7">
        <f t="shared" si="509"/>
        <v>6</v>
      </c>
      <c r="GV105" s="7">
        <f t="shared" si="510"/>
        <v>1</v>
      </c>
      <c r="GW105" s="7">
        <f t="shared" si="511"/>
        <v>0</v>
      </c>
      <c r="GX105" s="7">
        <f t="shared" si="512"/>
        <v>0</v>
      </c>
      <c r="GY105" s="7">
        <f t="shared" si="513"/>
        <v>0</v>
      </c>
      <c r="GZ105" s="7">
        <f t="shared" si="514"/>
        <v>0</v>
      </c>
      <c r="HA105" s="7">
        <f t="shared" si="515"/>
        <v>0</v>
      </c>
      <c r="HB105" s="7">
        <f t="shared" si="516"/>
        <v>0</v>
      </c>
      <c r="HC105" s="7">
        <f t="shared" si="628"/>
        <v>0</v>
      </c>
      <c r="HD105" s="7">
        <f t="shared" si="629"/>
        <v>0</v>
      </c>
      <c r="HE105" s="7">
        <f t="shared" si="630"/>
        <v>0</v>
      </c>
      <c r="HF105" s="7">
        <f t="shared" si="631"/>
        <v>0</v>
      </c>
      <c r="HG105" s="7">
        <f t="shared" si="632"/>
        <v>2</v>
      </c>
      <c r="HH105" s="7">
        <f t="shared" si="633"/>
        <v>0</v>
      </c>
      <c r="HJ105" s="1">
        <v>22</v>
      </c>
      <c r="HK105" s="10">
        <f t="shared" si="634"/>
        <v>77.527272727272745</v>
      </c>
      <c r="HL105" s="10">
        <f t="shared" si="635"/>
        <v>1.8680000000000001</v>
      </c>
      <c r="HN105" s="1" t="str">
        <f t="shared" si="636"/>
        <v>[77.53, 1.87]</v>
      </c>
      <c r="HV105" s="263"/>
      <c r="HW105" s="267"/>
      <c r="HX105" s="266"/>
      <c r="HY105" s="266"/>
      <c r="HZ105" s="266"/>
      <c r="IA105" s="266"/>
      <c r="IB105" s="266"/>
      <c r="IC105" s="266"/>
      <c r="ID105" s="266"/>
      <c r="IE105" s="266"/>
      <c r="IF105" s="266"/>
      <c r="IG105" s="266"/>
      <c r="IH105" s="266"/>
      <c r="II105" s="266"/>
      <c r="IJ105" s="266"/>
      <c r="IK105" s="266"/>
      <c r="IL105" s="266"/>
      <c r="IM105" s="266"/>
      <c r="IN105" s="266"/>
      <c r="IO105" s="266"/>
      <c r="IP105" s="266"/>
      <c r="IQ105" s="266"/>
      <c r="IR105" s="266"/>
      <c r="IS105" s="266"/>
      <c r="IT105" s="266"/>
      <c r="IU105" s="266"/>
      <c r="IV105" s="266"/>
      <c r="IW105" s="266"/>
      <c r="IX105" s="266"/>
      <c r="IY105" s="266"/>
      <c r="IZ105" s="266"/>
      <c r="JA105" s="266"/>
      <c r="JB105" s="266"/>
      <c r="JC105" s="266"/>
      <c r="JD105" s="266"/>
      <c r="JE105" s="266"/>
      <c r="JF105" s="266"/>
      <c r="JG105" s="266"/>
      <c r="JH105" s="266"/>
      <c r="JI105" s="266"/>
      <c r="JJ105" s="266"/>
      <c r="JK105" s="266"/>
      <c r="JL105" s="266"/>
      <c r="JM105" s="266"/>
      <c r="JN105" s="266"/>
      <c r="JO105" s="266"/>
      <c r="JP105" s="266"/>
      <c r="JQ105" s="266"/>
      <c r="JR105" s="266"/>
      <c r="JS105" s="266"/>
      <c r="JT105" s="266"/>
      <c r="JU105" s="266"/>
      <c r="JV105" s="266"/>
      <c r="JW105" s="266"/>
      <c r="JX105" s="266"/>
      <c r="JY105" s="266"/>
      <c r="JZ105" s="266"/>
      <c r="KA105" s="266"/>
      <c r="KB105" s="266"/>
      <c r="KC105" s="266"/>
      <c r="KD105" s="266"/>
      <c r="KE105" s="266"/>
      <c r="KF105" s="266"/>
      <c r="KG105" s="266"/>
      <c r="KH105" s="266"/>
      <c r="KI105" s="266"/>
      <c r="KJ105" s="266"/>
      <c r="KK105" s="266"/>
      <c r="KL105" s="266"/>
      <c r="KM105" s="266"/>
      <c r="KN105" s="266"/>
      <c r="KO105" s="266"/>
      <c r="KP105" s="266"/>
      <c r="KQ105" s="266"/>
      <c r="KR105" s="266"/>
      <c r="KS105" s="266"/>
      <c r="KT105" s="266"/>
      <c r="KU105" s="266"/>
      <c r="KV105" s="266"/>
      <c r="KW105" s="266"/>
      <c r="KX105" s="266"/>
      <c r="KY105" s="266"/>
      <c r="KZ105" s="266"/>
      <c r="LA105" s="266"/>
      <c r="LB105" s="266"/>
      <c r="LC105" s="266"/>
      <c r="LD105" s="263"/>
      <c r="LE105" s="264"/>
      <c r="LF105" s="50"/>
      <c r="LG105" s="50"/>
      <c r="LH105" s="50"/>
      <c r="LI105" s="50"/>
      <c r="LJ105" s="50"/>
      <c r="LK105" s="50"/>
      <c r="LL105" s="50"/>
      <c r="LM105" s="50"/>
      <c r="LN105" s="50"/>
      <c r="LO105" s="50"/>
      <c r="LP105" s="50"/>
      <c r="LQ105" s="50"/>
      <c r="LR105" s="50"/>
      <c r="LS105" s="50"/>
      <c r="LT105" s="50"/>
      <c r="LU105" s="50"/>
      <c r="LV105" s="50"/>
      <c r="LW105" s="50"/>
      <c r="LX105" s="50"/>
      <c r="LY105" s="50"/>
      <c r="LZ105" s="50"/>
      <c r="MA105" s="50"/>
      <c r="MB105" s="50"/>
      <c r="MC105" s="50"/>
      <c r="MD105" s="50"/>
      <c r="ME105" s="50"/>
      <c r="MF105" s="50"/>
      <c r="MG105" s="50"/>
      <c r="MH105" s="50"/>
      <c r="MI105" s="50"/>
      <c r="MJ105" s="50"/>
      <c r="MK105" s="50"/>
      <c r="ML105" s="50"/>
      <c r="MM105" s="50"/>
      <c r="MN105" s="50"/>
      <c r="MO105" s="50"/>
      <c r="MP105" s="50"/>
      <c r="MQ105" s="50"/>
      <c r="MR105" s="50"/>
      <c r="MS105" s="50"/>
      <c r="MT105" s="50"/>
      <c r="MU105" s="50"/>
      <c r="MV105" s="50"/>
      <c r="MW105" s="50"/>
      <c r="MX105" s="50"/>
      <c r="MY105" s="50"/>
      <c r="MZ105" s="50"/>
      <c r="NA105" s="50"/>
      <c r="NB105" s="50"/>
      <c r="NC105" s="50"/>
      <c r="ND105" s="50"/>
      <c r="NE105" s="50"/>
      <c r="NF105" s="50"/>
      <c r="NG105" s="50"/>
      <c r="NH105" s="50"/>
      <c r="NI105" s="50"/>
      <c r="NJ105" s="50"/>
      <c r="NK105" s="50"/>
      <c r="NL105" s="50"/>
      <c r="NM105" s="50"/>
      <c r="NN105" s="50"/>
      <c r="NO105" s="50"/>
      <c r="NP105" s="50"/>
      <c r="NQ105" s="50"/>
      <c r="NR105" s="50"/>
      <c r="NS105" s="50"/>
      <c r="NT105" s="50"/>
      <c r="NU105" s="50"/>
      <c r="NV105" s="50"/>
      <c r="NW105" s="50"/>
      <c r="NX105" s="50"/>
      <c r="NY105" s="50"/>
      <c r="NZ105" s="50"/>
      <c r="OA105" s="50"/>
      <c r="OB105" s="50"/>
      <c r="OC105" s="50"/>
      <c r="OD105" s="50"/>
      <c r="OE105" s="50"/>
      <c r="OF105" s="50"/>
      <c r="OG105" s="50"/>
      <c r="OH105" s="50"/>
      <c r="OI105" s="50"/>
      <c r="OJ105" s="50"/>
    </row>
    <row r="106" spans="2:400" x14ac:dyDescent="0.35">
      <c r="B106" s="199">
        <v>23</v>
      </c>
      <c r="C106" s="196" t="s">
        <v>105</v>
      </c>
      <c r="D106" s="154"/>
      <c r="E106" s="154"/>
      <c r="F106" s="154"/>
      <c r="G106" s="155"/>
      <c r="H106" s="156">
        <f t="shared" si="518"/>
        <v>7542.7000000000007</v>
      </c>
      <c r="I106" s="157">
        <f t="shared" si="519"/>
        <v>2.495623469124076E-2</v>
      </c>
      <c r="J106" s="81">
        <f t="shared" si="639"/>
        <v>0.25228806372479307</v>
      </c>
      <c r="K106" s="73">
        <f t="shared" si="639"/>
        <v>1.4886953664719955</v>
      </c>
      <c r="L106" s="81">
        <f t="shared" si="639"/>
        <v>0.14406729352954792</v>
      </c>
      <c r="M106" s="81">
        <f t="shared" si="639"/>
        <v>8.0037385294193311E-3</v>
      </c>
      <c r="N106" s="81">
        <f t="shared" si="639"/>
        <v>0.31214580264735386</v>
      </c>
      <c r="O106" s="82">
        <f t="shared" si="639"/>
        <v>5.3785122917697903</v>
      </c>
      <c r="P106" s="82">
        <f t="shared" si="640"/>
        <v>0.73634394470657838</v>
      </c>
      <c r="Q106" s="82">
        <f t="shared" si="640"/>
        <v>0.20009346323548324</v>
      </c>
      <c r="R106" s="82">
        <f t="shared" si="639"/>
        <v>0.40018692647096649</v>
      </c>
      <c r="S106" s="73">
        <f t="shared" si="639"/>
        <v>4.8022431176515987E-2</v>
      </c>
      <c r="T106" s="73">
        <f t="shared" si="639"/>
        <v>0.79237011441251382</v>
      </c>
      <c r="U106" s="73">
        <f t="shared" si="639"/>
        <v>1.8408598617664462</v>
      </c>
      <c r="V106" s="158">
        <f t="shared" si="639"/>
        <v>0.34689608762159047</v>
      </c>
      <c r="W106" s="95">
        <f t="shared" si="639"/>
        <v>2.3730845994113352</v>
      </c>
      <c r="X106" s="94">
        <f t="shared" si="639"/>
        <v>5.2270933202980565</v>
      </c>
      <c r="Y106" s="95">
        <f t="shared" si="639"/>
        <v>2.3652005974199353E-2</v>
      </c>
      <c r="Z106" s="94">
        <f t="shared" si="639"/>
        <v>1.5768003982799567E-2</v>
      </c>
      <c r="AA106" s="95">
        <f t="shared" si="637"/>
        <v>0.17344804381079523</v>
      </c>
      <c r="AB106" s="95">
        <f t="shared" si="521"/>
        <v>0.59918415134638359</v>
      </c>
      <c r="AC106" s="95">
        <f t="shared" si="521"/>
        <v>2.8855447288523206</v>
      </c>
      <c r="AD106" s="95">
        <f t="shared" si="521"/>
        <v>4.2337090693816837</v>
      </c>
      <c r="AE106" s="95">
        <f t="shared" ref="AE106:AO134" si="641">IF(AE$82="EV",$I$76*($H$144/$C$78)*$A$1*AE$83*$I106,IF(AE$82="PHEV",$I$77*($H$144/$C$78)*$A$1*AE$83*$I106))</f>
        <v>3.1536007965599133E-2</v>
      </c>
      <c r="AF106" s="95">
        <f t="shared" si="641"/>
        <v>2.5071126332651308</v>
      </c>
      <c r="AG106" s="95">
        <f t="shared" si="641"/>
        <v>1.2299043106583663</v>
      </c>
      <c r="AH106" s="95">
        <f t="shared" si="641"/>
        <v>1.5768003982799567E-2</v>
      </c>
      <c r="AI106" s="95">
        <f t="shared" si="641"/>
        <v>8.7906622204107574</v>
      </c>
      <c r="AJ106" s="95">
        <f t="shared" si="641"/>
        <v>2.3652005974199353E-2</v>
      </c>
      <c r="AK106" s="95">
        <f t="shared" si="641"/>
        <v>0.181332045802195</v>
      </c>
      <c r="AL106" s="95">
        <f t="shared" si="641"/>
        <v>6.3072015931198266E-2</v>
      </c>
      <c r="AM106" s="95">
        <f t="shared" si="638"/>
        <v>0.59227665117703054</v>
      </c>
      <c r="AN106" s="95">
        <f t="shared" si="638"/>
        <v>8.0037385294193311E-3</v>
      </c>
      <c r="AO106" s="95">
        <f t="shared" si="641"/>
        <v>2.5371851138259278</v>
      </c>
      <c r="AQ106" s="199">
        <v>23</v>
      </c>
      <c r="AR106" s="196" t="s">
        <v>105</v>
      </c>
      <c r="AS106" s="154"/>
      <c r="AT106" s="154"/>
      <c r="AU106" s="154"/>
      <c r="AV106" s="155"/>
      <c r="AW106" s="156">
        <f t="shared" si="522"/>
        <v>7542.7000000000007</v>
      </c>
      <c r="AX106" s="153">
        <f t="shared" si="523"/>
        <v>2.495623469124076E-2</v>
      </c>
      <c r="AY106" s="141">
        <f t="shared" si="524"/>
        <v>0</v>
      </c>
      <c r="AZ106" s="141">
        <f t="shared" si="525"/>
        <v>1</v>
      </c>
      <c r="BA106" s="127">
        <f t="shared" si="526"/>
        <v>0</v>
      </c>
      <c r="BB106" s="97">
        <f t="shared" si="527"/>
        <v>0</v>
      </c>
      <c r="BC106" s="97">
        <f t="shared" si="528"/>
        <v>0</v>
      </c>
      <c r="BD106" s="97">
        <f t="shared" si="529"/>
        <v>5</v>
      </c>
      <c r="BE106" s="97">
        <f t="shared" si="530"/>
        <v>1</v>
      </c>
      <c r="BF106" s="97">
        <f t="shared" si="531"/>
        <v>0</v>
      </c>
      <c r="BG106" s="97">
        <f t="shared" si="532"/>
        <v>0</v>
      </c>
      <c r="BH106" s="151">
        <f t="shared" si="533"/>
        <v>0</v>
      </c>
      <c r="BI106" s="151">
        <f t="shared" si="534"/>
        <v>1</v>
      </c>
      <c r="BJ106" s="36">
        <f t="shared" si="535"/>
        <v>2</v>
      </c>
      <c r="BK106" s="130">
        <f t="shared" si="536"/>
        <v>0</v>
      </c>
      <c r="BL106" s="130">
        <f t="shared" si="537"/>
        <v>2</v>
      </c>
      <c r="BM106" s="148">
        <f t="shared" si="538"/>
        <v>5</v>
      </c>
      <c r="BN106" s="124">
        <f t="shared" si="539"/>
        <v>0</v>
      </c>
      <c r="BO106" s="124">
        <f t="shared" si="540"/>
        <v>0</v>
      </c>
      <c r="BP106" s="124">
        <f t="shared" si="541"/>
        <v>0</v>
      </c>
      <c r="BQ106" s="124">
        <f t="shared" si="542"/>
        <v>1</v>
      </c>
      <c r="BR106" s="124">
        <f t="shared" si="543"/>
        <v>3</v>
      </c>
      <c r="BS106" s="124">
        <f t="shared" si="544"/>
        <v>4</v>
      </c>
      <c r="BT106" s="124">
        <f t="shared" si="545"/>
        <v>0</v>
      </c>
      <c r="BU106" s="124">
        <f t="shared" si="546"/>
        <v>3</v>
      </c>
      <c r="BV106" s="124">
        <f t="shared" si="547"/>
        <v>1</v>
      </c>
      <c r="BW106" s="124">
        <f t="shared" si="548"/>
        <v>0</v>
      </c>
      <c r="BX106" s="124">
        <f t="shared" si="549"/>
        <v>9</v>
      </c>
      <c r="BY106" s="124">
        <f t="shared" si="550"/>
        <v>0</v>
      </c>
      <c r="BZ106" s="124">
        <f t="shared" si="551"/>
        <v>0</v>
      </c>
      <c r="CA106" s="124">
        <f t="shared" si="552"/>
        <v>0</v>
      </c>
      <c r="CB106" s="159">
        <f t="shared" si="425"/>
        <v>1</v>
      </c>
      <c r="CC106" s="159">
        <f t="shared" si="426"/>
        <v>0</v>
      </c>
      <c r="CD106" s="124">
        <f t="shared" si="553"/>
        <v>3</v>
      </c>
      <c r="CH106" s="7">
        <f t="shared" si="554"/>
        <v>0</v>
      </c>
      <c r="CI106" s="7">
        <f t="shared" si="555"/>
        <v>0</v>
      </c>
      <c r="CJ106" s="7">
        <f t="shared" si="556"/>
        <v>1</v>
      </c>
      <c r="CK106" s="7">
        <f t="shared" si="557"/>
        <v>0</v>
      </c>
      <c r="CL106" s="7">
        <f t="shared" si="558"/>
        <v>0</v>
      </c>
      <c r="CM106" s="7">
        <f t="shared" si="559"/>
        <v>0</v>
      </c>
      <c r="CN106" s="7">
        <f t="shared" si="560"/>
        <v>0</v>
      </c>
      <c r="CO106" s="7">
        <f t="shared" si="561"/>
        <v>0</v>
      </c>
      <c r="CP106" s="7">
        <f t="shared" si="562"/>
        <v>0</v>
      </c>
      <c r="CQ106" s="7">
        <f t="shared" si="563"/>
        <v>0</v>
      </c>
      <c r="CR106" s="7">
        <f t="shared" si="564"/>
        <v>5</v>
      </c>
      <c r="CS106" s="7">
        <f t="shared" si="565"/>
        <v>0</v>
      </c>
      <c r="CT106" s="7">
        <f t="shared" si="566"/>
        <v>1</v>
      </c>
      <c r="CU106" s="7">
        <f t="shared" si="567"/>
        <v>0</v>
      </c>
      <c r="CV106" s="7">
        <f t="shared" si="568"/>
        <v>0</v>
      </c>
      <c r="CW106" s="7">
        <f t="shared" si="569"/>
        <v>0</v>
      </c>
      <c r="CX106" s="7">
        <f t="shared" si="570"/>
        <v>0</v>
      </c>
      <c r="CY106" s="7">
        <f t="shared" si="571"/>
        <v>0</v>
      </c>
      <c r="CZ106" s="7">
        <f t="shared" si="572"/>
        <v>0</v>
      </c>
      <c r="DA106" s="7">
        <f t="shared" si="573"/>
        <v>0</v>
      </c>
      <c r="DB106" s="7">
        <f t="shared" si="574"/>
        <v>1</v>
      </c>
      <c r="DC106" s="7">
        <f t="shared" si="575"/>
        <v>0</v>
      </c>
      <c r="DD106" s="7">
        <f t="shared" si="576"/>
        <v>2</v>
      </c>
      <c r="DE106" s="7">
        <f t="shared" si="577"/>
        <v>0</v>
      </c>
      <c r="DF106" s="1">
        <f t="shared" si="578"/>
        <v>0</v>
      </c>
      <c r="DG106" s="1">
        <f t="shared" si="579"/>
        <v>0</v>
      </c>
      <c r="DH106" s="1">
        <f t="shared" si="580"/>
        <v>1.6</v>
      </c>
      <c r="DI106" s="1">
        <f t="shared" si="581"/>
        <v>0.4</v>
      </c>
      <c r="DJ106" s="1">
        <f t="shared" si="582"/>
        <v>4</v>
      </c>
      <c r="DK106" s="1">
        <f t="shared" si="583"/>
        <v>1</v>
      </c>
      <c r="DL106" s="1">
        <f t="shared" si="584"/>
        <v>0</v>
      </c>
      <c r="DM106" s="1">
        <f t="shared" si="585"/>
        <v>0</v>
      </c>
      <c r="DN106" s="1">
        <f t="shared" si="586"/>
        <v>0</v>
      </c>
      <c r="DO106" s="1">
        <f t="shared" si="587"/>
        <v>0</v>
      </c>
      <c r="DP106" s="1">
        <f t="shared" si="588"/>
        <v>0</v>
      </c>
      <c r="DQ106" s="1">
        <f t="shared" si="589"/>
        <v>0</v>
      </c>
      <c r="DR106" s="1">
        <f t="shared" si="590"/>
        <v>0.8</v>
      </c>
      <c r="DS106" s="1">
        <f t="shared" si="591"/>
        <v>0.2</v>
      </c>
      <c r="DT106" s="1">
        <f t="shared" si="592"/>
        <v>2.4000000000000004</v>
      </c>
      <c r="DU106" s="1">
        <f t="shared" si="593"/>
        <v>0.60000000000000009</v>
      </c>
      <c r="DV106" s="1">
        <f t="shared" si="594"/>
        <v>3.2</v>
      </c>
      <c r="DW106" s="1">
        <f t="shared" si="595"/>
        <v>0.8</v>
      </c>
      <c r="DX106" s="1">
        <f t="shared" si="596"/>
        <v>0</v>
      </c>
      <c r="DY106" s="1">
        <f t="shared" si="597"/>
        <v>0</v>
      </c>
      <c r="DZ106" s="1">
        <f t="shared" si="598"/>
        <v>2.4000000000000004</v>
      </c>
      <c r="EA106" s="1">
        <f t="shared" si="599"/>
        <v>0.60000000000000009</v>
      </c>
      <c r="EB106" s="1">
        <f t="shared" si="600"/>
        <v>0.8</v>
      </c>
      <c r="EC106" s="1">
        <f t="shared" si="601"/>
        <v>0.2</v>
      </c>
      <c r="ED106" s="1">
        <f t="shared" si="602"/>
        <v>0</v>
      </c>
      <c r="EE106" s="1">
        <f t="shared" si="603"/>
        <v>0</v>
      </c>
      <c r="EF106" s="1">
        <f t="shared" si="604"/>
        <v>7.2</v>
      </c>
      <c r="EG106" s="1">
        <f t="shared" si="605"/>
        <v>1.8</v>
      </c>
      <c r="EH106" s="1">
        <f t="shared" si="606"/>
        <v>0</v>
      </c>
      <c r="EI106" s="1">
        <f t="shared" si="607"/>
        <v>0</v>
      </c>
      <c r="EJ106" s="1">
        <f t="shared" si="608"/>
        <v>0</v>
      </c>
      <c r="EK106" s="1">
        <f t="shared" si="609"/>
        <v>0</v>
      </c>
      <c r="EL106" s="1">
        <f t="shared" si="610"/>
        <v>0</v>
      </c>
      <c r="EM106" s="1">
        <f t="shared" si="611"/>
        <v>0</v>
      </c>
      <c r="EN106" s="1">
        <f t="shared" si="612"/>
        <v>0.8</v>
      </c>
      <c r="EO106" s="1">
        <f t="shared" si="613"/>
        <v>0.2</v>
      </c>
      <c r="EP106" s="1">
        <f t="shared" si="614"/>
        <v>0</v>
      </c>
      <c r="EQ106" s="1">
        <f t="shared" si="615"/>
        <v>0</v>
      </c>
      <c r="ER106" s="1">
        <f t="shared" si="468"/>
        <v>2.4000000000000004</v>
      </c>
      <c r="ES106" s="1">
        <f t="shared" si="469"/>
        <v>0.60000000000000009</v>
      </c>
      <c r="EW106" s="7">
        <f t="shared" si="616"/>
        <v>0</v>
      </c>
      <c r="EX106" s="7">
        <f t="shared" si="617"/>
        <v>0</v>
      </c>
      <c r="EY106" s="7">
        <f t="shared" si="618"/>
        <v>1</v>
      </c>
      <c r="EZ106" s="7">
        <f t="shared" si="619"/>
        <v>0</v>
      </c>
      <c r="FA106" s="7">
        <f t="shared" si="620"/>
        <v>0</v>
      </c>
      <c r="FB106" s="7">
        <f t="shared" si="621"/>
        <v>0</v>
      </c>
      <c r="FC106" s="7">
        <f t="shared" si="622"/>
        <v>0</v>
      </c>
      <c r="FD106" s="7">
        <f t="shared" si="623"/>
        <v>0</v>
      </c>
      <c r="FE106" s="7">
        <f t="shared" si="624"/>
        <v>0</v>
      </c>
      <c r="FF106" s="7">
        <f t="shared" si="625"/>
        <v>0</v>
      </c>
      <c r="FG106" s="7">
        <f t="shared" si="626"/>
        <v>5</v>
      </c>
      <c r="FH106" s="7">
        <f t="shared" si="627"/>
        <v>0</v>
      </c>
      <c r="FI106" s="7">
        <f t="shared" si="471"/>
        <v>1</v>
      </c>
      <c r="FJ106" s="7">
        <f t="shared" si="472"/>
        <v>0</v>
      </c>
      <c r="FK106" s="7">
        <f t="shared" si="473"/>
        <v>0</v>
      </c>
      <c r="FL106" s="7">
        <f t="shared" si="474"/>
        <v>0</v>
      </c>
      <c r="FM106" s="7">
        <f t="shared" si="475"/>
        <v>0</v>
      </c>
      <c r="FN106" s="7">
        <f t="shared" si="476"/>
        <v>0</v>
      </c>
      <c r="FO106" s="7">
        <f t="shared" si="477"/>
        <v>0</v>
      </c>
      <c r="FP106" s="7">
        <f t="shared" si="478"/>
        <v>0</v>
      </c>
      <c r="FQ106" s="7">
        <f t="shared" si="479"/>
        <v>1</v>
      </c>
      <c r="FR106" s="7">
        <f t="shared" si="480"/>
        <v>0</v>
      </c>
      <c r="FS106" s="7">
        <f t="shared" si="481"/>
        <v>2</v>
      </c>
      <c r="FT106" s="7">
        <f t="shared" si="482"/>
        <v>0</v>
      </c>
      <c r="FU106" s="7">
        <f t="shared" si="483"/>
        <v>0</v>
      </c>
      <c r="FV106" s="7">
        <f t="shared" si="484"/>
        <v>0</v>
      </c>
      <c r="FW106" s="7">
        <f t="shared" si="485"/>
        <v>2</v>
      </c>
      <c r="FX106" s="7">
        <f t="shared" si="486"/>
        <v>0</v>
      </c>
      <c r="FY106" s="7">
        <f t="shared" si="487"/>
        <v>4</v>
      </c>
      <c r="FZ106" s="7">
        <f t="shared" si="488"/>
        <v>1</v>
      </c>
      <c r="GA106" s="7">
        <f t="shared" si="489"/>
        <v>0</v>
      </c>
      <c r="GB106" s="7">
        <f t="shared" si="490"/>
        <v>0</v>
      </c>
      <c r="GC106" s="7">
        <f t="shared" si="491"/>
        <v>0</v>
      </c>
      <c r="GD106" s="7">
        <f t="shared" si="492"/>
        <v>0</v>
      </c>
      <c r="GE106" s="7">
        <f t="shared" si="493"/>
        <v>0</v>
      </c>
      <c r="GF106" s="7">
        <f t="shared" si="494"/>
        <v>0</v>
      </c>
      <c r="GG106" s="7">
        <f t="shared" si="495"/>
        <v>1</v>
      </c>
      <c r="GH106" s="7">
        <f t="shared" si="496"/>
        <v>0</v>
      </c>
      <c r="GI106" s="7">
        <f t="shared" si="497"/>
        <v>2</v>
      </c>
      <c r="GJ106" s="7">
        <f t="shared" si="498"/>
        <v>1</v>
      </c>
      <c r="GK106" s="7">
        <f t="shared" si="499"/>
        <v>3</v>
      </c>
      <c r="GL106" s="7">
        <f t="shared" si="500"/>
        <v>1</v>
      </c>
      <c r="GM106" s="7">
        <f t="shared" si="501"/>
        <v>0</v>
      </c>
      <c r="GN106" s="7">
        <f t="shared" si="502"/>
        <v>0</v>
      </c>
      <c r="GO106" s="7">
        <f t="shared" si="503"/>
        <v>2</v>
      </c>
      <c r="GP106" s="7">
        <f t="shared" si="504"/>
        <v>1</v>
      </c>
      <c r="GQ106" s="7">
        <f t="shared" si="505"/>
        <v>1</v>
      </c>
      <c r="GR106" s="7">
        <f t="shared" si="506"/>
        <v>0</v>
      </c>
      <c r="GS106" s="7">
        <f t="shared" si="507"/>
        <v>0</v>
      </c>
      <c r="GT106" s="7">
        <f t="shared" si="508"/>
        <v>0</v>
      </c>
      <c r="GU106" s="7">
        <f t="shared" si="509"/>
        <v>7</v>
      </c>
      <c r="GV106" s="7">
        <f t="shared" si="510"/>
        <v>2</v>
      </c>
      <c r="GW106" s="7">
        <f t="shared" si="511"/>
        <v>0</v>
      </c>
      <c r="GX106" s="7">
        <f t="shared" si="512"/>
        <v>0</v>
      </c>
      <c r="GY106" s="7">
        <f t="shared" si="513"/>
        <v>0</v>
      </c>
      <c r="GZ106" s="7">
        <f t="shared" si="514"/>
        <v>0</v>
      </c>
      <c r="HA106" s="7">
        <f t="shared" si="515"/>
        <v>0</v>
      </c>
      <c r="HB106" s="7">
        <f t="shared" si="516"/>
        <v>0</v>
      </c>
      <c r="HC106" s="7">
        <f t="shared" si="628"/>
        <v>1</v>
      </c>
      <c r="HD106" s="7">
        <f t="shared" si="629"/>
        <v>0</v>
      </c>
      <c r="HE106" s="7">
        <f t="shared" si="630"/>
        <v>0</v>
      </c>
      <c r="HF106" s="7">
        <f t="shared" si="631"/>
        <v>0</v>
      </c>
      <c r="HG106" s="7">
        <f t="shared" si="632"/>
        <v>2</v>
      </c>
      <c r="HH106" s="7">
        <f t="shared" si="633"/>
        <v>1</v>
      </c>
      <c r="HJ106" s="1">
        <v>23</v>
      </c>
      <c r="HK106" s="10">
        <f t="shared" si="634"/>
        <v>99.736363636363635</v>
      </c>
      <c r="HL106" s="10">
        <f t="shared" si="635"/>
        <v>3.6980000000000004</v>
      </c>
      <c r="HN106" s="1" t="str">
        <f t="shared" si="636"/>
        <v>[99.74, 3.7]</v>
      </c>
      <c r="HV106" s="263"/>
      <c r="HW106" s="267"/>
      <c r="HX106" s="266"/>
      <c r="HY106" s="266"/>
      <c r="HZ106" s="266"/>
      <c r="IA106" s="266"/>
      <c r="IB106" s="266"/>
      <c r="IC106" s="266"/>
      <c r="ID106" s="266"/>
      <c r="IE106" s="266"/>
      <c r="IF106" s="266"/>
      <c r="IG106" s="266"/>
      <c r="IH106" s="266"/>
      <c r="II106" s="266"/>
      <c r="IJ106" s="266"/>
      <c r="IK106" s="266"/>
      <c r="IL106" s="266"/>
      <c r="IM106" s="266"/>
      <c r="IN106" s="266"/>
      <c r="IO106" s="266"/>
      <c r="IP106" s="266"/>
      <c r="IQ106" s="266"/>
      <c r="IR106" s="266"/>
      <c r="IS106" s="266"/>
      <c r="IT106" s="266"/>
      <c r="IU106" s="266"/>
      <c r="IV106" s="266"/>
      <c r="IW106" s="266"/>
      <c r="IX106" s="266"/>
      <c r="IY106" s="266"/>
      <c r="IZ106" s="266"/>
      <c r="JA106" s="266"/>
      <c r="JB106" s="266"/>
      <c r="JC106" s="266"/>
      <c r="JD106" s="266"/>
      <c r="JE106" s="266"/>
      <c r="JF106" s="266"/>
      <c r="JG106" s="266"/>
      <c r="JH106" s="266"/>
      <c r="JI106" s="266"/>
      <c r="JJ106" s="266"/>
      <c r="JK106" s="266"/>
      <c r="JL106" s="266"/>
      <c r="JM106" s="266"/>
      <c r="JN106" s="266"/>
      <c r="JO106" s="266"/>
      <c r="JP106" s="266"/>
      <c r="JQ106" s="266"/>
      <c r="JR106" s="266"/>
      <c r="JS106" s="266"/>
      <c r="JT106" s="266"/>
      <c r="JU106" s="266"/>
      <c r="JV106" s="266"/>
      <c r="JW106" s="266"/>
      <c r="JX106" s="266"/>
      <c r="JY106" s="266"/>
      <c r="JZ106" s="266"/>
      <c r="KA106" s="266"/>
      <c r="KB106" s="266"/>
      <c r="KC106" s="266"/>
      <c r="KD106" s="266"/>
      <c r="KE106" s="266"/>
      <c r="KF106" s="266"/>
      <c r="KG106" s="266"/>
      <c r="KH106" s="266"/>
      <c r="KI106" s="266"/>
      <c r="KJ106" s="266"/>
      <c r="KK106" s="266"/>
      <c r="KL106" s="266"/>
      <c r="KM106" s="266"/>
      <c r="KN106" s="266"/>
      <c r="KO106" s="266"/>
      <c r="KP106" s="266"/>
      <c r="KQ106" s="266"/>
      <c r="KR106" s="266"/>
      <c r="KS106" s="266"/>
      <c r="KT106" s="266"/>
      <c r="KU106" s="266"/>
      <c r="KV106" s="266"/>
      <c r="KW106" s="266"/>
      <c r="KX106" s="266"/>
      <c r="KY106" s="266"/>
      <c r="KZ106" s="266"/>
      <c r="LA106" s="266"/>
      <c r="LB106" s="266"/>
      <c r="LC106" s="266"/>
      <c r="LD106" s="263"/>
      <c r="LE106" s="264"/>
      <c r="LF106" s="50"/>
      <c r="LG106" s="50"/>
      <c r="LH106" s="50"/>
      <c r="LI106" s="50"/>
      <c r="LJ106" s="50"/>
      <c r="LK106" s="50"/>
      <c r="LL106" s="50"/>
      <c r="LM106" s="50"/>
      <c r="LN106" s="50"/>
      <c r="LO106" s="50"/>
      <c r="LP106" s="50"/>
      <c r="LQ106" s="50"/>
      <c r="LR106" s="50"/>
      <c r="LS106" s="50"/>
      <c r="LT106" s="50"/>
      <c r="LU106" s="50"/>
      <c r="LV106" s="50"/>
      <c r="LW106" s="50"/>
      <c r="LX106" s="50"/>
      <c r="LY106" s="50"/>
      <c r="LZ106" s="50"/>
      <c r="MA106" s="50"/>
      <c r="MB106" s="50"/>
      <c r="MC106" s="50"/>
      <c r="MD106" s="50"/>
      <c r="ME106" s="50"/>
      <c r="MF106" s="50"/>
      <c r="MG106" s="50"/>
      <c r="MH106" s="50"/>
      <c r="MI106" s="50"/>
      <c r="MJ106" s="50"/>
      <c r="MK106" s="50"/>
      <c r="ML106" s="50"/>
      <c r="MM106" s="50"/>
      <c r="MN106" s="50"/>
      <c r="MO106" s="50"/>
      <c r="MP106" s="50"/>
      <c r="MQ106" s="50"/>
      <c r="MR106" s="50"/>
      <c r="MS106" s="50"/>
      <c r="MT106" s="50"/>
      <c r="MU106" s="50"/>
      <c r="MV106" s="50"/>
      <c r="MW106" s="50"/>
      <c r="MX106" s="50"/>
      <c r="MY106" s="50"/>
      <c r="MZ106" s="50"/>
      <c r="NA106" s="50"/>
      <c r="NB106" s="50"/>
      <c r="NC106" s="50"/>
      <c r="ND106" s="50"/>
      <c r="NE106" s="50"/>
      <c r="NF106" s="50"/>
      <c r="NG106" s="50"/>
      <c r="NH106" s="50"/>
      <c r="NI106" s="50"/>
      <c r="NJ106" s="50"/>
      <c r="NK106" s="50"/>
      <c r="NL106" s="50"/>
      <c r="NM106" s="50"/>
      <c r="NN106" s="50"/>
      <c r="NO106" s="50"/>
      <c r="NP106" s="50"/>
      <c r="NQ106" s="50"/>
      <c r="NR106" s="50"/>
      <c r="NS106" s="50"/>
      <c r="NT106" s="50"/>
      <c r="NU106" s="50"/>
      <c r="NV106" s="50"/>
      <c r="NW106" s="50"/>
      <c r="NX106" s="50"/>
      <c r="NY106" s="50"/>
      <c r="NZ106" s="50"/>
      <c r="OA106" s="50"/>
      <c r="OB106" s="50"/>
      <c r="OC106" s="50"/>
      <c r="OD106" s="50"/>
      <c r="OE106" s="50"/>
      <c r="OF106" s="50"/>
      <c r="OG106" s="50"/>
      <c r="OH106" s="50"/>
      <c r="OI106" s="50"/>
      <c r="OJ106" s="50"/>
    </row>
    <row r="107" spans="2:400" x14ac:dyDescent="0.35">
      <c r="B107" s="199">
        <v>24</v>
      </c>
      <c r="C107" s="195" t="s">
        <v>106</v>
      </c>
      <c r="D107" s="154"/>
      <c r="E107" s="154"/>
      <c r="F107" s="154"/>
      <c r="G107" s="155"/>
      <c r="H107" s="156">
        <f t="shared" si="518"/>
        <v>4056.8</v>
      </c>
      <c r="I107" s="157">
        <f t="shared" si="519"/>
        <v>1.3422574528408331E-2</v>
      </c>
      <c r="J107" s="81">
        <f t="shared" si="639"/>
        <v>0.13569175718492588</v>
      </c>
      <c r="K107" s="73">
        <f t="shared" si="639"/>
        <v>0.8006866722398599</v>
      </c>
      <c r="L107" s="81">
        <f t="shared" si="639"/>
        <v>7.748580699095417E-2</v>
      </c>
      <c r="M107" s="81">
        <f t="shared" si="639"/>
        <v>4.3047670550530109E-3</v>
      </c>
      <c r="N107" s="81">
        <f t="shared" si="639"/>
        <v>0.16788591514706741</v>
      </c>
      <c r="O107" s="82">
        <f t="shared" si="639"/>
        <v>2.8928034609956232</v>
      </c>
      <c r="P107" s="82">
        <f t="shared" si="640"/>
        <v>0.39603856906487694</v>
      </c>
      <c r="Q107" s="82">
        <f t="shared" si="640"/>
        <v>0.10761917637632525</v>
      </c>
      <c r="R107" s="82">
        <f t="shared" si="639"/>
        <v>0.21523835275265049</v>
      </c>
      <c r="S107" s="73">
        <f t="shared" si="639"/>
        <v>2.5828602330318064E-2</v>
      </c>
      <c r="T107" s="73">
        <f t="shared" si="639"/>
        <v>0.42617193845024803</v>
      </c>
      <c r="U107" s="73">
        <f t="shared" si="639"/>
        <v>0.99009642266219244</v>
      </c>
      <c r="V107" s="158">
        <f t="shared" si="639"/>
        <v>0.18657616612927311</v>
      </c>
      <c r="W107" s="95">
        <f t="shared" si="639"/>
        <v>1.2763505910207094</v>
      </c>
      <c r="X107" s="94">
        <f t="shared" si="639"/>
        <v>2.8113635941751833</v>
      </c>
      <c r="Y107" s="95">
        <f t="shared" si="639"/>
        <v>1.2721102236086803E-2</v>
      </c>
      <c r="Z107" s="94">
        <f t="shared" si="639"/>
        <v>8.4807348240578673E-3</v>
      </c>
      <c r="AA107" s="95">
        <f t="shared" si="637"/>
        <v>9.3288083064636554E-2</v>
      </c>
      <c r="AB107" s="95">
        <f t="shared" si="637"/>
        <v>0.32226792331419901</v>
      </c>
      <c r="AC107" s="95">
        <f t="shared" si="637"/>
        <v>1.5519744728025899</v>
      </c>
      <c r="AD107" s="95">
        <f t="shared" si="637"/>
        <v>2.2770773002595379</v>
      </c>
      <c r="AE107" s="95">
        <f t="shared" si="641"/>
        <v>1.6961469648115735E-2</v>
      </c>
      <c r="AF107" s="95">
        <f t="shared" si="641"/>
        <v>1.3484368370252009</v>
      </c>
      <c r="AG107" s="95">
        <f t="shared" si="641"/>
        <v>0.66149731627651376</v>
      </c>
      <c r="AH107" s="95">
        <f t="shared" si="641"/>
        <v>8.4807348240578673E-3</v>
      </c>
      <c r="AI107" s="95">
        <f t="shared" si="641"/>
        <v>4.7280096644122613</v>
      </c>
      <c r="AJ107" s="95">
        <f t="shared" si="641"/>
        <v>1.2721102236086803E-2</v>
      </c>
      <c r="AK107" s="95">
        <f t="shared" si="641"/>
        <v>9.7528450476665474E-2</v>
      </c>
      <c r="AL107" s="95">
        <f t="shared" si="641"/>
        <v>3.3922939296231469E-2</v>
      </c>
      <c r="AM107" s="95">
        <f t="shared" si="638"/>
        <v>0.3185527620739228</v>
      </c>
      <c r="AN107" s="95">
        <f t="shared" si="638"/>
        <v>4.3047670550530109E-3</v>
      </c>
      <c r="AO107" s="95">
        <f t="shared" si="641"/>
        <v>1.3646111564518042</v>
      </c>
      <c r="AQ107" s="199">
        <v>24</v>
      </c>
      <c r="AR107" s="195" t="s">
        <v>106</v>
      </c>
      <c r="AS107" s="154"/>
      <c r="AT107" s="154"/>
      <c r="AU107" s="154"/>
      <c r="AV107" s="155"/>
      <c r="AW107" s="156">
        <f t="shared" si="522"/>
        <v>4056.8</v>
      </c>
      <c r="AX107" s="153">
        <f t="shared" si="523"/>
        <v>1.3422574528408331E-2</v>
      </c>
      <c r="AY107" s="141">
        <f t="shared" si="524"/>
        <v>0</v>
      </c>
      <c r="AZ107" s="141">
        <f t="shared" si="525"/>
        <v>1</v>
      </c>
      <c r="BA107" s="127">
        <f t="shared" si="526"/>
        <v>0</v>
      </c>
      <c r="BB107" s="97">
        <f t="shared" si="527"/>
        <v>0</v>
      </c>
      <c r="BC107" s="97">
        <f t="shared" si="528"/>
        <v>0</v>
      </c>
      <c r="BD107" s="97">
        <f t="shared" si="529"/>
        <v>3</v>
      </c>
      <c r="BE107" s="97">
        <f t="shared" si="530"/>
        <v>0</v>
      </c>
      <c r="BF107" s="97">
        <f t="shared" si="531"/>
        <v>0</v>
      </c>
      <c r="BG107" s="97">
        <f t="shared" si="532"/>
        <v>0</v>
      </c>
      <c r="BH107" s="151">
        <f t="shared" si="533"/>
        <v>0</v>
      </c>
      <c r="BI107" s="151">
        <f t="shared" si="534"/>
        <v>0</v>
      </c>
      <c r="BJ107" s="36">
        <f t="shared" si="535"/>
        <v>1</v>
      </c>
      <c r="BK107" s="130">
        <f t="shared" si="536"/>
        <v>0</v>
      </c>
      <c r="BL107" s="130">
        <f t="shared" si="537"/>
        <v>1</v>
      </c>
      <c r="BM107" s="148">
        <f t="shared" si="538"/>
        <v>3</v>
      </c>
      <c r="BN107" s="124">
        <f t="shared" si="539"/>
        <v>0</v>
      </c>
      <c r="BO107" s="124">
        <f t="shared" si="540"/>
        <v>0</v>
      </c>
      <c r="BP107" s="124">
        <f t="shared" si="541"/>
        <v>0</v>
      </c>
      <c r="BQ107" s="124">
        <f t="shared" si="542"/>
        <v>0</v>
      </c>
      <c r="BR107" s="124">
        <f t="shared" si="543"/>
        <v>2</v>
      </c>
      <c r="BS107" s="124">
        <f t="shared" si="544"/>
        <v>2</v>
      </c>
      <c r="BT107" s="124">
        <f t="shared" si="545"/>
        <v>0</v>
      </c>
      <c r="BU107" s="124">
        <f t="shared" si="546"/>
        <v>1</v>
      </c>
      <c r="BV107" s="124">
        <f t="shared" si="547"/>
        <v>1</v>
      </c>
      <c r="BW107" s="124">
        <f t="shared" si="548"/>
        <v>0</v>
      </c>
      <c r="BX107" s="124">
        <f t="shared" si="549"/>
        <v>5</v>
      </c>
      <c r="BY107" s="124">
        <f t="shared" si="550"/>
        <v>0</v>
      </c>
      <c r="BZ107" s="124">
        <f t="shared" si="551"/>
        <v>0</v>
      </c>
      <c r="CA107" s="124">
        <f t="shared" si="552"/>
        <v>0</v>
      </c>
      <c r="CB107" s="159">
        <f t="shared" si="425"/>
        <v>0</v>
      </c>
      <c r="CC107" s="159">
        <f t="shared" si="426"/>
        <v>0</v>
      </c>
      <c r="CD107" s="124">
        <f t="shared" si="553"/>
        <v>1</v>
      </c>
      <c r="CH107" s="7">
        <f t="shared" si="554"/>
        <v>0</v>
      </c>
      <c r="CI107" s="7">
        <f t="shared" si="555"/>
        <v>0</v>
      </c>
      <c r="CJ107" s="7">
        <f t="shared" si="556"/>
        <v>1</v>
      </c>
      <c r="CK107" s="7">
        <f t="shared" si="557"/>
        <v>0</v>
      </c>
      <c r="CL107" s="7">
        <f t="shared" si="558"/>
        <v>0</v>
      </c>
      <c r="CM107" s="7">
        <f t="shared" si="559"/>
        <v>0</v>
      </c>
      <c r="CN107" s="7">
        <f t="shared" si="560"/>
        <v>0</v>
      </c>
      <c r="CO107" s="7">
        <f t="shared" si="561"/>
        <v>0</v>
      </c>
      <c r="CP107" s="7">
        <f t="shared" si="562"/>
        <v>0</v>
      </c>
      <c r="CQ107" s="7">
        <f t="shared" si="563"/>
        <v>0</v>
      </c>
      <c r="CR107" s="7">
        <f t="shared" si="564"/>
        <v>3</v>
      </c>
      <c r="CS107" s="7">
        <f t="shared" si="565"/>
        <v>0</v>
      </c>
      <c r="CT107" s="7">
        <f t="shared" si="566"/>
        <v>0</v>
      </c>
      <c r="CU107" s="7">
        <f t="shared" si="567"/>
        <v>0</v>
      </c>
      <c r="CV107" s="7">
        <f t="shared" si="568"/>
        <v>0</v>
      </c>
      <c r="CW107" s="7">
        <f t="shared" si="569"/>
        <v>0</v>
      </c>
      <c r="CX107" s="7">
        <f t="shared" si="570"/>
        <v>0</v>
      </c>
      <c r="CY107" s="7">
        <f t="shared" si="571"/>
        <v>0</v>
      </c>
      <c r="CZ107" s="7">
        <f t="shared" si="572"/>
        <v>0</v>
      </c>
      <c r="DA107" s="7">
        <f t="shared" si="573"/>
        <v>0</v>
      </c>
      <c r="DB107" s="7">
        <f t="shared" si="574"/>
        <v>0</v>
      </c>
      <c r="DC107" s="7">
        <f t="shared" si="575"/>
        <v>0</v>
      </c>
      <c r="DD107" s="7">
        <f t="shared" si="576"/>
        <v>1</v>
      </c>
      <c r="DE107" s="7">
        <f t="shared" si="577"/>
        <v>0</v>
      </c>
      <c r="DF107" s="1">
        <f t="shared" si="578"/>
        <v>0</v>
      </c>
      <c r="DG107" s="1">
        <f t="shared" si="579"/>
        <v>0</v>
      </c>
      <c r="DH107" s="1">
        <f t="shared" si="580"/>
        <v>0.8</v>
      </c>
      <c r="DI107" s="1">
        <f t="shared" si="581"/>
        <v>0.2</v>
      </c>
      <c r="DJ107" s="1">
        <f t="shared" si="582"/>
        <v>2.4000000000000004</v>
      </c>
      <c r="DK107" s="1">
        <f t="shared" si="583"/>
        <v>0.60000000000000009</v>
      </c>
      <c r="DL107" s="1">
        <f t="shared" si="584"/>
        <v>0</v>
      </c>
      <c r="DM107" s="1">
        <f t="shared" si="585"/>
        <v>0</v>
      </c>
      <c r="DN107" s="1">
        <f t="shared" si="586"/>
        <v>0</v>
      </c>
      <c r="DO107" s="1">
        <f t="shared" si="587"/>
        <v>0</v>
      </c>
      <c r="DP107" s="1">
        <f t="shared" si="588"/>
        <v>0</v>
      </c>
      <c r="DQ107" s="1">
        <f t="shared" si="589"/>
        <v>0</v>
      </c>
      <c r="DR107" s="1">
        <f t="shared" si="590"/>
        <v>0</v>
      </c>
      <c r="DS107" s="1">
        <f t="shared" si="591"/>
        <v>0</v>
      </c>
      <c r="DT107" s="1">
        <f t="shared" si="592"/>
        <v>1.6</v>
      </c>
      <c r="DU107" s="1">
        <f t="shared" si="593"/>
        <v>0.4</v>
      </c>
      <c r="DV107" s="1">
        <f t="shared" si="594"/>
        <v>1.6</v>
      </c>
      <c r="DW107" s="1">
        <f t="shared" si="595"/>
        <v>0.4</v>
      </c>
      <c r="DX107" s="1">
        <f t="shared" si="596"/>
        <v>0</v>
      </c>
      <c r="DY107" s="1">
        <f t="shared" si="597"/>
        <v>0</v>
      </c>
      <c r="DZ107" s="1">
        <f t="shared" si="598"/>
        <v>0.8</v>
      </c>
      <c r="EA107" s="1">
        <f t="shared" si="599"/>
        <v>0.2</v>
      </c>
      <c r="EB107" s="1">
        <f t="shared" si="600"/>
        <v>0.8</v>
      </c>
      <c r="EC107" s="1">
        <f t="shared" si="601"/>
        <v>0.2</v>
      </c>
      <c r="ED107" s="1">
        <f t="shared" si="602"/>
        <v>0</v>
      </c>
      <c r="EE107" s="1">
        <f t="shared" si="603"/>
        <v>0</v>
      </c>
      <c r="EF107" s="1">
        <f t="shared" si="604"/>
        <v>4</v>
      </c>
      <c r="EG107" s="1">
        <f t="shared" si="605"/>
        <v>1</v>
      </c>
      <c r="EH107" s="1">
        <f t="shared" si="606"/>
        <v>0</v>
      </c>
      <c r="EI107" s="1">
        <f t="shared" si="607"/>
        <v>0</v>
      </c>
      <c r="EJ107" s="1">
        <f t="shared" si="608"/>
        <v>0</v>
      </c>
      <c r="EK107" s="1">
        <f t="shared" si="609"/>
        <v>0</v>
      </c>
      <c r="EL107" s="1">
        <f t="shared" si="610"/>
        <v>0</v>
      </c>
      <c r="EM107" s="1">
        <f t="shared" si="611"/>
        <v>0</v>
      </c>
      <c r="EN107" s="1">
        <f t="shared" si="612"/>
        <v>0</v>
      </c>
      <c r="EO107" s="1">
        <f t="shared" si="613"/>
        <v>0</v>
      </c>
      <c r="EP107" s="1">
        <f t="shared" si="614"/>
        <v>0</v>
      </c>
      <c r="EQ107" s="1">
        <f t="shared" si="615"/>
        <v>0</v>
      </c>
      <c r="ER107" s="1">
        <f t="shared" si="468"/>
        <v>0.8</v>
      </c>
      <c r="ES107" s="1">
        <f t="shared" si="469"/>
        <v>0.2</v>
      </c>
      <c r="EW107" s="7">
        <f t="shared" si="616"/>
        <v>0</v>
      </c>
      <c r="EX107" s="7">
        <f t="shared" si="617"/>
        <v>0</v>
      </c>
      <c r="EY107" s="7">
        <f t="shared" si="618"/>
        <v>1</v>
      </c>
      <c r="EZ107" s="7">
        <f t="shared" si="619"/>
        <v>0</v>
      </c>
      <c r="FA107" s="7">
        <f t="shared" si="620"/>
        <v>0</v>
      </c>
      <c r="FB107" s="7">
        <f t="shared" si="621"/>
        <v>0</v>
      </c>
      <c r="FC107" s="7">
        <f t="shared" si="622"/>
        <v>0</v>
      </c>
      <c r="FD107" s="7">
        <f t="shared" si="623"/>
        <v>0</v>
      </c>
      <c r="FE107" s="7">
        <f t="shared" si="624"/>
        <v>0</v>
      </c>
      <c r="FF107" s="7">
        <f t="shared" si="625"/>
        <v>0</v>
      </c>
      <c r="FG107" s="7">
        <f t="shared" si="626"/>
        <v>3</v>
      </c>
      <c r="FH107" s="7">
        <f t="shared" si="627"/>
        <v>0</v>
      </c>
      <c r="FI107" s="7">
        <f t="shared" si="471"/>
        <v>0</v>
      </c>
      <c r="FJ107" s="7">
        <f t="shared" si="472"/>
        <v>0</v>
      </c>
      <c r="FK107" s="7">
        <f t="shared" si="473"/>
        <v>0</v>
      </c>
      <c r="FL107" s="7">
        <f t="shared" si="474"/>
        <v>0</v>
      </c>
      <c r="FM107" s="7">
        <f t="shared" si="475"/>
        <v>0</v>
      </c>
      <c r="FN107" s="7">
        <f t="shared" si="476"/>
        <v>0</v>
      </c>
      <c r="FO107" s="7">
        <f t="shared" si="477"/>
        <v>0</v>
      </c>
      <c r="FP107" s="7">
        <f t="shared" si="478"/>
        <v>0</v>
      </c>
      <c r="FQ107" s="7">
        <f t="shared" si="479"/>
        <v>0</v>
      </c>
      <c r="FR107" s="7">
        <f t="shared" si="480"/>
        <v>0</v>
      </c>
      <c r="FS107" s="7">
        <f t="shared" si="481"/>
        <v>1</v>
      </c>
      <c r="FT107" s="7">
        <f t="shared" si="482"/>
        <v>0</v>
      </c>
      <c r="FU107" s="7">
        <f t="shared" si="483"/>
        <v>0</v>
      </c>
      <c r="FV107" s="7">
        <f t="shared" si="484"/>
        <v>0</v>
      </c>
      <c r="FW107" s="7">
        <f t="shared" si="485"/>
        <v>1</v>
      </c>
      <c r="FX107" s="7">
        <f t="shared" si="486"/>
        <v>0</v>
      </c>
      <c r="FY107" s="7">
        <f t="shared" si="487"/>
        <v>2</v>
      </c>
      <c r="FZ107" s="7">
        <f t="shared" si="488"/>
        <v>1</v>
      </c>
      <c r="GA107" s="7">
        <f t="shared" si="489"/>
        <v>0</v>
      </c>
      <c r="GB107" s="7">
        <f t="shared" si="490"/>
        <v>0</v>
      </c>
      <c r="GC107" s="7">
        <f t="shared" si="491"/>
        <v>0</v>
      </c>
      <c r="GD107" s="7">
        <f t="shared" si="492"/>
        <v>0</v>
      </c>
      <c r="GE107" s="7">
        <f t="shared" si="493"/>
        <v>0</v>
      </c>
      <c r="GF107" s="7">
        <f t="shared" si="494"/>
        <v>0</v>
      </c>
      <c r="GG107" s="7">
        <f t="shared" si="495"/>
        <v>0</v>
      </c>
      <c r="GH107" s="7">
        <f t="shared" si="496"/>
        <v>0</v>
      </c>
      <c r="GI107" s="7">
        <f t="shared" si="497"/>
        <v>2</v>
      </c>
      <c r="GJ107" s="7">
        <f t="shared" si="498"/>
        <v>0</v>
      </c>
      <c r="GK107" s="7">
        <f t="shared" si="499"/>
        <v>2</v>
      </c>
      <c r="GL107" s="7">
        <f t="shared" si="500"/>
        <v>0</v>
      </c>
      <c r="GM107" s="7">
        <f t="shared" si="501"/>
        <v>0</v>
      </c>
      <c r="GN107" s="7">
        <f t="shared" si="502"/>
        <v>0</v>
      </c>
      <c r="GO107" s="7">
        <f t="shared" si="503"/>
        <v>1</v>
      </c>
      <c r="GP107" s="7">
        <f t="shared" si="504"/>
        <v>0</v>
      </c>
      <c r="GQ107" s="7">
        <f t="shared" si="505"/>
        <v>1</v>
      </c>
      <c r="GR107" s="7">
        <f t="shared" si="506"/>
        <v>0</v>
      </c>
      <c r="GS107" s="7">
        <f t="shared" si="507"/>
        <v>0</v>
      </c>
      <c r="GT107" s="7">
        <f t="shared" si="508"/>
        <v>0</v>
      </c>
      <c r="GU107" s="7">
        <f t="shared" si="509"/>
        <v>4</v>
      </c>
      <c r="GV107" s="7">
        <f t="shared" si="510"/>
        <v>1</v>
      </c>
      <c r="GW107" s="7">
        <f t="shared" si="511"/>
        <v>0</v>
      </c>
      <c r="GX107" s="7">
        <f t="shared" si="512"/>
        <v>0</v>
      </c>
      <c r="GY107" s="7">
        <f t="shared" si="513"/>
        <v>0</v>
      </c>
      <c r="GZ107" s="7">
        <f t="shared" si="514"/>
        <v>0</v>
      </c>
      <c r="HA107" s="7">
        <f t="shared" si="515"/>
        <v>0</v>
      </c>
      <c r="HB107" s="7">
        <f t="shared" si="516"/>
        <v>0</v>
      </c>
      <c r="HC107" s="7">
        <f t="shared" si="628"/>
        <v>0</v>
      </c>
      <c r="HD107" s="7">
        <f t="shared" si="629"/>
        <v>0</v>
      </c>
      <c r="HE107" s="7">
        <f t="shared" si="630"/>
        <v>0</v>
      </c>
      <c r="HF107" s="7">
        <f t="shared" si="631"/>
        <v>0</v>
      </c>
      <c r="HG107" s="7">
        <f t="shared" si="632"/>
        <v>1</v>
      </c>
      <c r="HH107" s="7">
        <f t="shared" si="633"/>
        <v>0</v>
      </c>
      <c r="HJ107" s="1">
        <v>24</v>
      </c>
      <c r="HK107" s="10">
        <f t="shared" si="634"/>
        <v>58.058181818181822</v>
      </c>
      <c r="HL107" s="10">
        <f t="shared" si="635"/>
        <v>1.3080000000000001</v>
      </c>
      <c r="HN107" s="1" t="str">
        <f t="shared" si="636"/>
        <v>[58.06, 1.31]</v>
      </c>
      <c r="HV107" s="263"/>
      <c r="HW107" s="267"/>
      <c r="HX107" s="266"/>
      <c r="HY107" s="266"/>
      <c r="HZ107" s="266"/>
      <c r="IA107" s="266"/>
      <c r="IB107" s="266"/>
      <c r="IC107" s="266"/>
      <c r="ID107" s="266"/>
      <c r="IE107" s="266"/>
      <c r="IF107" s="266"/>
      <c r="IG107" s="266"/>
      <c r="IH107" s="266"/>
      <c r="II107" s="266"/>
      <c r="IJ107" s="266"/>
      <c r="IK107" s="266"/>
      <c r="IL107" s="266"/>
      <c r="IM107" s="266"/>
      <c r="IN107" s="266"/>
      <c r="IO107" s="266"/>
      <c r="IP107" s="266"/>
      <c r="IQ107" s="266"/>
      <c r="IR107" s="266"/>
      <c r="IS107" s="266"/>
      <c r="IT107" s="266"/>
      <c r="IU107" s="266"/>
      <c r="IV107" s="266"/>
      <c r="IW107" s="266"/>
      <c r="IX107" s="266"/>
      <c r="IY107" s="266"/>
      <c r="IZ107" s="266"/>
      <c r="JA107" s="266"/>
      <c r="JB107" s="266"/>
      <c r="JC107" s="266"/>
      <c r="JD107" s="266"/>
      <c r="JE107" s="266"/>
      <c r="JF107" s="266"/>
      <c r="JG107" s="266"/>
      <c r="JH107" s="266"/>
      <c r="JI107" s="266"/>
      <c r="JJ107" s="266"/>
      <c r="JK107" s="266"/>
      <c r="JL107" s="266"/>
      <c r="JM107" s="266"/>
      <c r="JN107" s="266"/>
      <c r="JO107" s="266"/>
      <c r="JP107" s="266"/>
      <c r="JQ107" s="266"/>
      <c r="JR107" s="266"/>
      <c r="JS107" s="266"/>
      <c r="JT107" s="266"/>
      <c r="JU107" s="266"/>
      <c r="JV107" s="266"/>
      <c r="JW107" s="266"/>
      <c r="JX107" s="266"/>
      <c r="JY107" s="266"/>
      <c r="JZ107" s="266"/>
      <c r="KA107" s="266"/>
      <c r="KB107" s="266"/>
      <c r="KC107" s="266"/>
      <c r="KD107" s="266"/>
      <c r="KE107" s="266"/>
      <c r="KF107" s="266"/>
      <c r="KG107" s="266"/>
      <c r="KH107" s="266"/>
      <c r="KI107" s="266"/>
      <c r="KJ107" s="266"/>
      <c r="KK107" s="266"/>
      <c r="KL107" s="266"/>
      <c r="KM107" s="266"/>
      <c r="KN107" s="266"/>
      <c r="KO107" s="266"/>
      <c r="KP107" s="266"/>
      <c r="KQ107" s="266"/>
      <c r="KR107" s="266"/>
      <c r="KS107" s="266"/>
      <c r="KT107" s="266"/>
      <c r="KU107" s="266"/>
      <c r="KV107" s="266"/>
      <c r="KW107" s="266"/>
      <c r="KX107" s="266"/>
      <c r="KY107" s="266"/>
      <c r="KZ107" s="266"/>
      <c r="LA107" s="266"/>
      <c r="LB107" s="266"/>
      <c r="LC107" s="266"/>
      <c r="LD107" s="263"/>
      <c r="LE107" s="264"/>
      <c r="LF107" s="50"/>
      <c r="LG107" s="50"/>
      <c r="LH107" s="50"/>
      <c r="LI107" s="50"/>
      <c r="LJ107" s="50"/>
      <c r="LK107" s="50"/>
      <c r="LL107" s="50"/>
      <c r="LM107" s="50"/>
      <c r="LN107" s="50"/>
      <c r="LO107" s="50"/>
      <c r="LP107" s="50"/>
      <c r="LQ107" s="50"/>
      <c r="LR107" s="50"/>
      <c r="LS107" s="50"/>
      <c r="LT107" s="50"/>
      <c r="LU107" s="50"/>
      <c r="LV107" s="50"/>
      <c r="LW107" s="50"/>
      <c r="LX107" s="50"/>
      <c r="LY107" s="50"/>
      <c r="LZ107" s="50"/>
      <c r="MA107" s="50"/>
      <c r="MB107" s="50"/>
      <c r="MC107" s="50"/>
      <c r="MD107" s="50"/>
      <c r="ME107" s="50"/>
      <c r="MF107" s="50"/>
      <c r="MG107" s="50"/>
      <c r="MH107" s="50"/>
      <c r="MI107" s="50"/>
      <c r="MJ107" s="50"/>
      <c r="MK107" s="50"/>
      <c r="ML107" s="50"/>
      <c r="MM107" s="50"/>
      <c r="MN107" s="50"/>
      <c r="MO107" s="50"/>
      <c r="MP107" s="50"/>
      <c r="MQ107" s="50"/>
      <c r="MR107" s="50"/>
      <c r="MS107" s="50"/>
      <c r="MT107" s="50"/>
      <c r="MU107" s="50"/>
      <c r="MV107" s="50"/>
      <c r="MW107" s="50"/>
      <c r="MX107" s="50"/>
      <c r="MY107" s="50"/>
      <c r="MZ107" s="50"/>
      <c r="NA107" s="50"/>
      <c r="NB107" s="50"/>
      <c r="NC107" s="50"/>
      <c r="ND107" s="50"/>
      <c r="NE107" s="50"/>
      <c r="NF107" s="50"/>
      <c r="NG107" s="50"/>
      <c r="NH107" s="50"/>
      <c r="NI107" s="50"/>
      <c r="NJ107" s="50"/>
      <c r="NK107" s="50"/>
      <c r="NL107" s="50"/>
      <c r="NM107" s="50"/>
      <c r="NN107" s="50"/>
      <c r="NO107" s="50"/>
      <c r="NP107" s="50"/>
      <c r="NQ107" s="50"/>
      <c r="NR107" s="50"/>
      <c r="NS107" s="50"/>
      <c r="NT107" s="50"/>
      <c r="NU107" s="50"/>
      <c r="NV107" s="50"/>
      <c r="NW107" s="50"/>
      <c r="NX107" s="50"/>
      <c r="NY107" s="50"/>
      <c r="NZ107" s="50"/>
      <c r="OA107" s="50"/>
      <c r="OB107" s="50"/>
      <c r="OC107" s="50"/>
      <c r="OD107" s="50"/>
      <c r="OE107" s="50"/>
      <c r="OF107" s="50"/>
      <c r="OG107" s="50"/>
      <c r="OH107" s="50"/>
      <c r="OI107" s="50"/>
      <c r="OJ107" s="50"/>
    </row>
    <row r="108" spans="2:400" x14ac:dyDescent="0.35">
      <c r="B108" s="199">
        <v>25</v>
      </c>
      <c r="C108" s="196" t="s">
        <v>107</v>
      </c>
      <c r="D108" s="154"/>
      <c r="E108" s="154"/>
      <c r="F108" s="154"/>
      <c r="G108" s="155"/>
      <c r="H108" s="156">
        <f t="shared" si="518"/>
        <v>6909.1</v>
      </c>
      <c r="I108" s="157">
        <f t="shared" si="519"/>
        <v>2.2859867302855944E-2</v>
      </c>
      <c r="J108" s="81">
        <f t="shared" si="639"/>
        <v>0.23109542485860071</v>
      </c>
      <c r="K108" s="73">
        <f t="shared" si="639"/>
        <v>1.36364235041718</v>
      </c>
      <c r="L108" s="81">
        <f t="shared" si="639"/>
        <v>0.13196538875004965</v>
      </c>
      <c r="M108" s="81">
        <f t="shared" si="639"/>
        <v>7.3314104861138723E-3</v>
      </c>
      <c r="N108" s="81">
        <f t="shared" si="639"/>
        <v>0.28592500895844097</v>
      </c>
      <c r="O108" s="82">
        <f t="shared" si="639"/>
        <v>4.9267078466685215</v>
      </c>
      <c r="P108" s="82">
        <f t="shared" si="640"/>
        <v>0.67448976472247613</v>
      </c>
      <c r="Q108" s="82">
        <f t="shared" si="640"/>
        <v>0.18328526215284677</v>
      </c>
      <c r="R108" s="82">
        <f t="shared" si="639"/>
        <v>0.36657052430569353</v>
      </c>
      <c r="S108" s="73">
        <f t="shared" si="639"/>
        <v>4.3988462916683228E-2</v>
      </c>
      <c r="T108" s="73">
        <f t="shared" si="639"/>
        <v>0.72580963812527333</v>
      </c>
      <c r="U108" s="73">
        <f t="shared" si="639"/>
        <v>1.6862244118061906</v>
      </c>
      <c r="V108" s="158">
        <f t="shared" si="639"/>
        <v>0.31775620918057601</v>
      </c>
      <c r="W108" s="95">
        <f t="shared" si="639"/>
        <v>2.1737413400762136</v>
      </c>
      <c r="X108" s="94">
        <f t="shared" si="639"/>
        <v>4.7880083337891346</v>
      </c>
      <c r="Y108" s="95">
        <f t="shared" si="639"/>
        <v>2.1665196080493821E-2</v>
      </c>
      <c r="Z108" s="94">
        <f t="shared" si="639"/>
        <v>1.4443464053662545E-2</v>
      </c>
      <c r="AA108" s="95">
        <f t="shared" si="637"/>
        <v>0.15887810459028801</v>
      </c>
      <c r="AB108" s="95">
        <f t="shared" si="637"/>
        <v>0.54885163403917681</v>
      </c>
      <c r="AC108" s="95">
        <f t="shared" si="637"/>
        <v>2.6431539218202458</v>
      </c>
      <c r="AD108" s="95">
        <f t="shared" si="637"/>
        <v>3.8780700984083936</v>
      </c>
      <c r="AE108" s="95">
        <f t="shared" si="641"/>
        <v>2.8886928107325089E-2</v>
      </c>
      <c r="AF108" s="95">
        <f t="shared" si="641"/>
        <v>2.2965107845323445</v>
      </c>
      <c r="AG108" s="95">
        <f t="shared" si="641"/>
        <v>1.1265901961856788</v>
      </c>
      <c r="AH108" s="95">
        <f t="shared" si="641"/>
        <v>1.4443464053662545E-2</v>
      </c>
      <c r="AI108" s="95">
        <f t="shared" si="641"/>
        <v>8.0522312099168687</v>
      </c>
      <c r="AJ108" s="95">
        <f t="shared" si="641"/>
        <v>2.1665196080493821E-2</v>
      </c>
      <c r="AK108" s="95">
        <f t="shared" si="641"/>
        <v>0.16609983661711927</v>
      </c>
      <c r="AL108" s="95">
        <f t="shared" si="641"/>
        <v>5.7773856214650178E-2</v>
      </c>
      <c r="AM108" s="95">
        <f t="shared" si="638"/>
        <v>0.54252437597242653</v>
      </c>
      <c r="AN108" s="95">
        <f t="shared" si="638"/>
        <v>7.3314104861138723E-3</v>
      </c>
      <c r="AO108" s="95">
        <f t="shared" si="641"/>
        <v>2.3240571240980969</v>
      </c>
      <c r="AQ108" s="199">
        <v>25</v>
      </c>
      <c r="AR108" s="196" t="s">
        <v>107</v>
      </c>
      <c r="AS108" s="154"/>
      <c r="AT108" s="154"/>
      <c r="AU108" s="154"/>
      <c r="AV108" s="155"/>
      <c r="AW108" s="156">
        <f t="shared" si="522"/>
        <v>6909.1</v>
      </c>
      <c r="AX108" s="153">
        <f t="shared" si="523"/>
        <v>2.2859867302855944E-2</v>
      </c>
      <c r="AY108" s="141">
        <f t="shared" si="524"/>
        <v>0</v>
      </c>
      <c r="AZ108" s="141">
        <f t="shared" si="525"/>
        <v>1</v>
      </c>
      <c r="BA108" s="127">
        <f t="shared" si="526"/>
        <v>0</v>
      </c>
      <c r="BB108" s="97">
        <f t="shared" si="527"/>
        <v>0</v>
      </c>
      <c r="BC108" s="97">
        <f t="shared" si="528"/>
        <v>0</v>
      </c>
      <c r="BD108" s="97">
        <f t="shared" si="529"/>
        <v>5</v>
      </c>
      <c r="BE108" s="97">
        <f t="shared" si="530"/>
        <v>1</v>
      </c>
      <c r="BF108" s="97">
        <f t="shared" si="531"/>
        <v>0</v>
      </c>
      <c r="BG108" s="97">
        <f t="shared" si="532"/>
        <v>0</v>
      </c>
      <c r="BH108" s="151">
        <f t="shared" si="533"/>
        <v>0</v>
      </c>
      <c r="BI108" s="151">
        <f t="shared" si="534"/>
        <v>1</v>
      </c>
      <c r="BJ108" s="36">
        <f t="shared" si="535"/>
        <v>2</v>
      </c>
      <c r="BK108" s="130">
        <f t="shared" si="536"/>
        <v>0</v>
      </c>
      <c r="BL108" s="130">
        <f t="shared" si="537"/>
        <v>2</v>
      </c>
      <c r="BM108" s="148">
        <f t="shared" si="538"/>
        <v>5</v>
      </c>
      <c r="BN108" s="124">
        <f t="shared" si="539"/>
        <v>0</v>
      </c>
      <c r="BO108" s="124">
        <f t="shared" si="540"/>
        <v>0</v>
      </c>
      <c r="BP108" s="124">
        <f t="shared" si="541"/>
        <v>0</v>
      </c>
      <c r="BQ108" s="124">
        <f t="shared" si="542"/>
        <v>1</v>
      </c>
      <c r="BR108" s="124">
        <f t="shared" si="543"/>
        <v>3</v>
      </c>
      <c r="BS108" s="124">
        <f t="shared" si="544"/>
        <v>4</v>
      </c>
      <c r="BT108" s="124">
        <f t="shared" si="545"/>
        <v>0</v>
      </c>
      <c r="BU108" s="124">
        <f t="shared" si="546"/>
        <v>2</v>
      </c>
      <c r="BV108" s="124">
        <f t="shared" si="547"/>
        <v>1</v>
      </c>
      <c r="BW108" s="124">
        <f t="shared" si="548"/>
        <v>0</v>
      </c>
      <c r="BX108" s="124">
        <f t="shared" si="549"/>
        <v>8</v>
      </c>
      <c r="BY108" s="124">
        <f t="shared" si="550"/>
        <v>0</v>
      </c>
      <c r="BZ108" s="124">
        <f t="shared" si="551"/>
        <v>0</v>
      </c>
      <c r="CA108" s="124">
        <f t="shared" si="552"/>
        <v>0</v>
      </c>
      <c r="CB108" s="159">
        <f t="shared" si="425"/>
        <v>1</v>
      </c>
      <c r="CC108" s="159">
        <f t="shared" si="426"/>
        <v>0</v>
      </c>
      <c r="CD108" s="124">
        <f t="shared" si="553"/>
        <v>2</v>
      </c>
      <c r="CH108" s="7">
        <f t="shared" si="554"/>
        <v>0</v>
      </c>
      <c r="CI108" s="7">
        <f t="shared" si="555"/>
        <v>0</v>
      </c>
      <c r="CJ108" s="7">
        <f t="shared" si="556"/>
        <v>1</v>
      </c>
      <c r="CK108" s="7">
        <f t="shared" si="557"/>
        <v>0</v>
      </c>
      <c r="CL108" s="7">
        <f t="shared" si="558"/>
        <v>0</v>
      </c>
      <c r="CM108" s="7">
        <f t="shared" si="559"/>
        <v>0</v>
      </c>
      <c r="CN108" s="7">
        <f t="shared" si="560"/>
        <v>0</v>
      </c>
      <c r="CO108" s="7">
        <f t="shared" si="561"/>
        <v>0</v>
      </c>
      <c r="CP108" s="7">
        <f t="shared" si="562"/>
        <v>0</v>
      </c>
      <c r="CQ108" s="7">
        <f t="shared" si="563"/>
        <v>0</v>
      </c>
      <c r="CR108" s="7">
        <f t="shared" si="564"/>
        <v>5</v>
      </c>
      <c r="CS108" s="7">
        <f t="shared" si="565"/>
        <v>0</v>
      </c>
      <c r="CT108" s="7">
        <f t="shared" si="566"/>
        <v>1</v>
      </c>
      <c r="CU108" s="7">
        <f t="shared" si="567"/>
        <v>0</v>
      </c>
      <c r="CV108" s="7">
        <f t="shared" si="568"/>
        <v>0</v>
      </c>
      <c r="CW108" s="7">
        <f t="shared" si="569"/>
        <v>0</v>
      </c>
      <c r="CX108" s="7">
        <f t="shared" si="570"/>
        <v>0</v>
      </c>
      <c r="CY108" s="7">
        <f t="shared" si="571"/>
        <v>0</v>
      </c>
      <c r="CZ108" s="7">
        <f t="shared" si="572"/>
        <v>0</v>
      </c>
      <c r="DA108" s="7">
        <f t="shared" si="573"/>
        <v>0</v>
      </c>
      <c r="DB108" s="7">
        <f t="shared" si="574"/>
        <v>1</v>
      </c>
      <c r="DC108" s="7">
        <f t="shared" si="575"/>
        <v>0</v>
      </c>
      <c r="DD108" s="7">
        <f t="shared" si="576"/>
        <v>2</v>
      </c>
      <c r="DE108" s="7">
        <f t="shared" si="577"/>
        <v>0</v>
      </c>
      <c r="DF108" s="1">
        <f t="shared" si="578"/>
        <v>0</v>
      </c>
      <c r="DG108" s="1">
        <f t="shared" si="579"/>
        <v>0</v>
      </c>
      <c r="DH108" s="1">
        <f t="shared" si="580"/>
        <v>1.6</v>
      </c>
      <c r="DI108" s="1">
        <f t="shared" si="581"/>
        <v>0.4</v>
      </c>
      <c r="DJ108" s="1">
        <f t="shared" si="582"/>
        <v>4</v>
      </c>
      <c r="DK108" s="1">
        <f t="shared" si="583"/>
        <v>1</v>
      </c>
      <c r="DL108" s="1">
        <f t="shared" si="584"/>
        <v>0</v>
      </c>
      <c r="DM108" s="1">
        <f t="shared" si="585"/>
        <v>0</v>
      </c>
      <c r="DN108" s="1">
        <f t="shared" si="586"/>
        <v>0</v>
      </c>
      <c r="DO108" s="1">
        <f t="shared" si="587"/>
        <v>0</v>
      </c>
      <c r="DP108" s="1">
        <f t="shared" si="588"/>
        <v>0</v>
      </c>
      <c r="DQ108" s="1">
        <f t="shared" si="589"/>
        <v>0</v>
      </c>
      <c r="DR108" s="1">
        <f t="shared" si="590"/>
        <v>0.8</v>
      </c>
      <c r="DS108" s="1">
        <f t="shared" si="591"/>
        <v>0.2</v>
      </c>
      <c r="DT108" s="1">
        <f t="shared" si="592"/>
        <v>2.4000000000000004</v>
      </c>
      <c r="DU108" s="1">
        <f t="shared" si="593"/>
        <v>0.60000000000000009</v>
      </c>
      <c r="DV108" s="1">
        <f t="shared" si="594"/>
        <v>3.2</v>
      </c>
      <c r="DW108" s="1">
        <f t="shared" si="595"/>
        <v>0.8</v>
      </c>
      <c r="DX108" s="1">
        <f t="shared" si="596"/>
        <v>0</v>
      </c>
      <c r="DY108" s="1">
        <f t="shared" si="597"/>
        <v>0</v>
      </c>
      <c r="DZ108" s="1">
        <f t="shared" si="598"/>
        <v>1.6</v>
      </c>
      <c r="EA108" s="1">
        <f t="shared" si="599"/>
        <v>0.4</v>
      </c>
      <c r="EB108" s="1">
        <f t="shared" si="600"/>
        <v>0.8</v>
      </c>
      <c r="EC108" s="1">
        <f t="shared" si="601"/>
        <v>0.2</v>
      </c>
      <c r="ED108" s="1">
        <f t="shared" si="602"/>
        <v>0</v>
      </c>
      <c r="EE108" s="1">
        <f t="shared" si="603"/>
        <v>0</v>
      </c>
      <c r="EF108" s="1">
        <f t="shared" si="604"/>
        <v>6.4</v>
      </c>
      <c r="EG108" s="1">
        <f t="shared" si="605"/>
        <v>1.6</v>
      </c>
      <c r="EH108" s="1">
        <f t="shared" si="606"/>
        <v>0</v>
      </c>
      <c r="EI108" s="1">
        <f t="shared" si="607"/>
        <v>0</v>
      </c>
      <c r="EJ108" s="1">
        <f t="shared" si="608"/>
        <v>0</v>
      </c>
      <c r="EK108" s="1">
        <f t="shared" si="609"/>
        <v>0</v>
      </c>
      <c r="EL108" s="1">
        <f t="shared" si="610"/>
        <v>0</v>
      </c>
      <c r="EM108" s="1">
        <f t="shared" si="611"/>
        <v>0</v>
      </c>
      <c r="EN108" s="1">
        <f t="shared" si="612"/>
        <v>0.8</v>
      </c>
      <c r="EO108" s="1">
        <f t="shared" si="613"/>
        <v>0.2</v>
      </c>
      <c r="EP108" s="1">
        <f t="shared" si="614"/>
        <v>0</v>
      </c>
      <c r="EQ108" s="1">
        <f t="shared" si="615"/>
        <v>0</v>
      </c>
      <c r="ER108" s="1">
        <f t="shared" si="468"/>
        <v>1.6</v>
      </c>
      <c r="ES108" s="1">
        <f t="shared" si="469"/>
        <v>0.4</v>
      </c>
      <c r="EW108" s="7">
        <f t="shared" si="616"/>
        <v>0</v>
      </c>
      <c r="EX108" s="7">
        <f t="shared" si="617"/>
        <v>0</v>
      </c>
      <c r="EY108" s="7">
        <f t="shared" si="618"/>
        <v>1</v>
      </c>
      <c r="EZ108" s="7">
        <f t="shared" si="619"/>
        <v>0</v>
      </c>
      <c r="FA108" s="7">
        <f t="shared" si="620"/>
        <v>0</v>
      </c>
      <c r="FB108" s="7">
        <f t="shared" si="621"/>
        <v>0</v>
      </c>
      <c r="FC108" s="7">
        <f t="shared" si="622"/>
        <v>0</v>
      </c>
      <c r="FD108" s="7">
        <f t="shared" si="623"/>
        <v>0</v>
      </c>
      <c r="FE108" s="7">
        <f t="shared" si="624"/>
        <v>0</v>
      </c>
      <c r="FF108" s="7">
        <f t="shared" si="625"/>
        <v>0</v>
      </c>
      <c r="FG108" s="7">
        <f t="shared" si="626"/>
        <v>5</v>
      </c>
      <c r="FH108" s="7">
        <f t="shared" si="627"/>
        <v>0</v>
      </c>
      <c r="FI108" s="7">
        <f t="shared" si="471"/>
        <v>1</v>
      </c>
      <c r="FJ108" s="7">
        <f t="shared" si="472"/>
        <v>0</v>
      </c>
      <c r="FK108" s="7">
        <f t="shared" si="473"/>
        <v>0</v>
      </c>
      <c r="FL108" s="7">
        <f t="shared" si="474"/>
        <v>0</v>
      </c>
      <c r="FM108" s="7">
        <f t="shared" si="475"/>
        <v>0</v>
      </c>
      <c r="FN108" s="7">
        <f t="shared" si="476"/>
        <v>0</v>
      </c>
      <c r="FO108" s="7">
        <f t="shared" si="477"/>
        <v>0</v>
      </c>
      <c r="FP108" s="7">
        <f t="shared" si="478"/>
        <v>0</v>
      </c>
      <c r="FQ108" s="7">
        <f t="shared" si="479"/>
        <v>1</v>
      </c>
      <c r="FR108" s="7">
        <f t="shared" si="480"/>
        <v>0</v>
      </c>
      <c r="FS108" s="7">
        <f t="shared" si="481"/>
        <v>2</v>
      </c>
      <c r="FT108" s="7">
        <f t="shared" si="482"/>
        <v>0</v>
      </c>
      <c r="FU108" s="7">
        <f t="shared" si="483"/>
        <v>0</v>
      </c>
      <c r="FV108" s="7">
        <f t="shared" si="484"/>
        <v>0</v>
      </c>
      <c r="FW108" s="7">
        <f t="shared" si="485"/>
        <v>2</v>
      </c>
      <c r="FX108" s="7">
        <f t="shared" si="486"/>
        <v>0</v>
      </c>
      <c r="FY108" s="7">
        <f t="shared" si="487"/>
        <v>4</v>
      </c>
      <c r="FZ108" s="7">
        <f t="shared" si="488"/>
        <v>1</v>
      </c>
      <c r="GA108" s="7">
        <f t="shared" si="489"/>
        <v>0</v>
      </c>
      <c r="GB108" s="7">
        <f t="shared" si="490"/>
        <v>0</v>
      </c>
      <c r="GC108" s="7">
        <f t="shared" si="491"/>
        <v>0</v>
      </c>
      <c r="GD108" s="7">
        <f t="shared" si="492"/>
        <v>0</v>
      </c>
      <c r="GE108" s="7">
        <f t="shared" si="493"/>
        <v>0</v>
      </c>
      <c r="GF108" s="7">
        <f t="shared" si="494"/>
        <v>0</v>
      </c>
      <c r="GG108" s="7">
        <f t="shared" si="495"/>
        <v>1</v>
      </c>
      <c r="GH108" s="7">
        <f t="shared" si="496"/>
        <v>0</v>
      </c>
      <c r="GI108" s="7">
        <f t="shared" si="497"/>
        <v>2</v>
      </c>
      <c r="GJ108" s="7">
        <f t="shared" si="498"/>
        <v>1</v>
      </c>
      <c r="GK108" s="7">
        <f t="shared" si="499"/>
        <v>3</v>
      </c>
      <c r="GL108" s="7">
        <f t="shared" si="500"/>
        <v>1</v>
      </c>
      <c r="GM108" s="7">
        <f t="shared" si="501"/>
        <v>0</v>
      </c>
      <c r="GN108" s="7">
        <f t="shared" si="502"/>
        <v>0</v>
      </c>
      <c r="GO108" s="7">
        <f t="shared" si="503"/>
        <v>2</v>
      </c>
      <c r="GP108" s="7">
        <f t="shared" si="504"/>
        <v>0</v>
      </c>
      <c r="GQ108" s="7">
        <f t="shared" si="505"/>
        <v>1</v>
      </c>
      <c r="GR108" s="7">
        <f t="shared" si="506"/>
        <v>0</v>
      </c>
      <c r="GS108" s="7">
        <f t="shared" si="507"/>
        <v>0</v>
      </c>
      <c r="GT108" s="7">
        <f t="shared" si="508"/>
        <v>0</v>
      </c>
      <c r="GU108" s="7">
        <f t="shared" si="509"/>
        <v>6</v>
      </c>
      <c r="GV108" s="7">
        <f t="shared" si="510"/>
        <v>2</v>
      </c>
      <c r="GW108" s="7">
        <f t="shared" si="511"/>
        <v>0</v>
      </c>
      <c r="GX108" s="7">
        <f t="shared" si="512"/>
        <v>0</v>
      </c>
      <c r="GY108" s="7">
        <f t="shared" si="513"/>
        <v>0</v>
      </c>
      <c r="GZ108" s="7">
        <f t="shared" si="514"/>
        <v>0</v>
      </c>
      <c r="HA108" s="7">
        <f t="shared" si="515"/>
        <v>0</v>
      </c>
      <c r="HB108" s="7">
        <f t="shared" si="516"/>
        <v>0</v>
      </c>
      <c r="HC108" s="7">
        <f t="shared" si="628"/>
        <v>1</v>
      </c>
      <c r="HD108" s="7">
        <f t="shared" si="629"/>
        <v>0</v>
      </c>
      <c r="HE108" s="7">
        <f t="shared" si="630"/>
        <v>0</v>
      </c>
      <c r="HF108" s="7">
        <f t="shared" si="631"/>
        <v>0</v>
      </c>
      <c r="HG108" s="7">
        <f t="shared" si="632"/>
        <v>2</v>
      </c>
      <c r="HH108" s="7">
        <f t="shared" si="633"/>
        <v>0</v>
      </c>
      <c r="HJ108" s="1">
        <v>25</v>
      </c>
      <c r="HK108" s="10">
        <f t="shared" si="634"/>
        <v>98.086363636363629</v>
      </c>
      <c r="HL108" s="10">
        <f t="shared" si="635"/>
        <v>3.2480000000000002</v>
      </c>
      <c r="HN108" s="1" t="str">
        <f t="shared" si="636"/>
        <v>[98.09, 3.25]</v>
      </c>
      <c r="HV108" s="263"/>
      <c r="HW108" s="267"/>
      <c r="HX108" s="266"/>
      <c r="HY108" s="266"/>
      <c r="HZ108" s="266"/>
      <c r="IA108" s="266"/>
      <c r="IB108" s="266"/>
      <c r="IC108" s="266"/>
      <c r="ID108" s="266"/>
      <c r="IE108" s="266"/>
      <c r="IF108" s="266"/>
      <c r="IG108" s="266"/>
      <c r="IH108" s="266"/>
      <c r="II108" s="266"/>
      <c r="IJ108" s="266"/>
      <c r="IK108" s="266"/>
      <c r="IL108" s="266"/>
      <c r="IM108" s="266"/>
      <c r="IN108" s="266"/>
      <c r="IO108" s="266"/>
      <c r="IP108" s="266"/>
      <c r="IQ108" s="266"/>
      <c r="IR108" s="266"/>
      <c r="IS108" s="266"/>
      <c r="IT108" s="266"/>
      <c r="IU108" s="266"/>
      <c r="IV108" s="266"/>
      <c r="IW108" s="266"/>
      <c r="IX108" s="266"/>
      <c r="IY108" s="266"/>
      <c r="IZ108" s="266"/>
      <c r="JA108" s="266"/>
      <c r="JB108" s="266"/>
      <c r="JC108" s="266"/>
      <c r="JD108" s="266"/>
      <c r="JE108" s="266"/>
      <c r="JF108" s="266"/>
      <c r="JG108" s="266"/>
      <c r="JH108" s="266"/>
      <c r="JI108" s="266"/>
      <c r="JJ108" s="266"/>
      <c r="JK108" s="266"/>
      <c r="JL108" s="266"/>
      <c r="JM108" s="266"/>
      <c r="JN108" s="266"/>
      <c r="JO108" s="266"/>
      <c r="JP108" s="266"/>
      <c r="JQ108" s="266"/>
      <c r="JR108" s="266"/>
      <c r="JS108" s="266"/>
      <c r="JT108" s="266"/>
      <c r="JU108" s="266"/>
      <c r="JV108" s="266"/>
      <c r="JW108" s="266"/>
      <c r="JX108" s="266"/>
      <c r="JY108" s="266"/>
      <c r="JZ108" s="266"/>
      <c r="KA108" s="266"/>
      <c r="KB108" s="266"/>
      <c r="KC108" s="266"/>
      <c r="KD108" s="266"/>
      <c r="KE108" s="266"/>
      <c r="KF108" s="266"/>
      <c r="KG108" s="266"/>
      <c r="KH108" s="266"/>
      <c r="KI108" s="266"/>
      <c r="KJ108" s="266"/>
      <c r="KK108" s="266"/>
      <c r="KL108" s="266"/>
      <c r="KM108" s="266"/>
      <c r="KN108" s="266"/>
      <c r="KO108" s="266"/>
      <c r="KP108" s="266"/>
      <c r="KQ108" s="266"/>
      <c r="KR108" s="266"/>
      <c r="KS108" s="266"/>
      <c r="KT108" s="266"/>
      <c r="KU108" s="266"/>
      <c r="KV108" s="266"/>
      <c r="KW108" s="266"/>
      <c r="KX108" s="266"/>
      <c r="KY108" s="266"/>
      <c r="KZ108" s="266"/>
      <c r="LA108" s="266"/>
      <c r="LB108" s="266"/>
      <c r="LC108" s="266"/>
      <c r="LD108" s="263"/>
      <c r="LE108" s="264"/>
      <c r="LF108" s="50"/>
      <c r="LG108" s="50"/>
      <c r="LH108" s="50"/>
      <c r="LI108" s="50"/>
      <c r="LJ108" s="50"/>
      <c r="LK108" s="50"/>
      <c r="LL108" s="50"/>
      <c r="LM108" s="50"/>
      <c r="LN108" s="50"/>
      <c r="LO108" s="50"/>
      <c r="LP108" s="50"/>
      <c r="LQ108" s="50"/>
      <c r="LR108" s="50"/>
      <c r="LS108" s="50"/>
      <c r="LT108" s="50"/>
      <c r="LU108" s="50"/>
      <c r="LV108" s="50"/>
      <c r="LW108" s="50"/>
      <c r="LX108" s="50"/>
      <c r="LY108" s="50"/>
      <c r="LZ108" s="50"/>
      <c r="MA108" s="50"/>
      <c r="MB108" s="50"/>
      <c r="MC108" s="50"/>
      <c r="MD108" s="50"/>
      <c r="ME108" s="50"/>
      <c r="MF108" s="50"/>
      <c r="MG108" s="50"/>
      <c r="MH108" s="50"/>
      <c r="MI108" s="50"/>
      <c r="MJ108" s="50"/>
      <c r="MK108" s="50"/>
      <c r="ML108" s="50"/>
      <c r="MM108" s="50"/>
      <c r="MN108" s="50"/>
      <c r="MO108" s="50"/>
      <c r="MP108" s="50"/>
      <c r="MQ108" s="50"/>
      <c r="MR108" s="50"/>
      <c r="MS108" s="50"/>
      <c r="MT108" s="50"/>
      <c r="MU108" s="50"/>
      <c r="MV108" s="50"/>
      <c r="MW108" s="50"/>
      <c r="MX108" s="50"/>
      <c r="MY108" s="50"/>
      <c r="MZ108" s="50"/>
      <c r="NA108" s="50"/>
      <c r="NB108" s="50"/>
      <c r="NC108" s="50"/>
      <c r="ND108" s="50"/>
      <c r="NE108" s="50"/>
      <c r="NF108" s="50"/>
      <c r="NG108" s="50"/>
      <c r="NH108" s="50"/>
      <c r="NI108" s="50"/>
      <c r="NJ108" s="50"/>
      <c r="NK108" s="50"/>
      <c r="NL108" s="50"/>
      <c r="NM108" s="50"/>
      <c r="NN108" s="50"/>
      <c r="NO108" s="50"/>
      <c r="NP108" s="50"/>
      <c r="NQ108" s="50"/>
      <c r="NR108" s="50"/>
      <c r="NS108" s="50"/>
      <c r="NT108" s="50"/>
      <c r="NU108" s="50"/>
      <c r="NV108" s="50"/>
      <c r="NW108" s="50"/>
      <c r="NX108" s="50"/>
      <c r="NY108" s="50"/>
      <c r="NZ108" s="50"/>
      <c r="OA108" s="50"/>
      <c r="OB108" s="50"/>
      <c r="OC108" s="50"/>
      <c r="OD108" s="50"/>
      <c r="OE108" s="50"/>
      <c r="OF108" s="50"/>
      <c r="OG108" s="50"/>
      <c r="OH108" s="50"/>
      <c r="OI108" s="50"/>
      <c r="OJ108" s="50"/>
    </row>
    <row r="109" spans="2:400" x14ac:dyDescent="0.35">
      <c r="B109" s="199">
        <v>26</v>
      </c>
      <c r="C109" s="195" t="s">
        <v>108</v>
      </c>
      <c r="D109" s="154"/>
      <c r="E109" s="154"/>
      <c r="F109" s="154"/>
      <c r="G109" s="155"/>
      <c r="H109" s="156">
        <f t="shared" si="518"/>
        <v>7049.9000000000005</v>
      </c>
      <c r="I109" s="157">
        <f t="shared" si="519"/>
        <v>2.3325726722497015E-2</v>
      </c>
      <c r="J109" s="81">
        <f t="shared" si="639"/>
        <v>0.23580490016219902</v>
      </c>
      <c r="K109" s="73">
        <f t="shared" si="639"/>
        <v>1.3914319095404724</v>
      </c>
      <c r="L109" s="81">
        <f t="shared" si="639"/>
        <v>0.1346547009232715</v>
      </c>
      <c r="M109" s="81">
        <f t="shared" si="639"/>
        <v>7.4808167179595299E-3</v>
      </c>
      <c r="N109" s="81">
        <f t="shared" si="639"/>
        <v>0.29175185200042164</v>
      </c>
      <c r="O109" s="82">
        <f t="shared" si="639"/>
        <v>5.0271088344688044</v>
      </c>
      <c r="P109" s="82">
        <f t="shared" si="640"/>
        <v>0.68823513805227665</v>
      </c>
      <c r="Q109" s="82">
        <f t="shared" si="640"/>
        <v>0.18702041794898822</v>
      </c>
      <c r="R109" s="82">
        <f t="shared" si="639"/>
        <v>0.37404083589797643</v>
      </c>
      <c r="S109" s="73">
        <f t="shared" si="639"/>
        <v>4.4884900307757172E-2</v>
      </c>
      <c r="T109" s="73">
        <f t="shared" si="639"/>
        <v>0.74060085507799345</v>
      </c>
      <c r="U109" s="73">
        <f t="shared" si="639"/>
        <v>1.720587845130692</v>
      </c>
      <c r="V109" s="158">
        <f t="shared" si="639"/>
        <v>0.32423173772302372</v>
      </c>
      <c r="W109" s="95">
        <f t="shared" si="639"/>
        <v>2.2180398421506848</v>
      </c>
      <c r="X109" s="94">
        <f t="shared" si="639"/>
        <v>4.8855827752355614</v>
      </c>
      <c r="Y109" s="95">
        <f t="shared" si="639"/>
        <v>2.2106709390206161E-2</v>
      </c>
      <c r="Z109" s="94">
        <f t="shared" si="639"/>
        <v>1.4737806260137438E-2</v>
      </c>
      <c r="AA109" s="95">
        <f t="shared" si="637"/>
        <v>0.16211586886151186</v>
      </c>
      <c r="AB109" s="95">
        <f t="shared" si="637"/>
        <v>0.56003663788522273</v>
      </c>
      <c r="AC109" s="95">
        <f t="shared" si="637"/>
        <v>2.6970185456051512</v>
      </c>
      <c r="AD109" s="95">
        <f t="shared" si="637"/>
        <v>3.9571009808469029</v>
      </c>
      <c r="AE109" s="95">
        <f t="shared" si="641"/>
        <v>2.9475612520274877E-2</v>
      </c>
      <c r="AF109" s="95">
        <f t="shared" si="641"/>
        <v>2.3433111953618528</v>
      </c>
      <c r="AG109" s="95">
        <f t="shared" si="641"/>
        <v>1.1495488882907203</v>
      </c>
      <c r="AH109" s="95">
        <f t="shared" si="641"/>
        <v>1.4737806260137438E-2</v>
      </c>
      <c r="AI109" s="95">
        <f t="shared" si="641"/>
        <v>8.2163269900266211</v>
      </c>
      <c r="AJ109" s="95">
        <f t="shared" si="641"/>
        <v>2.2106709390206161E-2</v>
      </c>
      <c r="AK109" s="95">
        <f t="shared" si="641"/>
        <v>0.16948477199158055</v>
      </c>
      <c r="AL109" s="95">
        <f t="shared" si="641"/>
        <v>5.8951225040549754E-2</v>
      </c>
      <c r="AM109" s="95">
        <f t="shared" si="638"/>
        <v>0.55358043712900518</v>
      </c>
      <c r="AN109" s="95">
        <f t="shared" si="638"/>
        <v>7.4808167179595299E-3</v>
      </c>
      <c r="AO109" s="95">
        <f t="shared" si="641"/>
        <v>2.3714188995931709</v>
      </c>
      <c r="AQ109" s="199">
        <v>26</v>
      </c>
      <c r="AR109" s="195" t="s">
        <v>108</v>
      </c>
      <c r="AS109" s="154"/>
      <c r="AT109" s="154"/>
      <c r="AU109" s="154"/>
      <c r="AV109" s="155"/>
      <c r="AW109" s="156">
        <f t="shared" si="522"/>
        <v>7049.9000000000005</v>
      </c>
      <c r="AX109" s="153">
        <f t="shared" si="523"/>
        <v>2.3325726722497015E-2</v>
      </c>
      <c r="AY109" s="141">
        <f t="shared" si="524"/>
        <v>0</v>
      </c>
      <c r="AZ109" s="141">
        <f t="shared" si="525"/>
        <v>1</v>
      </c>
      <c r="BA109" s="127">
        <f t="shared" si="526"/>
        <v>0</v>
      </c>
      <c r="BB109" s="97">
        <f t="shared" si="527"/>
        <v>0</v>
      </c>
      <c r="BC109" s="97">
        <f t="shared" si="528"/>
        <v>0</v>
      </c>
      <c r="BD109" s="97">
        <f t="shared" si="529"/>
        <v>5</v>
      </c>
      <c r="BE109" s="97">
        <f t="shared" si="530"/>
        <v>1</v>
      </c>
      <c r="BF109" s="97">
        <f t="shared" si="531"/>
        <v>0</v>
      </c>
      <c r="BG109" s="97">
        <f t="shared" si="532"/>
        <v>0</v>
      </c>
      <c r="BH109" s="151">
        <f t="shared" si="533"/>
        <v>0</v>
      </c>
      <c r="BI109" s="151">
        <f t="shared" si="534"/>
        <v>1</v>
      </c>
      <c r="BJ109" s="36">
        <f t="shared" si="535"/>
        <v>2</v>
      </c>
      <c r="BK109" s="130">
        <f t="shared" si="536"/>
        <v>0</v>
      </c>
      <c r="BL109" s="130">
        <f t="shared" si="537"/>
        <v>2</v>
      </c>
      <c r="BM109" s="148">
        <f t="shared" si="538"/>
        <v>5</v>
      </c>
      <c r="BN109" s="124">
        <f t="shared" si="539"/>
        <v>0</v>
      </c>
      <c r="BO109" s="124">
        <f t="shared" si="540"/>
        <v>0</v>
      </c>
      <c r="BP109" s="124">
        <f t="shared" si="541"/>
        <v>0</v>
      </c>
      <c r="BQ109" s="124">
        <f t="shared" si="542"/>
        <v>1</v>
      </c>
      <c r="BR109" s="124">
        <f t="shared" si="543"/>
        <v>3</v>
      </c>
      <c r="BS109" s="124">
        <f t="shared" si="544"/>
        <v>4</v>
      </c>
      <c r="BT109" s="124">
        <f t="shared" si="545"/>
        <v>0</v>
      </c>
      <c r="BU109" s="124">
        <f t="shared" si="546"/>
        <v>2</v>
      </c>
      <c r="BV109" s="124">
        <f t="shared" si="547"/>
        <v>1</v>
      </c>
      <c r="BW109" s="124">
        <f t="shared" si="548"/>
        <v>0</v>
      </c>
      <c r="BX109" s="124">
        <f t="shared" si="549"/>
        <v>8</v>
      </c>
      <c r="BY109" s="124">
        <f t="shared" si="550"/>
        <v>0</v>
      </c>
      <c r="BZ109" s="124">
        <f t="shared" si="551"/>
        <v>0</v>
      </c>
      <c r="CA109" s="124">
        <f t="shared" si="552"/>
        <v>0</v>
      </c>
      <c r="CB109" s="159">
        <f t="shared" si="425"/>
        <v>1</v>
      </c>
      <c r="CC109" s="159">
        <f t="shared" si="426"/>
        <v>0</v>
      </c>
      <c r="CD109" s="124">
        <f t="shared" si="553"/>
        <v>2</v>
      </c>
      <c r="CH109" s="7">
        <f t="shared" si="554"/>
        <v>0</v>
      </c>
      <c r="CI109" s="7">
        <f t="shared" si="555"/>
        <v>0</v>
      </c>
      <c r="CJ109" s="7">
        <f t="shared" si="556"/>
        <v>1</v>
      </c>
      <c r="CK109" s="7">
        <f t="shared" si="557"/>
        <v>0</v>
      </c>
      <c r="CL109" s="7">
        <f t="shared" si="558"/>
        <v>0</v>
      </c>
      <c r="CM109" s="7">
        <f t="shared" si="559"/>
        <v>0</v>
      </c>
      <c r="CN109" s="7">
        <f t="shared" si="560"/>
        <v>0</v>
      </c>
      <c r="CO109" s="7">
        <f t="shared" si="561"/>
        <v>0</v>
      </c>
      <c r="CP109" s="7">
        <f t="shared" si="562"/>
        <v>0</v>
      </c>
      <c r="CQ109" s="7">
        <f t="shared" si="563"/>
        <v>0</v>
      </c>
      <c r="CR109" s="7">
        <f t="shared" si="564"/>
        <v>5</v>
      </c>
      <c r="CS109" s="7">
        <f t="shared" si="565"/>
        <v>0</v>
      </c>
      <c r="CT109" s="7">
        <f t="shared" si="566"/>
        <v>1</v>
      </c>
      <c r="CU109" s="7">
        <f t="shared" si="567"/>
        <v>0</v>
      </c>
      <c r="CV109" s="7">
        <f t="shared" si="568"/>
        <v>0</v>
      </c>
      <c r="CW109" s="7">
        <f t="shared" si="569"/>
        <v>0</v>
      </c>
      <c r="CX109" s="7">
        <f t="shared" si="570"/>
        <v>0</v>
      </c>
      <c r="CY109" s="7">
        <f t="shared" si="571"/>
        <v>0</v>
      </c>
      <c r="CZ109" s="7">
        <f t="shared" si="572"/>
        <v>0</v>
      </c>
      <c r="DA109" s="7">
        <f t="shared" si="573"/>
        <v>0</v>
      </c>
      <c r="DB109" s="7">
        <f t="shared" si="574"/>
        <v>1</v>
      </c>
      <c r="DC109" s="7">
        <f t="shared" si="575"/>
        <v>0</v>
      </c>
      <c r="DD109" s="7">
        <f t="shared" si="576"/>
        <v>2</v>
      </c>
      <c r="DE109" s="7">
        <f t="shared" si="577"/>
        <v>0</v>
      </c>
      <c r="DF109" s="1">
        <f t="shared" si="578"/>
        <v>0</v>
      </c>
      <c r="DG109" s="1">
        <f t="shared" si="579"/>
        <v>0</v>
      </c>
      <c r="DH109" s="1">
        <f t="shared" si="580"/>
        <v>1.6</v>
      </c>
      <c r="DI109" s="1">
        <f t="shared" si="581"/>
        <v>0.4</v>
      </c>
      <c r="DJ109" s="1">
        <f t="shared" si="582"/>
        <v>4</v>
      </c>
      <c r="DK109" s="1">
        <f t="shared" si="583"/>
        <v>1</v>
      </c>
      <c r="DL109" s="1">
        <f t="shared" si="584"/>
        <v>0</v>
      </c>
      <c r="DM109" s="1">
        <f t="shared" si="585"/>
        <v>0</v>
      </c>
      <c r="DN109" s="1">
        <f t="shared" si="586"/>
        <v>0</v>
      </c>
      <c r="DO109" s="1">
        <f t="shared" si="587"/>
        <v>0</v>
      </c>
      <c r="DP109" s="1">
        <f t="shared" si="588"/>
        <v>0</v>
      </c>
      <c r="DQ109" s="1">
        <f t="shared" si="589"/>
        <v>0</v>
      </c>
      <c r="DR109" s="1">
        <f t="shared" si="590"/>
        <v>0.8</v>
      </c>
      <c r="DS109" s="1">
        <f t="shared" si="591"/>
        <v>0.2</v>
      </c>
      <c r="DT109" s="1">
        <f t="shared" si="592"/>
        <v>2.4000000000000004</v>
      </c>
      <c r="DU109" s="1">
        <f t="shared" si="593"/>
        <v>0.60000000000000009</v>
      </c>
      <c r="DV109" s="1">
        <f t="shared" si="594"/>
        <v>3.2</v>
      </c>
      <c r="DW109" s="1">
        <f t="shared" si="595"/>
        <v>0.8</v>
      </c>
      <c r="DX109" s="1">
        <f t="shared" si="596"/>
        <v>0</v>
      </c>
      <c r="DY109" s="1">
        <f t="shared" si="597"/>
        <v>0</v>
      </c>
      <c r="DZ109" s="1">
        <f t="shared" si="598"/>
        <v>1.6</v>
      </c>
      <c r="EA109" s="1">
        <f t="shared" si="599"/>
        <v>0.4</v>
      </c>
      <c r="EB109" s="1">
        <f t="shared" si="600"/>
        <v>0.8</v>
      </c>
      <c r="EC109" s="1">
        <f t="shared" si="601"/>
        <v>0.2</v>
      </c>
      <c r="ED109" s="1">
        <f t="shared" si="602"/>
        <v>0</v>
      </c>
      <c r="EE109" s="1">
        <f t="shared" si="603"/>
        <v>0</v>
      </c>
      <c r="EF109" s="1">
        <f t="shared" si="604"/>
        <v>6.4</v>
      </c>
      <c r="EG109" s="1">
        <f t="shared" si="605"/>
        <v>1.6</v>
      </c>
      <c r="EH109" s="1">
        <f t="shared" si="606"/>
        <v>0</v>
      </c>
      <c r="EI109" s="1">
        <f t="shared" si="607"/>
        <v>0</v>
      </c>
      <c r="EJ109" s="1">
        <f t="shared" si="608"/>
        <v>0</v>
      </c>
      <c r="EK109" s="1">
        <f t="shared" si="609"/>
        <v>0</v>
      </c>
      <c r="EL109" s="1">
        <f t="shared" si="610"/>
        <v>0</v>
      </c>
      <c r="EM109" s="1">
        <f t="shared" si="611"/>
        <v>0</v>
      </c>
      <c r="EN109" s="1">
        <f t="shared" si="612"/>
        <v>0.8</v>
      </c>
      <c r="EO109" s="1">
        <f t="shared" si="613"/>
        <v>0.2</v>
      </c>
      <c r="EP109" s="1">
        <f t="shared" si="614"/>
        <v>0</v>
      </c>
      <c r="EQ109" s="1">
        <f t="shared" si="615"/>
        <v>0</v>
      </c>
      <c r="ER109" s="1">
        <f t="shared" si="468"/>
        <v>1.6</v>
      </c>
      <c r="ES109" s="1">
        <f t="shared" si="469"/>
        <v>0.4</v>
      </c>
      <c r="EW109" s="7">
        <f t="shared" si="616"/>
        <v>0</v>
      </c>
      <c r="EX109" s="7">
        <f t="shared" si="617"/>
        <v>0</v>
      </c>
      <c r="EY109" s="7">
        <f t="shared" si="618"/>
        <v>1</v>
      </c>
      <c r="EZ109" s="7">
        <f t="shared" si="619"/>
        <v>0</v>
      </c>
      <c r="FA109" s="7">
        <f t="shared" si="620"/>
        <v>0</v>
      </c>
      <c r="FB109" s="7">
        <f t="shared" si="621"/>
        <v>0</v>
      </c>
      <c r="FC109" s="7">
        <f t="shared" si="622"/>
        <v>0</v>
      </c>
      <c r="FD109" s="7">
        <f t="shared" si="623"/>
        <v>0</v>
      </c>
      <c r="FE109" s="7">
        <f t="shared" si="624"/>
        <v>0</v>
      </c>
      <c r="FF109" s="7">
        <f t="shared" si="625"/>
        <v>0</v>
      </c>
      <c r="FG109" s="7">
        <f t="shared" si="626"/>
        <v>5</v>
      </c>
      <c r="FH109" s="7">
        <f t="shared" si="627"/>
        <v>0</v>
      </c>
      <c r="FI109" s="7">
        <f t="shared" si="471"/>
        <v>1</v>
      </c>
      <c r="FJ109" s="7">
        <f t="shared" si="472"/>
        <v>0</v>
      </c>
      <c r="FK109" s="7">
        <f t="shared" si="473"/>
        <v>0</v>
      </c>
      <c r="FL109" s="7">
        <f t="shared" si="474"/>
        <v>0</v>
      </c>
      <c r="FM109" s="7">
        <f t="shared" si="475"/>
        <v>0</v>
      </c>
      <c r="FN109" s="7">
        <f t="shared" si="476"/>
        <v>0</v>
      </c>
      <c r="FO109" s="7">
        <f t="shared" si="477"/>
        <v>0</v>
      </c>
      <c r="FP109" s="7">
        <f t="shared" si="478"/>
        <v>0</v>
      </c>
      <c r="FQ109" s="7">
        <f t="shared" si="479"/>
        <v>1</v>
      </c>
      <c r="FR109" s="7">
        <f t="shared" si="480"/>
        <v>0</v>
      </c>
      <c r="FS109" s="7">
        <f t="shared" si="481"/>
        <v>2</v>
      </c>
      <c r="FT109" s="7">
        <f t="shared" si="482"/>
        <v>0</v>
      </c>
      <c r="FU109" s="7">
        <f t="shared" si="483"/>
        <v>0</v>
      </c>
      <c r="FV109" s="7">
        <f t="shared" si="484"/>
        <v>0</v>
      </c>
      <c r="FW109" s="7">
        <f t="shared" si="485"/>
        <v>2</v>
      </c>
      <c r="FX109" s="7">
        <f t="shared" si="486"/>
        <v>0</v>
      </c>
      <c r="FY109" s="7">
        <f t="shared" si="487"/>
        <v>4</v>
      </c>
      <c r="FZ109" s="7">
        <f t="shared" si="488"/>
        <v>1</v>
      </c>
      <c r="GA109" s="7">
        <f t="shared" si="489"/>
        <v>0</v>
      </c>
      <c r="GB109" s="7">
        <f t="shared" si="490"/>
        <v>0</v>
      </c>
      <c r="GC109" s="7">
        <f t="shared" si="491"/>
        <v>0</v>
      </c>
      <c r="GD109" s="7">
        <f t="shared" si="492"/>
        <v>0</v>
      </c>
      <c r="GE109" s="7">
        <f t="shared" si="493"/>
        <v>0</v>
      </c>
      <c r="GF109" s="7">
        <f t="shared" si="494"/>
        <v>0</v>
      </c>
      <c r="GG109" s="7">
        <f t="shared" si="495"/>
        <v>1</v>
      </c>
      <c r="GH109" s="7">
        <f t="shared" si="496"/>
        <v>0</v>
      </c>
      <c r="GI109" s="7">
        <f t="shared" si="497"/>
        <v>2</v>
      </c>
      <c r="GJ109" s="7">
        <f t="shared" si="498"/>
        <v>1</v>
      </c>
      <c r="GK109" s="7">
        <f t="shared" si="499"/>
        <v>3</v>
      </c>
      <c r="GL109" s="7">
        <f t="shared" si="500"/>
        <v>1</v>
      </c>
      <c r="GM109" s="7">
        <f t="shared" si="501"/>
        <v>0</v>
      </c>
      <c r="GN109" s="7">
        <f t="shared" si="502"/>
        <v>0</v>
      </c>
      <c r="GO109" s="7">
        <f t="shared" si="503"/>
        <v>2</v>
      </c>
      <c r="GP109" s="7">
        <f t="shared" si="504"/>
        <v>0</v>
      </c>
      <c r="GQ109" s="7">
        <f t="shared" si="505"/>
        <v>1</v>
      </c>
      <c r="GR109" s="7">
        <f t="shared" si="506"/>
        <v>0</v>
      </c>
      <c r="GS109" s="7">
        <f t="shared" si="507"/>
        <v>0</v>
      </c>
      <c r="GT109" s="7">
        <f t="shared" si="508"/>
        <v>0</v>
      </c>
      <c r="GU109" s="7">
        <f t="shared" si="509"/>
        <v>6</v>
      </c>
      <c r="GV109" s="7">
        <f t="shared" si="510"/>
        <v>2</v>
      </c>
      <c r="GW109" s="7">
        <f t="shared" si="511"/>
        <v>0</v>
      </c>
      <c r="GX109" s="7">
        <f t="shared" si="512"/>
        <v>0</v>
      </c>
      <c r="GY109" s="7">
        <f t="shared" si="513"/>
        <v>0</v>
      </c>
      <c r="GZ109" s="7">
        <f t="shared" si="514"/>
        <v>0</v>
      </c>
      <c r="HA109" s="7">
        <f t="shared" si="515"/>
        <v>0</v>
      </c>
      <c r="HB109" s="7">
        <f t="shared" si="516"/>
        <v>0</v>
      </c>
      <c r="HC109" s="7">
        <f t="shared" si="628"/>
        <v>1</v>
      </c>
      <c r="HD109" s="7">
        <f t="shared" si="629"/>
        <v>0</v>
      </c>
      <c r="HE109" s="7">
        <f t="shared" si="630"/>
        <v>0</v>
      </c>
      <c r="HF109" s="7">
        <f t="shared" si="631"/>
        <v>0</v>
      </c>
      <c r="HG109" s="7">
        <f t="shared" si="632"/>
        <v>2</v>
      </c>
      <c r="HH109" s="7">
        <f t="shared" si="633"/>
        <v>0</v>
      </c>
      <c r="HJ109" s="1">
        <v>26</v>
      </c>
      <c r="HK109" s="10">
        <f t="shared" si="634"/>
        <v>98.086363636363629</v>
      </c>
      <c r="HL109" s="10">
        <f t="shared" si="635"/>
        <v>3.2480000000000002</v>
      </c>
      <c r="HN109" s="1" t="str">
        <f t="shared" si="636"/>
        <v>[98.09, 3.25]</v>
      </c>
      <c r="HV109" s="263"/>
      <c r="HW109" s="267"/>
      <c r="HX109" s="266"/>
      <c r="HY109" s="266"/>
      <c r="HZ109" s="266"/>
      <c r="IA109" s="266"/>
      <c r="IB109" s="266"/>
      <c r="IC109" s="266"/>
      <c r="ID109" s="266"/>
      <c r="IE109" s="266"/>
      <c r="IF109" s="266"/>
      <c r="IG109" s="266"/>
      <c r="IH109" s="266"/>
      <c r="II109" s="266"/>
      <c r="IJ109" s="266"/>
      <c r="IK109" s="266"/>
      <c r="IL109" s="266"/>
      <c r="IM109" s="266"/>
      <c r="IN109" s="266"/>
      <c r="IO109" s="266"/>
      <c r="IP109" s="266"/>
      <c r="IQ109" s="266"/>
      <c r="IR109" s="266"/>
      <c r="IS109" s="266"/>
      <c r="IT109" s="266"/>
      <c r="IU109" s="266"/>
      <c r="IV109" s="266"/>
      <c r="IW109" s="266"/>
      <c r="IX109" s="266"/>
      <c r="IY109" s="266"/>
      <c r="IZ109" s="266"/>
      <c r="JA109" s="266"/>
      <c r="JB109" s="266"/>
      <c r="JC109" s="266"/>
      <c r="JD109" s="266"/>
      <c r="JE109" s="266"/>
      <c r="JF109" s="266"/>
      <c r="JG109" s="266"/>
      <c r="JH109" s="266"/>
      <c r="JI109" s="266"/>
      <c r="JJ109" s="266"/>
      <c r="JK109" s="266"/>
      <c r="JL109" s="266"/>
      <c r="JM109" s="266"/>
      <c r="JN109" s="266"/>
      <c r="JO109" s="266"/>
      <c r="JP109" s="266"/>
      <c r="JQ109" s="266"/>
      <c r="JR109" s="266"/>
      <c r="JS109" s="266"/>
      <c r="JT109" s="266"/>
      <c r="JU109" s="266"/>
      <c r="JV109" s="266"/>
      <c r="JW109" s="266"/>
      <c r="JX109" s="266"/>
      <c r="JY109" s="266"/>
      <c r="JZ109" s="266"/>
      <c r="KA109" s="266"/>
      <c r="KB109" s="266"/>
      <c r="KC109" s="266"/>
      <c r="KD109" s="266"/>
      <c r="KE109" s="266"/>
      <c r="KF109" s="266"/>
      <c r="KG109" s="266"/>
      <c r="KH109" s="266"/>
      <c r="KI109" s="266"/>
      <c r="KJ109" s="266"/>
      <c r="KK109" s="266"/>
      <c r="KL109" s="266"/>
      <c r="KM109" s="266"/>
      <c r="KN109" s="266"/>
      <c r="KO109" s="266"/>
      <c r="KP109" s="266"/>
      <c r="KQ109" s="266"/>
      <c r="KR109" s="266"/>
      <c r="KS109" s="266"/>
      <c r="KT109" s="266"/>
      <c r="KU109" s="266"/>
      <c r="KV109" s="266"/>
      <c r="KW109" s="266"/>
      <c r="KX109" s="266"/>
      <c r="KY109" s="266"/>
      <c r="KZ109" s="266"/>
      <c r="LA109" s="266"/>
      <c r="LB109" s="266"/>
      <c r="LC109" s="266"/>
      <c r="LD109" s="263"/>
      <c r="LE109" s="264"/>
      <c r="LF109" s="50"/>
      <c r="LG109" s="50"/>
      <c r="LH109" s="50"/>
      <c r="LI109" s="50"/>
      <c r="LJ109" s="50"/>
      <c r="LK109" s="50"/>
      <c r="LL109" s="50"/>
      <c r="LM109" s="50"/>
      <c r="LN109" s="50"/>
      <c r="LO109" s="50"/>
      <c r="LP109" s="50"/>
      <c r="LQ109" s="50"/>
      <c r="LR109" s="50"/>
      <c r="LS109" s="50"/>
      <c r="LT109" s="50"/>
      <c r="LU109" s="50"/>
      <c r="LV109" s="50"/>
      <c r="LW109" s="50"/>
      <c r="LX109" s="50"/>
      <c r="LY109" s="50"/>
      <c r="LZ109" s="50"/>
      <c r="MA109" s="50"/>
      <c r="MB109" s="50"/>
      <c r="MC109" s="50"/>
      <c r="MD109" s="50"/>
      <c r="ME109" s="50"/>
      <c r="MF109" s="50"/>
      <c r="MG109" s="50"/>
      <c r="MH109" s="50"/>
      <c r="MI109" s="50"/>
      <c r="MJ109" s="50"/>
      <c r="MK109" s="50"/>
      <c r="ML109" s="50"/>
      <c r="MM109" s="50"/>
      <c r="MN109" s="50"/>
      <c r="MO109" s="50"/>
      <c r="MP109" s="50"/>
      <c r="MQ109" s="50"/>
      <c r="MR109" s="50"/>
      <c r="MS109" s="50"/>
      <c r="MT109" s="50"/>
      <c r="MU109" s="50"/>
      <c r="MV109" s="50"/>
      <c r="MW109" s="50"/>
      <c r="MX109" s="50"/>
      <c r="MY109" s="50"/>
      <c r="MZ109" s="50"/>
      <c r="NA109" s="50"/>
      <c r="NB109" s="50"/>
      <c r="NC109" s="50"/>
      <c r="ND109" s="50"/>
      <c r="NE109" s="50"/>
      <c r="NF109" s="50"/>
      <c r="NG109" s="50"/>
      <c r="NH109" s="50"/>
      <c r="NI109" s="50"/>
      <c r="NJ109" s="50"/>
      <c r="NK109" s="50"/>
      <c r="NL109" s="50"/>
      <c r="NM109" s="50"/>
      <c r="NN109" s="50"/>
      <c r="NO109" s="50"/>
      <c r="NP109" s="50"/>
      <c r="NQ109" s="50"/>
      <c r="NR109" s="50"/>
      <c r="NS109" s="50"/>
      <c r="NT109" s="50"/>
      <c r="NU109" s="50"/>
      <c r="NV109" s="50"/>
      <c r="NW109" s="50"/>
      <c r="NX109" s="50"/>
      <c r="NY109" s="50"/>
      <c r="NZ109" s="50"/>
      <c r="OA109" s="50"/>
      <c r="OB109" s="50"/>
      <c r="OC109" s="50"/>
      <c r="OD109" s="50"/>
      <c r="OE109" s="50"/>
      <c r="OF109" s="50"/>
      <c r="OG109" s="50"/>
      <c r="OH109" s="50"/>
      <c r="OI109" s="50"/>
      <c r="OJ109" s="50"/>
    </row>
    <row r="110" spans="2:400" x14ac:dyDescent="0.35">
      <c r="B110" s="199">
        <v>27</v>
      </c>
      <c r="C110" s="196" t="s">
        <v>109</v>
      </c>
      <c r="D110" s="154"/>
      <c r="E110" s="154"/>
      <c r="F110" s="154"/>
      <c r="G110" s="155"/>
      <c r="H110" s="156">
        <f t="shared" si="518"/>
        <v>5852.0000000000009</v>
      </c>
      <c r="I110" s="157">
        <f t="shared" si="519"/>
        <v>1.9362282128831974E-2</v>
      </c>
      <c r="J110" s="81">
        <f t="shared" si="639"/>
        <v>0.19573756730580416</v>
      </c>
      <c r="K110" s="73">
        <f t="shared" si="639"/>
        <v>1.1550035510618371</v>
      </c>
      <c r="L110" s="81">
        <f t="shared" si="639"/>
        <v>0.11177453719953261</v>
      </c>
      <c r="M110" s="81">
        <f t="shared" si="639"/>
        <v>6.2096965110851462E-3</v>
      </c>
      <c r="N110" s="81">
        <f t="shared" si="639"/>
        <v>0.24217816393232067</v>
      </c>
      <c r="O110" s="82">
        <f t="shared" si="639"/>
        <v>4.1729160554492184</v>
      </c>
      <c r="P110" s="82">
        <f t="shared" si="640"/>
        <v>0.57129207901983337</v>
      </c>
      <c r="Q110" s="82">
        <f t="shared" si="640"/>
        <v>0.15524241277712861</v>
      </c>
      <c r="R110" s="82">
        <f t="shared" si="639"/>
        <v>0.31048482555425722</v>
      </c>
      <c r="S110" s="73">
        <f t="shared" si="639"/>
        <v>3.7258179066510876E-2</v>
      </c>
      <c r="T110" s="73">
        <f t="shared" si="639"/>
        <v>0.61475995459742938</v>
      </c>
      <c r="U110" s="73">
        <f t="shared" si="639"/>
        <v>1.4282301975495835</v>
      </c>
      <c r="V110" s="158">
        <f t="shared" si="639"/>
        <v>0.26913915504548075</v>
      </c>
      <c r="W110" s="95">
        <f t="shared" si="639"/>
        <v>1.8411564924702206</v>
      </c>
      <c r="X110" s="94">
        <f t="shared" si="639"/>
        <v>4.0554377226171301</v>
      </c>
      <c r="Y110" s="95">
        <f t="shared" si="639"/>
        <v>1.8350396934919144E-2</v>
      </c>
      <c r="Z110" s="94">
        <f t="shared" si="639"/>
        <v>1.223359795661276E-2</v>
      </c>
      <c r="AA110" s="95">
        <f t="shared" si="637"/>
        <v>0.13456957752274037</v>
      </c>
      <c r="AB110" s="95">
        <f t="shared" si="637"/>
        <v>0.46487672235128491</v>
      </c>
      <c r="AC110" s="95">
        <f t="shared" si="637"/>
        <v>2.2387484260601349</v>
      </c>
      <c r="AD110" s="95">
        <f t="shared" si="637"/>
        <v>3.2847210513505263</v>
      </c>
      <c r="AE110" s="95">
        <f t="shared" si="641"/>
        <v>2.446719591322552E-2</v>
      </c>
      <c r="AF110" s="95">
        <f t="shared" si="641"/>
        <v>1.9451420751014288</v>
      </c>
      <c r="AG110" s="95">
        <f t="shared" si="641"/>
        <v>0.95422064061579537</v>
      </c>
      <c r="AH110" s="95">
        <f t="shared" si="641"/>
        <v>1.223359795661276E-2</v>
      </c>
      <c r="AI110" s="95">
        <f t="shared" si="641"/>
        <v>6.8202308608116136</v>
      </c>
      <c r="AJ110" s="95">
        <f t="shared" si="641"/>
        <v>1.8350396934919144E-2</v>
      </c>
      <c r="AK110" s="95">
        <f t="shared" si="641"/>
        <v>0.14068637650104673</v>
      </c>
      <c r="AL110" s="95">
        <f t="shared" si="641"/>
        <v>4.893439182645104E-2</v>
      </c>
      <c r="AM110" s="95">
        <f t="shared" si="638"/>
        <v>0.4595175418203008</v>
      </c>
      <c r="AN110" s="95">
        <f t="shared" si="638"/>
        <v>6.2096965110851462E-3</v>
      </c>
      <c r="AO110" s="95">
        <f t="shared" si="641"/>
        <v>1.9684737940139909</v>
      </c>
      <c r="AQ110" s="199">
        <v>27</v>
      </c>
      <c r="AR110" s="196" t="s">
        <v>109</v>
      </c>
      <c r="AS110" s="154"/>
      <c r="AT110" s="154"/>
      <c r="AU110" s="154"/>
      <c r="AV110" s="155"/>
      <c r="AW110" s="156">
        <f t="shared" si="522"/>
        <v>5852.0000000000009</v>
      </c>
      <c r="AX110" s="153">
        <f t="shared" si="523"/>
        <v>1.9362282128831974E-2</v>
      </c>
      <c r="AY110" s="141">
        <f t="shared" si="524"/>
        <v>0</v>
      </c>
      <c r="AZ110" s="141">
        <f t="shared" si="525"/>
        <v>1</v>
      </c>
      <c r="BA110" s="127">
        <f t="shared" si="526"/>
        <v>0</v>
      </c>
      <c r="BB110" s="97">
        <f t="shared" si="527"/>
        <v>0</v>
      </c>
      <c r="BC110" s="97">
        <f t="shared" si="528"/>
        <v>0</v>
      </c>
      <c r="BD110" s="97">
        <f t="shared" si="529"/>
        <v>4</v>
      </c>
      <c r="BE110" s="97">
        <f t="shared" si="530"/>
        <v>1</v>
      </c>
      <c r="BF110" s="97">
        <f t="shared" si="531"/>
        <v>0</v>
      </c>
      <c r="BG110" s="97">
        <f t="shared" si="532"/>
        <v>0</v>
      </c>
      <c r="BH110" s="151">
        <f t="shared" si="533"/>
        <v>0</v>
      </c>
      <c r="BI110" s="151">
        <f t="shared" si="534"/>
        <v>1</v>
      </c>
      <c r="BJ110" s="36">
        <f t="shared" si="535"/>
        <v>1</v>
      </c>
      <c r="BK110" s="130">
        <f t="shared" si="536"/>
        <v>0</v>
      </c>
      <c r="BL110" s="130">
        <f t="shared" si="537"/>
        <v>2</v>
      </c>
      <c r="BM110" s="148">
        <f t="shared" si="538"/>
        <v>4</v>
      </c>
      <c r="BN110" s="124">
        <f t="shared" si="539"/>
        <v>0</v>
      </c>
      <c r="BO110" s="124">
        <f t="shared" si="540"/>
        <v>0</v>
      </c>
      <c r="BP110" s="124">
        <f t="shared" si="541"/>
        <v>0</v>
      </c>
      <c r="BQ110" s="124">
        <f t="shared" si="542"/>
        <v>0</v>
      </c>
      <c r="BR110" s="124">
        <f t="shared" si="543"/>
        <v>2</v>
      </c>
      <c r="BS110" s="124">
        <f t="shared" si="544"/>
        <v>3</v>
      </c>
      <c r="BT110" s="124">
        <f t="shared" si="545"/>
        <v>0</v>
      </c>
      <c r="BU110" s="124">
        <f t="shared" si="546"/>
        <v>2</v>
      </c>
      <c r="BV110" s="124">
        <f t="shared" si="547"/>
        <v>1</v>
      </c>
      <c r="BW110" s="124">
        <f t="shared" si="548"/>
        <v>0</v>
      </c>
      <c r="BX110" s="124">
        <f t="shared" si="549"/>
        <v>7</v>
      </c>
      <c r="BY110" s="124">
        <f t="shared" si="550"/>
        <v>0</v>
      </c>
      <c r="BZ110" s="124">
        <f t="shared" si="551"/>
        <v>0</v>
      </c>
      <c r="CA110" s="124">
        <f t="shared" si="552"/>
        <v>0</v>
      </c>
      <c r="CB110" s="159">
        <f t="shared" si="425"/>
        <v>0</v>
      </c>
      <c r="CC110" s="159">
        <f t="shared" si="426"/>
        <v>0</v>
      </c>
      <c r="CD110" s="124">
        <f t="shared" si="553"/>
        <v>2</v>
      </c>
      <c r="CH110" s="7">
        <f t="shared" si="554"/>
        <v>0</v>
      </c>
      <c r="CI110" s="7">
        <f t="shared" si="555"/>
        <v>0</v>
      </c>
      <c r="CJ110" s="7">
        <f t="shared" si="556"/>
        <v>1</v>
      </c>
      <c r="CK110" s="7">
        <f t="shared" si="557"/>
        <v>0</v>
      </c>
      <c r="CL110" s="7">
        <f t="shared" si="558"/>
        <v>0</v>
      </c>
      <c r="CM110" s="7">
        <f t="shared" si="559"/>
        <v>0</v>
      </c>
      <c r="CN110" s="7">
        <f t="shared" si="560"/>
        <v>0</v>
      </c>
      <c r="CO110" s="7">
        <f t="shared" si="561"/>
        <v>0</v>
      </c>
      <c r="CP110" s="7">
        <f t="shared" si="562"/>
        <v>0</v>
      </c>
      <c r="CQ110" s="7">
        <f t="shared" si="563"/>
        <v>0</v>
      </c>
      <c r="CR110" s="7">
        <f t="shared" si="564"/>
        <v>4</v>
      </c>
      <c r="CS110" s="7">
        <f t="shared" si="565"/>
        <v>0</v>
      </c>
      <c r="CT110" s="7">
        <f t="shared" si="566"/>
        <v>1</v>
      </c>
      <c r="CU110" s="7">
        <f t="shared" si="567"/>
        <v>0</v>
      </c>
      <c r="CV110" s="7">
        <f t="shared" si="568"/>
        <v>0</v>
      </c>
      <c r="CW110" s="7">
        <f t="shared" si="569"/>
        <v>0</v>
      </c>
      <c r="CX110" s="7">
        <f t="shared" si="570"/>
        <v>0</v>
      </c>
      <c r="CY110" s="7">
        <f t="shared" si="571"/>
        <v>0</v>
      </c>
      <c r="CZ110" s="7">
        <f t="shared" si="572"/>
        <v>0</v>
      </c>
      <c r="DA110" s="7">
        <f t="shared" si="573"/>
        <v>0</v>
      </c>
      <c r="DB110" s="7">
        <f t="shared" si="574"/>
        <v>1</v>
      </c>
      <c r="DC110" s="7">
        <f t="shared" si="575"/>
        <v>0</v>
      </c>
      <c r="DD110" s="7">
        <f t="shared" si="576"/>
        <v>1</v>
      </c>
      <c r="DE110" s="7">
        <f t="shared" si="577"/>
        <v>0</v>
      </c>
      <c r="DF110" s="1">
        <f t="shared" si="578"/>
        <v>0</v>
      </c>
      <c r="DG110" s="1">
        <f t="shared" si="579"/>
        <v>0</v>
      </c>
      <c r="DH110" s="1">
        <f t="shared" si="580"/>
        <v>1.6</v>
      </c>
      <c r="DI110" s="1">
        <f t="shared" si="581"/>
        <v>0.4</v>
      </c>
      <c r="DJ110" s="1">
        <f t="shared" si="582"/>
        <v>3.2</v>
      </c>
      <c r="DK110" s="1">
        <f t="shared" si="583"/>
        <v>0.8</v>
      </c>
      <c r="DL110" s="1">
        <f t="shared" si="584"/>
        <v>0</v>
      </c>
      <c r="DM110" s="1">
        <f t="shared" si="585"/>
        <v>0</v>
      </c>
      <c r="DN110" s="1">
        <f t="shared" si="586"/>
        <v>0</v>
      </c>
      <c r="DO110" s="1">
        <f t="shared" si="587"/>
        <v>0</v>
      </c>
      <c r="DP110" s="1">
        <f t="shared" si="588"/>
        <v>0</v>
      </c>
      <c r="DQ110" s="1">
        <f t="shared" si="589"/>
        <v>0</v>
      </c>
      <c r="DR110" s="1">
        <f t="shared" si="590"/>
        <v>0</v>
      </c>
      <c r="DS110" s="1">
        <f t="shared" si="591"/>
        <v>0</v>
      </c>
      <c r="DT110" s="1">
        <f t="shared" si="592"/>
        <v>1.6</v>
      </c>
      <c r="DU110" s="1">
        <f t="shared" si="593"/>
        <v>0.4</v>
      </c>
      <c r="DV110" s="1">
        <f t="shared" si="594"/>
        <v>2.4000000000000004</v>
      </c>
      <c r="DW110" s="1">
        <f t="shared" si="595"/>
        <v>0.60000000000000009</v>
      </c>
      <c r="DX110" s="1">
        <f t="shared" si="596"/>
        <v>0</v>
      </c>
      <c r="DY110" s="1">
        <f t="shared" si="597"/>
        <v>0</v>
      </c>
      <c r="DZ110" s="1">
        <f t="shared" si="598"/>
        <v>1.6</v>
      </c>
      <c r="EA110" s="1">
        <f t="shared" si="599"/>
        <v>0.4</v>
      </c>
      <c r="EB110" s="1">
        <f t="shared" si="600"/>
        <v>0.8</v>
      </c>
      <c r="EC110" s="1">
        <f t="shared" si="601"/>
        <v>0.2</v>
      </c>
      <c r="ED110" s="1">
        <f t="shared" si="602"/>
        <v>0</v>
      </c>
      <c r="EE110" s="1">
        <f t="shared" si="603"/>
        <v>0</v>
      </c>
      <c r="EF110" s="1">
        <f t="shared" si="604"/>
        <v>5.6000000000000005</v>
      </c>
      <c r="EG110" s="1">
        <f t="shared" si="605"/>
        <v>1.4000000000000001</v>
      </c>
      <c r="EH110" s="1">
        <f t="shared" si="606"/>
        <v>0</v>
      </c>
      <c r="EI110" s="1">
        <f t="shared" si="607"/>
        <v>0</v>
      </c>
      <c r="EJ110" s="1">
        <f t="shared" si="608"/>
        <v>0</v>
      </c>
      <c r="EK110" s="1">
        <f t="shared" si="609"/>
        <v>0</v>
      </c>
      <c r="EL110" s="1">
        <f t="shared" si="610"/>
        <v>0</v>
      </c>
      <c r="EM110" s="1">
        <f t="shared" si="611"/>
        <v>0</v>
      </c>
      <c r="EN110" s="1">
        <f t="shared" si="612"/>
        <v>0</v>
      </c>
      <c r="EO110" s="1">
        <f t="shared" si="613"/>
        <v>0</v>
      </c>
      <c r="EP110" s="1">
        <f t="shared" si="614"/>
        <v>0</v>
      </c>
      <c r="EQ110" s="1">
        <f t="shared" si="615"/>
        <v>0</v>
      </c>
      <c r="ER110" s="1">
        <f t="shared" si="468"/>
        <v>1.6</v>
      </c>
      <c r="ES110" s="1">
        <f t="shared" si="469"/>
        <v>0.4</v>
      </c>
      <c r="EW110" s="7">
        <f t="shared" si="616"/>
        <v>0</v>
      </c>
      <c r="EX110" s="7">
        <f t="shared" si="617"/>
        <v>0</v>
      </c>
      <c r="EY110" s="7">
        <f t="shared" si="618"/>
        <v>1</v>
      </c>
      <c r="EZ110" s="7">
        <f t="shared" si="619"/>
        <v>0</v>
      </c>
      <c r="FA110" s="7">
        <f t="shared" si="620"/>
        <v>0</v>
      </c>
      <c r="FB110" s="7">
        <f t="shared" si="621"/>
        <v>0</v>
      </c>
      <c r="FC110" s="7">
        <f t="shared" si="622"/>
        <v>0</v>
      </c>
      <c r="FD110" s="7">
        <f t="shared" si="623"/>
        <v>0</v>
      </c>
      <c r="FE110" s="7">
        <f t="shared" si="624"/>
        <v>0</v>
      </c>
      <c r="FF110" s="7">
        <f t="shared" si="625"/>
        <v>0</v>
      </c>
      <c r="FG110" s="7">
        <f t="shared" si="626"/>
        <v>4</v>
      </c>
      <c r="FH110" s="7">
        <f t="shared" si="627"/>
        <v>0</v>
      </c>
      <c r="FI110" s="7">
        <f t="shared" si="471"/>
        <v>1</v>
      </c>
      <c r="FJ110" s="7">
        <f t="shared" si="472"/>
        <v>0</v>
      </c>
      <c r="FK110" s="7">
        <f t="shared" si="473"/>
        <v>0</v>
      </c>
      <c r="FL110" s="7">
        <f t="shared" si="474"/>
        <v>0</v>
      </c>
      <c r="FM110" s="7">
        <f t="shared" si="475"/>
        <v>0</v>
      </c>
      <c r="FN110" s="7">
        <f t="shared" si="476"/>
        <v>0</v>
      </c>
      <c r="FO110" s="7">
        <f t="shared" si="477"/>
        <v>0</v>
      </c>
      <c r="FP110" s="7">
        <f t="shared" si="478"/>
        <v>0</v>
      </c>
      <c r="FQ110" s="7">
        <f t="shared" si="479"/>
        <v>1</v>
      </c>
      <c r="FR110" s="7">
        <f t="shared" si="480"/>
        <v>0</v>
      </c>
      <c r="FS110" s="7">
        <f t="shared" si="481"/>
        <v>1</v>
      </c>
      <c r="FT110" s="7">
        <f t="shared" si="482"/>
        <v>0</v>
      </c>
      <c r="FU110" s="7">
        <f t="shared" si="483"/>
        <v>0</v>
      </c>
      <c r="FV110" s="7">
        <f t="shared" si="484"/>
        <v>0</v>
      </c>
      <c r="FW110" s="7">
        <f t="shared" si="485"/>
        <v>2</v>
      </c>
      <c r="FX110" s="7">
        <f t="shared" si="486"/>
        <v>0</v>
      </c>
      <c r="FY110" s="7">
        <f t="shared" si="487"/>
        <v>3</v>
      </c>
      <c r="FZ110" s="7">
        <f t="shared" si="488"/>
        <v>1</v>
      </c>
      <c r="GA110" s="7">
        <f t="shared" si="489"/>
        <v>0</v>
      </c>
      <c r="GB110" s="7">
        <f t="shared" si="490"/>
        <v>0</v>
      </c>
      <c r="GC110" s="7">
        <f t="shared" si="491"/>
        <v>0</v>
      </c>
      <c r="GD110" s="7">
        <f t="shared" si="492"/>
        <v>0</v>
      </c>
      <c r="GE110" s="7">
        <f t="shared" si="493"/>
        <v>0</v>
      </c>
      <c r="GF110" s="7">
        <f t="shared" si="494"/>
        <v>0</v>
      </c>
      <c r="GG110" s="7">
        <f t="shared" si="495"/>
        <v>0</v>
      </c>
      <c r="GH110" s="7">
        <f t="shared" si="496"/>
        <v>0</v>
      </c>
      <c r="GI110" s="7">
        <f t="shared" si="497"/>
        <v>2</v>
      </c>
      <c r="GJ110" s="7">
        <f t="shared" si="498"/>
        <v>0</v>
      </c>
      <c r="GK110" s="7">
        <f t="shared" si="499"/>
        <v>2</v>
      </c>
      <c r="GL110" s="7">
        <f t="shared" si="500"/>
        <v>1</v>
      </c>
      <c r="GM110" s="7">
        <f t="shared" si="501"/>
        <v>0</v>
      </c>
      <c r="GN110" s="7">
        <f t="shared" si="502"/>
        <v>0</v>
      </c>
      <c r="GO110" s="7">
        <f t="shared" si="503"/>
        <v>2</v>
      </c>
      <c r="GP110" s="7">
        <f t="shared" si="504"/>
        <v>0</v>
      </c>
      <c r="GQ110" s="7">
        <f t="shared" si="505"/>
        <v>1</v>
      </c>
      <c r="GR110" s="7">
        <f t="shared" si="506"/>
        <v>0</v>
      </c>
      <c r="GS110" s="7">
        <f t="shared" si="507"/>
        <v>0</v>
      </c>
      <c r="GT110" s="7">
        <f t="shared" si="508"/>
        <v>0</v>
      </c>
      <c r="GU110" s="7">
        <f t="shared" si="509"/>
        <v>6</v>
      </c>
      <c r="GV110" s="7">
        <f t="shared" si="510"/>
        <v>1</v>
      </c>
      <c r="GW110" s="7">
        <f t="shared" si="511"/>
        <v>0</v>
      </c>
      <c r="GX110" s="7">
        <f t="shared" si="512"/>
        <v>0</v>
      </c>
      <c r="GY110" s="7">
        <f t="shared" si="513"/>
        <v>0</v>
      </c>
      <c r="GZ110" s="7">
        <f t="shared" si="514"/>
        <v>0</v>
      </c>
      <c r="HA110" s="7">
        <f t="shared" si="515"/>
        <v>0</v>
      </c>
      <c r="HB110" s="7">
        <f t="shared" si="516"/>
        <v>0</v>
      </c>
      <c r="HC110" s="7">
        <f t="shared" si="628"/>
        <v>0</v>
      </c>
      <c r="HD110" s="7">
        <f t="shared" si="629"/>
        <v>0</v>
      </c>
      <c r="HE110" s="7">
        <f t="shared" si="630"/>
        <v>0</v>
      </c>
      <c r="HF110" s="7">
        <f t="shared" si="631"/>
        <v>0</v>
      </c>
      <c r="HG110" s="7">
        <f t="shared" si="632"/>
        <v>2</v>
      </c>
      <c r="HH110" s="7">
        <f t="shared" si="633"/>
        <v>0</v>
      </c>
      <c r="HJ110" s="1">
        <v>27</v>
      </c>
      <c r="HK110" s="10">
        <f t="shared" si="634"/>
        <v>77.527272727272745</v>
      </c>
      <c r="HL110" s="10">
        <f t="shared" si="635"/>
        <v>1.8680000000000001</v>
      </c>
      <c r="HN110" s="1" t="str">
        <f t="shared" si="636"/>
        <v>[77.53, 1.87]</v>
      </c>
      <c r="HV110" s="263"/>
      <c r="HW110" s="267"/>
      <c r="HX110" s="266"/>
      <c r="HY110" s="266"/>
      <c r="HZ110" s="266"/>
      <c r="IA110" s="266"/>
      <c r="IB110" s="266"/>
      <c r="IC110" s="266"/>
      <c r="ID110" s="266"/>
      <c r="IE110" s="266"/>
      <c r="IF110" s="266"/>
      <c r="IG110" s="266"/>
      <c r="IH110" s="266"/>
      <c r="II110" s="266"/>
      <c r="IJ110" s="266"/>
      <c r="IK110" s="266"/>
      <c r="IL110" s="266"/>
      <c r="IM110" s="266"/>
      <c r="IN110" s="266"/>
      <c r="IO110" s="266"/>
      <c r="IP110" s="266"/>
      <c r="IQ110" s="266"/>
      <c r="IR110" s="266"/>
      <c r="IS110" s="266"/>
      <c r="IT110" s="266"/>
      <c r="IU110" s="266"/>
      <c r="IV110" s="266"/>
      <c r="IW110" s="266"/>
      <c r="IX110" s="266"/>
      <c r="IY110" s="266"/>
      <c r="IZ110" s="266"/>
      <c r="JA110" s="266"/>
      <c r="JB110" s="266"/>
      <c r="JC110" s="266"/>
      <c r="JD110" s="266"/>
      <c r="JE110" s="266"/>
      <c r="JF110" s="266"/>
      <c r="JG110" s="266"/>
      <c r="JH110" s="266"/>
      <c r="JI110" s="266"/>
      <c r="JJ110" s="266"/>
      <c r="JK110" s="266"/>
      <c r="JL110" s="266"/>
      <c r="JM110" s="266"/>
      <c r="JN110" s="266"/>
      <c r="JO110" s="266"/>
      <c r="JP110" s="266"/>
      <c r="JQ110" s="266"/>
      <c r="JR110" s="266"/>
      <c r="JS110" s="266"/>
      <c r="JT110" s="266"/>
      <c r="JU110" s="266"/>
      <c r="JV110" s="266"/>
      <c r="JW110" s="266"/>
      <c r="JX110" s="266"/>
      <c r="JY110" s="266"/>
      <c r="JZ110" s="266"/>
      <c r="KA110" s="266"/>
      <c r="KB110" s="266"/>
      <c r="KC110" s="266"/>
      <c r="KD110" s="266"/>
      <c r="KE110" s="266"/>
      <c r="KF110" s="266"/>
      <c r="KG110" s="266"/>
      <c r="KH110" s="266"/>
      <c r="KI110" s="266"/>
      <c r="KJ110" s="266"/>
      <c r="KK110" s="266"/>
      <c r="KL110" s="266"/>
      <c r="KM110" s="266"/>
      <c r="KN110" s="266"/>
      <c r="KO110" s="266"/>
      <c r="KP110" s="266"/>
      <c r="KQ110" s="266"/>
      <c r="KR110" s="266"/>
      <c r="KS110" s="266"/>
      <c r="KT110" s="266"/>
      <c r="KU110" s="266"/>
      <c r="KV110" s="266"/>
      <c r="KW110" s="266"/>
      <c r="KX110" s="266"/>
      <c r="KY110" s="266"/>
      <c r="KZ110" s="266"/>
      <c r="LA110" s="266"/>
      <c r="LB110" s="266"/>
      <c r="LC110" s="266"/>
      <c r="LD110" s="263"/>
      <c r="LE110" s="264"/>
      <c r="LF110" s="50"/>
      <c r="LG110" s="50"/>
      <c r="LH110" s="50"/>
      <c r="LI110" s="50"/>
      <c r="LJ110" s="50"/>
      <c r="LK110" s="50"/>
      <c r="LL110" s="50"/>
      <c r="LM110" s="50"/>
      <c r="LN110" s="50"/>
      <c r="LO110" s="50"/>
      <c r="LP110" s="50"/>
      <c r="LQ110" s="50"/>
      <c r="LR110" s="50"/>
      <c r="LS110" s="50"/>
      <c r="LT110" s="50"/>
      <c r="LU110" s="50"/>
      <c r="LV110" s="50"/>
      <c r="LW110" s="50"/>
      <c r="LX110" s="50"/>
      <c r="LY110" s="50"/>
      <c r="LZ110" s="50"/>
      <c r="MA110" s="50"/>
      <c r="MB110" s="50"/>
      <c r="MC110" s="50"/>
      <c r="MD110" s="50"/>
      <c r="ME110" s="50"/>
      <c r="MF110" s="50"/>
      <c r="MG110" s="50"/>
      <c r="MH110" s="50"/>
      <c r="MI110" s="50"/>
      <c r="MJ110" s="50"/>
      <c r="MK110" s="50"/>
      <c r="ML110" s="50"/>
      <c r="MM110" s="50"/>
      <c r="MN110" s="50"/>
      <c r="MO110" s="50"/>
      <c r="MP110" s="50"/>
      <c r="MQ110" s="50"/>
      <c r="MR110" s="50"/>
      <c r="MS110" s="50"/>
      <c r="MT110" s="50"/>
      <c r="MU110" s="50"/>
      <c r="MV110" s="50"/>
      <c r="MW110" s="50"/>
      <c r="MX110" s="50"/>
      <c r="MY110" s="50"/>
      <c r="MZ110" s="50"/>
      <c r="NA110" s="50"/>
      <c r="NB110" s="50"/>
      <c r="NC110" s="50"/>
      <c r="ND110" s="50"/>
      <c r="NE110" s="50"/>
      <c r="NF110" s="50"/>
      <c r="NG110" s="50"/>
      <c r="NH110" s="50"/>
      <c r="NI110" s="50"/>
      <c r="NJ110" s="50"/>
      <c r="NK110" s="50"/>
      <c r="NL110" s="50"/>
      <c r="NM110" s="50"/>
      <c r="NN110" s="50"/>
      <c r="NO110" s="50"/>
      <c r="NP110" s="50"/>
      <c r="NQ110" s="50"/>
      <c r="NR110" s="50"/>
      <c r="NS110" s="50"/>
      <c r="NT110" s="50"/>
      <c r="NU110" s="50"/>
      <c r="NV110" s="50"/>
      <c r="NW110" s="50"/>
      <c r="NX110" s="50"/>
      <c r="NY110" s="50"/>
      <c r="NZ110" s="50"/>
      <c r="OA110" s="50"/>
      <c r="OB110" s="50"/>
      <c r="OC110" s="50"/>
      <c r="OD110" s="50"/>
      <c r="OE110" s="50"/>
      <c r="OF110" s="50"/>
      <c r="OG110" s="50"/>
      <c r="OH110" s="50"/>
      <c r="OI110" s="50"/>
      <c r="OJ110" s="50"/>
    </row>
    <row r="111" spans="2:400" x14ac:dyDescent="0.35">
      <c r="B111" s="199">
        <v>28</v>
      </c>
      <c r="C111" s="195" t="s">
        <v>110</v>
      </c>
      <c r="D111" s="154"/>
      <c r="E111" s="154"/>
      <c r="F111" s="154"/>
      <c r="G111" s="155"/>
      <c r="H111" s="156">
        <f t="shared" si="518"/>
        <v>5284.4000000000005</v>
      </c>
      <c r="I111" s="157">
        <f t="shared" si="519"/>
        <v>1.7484286343403911E-2</v>
      </c>
      <c r="J111" s="81">
        <f t="shared" si="639"/>
        <v>0.17675249498817353</v>
      </c>
      <c r="K111" s="73">
        <f t="shared" si="639"/>
        <v>1.0429768908460648</v>
      </c>
      <c r="L111" s="81">
        <f t="shared" si="639"/>
        <v>0.10093324750123207</v>
      </c>
      <c r="M111" s="81">
        <f t="shared" si="639"/>
        <v>5.6074026389573385E-3</v>
      </c>
      <c r="N111" s="81">
        <f t="shared" si="639"/>
        <v>0.21868870291933618</v>
      </c>
      <c r="O111" s="82">
        <f t="shared" si="639"/>
        <v>3.7681745733793317</v>
      </c>
      <c r="P111" s="82">
        <f t="shared" si="640"/>
        <v>0.51588104278407509</v>
      </c>
      <c r="Q111" s="82">
        <f t="shared" si="640"/>
        <v>0.14018506597393343</v>
      </c>
      <c r="R111" s="82">
        <f t="shared" si="639"/>
        <v>0.28037013194786686</v>
      </c>
      <c r="S111" s="73">
        <f t="shared" si="639"/>
        <v>3.3644415833744029E-2</v>
      </c>
      <c r="T111" s="73">
        <f t="shared" si="639"/>
        <v>0.55513286125677652</v>
      </c>
      <c r="U111" s="73">
        <f t="shared" si="639"/>
        <v>1.289702606960188</v>
      </c>
      <c r="V111" s="158">
        <f t="shared" si="639"/>
        <v>0.24303468060873865</v>
      </c>
      <c r="W111" s="95">
        <f t="shared" si="639"/>
        <v>1.6625781559825077</v>
      </c>
      <c r="X111" s="94">
        <f t="shared" si="639"/>
        <v>3.6620907555362208</v>
      </c>
      <c r="Y111" s="95">
        <f t="shared" si="639"/>
        <v>1.657054640514127E-2</v>
      </c>
      <c r="Z111" s="94">
        <f t="shared" si="639"/>
        <v>1.1047030936760845E-2</v>
      </c>
      <c r="AA111" s="95">
        <f t="shared" si="637"/>
        <v>0.12151734030436932</v>
      </c>
      <c r="AB111" s="95">
        <f t="shared" si="637"/>
        <v>0.4197871755969122</v>
      </c>
      <c r="AC111" s="95">
        <f t="shared" si="637"/>
        <v>2.021606661427235</v>
      </c>
      <c r="AD111" s="95">
        <f t="shared" si="637"/>
        <v>2.9661278065202876</v>
      </c>
      <c r="AE111" s="95">
        <f t="shared" si="641"/>
        <v>2.2094061873521691E-2</v>
      </c>
      <c r="AF111" s="95">
        <f t="shared" si="641"/>
        <v>1.7564779189449744</v>
      </c>
      <c r="AG111" s="95">
        <f t="shared" si="641"/>
        <v>0.8616684130673461</v>
      </c>
      <c r="AH111" s="95">
        <f t="shared" si="641"/>
        <v>1.1047030936760845E-2</v>
      </c>
      <c r="AI111" s="95">
        <f t="shared" si="641"/>
        <v>6.158719747244171</v>
      </c>
      <c r="AJ111" s="95">
        <f t="shared" si="641"/>
        <v>1.657054640514127E-2</v>
      </c>
      <c r="AK111" s="95">
        <f t="shared" si="641"/>
        <v>0.12704085577274973</v>
      </c>
      <c r="AL111" s="95">
        <f t="shared" si="641"/>
        <v>4.4188123747043381E-2</v>
      </c>
      <c r="AM111" s="95">
        <f t="shared" si="638"/>
        <v>0.41494779528284303</v>
      </c>
      <c r="AN111" s="95">
        <f t="shared" si="638"/>
        <v>5.6074026389573385E-3</v>
      </c>
      <c r="AO111" s="95">
        <f t="shared" si="641"/>
        <v>1.7775466365494761</v>
      </c>
      <c r="AQ111" s="199">
        <v>28</v>
      </c>
      <c r="AR111" s="195" t="s">
        <v>110</v>
      </c>
      <c r="AS111" s="154"/>
      <c r="AT111" s="154"/>
      <c r="AU111" s="154"/>
      <c r="AV111" s="155"/>
      <c r="AW111" s="156">
        <f t="shared" si="522"/>
        <v>5284.4000000000005</v>
      </c>
      <c r="AX111" s="153">
        <f t="shared" si="523"/>
        <v>1.7484286343403911E-2</v>
      </c>
      <c r="AY111" s="141">
        <f t="shared" si="524"/>
        <v>0</v>
      </c>
      <c r="AZ111" s="141">
        <f t="shared" si="525"/>
        <v>1</v>
      </c>
      <c r="BA111" s="127">
        <f t="shared" si="526"/>
        <v>0</v>
      </c>
      <c r="BB111" s="97">
        <f t="shared" si="527"/>
        <v>0</v>
      </c>
      <c r="BC111" s="97">
        <f t="shared" si="528"/>
        <v>0</v>
      </c>
      <c r="BD111" s="97">
        <f t="shared" si="529"/>
        <v>4</v>
      </c>
      <c r="BE111" s="97">
        <f t="shared" si="530"/>
        <v>1</v>
      </c>
      <c r="BF111" s="97">
        <f t="shared" si="531"/>
        <v>0</v>
      </c>
      <c r="BG111" s="97">
        <f t="shared" si="532"/>
        <v>0</v>
      </c>
      <c r="BH111" s="151">
        <f t="shared" si="533"/>
        <v>0</v>
      </c>
      <c r="BI111" s="151">
        <f t="shared" si="534"/>
        <v>1</v>
      </c>
      <c r="BJ111" s="36">
        <f t="shared" si="535"/>
        <v>1</v>
      </c>
      <c r="BK111" s="130">
        <f t="shared" si="536"/>
        <v>0</v>
      </c>
      <c r="BL111" s="130">
        <f t="shared" si="537"/>
        <v>2</v>
      </c>
      <c r="BM111" s="148">
        <f t="shared" si="538"/>
        <v>4</v>
      </c>
      <c r="BN111" s="124">
        <f t="shared" si="539"/>
        <v>0</v>
      </c>
      <c r="BO111" s="124">
        <f t="shared" si="540"/>
        <v>0</v>
      </c>
      <c r="BP111" s="124">
        <f t="shared" si="541"/>
        <v>0</v>
      </c>
      <c r="BQ111" s="124">
        <f t="shared" si="542"/>
        <v>0</v>
      </c>
      <c r="BR111" s="124">
        <f t="shared" si="543"/>
        <v>2</v>
      </c>
      <c r="BS111" s="124">
        <f t="shared" si="544"/>
        <v>3</v>
      </c>
      <c r="BT111" s="124">
        <f t="shared" si="545"/>
        <v>0</v>
      </c>
      <c r="BU111" s="124">
        <f t="shared" si="546"/>
        <v>2</v>
      </c>
      <c r="BV111" s="124">
        <f t="shared" si="547"/>
        <v>1</v>
      </c>
      <c r="BW111" s="124">
        <f t="shared" si="548"/>
        <v>0</v>
      </c>
      <c r="BX111" s="124">
        <f t="shared" si="549"/>
        <v>6</v>
      </c>
      <c r="BY111" s="124">
        <f t="shared" si="550"/>
        <v>0</v>
      </c>
      <c r="BZ111" s="124">
        <f t="shared" si="551"/>
        <v>0</v>
      </c>
      <c r="CA111" s="124">
        <f t="shared" si="552"/>
        <v>0</v>
      </c>
      <c r="CB111" s="159">
        <f t="shared" si="425"/>
        <v>0</v>
      </c>
      <c r="CC111" s="159">
        <f t="shared" si="426"/>
        <v>0</v>
      </c>
      <c r="CD111" s="124">
        <f t="shared" si="553"/>
        <v>2</v>
      </c>
      <c r="CH111" s="7">
        <f t="shared" si="554"/>
        <v>0</v>
      </c>
      <c r="CI111" s="7">
        <f t="shared" si="555"/>
        <v>0</v>
      </c>
      <c r="CJ111" s="7">
        <f t="shared" si="556"/>
        <v>1</v>
      </c>
      <c r="CK111" s="7">
        <f t="shared" si="557"/>
        <v>0</v>
      </c>
      <c r="CL111" s="7">
        <f t="shared" si="558"/>
        <v>0</v>
      </c>
      <c r="CM111" s="7">
        <f t="shared" si="559"/>
        <v>0</v>
      </c>
      <c r="CN111" s="7">
        <f t="shared" si="560"/>
        <v>0</v>
      </c>
      <c r="CO111" s="7">
        <f t="shared" si="561"/>
        <v>0</v>
      </c>
      <c r="CP111" s="7">
        <f t="shared" si="562"/>
        <v>0</v>
      </c>
      <c r="CQ111" s="7">
        <f t="shared" si="563"/>
        <v>0</v>
      </c>
      <c r="CR111" s="7">
        <f t="shared" si="564"/>
        <v>4</v>
      </c>
      <c r="CS111" s="7">
        <f t="shared" si="565"/>
        <v>0</v>
      </c>
      <c r="CT111" s="7">
        <f t="shared" si="566"/>
        <v>1</v>
      </c>
      <c r="CU111" s="7">
        <f t="shared" si="567"/>
        <v>0</v>
      </c>
      <c r="CV111" s="7">
        <f t="shared" si="568"/>
        <v>0</v>
      </c>
      <c r="CW111" s="7">
        <f t="shared" si="569"/>
        <v>0</v>
      </c>
      <c r="CX111" s="7">
        <f t="shared" si="570"/>
        <v>0</v>
      </c>
      <c r="CY111" s="7">
        <f t="shared" si="571"/>
        <v>0</v>
      </c>
      <c r="CZ111" s="7">
        <f t="shared" si="572"/>
        <v>0</v>
      </c>
      <c r="DA111" s="7">
        <f t="shared" si="573"/>
        <v>0</v>
      </c>
      <c r="DB111" s="7">
        <f t="shared" si="574"/>
        <v>1</v>
      </c>
      <c r="DC111" s="7">
        <f t="shared" si="575"/>
        <v>0</v>
      </c>
      <c r="DD111" s="7">
        <f t="shared" si="576"/>
        <v>1</v>
      </c>
      <c r="DE111" s="7">
        <f t="shared" si="577"/>
        <v>0</v>
      </c>
      <c r="DF111" s="1">
        <f t="shared" si="578"/>
        <v>0</v>
      </c>
      <c r="DG111" s="1">
        <f t="shared" si="579"/>
        <v>0</v>
      </c>
      <c r="DH111" s="1">
        <f t="shared" si="580"/>
        <v>1.6</v>
      </c>
      <c r="DI111" s="1">
        <f t="shared" si="581"/>
        <v>0.4</v>
      </c>
      <c r="DJ111" s="1">
        <f t="shared" si="582"/>
        <v>3.2</v>
      </c>
      <c r="DK111" s="1">
        <f t="shared" si="583"/>
        <v>0.8</v>
      </c>
      <c r="DL111" s="1">
        <f t="shared" si="584"/>
        <v>0</v>
      </c>
      <c r="DM111" s="1">
        <f t="shared" si="585"/>
        <v>0</v>
      </c>
      <c r="DN111" s="1">
        <f t="shared" si="586"/>
        <v>0</v>
      </c>
      <c r="DO111" s="1">
        <f t="shared" si="587"/>
        <v>0</v>
      </c>
      <c r="DP111" s="1">
        <f t="shared" si="588"/>
        <v>0</v>
      </c>
      <c r="DQ111" s="1">
        <f t="shared" si="589"/>
        <v>0</v>
      </c>
      <c r="DR111" s="1">
        <f t="shared" si="590"/>
        <v>0</v>
      </c>
      <c r="DS111" s="1">
        <f t="shared" si="591"/>
        <v>0</v>
      </c>
      <c r="DT111" s="1">
        <f t="shared" si="592"/>
        <v>1.6</v>
      </c>
      <c r="DU111" s="1">
        <f t="shared" si="593"/>
        <v>0.4</v>
      </c>
      <c r="DV111" s="1">
        <f t="shared" si="594"/>
        <v>2.4000000000000004</v>
      </c>
      <c r="DW111" s="1">
        <f t="shared" si="595"/>
        <v>0.60000000000000009</v>
      </c>
      <c r="DX111" s="1">
        <f t="shared" si="596"/>
        <v>0</v>
      </c>
      <c r="DY111" s="1">
        <f t="shared" si="597"/>
        <v>0</v>
      </c>
      <c r="DZ111" s="1">
        <f t="shared" si="598"/>
        <v>1.6</v>
      </c>
      <c r="EA111" s="1">
        <f t="shared" si="599"/>
        <v>0.4</v>
      </c>
      <c r="EB111" s="1">
        <f t="shared" si="600"/>
        <v>0.8</v>
      </c>
      <c r="EC111" s="1">
        <f t="shared" si="601"/>
        <v>0.2</v>
      </c>
      <c r="ED111" s="1">
        <f t="shared" si="602"/>
        <v>0</v>
      </c>
      <c r="EE111" s="1">
        <f t="shared" si="603"/>
        <v>0</v>
      </c>
      <c r="EF111" s="1">
        <f t="shared" si="604"/>
        <v>4.8000000000000007</v>
      </c>
      <c r="EG111" s="1">
        <f t="shared" si="605"/>
        <v>1.2000000000000002</v>
      </c>
      <c r="EH111" s="1">
        <f t="shared" si="606"/>
        <v>0</v>
      </c>
      <c r="EI111" s="1">
        <f t="shared" si="607"/>
        <v>0</v>
      </c>
      <c r="EJ111" s="1">
        <f t="shared" si="608"/>
        <v>0</v>
      </c>
      <c r="EK111" s="1">
        <f t="shared" si="609"/>
        <v>0</v>
      </c>
      <c r="EL111" s="1">
        <f t="shared" si="610"/>
        <v>0</v>
      </c>
      <c r="EM111" s="1">
        <f t="shared" si="611"/>
        <v>0</v>
      </c>
      <c r="EN111" s="1">
        <f t="shared" si="612"/>
        <v>0</v>
      </c>
      <c r="EO111" s="1">
        <f t="shared" si="613"/>
        <v>0</v>
      </c>
      <c r="EP111" s="1">
        <f t="shared" si="614"/>
        <v>0</v>
      </c>
      <c r="EQ111" s="1">
        <f t="shared" si="615"/>
        <v>0</v>
      </c>
      <c r="ER111" s="1">
        <f t="shared" si="468"/>
        <v>1.6</v>
      </c>
      <c r="ES111" s="1">
        <f t="shared" si="469"/>
        <v>0.4</v>
      </c>
      <c r="EW111" s="7">
        <f t="shared" si="616"/>
        <v>0</v>
      </c>
      <c r="EX111" s="7">
        <f t="shared" si="617"/>
        <v>0</v>
      </c>
      <c r="EY111" s="7">
        <f t="shared" si="618"/>
        <v>1</v>
      </c>
      <c r="EZ111" s="7">
        <f t="shared" si="619"/>
        <v>0</v>
      </c>
      <c r="FA111" s="7">
        <f t="shared" si="620"/>
        <v>0</v>
      </c>
      <c r="FB111" s="7">
        <f t="shared" si="621"/>
        <v>0</v>
      </c>
      <c r="FC111" s="7">
        <f t="shared" si="622"/>
        <v>0</v>
      </c>
      <c r="FD111" s="7">
        <f t="shared" si="623"/>
        <v>0</v>
      </c>
      <c r="FE111" s="7">
        <f t="shared" si="624"/>
        <v>0</v>
      </c>
      <c r="FF111" s="7">
        <f t="shared" si="625"/>
        <v>0</v>
      </c>
      <c r="FG111" s="7">
        <f t="shared" si="626"/>
        <v>4</v>
      </c>
      <c r="FH111" s="7">
        <f t="shared" si="627"/>
        <v>0</v>
      </c>
      <c r="FI111" s="7">
        <f t="shared" si="471"/>
        <v>1</v>
      </c>
      <c r="FJ111" s="7">
        <f t="shared" si="472"/>
        <v>0</v>
      </c>
      <c r="FK111" s="7">
        <f t="shared" si="473"/>
        <v>0</v>
      </c>
      <c r="FL111" s="7">
        <f t="shared" si="474"/>
        <v>0</v>
      </c>
      <c r="FM111" s="7">
        <f t="shared" si="475"/>
        <v>0</v>
      </c>
      <c r="FN111" s="7">
        <f t="shared" si="476"/>
        <v>0</v>
      </c>
      <c r="FO111" s="7">
        <f t="shared" si="477"/>
        <v>0</v>
      </c>
      <c r="FP111" s="7">
        <f t="shared" si="478"/>
        <v>0</v>
      </c>
      <c r="FQ111" s="7">
        <f t="shared" si="479"/>
        <v>1</v>
      </c>
      <c r="FR111" s="7">
        <f t="shared" si="480"/>
        <v>0</v>
      </c>
      <c r="FS111" s="7">
        <f t="shared" si="481"/>
        <v>1</v>
      </c>
      <c r="FT111" s="7">
        <f t="shared" si="482"/>
        <v>0</v>
      </c>
      <c r="FU111" s="7">
        <f t="shared" si="483"/>
        <v>0</v>
      </c>
      <c r="FV111" s="7">
        <f t="shared" si="484"/>
        <v>0</v>
      </c>
      <c r="FW111" s="7">
        <f t="shared" si="485"/>
        <v>2</v>
      </c>
      <c r="FX111" s="7">
        <f t="shared" si="486"/>
        <v>0</v>
      </c>
      <c r="FY111" s="7">
        <f t="shared" si="487"/>
        <v>3</v>
      </c>
      <c r="FZ111" s="7">
        <f t="shared" si="488"/>
        <v>1</v>
      </c>
      <c r="GA111" s="7">
        <f t="shared" si="489"/>
        <v>0</v>
      </c>
      <c r="GB111" s="7">
        <f t="shared" si="490"/>
        <v>0</v>
      </c>
      <c r="GC111" s="7">
        <f t="shared" si="491"/>
        <v>0</v>
      </c>
      <c r="GD111" s="7">
        <f t="shared" si="492"/>
        <v>0</v>
      </c>
      <c r="GE111" s="7">
        <f t="shared" si="493"/>
        <v>0</v>
      </c>
      <c r="GF111" s="7">
        <f t="shared" si="494"/>
        <v>0</v>
      </c>
      <c r="GG111" s="7">
        <f t="shared" si="495"/>
        <v>0</v>
      </c>
      <c r="GH111" s="7">
        <f t="shared" si="496"/>
        <v>0</v>
      </c>
      <c r="GI111" s="7">
        <f t="shared" si="497"/>
        <v>2</v>
      </c>
      <c r="GJ111" s="7">
        <f t="shared" si="498"/>
        <v>0</v>
      </c>
      <c r="GK111" s="7">
        <f t="shared" si="499"/>
        <v>2</v>
      </c>
      <c r="GL111" s="7">
        <f t="shared" si="500"/>
        <v>1</v>
      </c>
      <c r="GM111" s="7">
        <f t="shared" si="501"/>
        <v>0</v>
      </c>
      <c r="GN111" s="7">
        <f t="shared" si="502"/>
        <v>0</v>
      </c>
      <c r="GO111" s="7">
        <f t="shared" si="503"/>
        <v>2</v>
      </c>
      <c r="GP111" s="7">
        <f t="shared" si="504"/>
        <v>0</v>
      </c>
      <c r="GQ111" s="7">
        <f t="shared" si="505"/>
        <v>1</v>
      </c>
      <c r="GR111" s="7">
        <f t="shared" si="506"/>
        <v>0</v>
      </c>
      <c r="GS111" s="7">
        <f t="shared" si="507"/>
        <v>0</v>
      </c>
      <c r="GT111" s="7">
        <f t="shared" si="508"/>
        <v>0</v>
      </c>
      <c r="GU111" s="7">
        <f t="shared" si="509"/>
        <v>5</v>
      </c>
      <c r="GV111" s="7">
        <f t="shared" si="510"/>
        <v>1</v>
      </c>
      <c r="GW111" s="7">
        <f t="shared" si="511"/>
        <v>0</v>
      </c>
      <c r="GX111" s="7">
        <f t="shared" si="512"/>
        <v>0</v>
      </c>
      <c r="GY111" s="7">
        <f t="shared" si="513"/>
        <v>0</v>
      </c>
      <c r="GZ111" s="7">
        <f t="shared" si="514"/>
        <v>0</v>
      </c>
      <c r="HA111" s="7">
        <f t="shared" si="515"/>
        <v>0</v>
      </c>
      <c r="HB111" s="7">
        <f t="shared" si="516"/>
        <v>0</v>
      </c>
      <c r="HC111" s="7">
        <f t="shared" si="628"/>
        <v>0</v>
      </c>
      <c r="HD111" s="7">
        <f t="shared" si="629"/>
        <v>0</v>
      </c>
      <c r="HE111" s="7">
        <f t="shared" si="630"/>
        <v>0</v>
      </c>
      <c r="HF111" s="7">
        <f t="shared" si="631"/>
        <v>0</v>
      </c>
      <c r="HG111" s="7">
        <f t="shared" si="632"/>
        <v>2</v>
      </c>
      <c r="HH111" s="7">
        <f t="shared" si="633"/>
        <v>0</v>
      </c>
      <c r="HJ111" s="1">
        <v>28</v>
      </c>
      <c r="HK111" s="10">
        <f t="shared" si="634"/>
        <v>75.877272727272739</v>
      </c>
      <c r="HL111" s="10">
        <f t="shared" si="635"/>
        <v>1.8680000000000001</v>
      </c>
      <c r="HN111" s="1" t="str">
        <f t="shared" si="636"/>
        <v>[75.88, 1.87]</v>
      </c>
      <c r="HV111" s="263"/>
      <c r="HW111" s="267"/>
      <c r="HX111" s="266"/>
      <c r="HY111" s="266"/>
      <c r="HZ111" s="266"/>
      <c r="IA111" s="266"/>
      <c r="IB111" s="266"/>
      <c r="IC111" s="266"/>
      <c r="ID111" s="266"/>
      <c r="IE111" s="266"/>
      <c r="IF111" s="266"/>
      <c r="IG111" s="266"/>
      <c r="IH111" s="266"/>
      <c r="II111" s="266"/>
      <c r="IJ111" s="266"/>
      <c r="IK111" s="266"/>
      <c r="IL111" s="266"/>
      <c r="IM111" s="266"/>
      <c r="IN111" s="266"/>
      <c r="IO111" s="266"/>
      <c r="IP111" s="266"/>
      <c r="IQ111" s="266"/>
      <c r="IR111" s="266"/>
      <c r="IS111" s="266"/>
      <c r="IT111" s="266"/>
      <c r="IU111" s="266"/>
      <c r="IV111" s="266"/>
      <c r="IW111" s="266"/>
      <c r="IX111" s="266"/>
      <c r="IY111" s="266"/>
      <c r="IZ111" s="266"/>
      <c r="JA111" s="266"/>
      <c r="JB111" s="266"/>
      <c r="JC111" s="266"/>
      <c r="JD111" s="266"/>
      <c r="JE111" s="266"/>
      <c r="JF111" s="266"/>
      <c r="JG111" s="266"/>
      <c r="JH111" s="266"/>
      <c r="JI111" s="266"/>
      <c r="JJ111" s="266"/>
      <c r="JK111" s="266"/>
      <c r="JL111" s="266"/>
      <c r="JM111" s="266"/>
      <c r="JN111" s="266"/>
      <c r="JO111" s="266"/>
      <c r="JP111" s="266"/>
      <c r="JQ111" s="266"/>
      <c r="JR111" s="266"/>
      <c r="JS111" s="266"/>
      <c r="JT111" s="266"/>
      <c r="JU111" s="266"/>
      <c r="JV111" s="266"/>
      <c r="JW111" s="266"/>
      <c r="JX111" s="266"/>
      <c r="JY111" s="266"/>
      <c r="JZ111" s="266"/>
      <c r="KA111" s="266"/>
      <c r="KB111" s="266"/>
      <c r="KC111" s="266"/>
      <c r="KD111" s="266"/>
      <c r="KE111" s="266"/>
      <c r="KF111" s="266"/>
      <c r="KG111" s="266"/>
      <c r="KH111" s="266"/>
      <c r="KI111" s="266"/>
      <c r="KJ111" s="266"/>
      <c r="KK111" s="266"/>
      <c r="KL111" s="266"/>
      <c r="KM111" s="266"/>
      <c r="KN111" s="266"/>
      <c r="KO111" s="266"/>
      <c r="KP111" s="266"/>
      <c r="KQ111" s="266"/>
      <c r="KR111" s="266"/>
      <c r="KS111" s="266"/>
      <c r="KT111" s="266"/>
      <c r="KU111" s="266"/>
      <c r="KV111" s="266"/>
      <c r="KW111" s="266"/>
      <c r="KX111" s="266"/>
      <c r="KY111" s="266"/>
      <c r="KZ111" s="266"/>
      <c r="LA111" s="266"/>
      <c r="LB111" s="266"/>
      <c r="LC111" s="266"/>
      <c r="LD111" s="263"/>
      <c r="LE111" s="264"/>
      <c r="LF111" s="50"/>
      <c r="LG111" s="50"/>
      <c r="LH111" s="50"/>
      <c r="LI111" s="50"/>
      <c r="LJ111" s="50"/>
      <c r="LK111" s="50"/>
      <c r="LL111" s="50"/>
      <c r="LM111" s="50"/>
      <c r="LN111" s="50"/>
      <c r="LO111" s="50"/>
      <c r="LP111" s="50"/>
      <c r="LQ111" s="50"/>
      <c r="LR111" s="50"/>
      <c r="LS111" s="50"/>
      <c r="LT111" s="50"/>
      <c r="LU111" s="50"/>
      <c r="LV111" s="50"/>
      <c r="LW111" s="50"/>
      <c r="LX111" s="50"/>
      <c r="LY111" s="50"/>
      <c r="LZ111" s="50"/>
      <c r="MA111" s="50"/>
      <c r="MB111" s="50"/>
      <c r="MC111" s="50"/>
      <c r="MD111" s="50"/>
      <c r="ME111" s="50"/>
      <c r="MF111" s="50"/>
      <c r="MG111" s="50"/>
      <c r="MH111" s="50"/>
      <c r="MI111" s="50"/>
      <c r="MJ111" s="50"/>
      <c r="MK111" s="50"/>
      <c r="ML111" s="50"/>
      <c r="MM111" s="50"/>
      <c r="MN111" s="50"/>
      <c r="MO111" s="50"/>
      <c r="MP111" s="50"/>
      <c r="MQ111" s="50"/>
      <c r="MR111" s="50"/>
      <c r="MS111" s="50"/>
      <c r="MT111" s="50"/>
      <c r="MU111" s="50"/>
      <c r="MV111" s="50"/>
      <c r="MW111" s="50"/>
      <c r="MX111" s="50"/>
      <c r="MY111" s="50"/>
      <c r="MZ111" s="50"/>
      <c r="NA111" s="50"/>
      <c r="NB111" s="50"/>
      <c r="NC111" s="50"/>
      <c r="ND111" s="50"/>
      <c r="NE111" s="50"/>
      <c r="NF111" s="50"/>
      <c r="NG111" s="50"/>
      <c r="NH111" s="50"/>
      <c r="NI111" s="50"/>
      <c r="NJ111" s="50"/>
      <c r="NK111" s="50"/>
      <c r="NL111" s="50"/>
      <c r="NM111" s="50"/>
      <c r="NN111" s="50"/>
      <c r="NO111" s="50"/>
      <c r="NP111" s="50"/>
      <c r="NQ111" s="50"/>
      <c r="NR111" s="50"/>
      <c r="NS111" s="50"/>
      <c r="NT111" s="50"/>
      <c r="NU111" s="50"/>
      <c r="NV111" s="50"/>
      <c r="NW111" s="50"/>
      <c r="NX111" s="50"/>
      <c r="NY111" s="50"/>
      <c r="NZ111" s="50"/>
      <c r="OA111" s="50"/>
      <c r="OB111" s="50"/>
      <c r="OC111" s="50"/>
      <c r="OD111" s="50"/>
      <c r="OE111" s="50"/>
      <c r="OF111" s="50"/>
      <c r="OG111" s="50"/>
      <c r="OH111" s="50"/>
      <c r="OI111" s="50"/>
      <c r="OJ111" s="50"/>
    </row>
    <row r="112" spans="2:400" x14ac:dyDescent="0.35">
      <c r="B112" s="199">
        <v>29</v>
      </c>
      <c r="C112" s="196" t="s">
        <v>111</v>
      </c>
      <c r="D112" s="154"/>
      <c r="E112" s="154"/>
      <c r="F112" s="154"/>
      <c r="G112" s="155"/>
      <c r="H112" s="156">
        <f t="shared" si="518"/>
        <v>7231.4000000000005</v>
      </c>
      <c r="I112" s="157">
        <f t="shared" si="519"/>
        <v>2.3926248630628082E-2</v>
      </c>
      <c r="J112" s="81">
        <f t="shared" si="639"/>
        <v>0.24187570817074369</v>
      </c>
      <c r="K112" s="73">
        <f t="shared" si="639"/>
        <v>1.4272543880978414</v>
      </c>
      <c r="L112" s="81">
        <f t="shared" si="639"/>
        <v>0.13812139239656529</v>
      </c>
      <c r="M112" s="81">
        <f t="shared" si="639"/>
        <v>7.6734106886980728E-3</v>
      </c>
      <c r="N112" s="81">
        <f t="shared" si="639"/>
        <v>0.2992630168592248</v>
      </c>
      <c r="O112" s="82">
        <f t="shared" si="639"/>
        <v>5.1565319828051051</v>
      </c>
      <c r="P112" s="82">
        <f t="shared" si="640"/>
        <v>0.70595378336022263</v>
      </c>
      <c r="Q112" s="82">
        <f t="shared" si="640"/>
        <v>0.19183526721745178</v>
      </c>
      <c r="R112" s="82">
        <f t="shared" si="639"/>
        <v>0.38367053443490357</v>
      </c>
      <c r="S112" s="73">
        <f t="shared" si="639"/>
        <v>4.604046413218843E-2</v>
      </c>
      <c r="T112" s="73">
        <f t="shared" si="639"/>
        <v>0.75966765818110915</v>
      </c>
      <c r="U112" s="73">
        <f t="shared" si="639"/>
        <v>1.7648844584005567</v>
      </c>
      <c r="V112" s="158">
        <f t="shared" si="639"/>
        <v>0.33257909873477265</v>
      </c>
      <c r="W112" s="95">
        <f t="shared" si="639"/>
        <v>2.2751433799810585</v>
      </c>
      <c r="X112" s="94">
        <f t="shared" si="639"/>
        <v>5.0113623286625968</v>
      </c>
      <c r="Y112" s="95">
        <f t="shared" si="639"/>
        <v>2.2675847641007225E-2</v>
      </c>
      <c r="Z112" s="94">
        <f t="shared" si="639"/>
        <v>1.5117231760671481E-2</v>
      </c>
      <c r="AA112" s="95">
        <f t="shared" si="637"/>
        <v>0.16628954936738632</v>
      </c>
      <c r="AB112" s="95">
        <f t="shared" si="637"/>
        <v>0.57445480690551631</v>
      </c>
      <c r="AC112" s="95">
        <f t="shared" si="637"/>
        <v>2.766453412202881</v>
      </c>
      <c r="AD112" s="95">
        <f t="shared" si="637"/>
        <v>4.0589767277402933</v>
      </c>
      <c r="AE112" s="95">
        <f t="shared" si="641"/>
        <v>3.0234463521342961E-2</v>
      </c>
      <c r="AF112" s="95">
        <f t="shared" si="641"/>
        <v>2.4036398499467655</v>
      </c>
      <c r="AG112" s="95">
        <f t="shared" si="641"/>
        <v>1.1791440773323758</v>
      </c>
      <c r="AH112" s="95">
        <f t="shared" si="641"/>
        <v>1.5117231760671481E-2</v>
      </c>
      <c r="AI112" s="95">
        <f t="shared" si="641"/>
        <v>8.4278567065743513</v>
      </c>
      <c r="AJ112" s="95">
        <f t="shared" si="641"/>
        <v>2.2675847641007225E-2</v>
      </c>
      <c r="AK112" s="95">
        <f t="shared" si="641"/>
        <v>0.17384816524772204</v>
      </c>
      <c r="AL112" s="95">
        <f t="shared" si="641"/>
        <v>6.0468927042685923E-2</v>
      </c>
      <c r="AM112" s="95">
        <f t="shared" si="638"/>
        <v>0.56783239096365734</v>
      </c>
      <c r="AN112" s="95">
        <f t="shared" si="638"/>
        <v>7.6734106886980728E-3</v>
      </c>
      <c r="AO112" s="95">
        <f t="shared" si="641"/>
        <v>2.4324711883172889</v>
      </c>
      <c r="AQ112" s="199">
        <v>29</v>
      </c>
      <c r="AR112" s="196" t="s">
        <v>111</v>
      </c>
      <c r="AS112" s="154"/>
      <c r="AT112" s="154"/>
      <c r="AU112" s="154"/>
      <c r="AV112" s="155"/>
      <c r="AW112" s="156">
        <f t="shared" si="522"/>
        <v>7231.4000000000005</v>
      </c>
      <c r="AX112" s="153">
        <f t="shared" si="523"/>
        <v>2.3926248630628082E-2</v>
      </c>
      <c r="AY112" s="141">
        <f t="shared" si="524"/>
        <v>0</v>
      </c>
      <c r="AZ112" s="141">
        <f t="shared" si="525"/>
        <v>1</v>
      </c>
      <c r="BA112" s="127">
        <f t="shared" si="526"/>
        <v>0</v>
      </c>
      <c r="BB112" s="97">
        <f t="shared" si="527"/>
        <v>0</v>
      </c>
      <c r="BC112" s="97">
        <f t="shared" si="528"/>
        <v>0</v>
      </c>
      <c r="BD112" s="97">
        <f t="shared" si="529"/>
        <v>5</v>
      </c>
      <c r="BE112" s="97">
        <f t="shared" si="530"/>
        <v>1</v>
      </c>
      <c r="BF112" s="97">
        <f t="shared" si="531"/>
        <v>0</v>
      </c>
      <c r="BG112" s="97">
        <f t="shared" si="532"/>
        <v>0</v>
      </c>
      <c r="BH112" s="151">
        <f t="shared" si="533"/>
        <v>0</v>
      </c>
      <c r="BI112" s="151">
        <f t="shared" si="534"/>
        <v>1</v>
      </c>
      <c r="BJ112" s="36">
        <f t="shared" si="535"/>
        <v>2</v>
      </c>
      <c r="BK112" s="130">
        <f t="shared" si="536"/>
        <v>0</v>
      </c>
      <c r="BL112" s="130">
        <f t="shared" si="537"/>
        <v>2</v>
      </c>
      <c r="BM112" s="148">
        <f t="shared" si="538"/>
        <v>5</v>
      </c>
      <c r="BN112" s="124">
        <f t="shared" si="539"/>
        <v>0</v>
      </c>
      <c r="BO112" s="124">
        <f t="shared" si="540"/>
        <v>0</v>
      </c>
      <c r="BP112" s="124">
        <f t="shared" si="541"/>
        <v>0</v>
      </c>
      <c r="BQ112" s="124">
        <f t="shared" si="542"/>
        <v>1</v>
      </c>
      <c r="BR112" s="124">
        <f t="shared" si="543"/>
        <v>3</v>
      </c>
      <c r="BS112" s="124">
        <f t="shared" si="544"/>
        <v>4</v>
      </c>
      <c r="BT112" s="124">
        <f t="shared" si="545"/>
        <v>0</v>
      </c>
      <c r="BU112" s="124">
        <f t="shared" si="546"/>
        <v>2</v>
      </c>
      <c r="BV112" s="124">
        <f t="shared" si="547"/>
        <v>1</v>
      </c>
      <c r="BW112" s="124">
        <f t="shared" si="548"/>
        <v>0</v>
      </c>
      <c r="BX112" s="124">
        <f t="shared" si="549"/>
        <v>8</v>
      </c>
      <c r="BY112" s="124">
        <f t="shared" si="550"/>
        <v>0</v>
      </c>
      <c r="BZ112" s="124">
        <f t="shared" si="551"/>
        <v>0</v>
      </c>
      <c r="CA112" s="124">
        <f t="shared" si="552"/>
        <v>0</v>
      </c>
      <c r="CB112" s="159">
        <f t="shared" si="425"/>
        <v>1</v>
      </c>
      <c r="CC112" s="159">
        <f t="shared" si="426"/>
        <v>0</v>
      </c>
      <c r="CD112" s="124">
        <f t="shared" si="553"/>
        <v>2</v>
      </c>
      <c r="CH112" s="7">
        <f t="shared" si="554"/>
        <v>0</v>
      </c>
      <c r="CI112" s="7">
        <f t="shared" si="555"/>
        <v>0</v>
      </c>
      <c r="CJ112" s="7">
        <f t="shared" si="556"/>
        <v>1</v>
      </c>
      <c r="CK112" s="7">
        <f t="shared" si="557"/>
        <v>0</v>
      </c>
      <c r="CL112" s="7">
        <f t="shared" si="558"/>
        <v>0</v>
      </c>
      <c r="CM112" s="7">
        <f t="shared" si="559"/>
        <v>0</v>
      </c>
      <c r="CN112" s="7">
        <f t="shared" si="560"/>
        <v>0</v>
      </c>
      <c r="CO112" s="7">
        <f t="shared" si="561"/>
        <v>0</v>
      </c>
      <c r="CP112" s="7">
        <f t="shared" si="562"/>
        <v>0</v>
      </c>
      <c r="CQ112" s="7">
        <f t="shared" si="563"/>
        <v>0</v>
      </c>
      <c r="CR112" s="7">
        <f t="shared" si="564"/>
        <v>5</v>
      </c>
      <c r="CS112" s="7">
        <f t="shared" si="565"/>
        <v>0</v>
      </c>
      <c r="CT112" s="7">
        <f t="shared" si="566"/>
        <v>1</v>
      </c>
      <c r="CU112" s="7">
        <f t="shared" si="567"/>
        <v>0</v>
      </c>
      <c r="CV112" s="7">
        <f t="shared" si="568"/>
        <v>0</v>
      </c>
      <c r="CW112" s="7">
        <f t="shared" si="569"/>
        <v>0</v>
      </c>
      <c r="CX112" s="7">
        <f t="shared" si="570"/>
        <v>0</v>
      </c>
      <c r="CY112" s="7">
        <f t="shared" si="571"/>
        <v>0</v>
      </c>
      <c r="CZ112" s="7">
        <f t="shared" si="572"/>
        <v>0</v>
      </c>
      <c r="DA112" s="7">
        <f t="shared" si="573"/>
        <v>0</v>
      </c>
      <c r="DB112" s="7">
        <f t="shared" si="574"/>
        <v>1</v>
      </c>
      <c r="DC112" s="7">
        <f t="shared" si="575"/>
        <v>0</v>
      </c>
      <c r="DD112" s="7">
        <f t="shared" si="576"/>
        <v>2</v>
      </c>
      <c r="DE112" s="7">
        <f t="shared" si="577"/>
        <v>0</v>
      </c>
      <c r="DF112" s="1">
        <f t="shared" si="578"/>
        <v>0</v>
      </c>
      <c r="DG112" s="1">
        <f t="shared" si="579"/>
        <v>0</v>
      </c>
      <c r="DH112" s="1">
        <f t="shared" si="580"/>
        <v>1.6</v>
      </c>
      <c r="DI112" s="1">
        <f t="shared" si="581"/>
        <v>0.4</v>
      </c>
      <c r="DJ112" s="1">
        <f t="shared" si="582"/>
        <v>4</v>
      </c>
      <c r="DK112" s="1">
        <f t="shared" si="583"/>
        <v>1</v>
      </c>
      <c r="DL112" s="1">
        <f t="shared" si="584"/>
        <v>0</v>
      </c>
      <c r="DM112" s="1">
        <f t="shared" si="585"/>
        <v>0</v>
      </c>
      <c r="DN112" s="1">
        <f t="shared" si="586"/>
        <v>0</v>
      </c>
      <c r="DO112" s="1">
        <f t="shared" si="587"/>
        <v>0</v>
      </c>
      <c r="DP112" s="1">
        <f t="shared" si="588"/>
        <v>0</v>
      </c>
      <c r="DQ112" s="1">
        <f t="shared" si="589"/>
        <v>0</v>
      </c>
      <c r="DR112" s="1">
        <f t="shared" si="590"/>
        <v>0.8</v>
      </c>
      <c r="DS112" s="1">
        <f t="shared" si="591"/>
        <v>0.2</v>
      </c>
      <c r="DT112" s="1">
        <f t="shared" si="592"/>
        <v>2.4000000000000004</v>
      </c>
      <c r="DU112" s="1">
        <f t="shared" si="593"/>
        <v>0.60000000000000009</v>
      </c>
      <c r="DV112" s="1">
        <f t="shared" si="594"/>
        <v>3.2</v>
      </c>
      <c r="DW112" s="1">
        <f t="shared" si="595"/>
        <v>0.8</v>
      </c>
      <c r="DX112" s="1">
        <f t="shared" si="596"/>
        <v>0</v>
      </c>
      <c r="DY112" s="1">
        <f t="shared" si="597"/>
        <v>0</v>
      </c>
      <c r="DZ112" s="1">
        <f t="shared" si="598"/>
        <v>1.6</v>
      </c>
      <c r="EA112" s="1">
        <f t="shared" si="599"/>
        <v>0.4</v>
      </c>
      <c r="EB112" s="1">
        <f t="shared" si="600"/>
        <v>0.8</v>
      </c>
      <c r="EC112" s="1">
        <f t="shared" si="601"/>
        <v>0.2</v>
      </c>
      <c r="ED112" s="1">
        <f t="shared" si="602"/>
        <v>0</v>
      </c>
      <c r="EE112" s="1">
        <f t="shared" si="603"/>
        <v>0</v>
      </c>
      <c r="EF112" s="1">
        <f t="shared" si="604"/>
        <v>6.4</v>
      </c>
      <c r="EG112" s="1">
        <f t="shared" si="605"/>
        <v>1.6</v>
      </c>
      <c r="EH112" s="1">
        <f t="shared" si="606"/>
        <v>0</v>
      </c>
      <c r="EI112" s="1">
        <f t="shared" si="607"/>
        <v>0</v>
      </c>
      <c r="EJ112" s="1">
        <f t="shared" si="608"/>
        <v>0</v>
      </c>
      <c r="EK112" s="1">
        <f t="shared" si="609"/>
        <v>0</v>
      </c>
      <c r="EL112" s="1">
        <f t="shared" si="610"/>
        <v>0</v>
      </c>
      <c r="EM112" s="1">
        <f t="shared" si="611"/>
        <v>0</v>
      </c>
      <c r="EN112" s="1">
        <f t="shared" si="612"/>
        <v>0.8</v>
      </c>
      <c r="EO112" s="1">
        <f t="shared" si="613"/>
        <v>0.2</v>
      </c>
      <c r="EP112" s="1">
        <f t="shared" si="614"/>
        <v>0</v>
      </c>
      <c r="EQ112" s="1">
        <f t="shared" si="615"/>
        <v>0</v>
      </c>
      <c r="ER112" s="1">
        <f t="shared" si="468"/>
        <v>1.6</v>
      </c>
      <c r="ES112" s="1">
        <f t="shared" si="469"/>
        <v>0.4</v>
      </c>
      <c r="EW112" s="7">
        <f t="shared" si="616"/>
        <v>0</v>
      </c>
      <c r="EX112" s="7">
        <f t="shared" si="617"/>
        <v>0</v>
      </c>
      <c r="EY112" s="7">
        <f t="shared" si="618"/>
        <v>1</v>
      </c>
      <c r="EZ112" s="7">
        <f t="shared" si="619"/>
        <v>0</v>
      </c>
      <c r="FA112" s="7">
        <f t="shared" si="620"/>
        <v>0</v>
      </c>
      <c r="FB112" s="7">
        <f t="shared" si="621"/>
        <v>0</v>
      </c>
      <c r="FC112" s="7">
        <f t="shared" si="622"/>
        <v>0</v>
      </c>
      <c r="FD112" s="7">
        <f t="shared" si="623"/>
        <v>0</v>
      </c>
      <c r="FE112" s="7">
        <f t="shared" si="624"/>
        <v>0</v>
      </c>
      <c r="FF112" s="7">
        <f t="shared" si="625"/>
        <v>0</v>
      </c>
      <c r="FG112" s="7">
        <f t="shared" si="626"/>
        <v>5</v>
      </c>
      <c r="FH112" s="7">
        <f t="shared" si="627"/>
        <v>0</v>
      </c>
      <c r="FI112" s="7">
        <f t="shared" si="471"/>
        <v>1</v>
      </c>
      <c r="FJ112" s="7">
        <f t="shared" si="472"/>
        <v>0</v>
      </c>
      <c r="FK112" s="7">
        <f t="shared" si="473"/>
        <v>0</v>
      </c>
      <c r="FL112" s="7">
        <f t="shared" si="474"/>
        <v>0</v>
      </c>
      <c r="FM112" s="7">
        <f t="shared" si="475"/>
        <v>0</v>
      </c>
      <c r="FN112" s="7">
        <f t="shared" si="476"/>
        <v>0</v>
      </c>
      <c r="FO112" s="7">
        <f t="shared" si="477"/>
        <v>0</v>
      </c>
      <c r="FP112" s="7">
        <f t="shared" si="478"/>
        <v>0</v>
      </c>
      <c r="FQ112" s="7">
        <f t="shared" si="479"/>
        <v>1</v>
      </c>
      <c r="FR112" s="7">
        <f t="shared" si="480"/>
        <v>0</v>
      </c>
      <c r="FS112" s="7">
        <f t="shared" si="481"/>
        <v>2</v>
      </c>
      <c r="FT112" s="7">
        <f t="shared" si="482"/>
        <v>0</v>
      </c>
      <c r="FU112" s="7">
        <f t="shared" si="483"/>
        <v>0</v>
      </c>
      <c r="FV112" s="7">
        <f t="shared" si="484"/>
        <v>0</v>
      </c>
      <c r="FW112" s="7">
        <f t="shared" si="485"/>
        <v>2</v>
      </c>
      <c r="FX112" s="7">
        <f t="shared" si="486"/>
        <v>0</v>
      </c>
      <c r="FY112" s="7">
        <f t="shared" si="487"/>
        <v>4</v>
      </c>
      <c r="FZ112" s="7">
        <f t="shared" si="488"/>
        <v>1</v>
      </c>
      <c r="GA112" s="7">
        <f t="shared" si="489"/>
        <v>0</v>
      </c>
      <c r="GB112" s="7">
        <f t="shared" si="490"/>
        <v>0</v>
      </c>
      <c r="GC112" s="7">
        <f t="shared" si="491"/>
        <v>0</v>
      </c>
      <c r="GD112" s="7">
        <f t="shared" si="492"/>
        <v>0</v>
      </c>
      <c r="GE112" s="7">
        <f t="shared" si="493"/>
        <v>0</v>
      </c>
      <c r="GF112" s="7">
        <f t="shared" si="494"/>
        <v>0</v>
      </c>
      <c r="GG112" s="7">
        <f t="shared" si="495"/>
        <v>1</v>
      </c>
      <c r="GH112" s="7">
        <f t="shared" si="496"/>
        <v>0</v>
      </c>
      <c r="GI112" s="7">
        <f t="shared" si="497"/>
        <v>2</v>
      </c>
      <c r="GJ112" s="7">
        <f t="shared" si="498"/>
        <v>1</v>
      </c>
      <c r="GK112" s="7">
        <f t="shared" si="499"/>
        <v>3</v>
      </c>
      <c r="GL112" s="7">
        <f t="shared" si="500"/>
        <v>1</v>
      </c>
      <c r="GM112" s="7">
        <f t="shared" si="501"/>
        <v>0</v>
      </c>
      <c r="GN112" s="7">
        <f t="shared" si="502"/>
        <v>0</v>
      </c>
      <c r="GO112" s="7">
        <f t="shared" si="503"/>
        <v>2</v>
      </c>
      <c r="GP112" s="7">
        <f t="shared" si="504"/>
        <v>0</v>
      </c>
      <c r="GQ112" s="7">
        <f t="shared" si="505"/>
        <v>1</v>
      </c>
      <c r="GR112" s="7">
        <f t="shared" si="506"/>
        <v>0</v>
      </c>
      <c r="GS112" s="7">
        <f t="shared" si="507"/>
        <v>0</v>
      </c>
      <c r="GT112" s="7">
        <f t="shared" si="508"/>
        <v>0</v>
      </c>
      <c r="GU112" s="7">
        <f t="shared" si="509"/>
        <v>6</v>
      </c>
      <c r="GV112" s="7">
        <f t="shared" si="510"/>
        <v>2</v>
      </c>
      <c r="GW112" s="7">
        <f t="shared" si="511"/>
        <v>0</v>
      </c>
      <c r="GX112" s="7">
        <f t="shared" si="512"/>
        <v>0</v>
      </c>
      <c r="GY112" s="7">
        <f t="shared" si="513"/>
        <v>0</v>
      </c>
      <c r="GZ112" s="7">
        <f t="shared" si="514"/>
        <v>0</v>
      </c>
      <c r="HA112" s="7">
        <f t="shared" si="515"/>
        <v>0</v>
      </c>
      <c r="HB112" s="7">
        <f t="shared" si="516"/>
        <v>0</v>
      </c>
      <c r="HC112" s="7">
        <f t="shared" si="628"/>
        <v>1</v>
      </c>
      <c r="HD112" s="7">
        <f t="shared" si="629"/>
        <v>0</v>
      </c>
      <c r="HE112" s="7">
        <f t="shared" si="630"/>
        <v>0</v>
      </c>
      <c r="HF112" s="7">
        <f t="shared" si="631"/>
        <v>0</v>
      </c>
      <c r="HG112" s="7">
        <f t="shared" si="632"/>
        <v>2</v>
      </c>
      <c r="HH112" s="7">
        <f t="shared" si="633"/>
        <v>0</v>
      </c>
      <c r="HJ112" s="1">
        <v>29</v>
      </c>
      <c r="HK112" s="10">
        <f t="shared" si="634"/>
        <v>98.086363636363629</v>
      </c>
      <c r="HL112" s="10">
        <f t="shared" si="635"/>
        <v>3.2480000000000002</v>
      </c>
      <c r="HN112" s="1" t="str">
        <f t="shared" si="636"/>
        <v>[98.09, 3.25]</v>
      </c>
      <c r="HV112" s="263"/>
      <c r="HW112" s="267"/>
      <c r="HX112" s="266"/>
      <c r="HY112" s="266"/>
      <c r="HZ112" s="266"/>
      <c r="IA112" s="266"/>
      <c r="IB112" s="266"/>
      <c r="IC112" s="266"/>
      <c r="ID112" s="266"/>
      <c r="IE112" s="266"/>
      <c r="IF112" s="266"/>
      <c r="IG112" s="266"/>
      <c r="IH112" s="266"/>
      <c r="II112" s="266"/>
      <c r="IJ112" s="266"/>
      <c r="IK112" s="266"/>
      <c r="IL112" s="266"/>
      <c r="IM112" s="266"/>
      <c r="IN112" s="266"/>
      <c r="IO112" s="266"/>
      <c r="IP112" s="266"/>
      <c r="IQ112" s="266"/>
      <c r="IR112" s="266"/>
      <c r="IS112" s="266"/>
      <c r="IT112" s="266"/>
      <c r="IU112" s="266"/>
      <c r="IV112" s="266"/>
      <c r="IW112" s="266"/>
      <c r="IX112" s="266"/>
      <c r="IY112" s="266"/>
      <c r="IZ112" s="266"/>
      <c r="JA112" s="266"/>
      <c r="JB112" s="266"/>
      <c r="JC112" s="266"/>
      <c r="JD112" s="266"/>
      <c r="JE112" s="266"/>
      <c r="JF112" s="266"/>
      <c r="JG112" s="266"/>
      <c r="JH112" s="266"/>
      <c r="JI112" s="266"/>
      <c r="JJ112" s="266"/>
      <c r="JK112" s="266"/>
      <c r="JL112" s="266"/>
      <c r="JM112" s="266"/>
      <c r="JN112" s="266"/>
      <c r="JO112" s="266"/>
      <c r="JP112" s="266"/>
      <c r="JQ112" s="266"/>
      <c r="JR112" s="266"/>
      <c r="JS112" s="266"/>
      <c r="JT112" s="266"/>
      <c r="JU112" s="266"/>
      <c r="JV112" s="266"/>
      <c r="JW112" s="266"/>
      <c r="JX112" s="266"/>
      <c r="JY112" s="266"/>
      <c r="JZ112" s="266"/>
      <c r="KA112" s="266"/>
      <c r="KB112" s="266"/>
      <c r="KC112" s="266"/>
      <c r="KD112" s="266"/>
      <c r="KE112" s="266"/>
      <c r="KF112" s="266"/>
      <c r="KG112" s="266"/>
      <c r="KH112" s="266"/>
      <c r="KI112" s="266"/>
      <c r="KJ112" s="266"/>
      <c r="KK112" s="266"/>
      <c r="KL112" s="266"/>
      <c r="KM112" s="266"/>
      <c r="KN112" s="266"/>
      <c r="KO112" s="266"/>
      <c r="KP112" s="266"/>
      <c r="KQ112" s="266"/>
      <c r="KR112" s="266"/>
      <c r="KS112" s="266"/>
      <c r="KT112" s="266"/>
      <c r="KU112" s="266"/>
      <c r="KV112" s="266"/>
      <c r="KW112" s="266"/>
      <c r="KX112" s="266"/>
      <c r="KY112" s="266"/>
      <c r="KZ112" s="266"/>
      <c r="LA112" s="266"/>
      <c r="LB112" s="266"/>
      <c r="LC112" s="266"/>
      <c r="LD112" s="263"/>
      <c r="LE112" s="264"/>
      <c r="LF112" s="50"/>
      <c r="LG112" s="50"/>
      <c r="LH112" s="50"/>
      <c r="LI112" s="50"/>
      <c r="LJ112" s="50"/>
      <c r="LK112" s="50"/>
      <c r="LL112" s="50"/>
      <c r="LM112" s="50"/>
      <c r="LN112" s="50"/>
      <c r="LO112" s="50"/>
      <c r="LP112" s="50"/>
      <c r="LQ112" s="50"/>
      <c r="LR112" s="50"/>
      <c r="LS112" s="50"/>
      <c r="LT112" s="50"/>
      <c r="LU112" s="50"/>
      <c r="LV112" s="50"/>
      <c r="LW112" s="50"/>
      <c r="LX112" s="50"/>
      <c r="LY112" s="50"/>
      <c r="LZ112" s="50"/>
      <c r="MA112" s="50"/>
      <c r="MB112" s="50"/>
      <c r="MC112" s="50"/>
      <c r="MD112" s="50"/>
      <c r="ME112" s="50"/>
      <c r="MF112" s="50"/>
      <c r="MG112" s="50"/>
      <c r="MH112" s="50"/>
      <c r="MI112" s="50"/>
      <c r="MJ112" s="50"/>
      <c r="MK112" s="50"/>
      <c r="ML112" s="50"/>
      <c r="MM112" s="50"/>
      <c r="MN112" s="50"/>
      <c r="MO112" s="50"/>
      <c r="MP112" s="50"/>
      <c r="MQ112" s="50"/>
      <c r="MR112" s="50"/>
      <c r="MS112" s="50"/>
      <c r="MT112" s="50"/>
      <c r="MU112" s="50"/>
      <c r="MV112" s="50"/>
      <c r="MW112" s="50"/>
      <c r="MX112" s="50"/>
      <c r="MY112" s="50"/>
      <c r="MZ112" s="50"/>
      <c r="NA112" s="50"/>
      <c r="NB112" s="50"/>
      <c r="NC112" s="50"/>
      <c r="ND112" s="50"/>
      <c r="NE112" s="50"/>
      <c r="NF112" s="50"/>
      <c r="NG112" s="50"/>
      <c r="NH112" s="50"/>
      <c r="NI112" s="50"/>
      <c r="NJ112" s="50"/>
      <c r="NK112" s="50"/>
      <c r="NL112" s="50"/>
      <c r="NM112" s="50"/>
      <c r="NN112" s="50"/>
      <c r="NO112" s="50"/>
      <c r="NP112" s="50"/>
      <c r="NQ112" s="50"/>
      <c r="NR112" s="50"/>
      <c r="NS112" s="50"/>
      <c r="NT112" s="50"/>
      <c r="NU112" s="50"/>
      <c r="NV112" s="50"/>
      <c r="NW112" s="50"/>
      <c r="NX112" s="50"/>
      <c r="NY112" s="50"/>
      <c r="NZ112" s="50"/>
      <c r="OA112" s="50"/>
      <c r="OB112" s="50"/>
      <c r="OC112" s="50"/>
      <c r="OD112" s="50"/>
      <c r="OE112" s="50"/>
      <c r="OF112" s="50"/>
      <c r="OG112" s="50"/>
      <c r="OH112" s="50"/>
      <c r="OI112" s="50"/>
      <c r="OJ112" s="50"/>
    </row>
    <row r="113" spans="2:400" x14ac:dyDescent="0.35">
      <c r="B113" s="199">
        <v>30</v>
      </c>
      <c r="C113" s="195" t="s">
        <v>112</v>
      </c>
      <c r="D113" s="154"/>
      <c r="E113" s="154"/>
      <c r="F113" s="154"/>
      <c r="G113" s="155"/>
      <c r="H113" s="156">
        <f t="shared" si="518"/>
        <v>3480.4</v>
      </c>
      <c r="I113" s="157">
        <f t="shared" si="519"/>
        <v>1.15154625292527E-2</v>
      </c>
      <c r="J113" s="81">
        <f t="shared" si="639"/>
        <v>0.11641234266082036</v>
      </c>
      <c r="K113" s="73">
        <f t="shared" si="639"/>
        <v>0.68692316457888192</v>
      </c>
      <c r="L113" s="81">
        <f t="shared" si="639"/>
        <v>6.647643528182727E-2</v>
      </c>
      <c r="M113" s="81">
        <f t="shared" si="639"/>
        <v>3.6931352934348499E-3</v>
      </c>
      <c r="N113" s="81">
        <f t="shared" si="639"/>
        <v>0.14403227644395911</v>
      </c>
      <c r="O113" s="82">
        <f t="shared" si="639"/>
        <v>2.4817869171882188</v>
      </c>
      <c r="P113" s="82">
        <f t="shared" si="640"/>
        <v>0.33976844699600611</v>
      </c>
      <c r="Q113" s="82">
        <f t="shared" si="640"/>
        <v>9.232838233587122E-2</v>
      </c>
      <c r="R113" s="82">
        <f t="shared" si="639"/>
        <v>0.18465676467174244</v>
      </c>
      <c r="S113" s="73">
        <f t="shared" si="639"/>
        <v>2.2158811760609097E-2</v>
      </c>
      <c r="T113" s="73">
        <f t="shared" si="639"/>
        <v>0.36562039405005009</v>
      </c>
      <c r="U113" s="73">
        <f t="shared" si="639"/>
        <v>0.84942111749001548</v>
      </c>
      <c r="V113" s="158">
        <f t="shared" si="639"/>
        <v>0.160066971158628</v>
      </c>
      <c r="W113" s="95">
        <f t="shared" si="639"/>
        <v>1.0950035981533417</v>
      </c>
      <c r="X113" s="94">
        <f t="shared" si="639"/>
        <v>2.4119182245038719</v>
      </c>
      <c r="Y113" s="95">
        <f t="shared" si="639"/>
        <v>1.0913657124451911E-2</v>
      </c>
      <c r="Z113" s="94">
        <f t="shared" si="639"/>
        <v>7.2757714163012724E-3</v>
      </c>
      <c r="AA113" s="95">
        <f t="shared" si="637"/>
        <v>8.0033485579314001E-2</v>
      </c>
      <c r="AB113" s="95">
        <f t="shared" si="637"/>
        <v>0.27647931381944835</v>
      </c>
      <c r="AC113" s="95">
        <f t="shared" si="637"/>
        <v>1.3314661691831329</v>
      </c>
      <c r="AD113" s="95">
        <f t="shared" si="637"/>
        <v>1.9535446252768918</v>
      </c>
      <c r="AE113" s="95">
        <f t="shared" si="641"/>
        <v>1.4551542832602545E-2</v>
      </c>
      <c r="AF113" s="95">
        <f t="shared" si="641"/>
        <v>1.1568476551919022</v>
      </c>
      <c r="AG113" s="95">
        <f t="shared" si="641"/>
        <v>0.56751017047149932</v>
      </c>
      <c r="AH113" s="95">
        <f t="shared" si="641"/>
        <v>7.2757714163012724E-3</v>
      </c>
      <c r="AI113" s="95">
        <f t="shared" si="641"/>
        <v>4.0562425645879587</v>
      </c>
      <c r="AJ113" s="95">
        <f t="shared" si="641"/>
        <v>1.0913657124451911E-2</v>
      </c>
      <c r="AK113" s="95">
        <f t="shared" si="641"/>
        <v>8.367137128746463E-2</v>
      </c>
      <c r="AL113" s="95">
        <f t="shared" si="641"/>
        <v>2.910308566520509E-2</v>
      </c>
      <c r="AM113" s="95">
        <f t="shared" si="638"/>
        <v>0.27329201171417888</v>
      </c>
      <c r="AN113" s="95">
        <f t="shared" si="638"/>
        <v>3.6931352934348499E-3</v>
      </c>
      <c r="AO113" s="95">
        <f t="shared" si="641"/>
        <v>1.1707238880188471</v>
      </c>
      <c r="AQ113" s="199">
        <v>30</v>
      </c>
      <c r="AR113" s="195" t="s">
        <v>112</v>
      </c>
      <c r="AS113" s="154"/>
      <c r="AT113" s="154"/>
      <c r="AU113" s="154"/>
      <c r="AV113" s="155"/>
      <c r="AW113" s="156">
        <f t="shared" si="522"/>
        <v>3480.4</v>
      </c>
      <c r="AX113" s="153">
        <f t="shared" si="523"/>
        <v>1.15154625292527E-2</v>
      </c>
      <c r="AY113" s="141">
        <f t="shared" si="524"/>
        <v>0</v>
      </c>
      <c r="AZ113" s="141">
        <f t="shared" si="525"/>
        <v>1</v>
      </c>
      <c r="BA113" s="127">
        <f t="shared" si="526"/>
        <v>0</v>
      </c>
      <c r="BB113" s="97">
        <f t="shared" si="527"/>
        <v>0</v>
      </c>
      <c r="BC113" s="97">
        <f t="shared" si="528"/>
        <v>0</v>
      </c>
      <c r="BD113" s="97">
        <f t="shared" si="529"/>
        <v>2</v>
      </c>
      <c r="BE113" s="97">
        <f t="shared" si="530"/>
        <v>0</v>
      </c>
      <c r="BF113" s="97">
        <f t="shared" si="531"/>
        <v>0</v>
      </c>
      <c r="BG113" s="97">
        <f t="shared" si="532"/>
        <v>0</v>
      </c>
      <c r="BH113" s="151">
        <f t="shared" si="533"/>
        <v>0</v>
      </c>
      <c r="BI113" s="151">
        <f t="shared" si="534"/>
        <v>0</v>
      </c>
      <c r="BJ113" s="36">
        <f t="shared" si="535"/>
        <v>1</v>
      </c>
      <c r="BK113" s="130">
        <f t="shared" si="536"/>
        <v>0</v>
      </c>
      <c r="BL113" s="130">
        <f t="shared" si="537"/>
        <v>1</v>
      </c>
      <c r="BM113" s="148">
        <f t="shared" si="538"/>
        <v>2</v>
      </c>
      <c r="BN113" s="124">
        <f t="shared" si="539"/>
        <v>0</v>
      </c>
      <c r="BO113" s="124">
        <f t="shared" si="540"/>
        <v>0</v>
      </c>
      <c r="BP113" s="124">
        <f t="shared" si="541"/>
        <v>0</v>
      </c>
      <c r="BQ113" s="124">
        <f t="shared" si="542"/>
        <v>0</v>
      </c>
      <c r="BR113" s="124">
        <f t="shared" si="543"/>
        <v>1</v>
      </c>
      <c r="BS113" s="124">
        <f t="shared" si="544"/>
        <v>2</v>
      </c>
      <c r="BT113" s="124">
        <f t="shared" si="545"/>
        <v>0</v>
      </c>
      <c r="BU113" s="124">
        <f t="shared" si="546"/>
        <v>1</v>
      </c>
      <c r="BV113" s="124">
        <f t="shared" si="547"/>
        <v>1</v>
      </c>
      <c r="BW113" s="124">
        <f t="shared" si="548"/>
        <v>0</v>
      </c>
      <c r="BX113" s="124">
        <f t="shared" si="549"/>
        <v>4</v>
      </c>
      <c r="BY113" s="124">
        <f t="shared" si="550"/>
        <v>0</v>
      </c>
      <c r="BZ113" s="124">
        <f t="shared" si="551"/>
        <v>0</v>
      </c>
      <c r="CA113" s="124">
        <f t="shared" si="552"/>
        <v>0</v>
      </c>
      <c r="CB113" s="159">
        <f t="shared" si="425"/>
        <v>0</v>
      </c>
      <c r="CC113" s="159">
        <f t="shared" si="426"/>
        <v>0</v>
      </c>
      <c r="CD113" s="124">
        <f t="shared" si="553"/>
        <v>1</v>
      </c>
      <c r="CH113" s="7">
        <f t="shared" si="554"/>
        <v>0</v>
      </c>
      <c r="CI113" s="7">
        <f t="shared" si="555"/>
        <v>0</v>
      </c>
      <c r="CJ113" s="7">
        <f t="shared" si="556"/>
        <v>1</v>
      </c>
      <c r="CK113" s="7">
        <f t="shared" si="557"/>
        <v>0</v>
      </c>
      <c r="CL113" s="7">
        <f t="shared" si="558"/>
        <v>0</v>
      </c>
      <c r="CM113" s="7">
        <f t="shared" si="559"/>
        <v>0</v>
      </c>
      <c r="CN113" s="7">
        <f t="shared" si="560"/>
        <v>0</v>
      </c>
      <c r="CO113" s="7">
        <f t="shared" si="561"/>
        <v>0</v>
      </c>
      <c r="CP113" s="7">
        <f t="shared" si="562"/>
        <v>0</v>
      </c>
      <c r="CQ113" s="7">
        <f t="shared" si="563"/>
        <v>0</v>
      </c>
      <c r="CR113" s="7">
        <f t="shared" si="564"/>
        <v>2</v>
      </c>
      <c r="CS113" s="7">
        <f t="shared" si="565"/>
        <v>0</v>
      </c>
      <c r="CT113" s="7">
        <f t="shared" si="566"/>
        <v>0</v>
      </c>
      <c r="CU113" s="7">
        <f t="shared" si="567"/>
        <v>0</v>
      </c>
      <c r="CV113" s="7">
        <f t="shared" si="568"/>
        <v>0</v>
      </c>
      <c r="CW113" s="7">
        <f t="shared" si="569"/>
        <v>0</v>
      </c>
      <c r="CX113" s="7">
        <f t="shared" si="570"/>
        <v>0</v>
      </c>
      <c r="CY113" s="7">
        <f t="shared" si="571"/>
        <v>0</v>
      </c>
      <c r="CZ113" s="7">
        <f t="shared" si="572"/>
        <v>0</v>
      </c>
      <c r="DA113" s="7">
        <f t="shared" si="573"/>
        <v>0</v>
      </c>
      <c r="DB113" s="7">
        <f t="shared" si="574"/>
        <v>0</v>
      </c>
      <c r="DC113" s="7">
        <f t="shared" si="575"/>
        <v>0</v>
      </c>
      <c r="DD113" s="7">
        <f t="shared" si="576"/>
        <v>1</v>
      </c>
      <c r="DE113" s="7">
        <f t="shared" si="577"/>
        <v>0</v>
      </c>
      <c r="DF113" s="1">
        <f t="shared" si="578"/>
        <v>0</v>
      </c>
      <c r="DG113" s="1">
        <f t="shared" si="579"/>
        <v>0</v>
      </c>
      <c r="DH113" s="1">
        <f t="shared" si="580"/>
        <v>0.8</v>
      </c>
      <c r="DI113" s="1">
        <f t="shared" si="581"/>
        <v>0.2</v>
      </c>
      <c r="DJ113" s="1">
        <f t="shared" si="582"/>
        <v>1.6</v>
      </c>
      <c r="DK113" s="1">
        <f t="shared" si="583"/>
        <v>0.4</v>
      </c>
      <c r="DL113" s="1">
        <f t="shared" si="584"/>
        <v>0</v>
      </c>
      <c r="DM113" s="1">
        <f t="shared" si="585"/>
        <v>0</v>
      </c>
      <c r="DN113" s="1">
        <f t="shared" si="586"/>
        <v>0</v>
      </c>
      <c r="DO113" s="1">
        <f t="shared" si="587"/>
        <v>0</v>
      </c>
      <c r="DP113" s="1">
        <f t="shared" si="588"/>
        <v>0</v>
      </c>
      <c r="DQ113" s="1">
        <f t="shared" si="589"/>
        <v>0</v>
      </c>
      <c r="DR113" s="1">
        <f t="shared" si="590"/>
        <v>0</v>
      </c>
      <c r="DS113" s="1">
        <f t="shared" si="591"/>
        <v>0</v>
      </c>
      <c r="DT113" s="1">
        <f t="shared" si="592"/>
        <v>0.8</v>
      </c>
      <c r="DU113" s="1">
        <f t="shared" si="593"/>
        <v>0.2</v>
      </c>
      <c r="DV113" s="1">
        <f t="shared" si="594"/>
        <v>1.6</v>
      </c>
      <c r="DW113" s="1">
        <f t="shared" si="595"/>
        <v>0.4</v>
      </c>
      <c r="DX113" s="1">
        <f t="shared" si="596"/>
        <v>0</v>
      </c>
      <c r="DY113" s="1">
        <f t="shared" si="597"/>
        <v>0</v>
      </c>
      <c r="DZ113" s="1">
        <f t="shared" si="598"/>
        <v>0.8</v>
      </c>
      <c r="EA113" s="1">
        <f t="shared" si="599"/>
        <v>0.2</v>
      </c>
      <c r="EB113" s="1">
        <f t="shared" si="600"/>
        <v>0.8</v>
      </c>
      <c r="EC113" s="1">
        <f t="shared" si="601"/>
        <v>0.2</v>
      </c>
      <c r="ED113" s="1">
        <f t="shared" si="602"/>
        <v>0</v>
      </c>
      <c r="EE113" s="1">
        <f t="shared" si="603"/>
        <v>0</v>
      </c>
      <c r="EF113" s="1">
        <f t="shared" si="604"/>
        <v>3.2</v>
      </c>
      <c r="EG113" s="1">
        <f t="shared" si="605"/>
        <v>0.8</v>
      </c>
      <c r="EH113" s="1">
        <f t="shared" si="606"/>
        <v>0</v>
      </c>
      <c r="EI113" s="1">
        <f t="shared" si="607"/>
        <v>0</v>
      </c>
      <c r="EJ113" s="1">
        <f t="shared" si="608"/>
        <v>0</v>
      </c>
      <c r="EK113" s="1">
        <f t="shared" si="609"/>
        <v>0</v>
      </c>
      <c r="EL113" s="1">
        <f t="shared" si="610"/>
        <v>0</v>
      </c>
      <c r="EM113" s="1">
        <f t="shared" si="611"/>
        <v>0</v>
      </c>
      <c r="EN113" s="1">
        <f t="shared" si="612"/>
        <v>0</v>
      </c>
      <c r="EO113" s="1">
        <f t="shared" si="613"/>
        <v>0</v>
      </c>
      <c r="EP113" s="1">
        <f t="shared" si="614"/>
        <v>0</v>
      </c>
      <c r="EQ113" s="1">
        <f t="shared" si="615"/>
        <v>0</v>
      </c>
      <c r="ER113" s="1">
        <f t="shared" si="468"/>
        <v>0.8</v>
      </c>
      <c r="ES113" s="1">
        <f t="shared" si="469"/>
        <v>0.2</v>
      </c>
      <c r="EW113" s="7">
        <f t="shared" si="616"/>
        <v>0</v>
      </c>
      <c r="EX113" s="7">
        <f t="shared" si="617"/>
        <v>0</v>
      </c>
      <c r="EY113" s="7">
        <f t="shared" si="618"/>
        <v>1</v>
      </c>
      <c r="EZ113" s="7">
        <f t="shared" si="619"/>
        <v>0</v>
      </c>
      <c r="FA113" s="7">
        <f t="shared" si="620"/>
        <v>0</v>
      </c>
      <c r="FB113" s="7">
        <f t="shared" si="621"/>
        <v>0</v>
      </c>
      <c r="FC113" s="7">
        <f t="shared" si="622"/>
        <v>0</v>
      </c>
      <c r="FD113" s="7">
        <f t="shared" si="623"/>
        <v>0</v>
      </c>
      <c r="FE113" s="7">
        <f t="shared" si="624"/>
        <v>0</v>
      </c>
      <c r="FF113" s="7">
        <f t="shared" si="625"/>
        <v>0</v>
      </c>
      <c r="FG113" s="7">
        <f t="shared" si="626"/>
        <v>2</v>
      </c>
      <c r="FH113" s="7">
        <f t="shared" si="627"/>
        <v>0</v>
      </c>
      <c r="FI113" s="7">
        <f t="shared" si="471"/>
        <v>0</v>
      </c>
      <c r="FJ113" s="7">
        <f t="shared" si="472"/>
        <v>0</v>
      </c>
      <c r="FK113" s="7">
        <f t="shared" si="473"/>
        <v>0</v>
      </c>
      <c r="FL113" s="7">
        <f t="shared" si="474"/>
        <v>0</v>
      </c>
      <c r="FM113" s="7">
        <f t="shared" si="475"/>
        <v>0</v>
      </c>
      <c r="FN113" s="7">
        <f t="shared" si="476"/>
        <v>0</v>
      </c>
      <c r="FO113" s="7">
        <f t="shared" si="477"/>
        <v>0</v>
      </c>
      <c r="FP113" s="7">
        <f t="shared" si="478"/>
        <v>0</v>
      </c>
      <c r="FQ113" s="7">
        <f t="shared" si="479"/>
        <v>0</v>
      </c>
      <c r="FR113" s="7">
        <f t="shared" si="480"/>
        <v>0</v>
      </c>
      <c r="FS113" s="7">
        <f t="shared" si="481"/>
        <v>1</v>
      </c>
      <c r="FT113" s="7">
        <f t="shared" si="482"/>
        <v>0</v>
      </c>
      <c r="FU113" s="7">
        <f t="shared" si="483"/>
        <v>0</v>
      </c>
      <c r="FV113" s="7">
        <f t="shared" si="484"/>
        <v>0</v>
      </c>
      <c r="FW113" s="7">
        <f t="shared" si="485"/>
        <v>1</v>
      </c>
      <c r="FX113" s="7">
        <f t="shared" si="486"/>
        <v>0</v>
      </c>
      <c r="FY113" s="7">
        <f t="shared" si="487"/>
        <v>2</v>
      </c>
      <c r="FZ113" s="7">
        <f t="shared" si="488"/>
        <v>0</v>
      </c>
      <c r="GA113" s="7">
        <f t="shared" si="489"/>
        <v>0</v>
      </c>
      <c r="GB113" s="7">
        <f t="shared" si="490"/>
        <v>0</v>
      </c>
      <c r="GC113" s="7">
        <f t="shared" si="491"/>
        <v>0</v>
      </c>
      <c r="GD113" s="7">
        <f t="shared" si="492"/>
        <v>0</v>
      </c>
      <c r="GE113" s="7">
        <f t="shared" si="493"/>
        <v>0</v>
      </c>
      <c r="GF113" s="7">
        <f t="shared" si="494"/>
        <v>0</v>
      </c>
      <c r="GG113" s="7">
        <f t="shared" si="495"/>
        <v>0</v>
      </c>
      <c r="GH113" s="7">
        <f t="shared" si="496"/>
        <v>0</v>
      </c>
      <c r="GI113" s="7">
        <f t="shared" si="497"/>
        <v>1</v>
      </c>
      <c r="GJ113" s="7">
        <f t="shared" si="498"/>
        <v>0</v>
      </c>
      <c r="GK113" s="7">
        <f t="shared" si="499"/>
        <v>2</v>
      </c>
      <c r="GL113" s="7">
        <f t="shared" si="500"/>
        <v>0</v>
      </c>
      <c r="GM113" s="7">
        <f t="shared" si="501"/>
        <v>0</v>
      </c>
      <c r="GN113" s="7">
        <f t="shared" si="502"/>
        <v>0</v>
      </c>
      <c r="GO113" s="7">
        <f t="shared" si="503"/>
        <v>1</v>
      </c>
      <c r="GP113" s="7">
        <f t="shared" si="504"/>
        <v>0</v>
      </c>
      <c r="GQ113" s="7">
        <f t="shared" si="505"/>
        <v>1</v>
      </c>
      <c r="GR113" s="7">
        <f t="shared" si="506"/>
        <v>0</v>
      </c>
      <c r="GS113" s="7">
        <f t="shared" si="507"/>
        <v>0</v>
      </c>
      <c r="GT113" s="7">
        <f t="shared" si="508"/>
        <v>0</v>
      </c>
      <c r="GU113" s="7">
        <f t="shared" si="509"/>
        <v>3</v>
      </c>
      <c r="GV113" s="7">
        <f t="shared" si="510"/>
        <v>1</v>
      </c>
      <c r="GW113" s="7">
        <f t="shared" si="511"/>
        <v>0</v>
      </c>
      <c r="GX113" s="7">
        <f t="shared" si="512"/>
        <v>0</v>
      </c>
      <c r="GY113" s="7">
        <f t="shared" si="513"/>
        <v>0</v>
      </c>
      <c r="GZ113" s="7">
        <f t="shared" si="514"/>
        <v>0</v>
      </c>
      <c r="HA113" s="7">
        <f t="shared" si="515"/>
        <v>0</v>
      </c>
      <c r="HB113" s="7">
        <f t="shared" si="516"/>
        <v>0</v>
      </c>
      <c r="HC113" s="7">
        <f t="shared" si="628"/>
        <v>0</v>
      </c>
      <c r="HD113" s="7">
        <f t="shared" si="629"/>
        <v>0</v>
      </c>
      <c r="HE113" s="7">
        <f t="shared" si="630"/>
        <v>0</v>
      </c>
      <c r="HF113" s="7">
        <f t="shared" si="631"/>
        <v>0</v>
      </c>
      <c r="HG113" s="7">
        <f t="shared" si="632"/>
        <v>1</v>
      </c>
      <c r="HH113" s="7">
        <f t="shared" si="633"/>
        <v>0</v>
      </c>
      <c r="HJ113" s="1">
        <v>30</v>
      </c>
      <c r="HK113" s="10">
        <f t="shared" si="634"/>
        <v>49.978181818181817</v>
      </c>
      <c r="HL113" s="10">
        <f t="shared" si="635"/>
        <v>0.79</v>
      </c>
      <c r="HN113" s="1" t="str">
        <f t="shared" si="636"/>
        <v>[49.98, 0.79]</v>
      </c>
      <c r="HV113" s="263"/>
      <c r="HW113" s="267"/>
      <c r="HX113" s="266"/>
      <c r="HY113" s="266"/>
      <c r="HZ113" s="266"/>
      <c r="IA113" s="266"/>
      <c r="IB113" s="266"/>
      <c r="IC113" s="266"/>
      <c r="ID113" s="266"/>
      <c r="IE113" s="266"/>
      <c r="IF113" s="266"/>
      <c r="IG113" s="266"/>
      <c r="IH113" s="266"/>
      <c r="II113" s="266"/>
      <c r="IJ113" s="266"/>
      <c r="IK113" s="266"/>
      <c r="IL113" s="266"/>
      <c r="IM113" s="266"/>
      <c r="IN113" s="266"/>
      <c r="IO113" s="266"/>
      <c r="IP113" s="266"/>
      <c r="IQ113" s="266"/>
      <c r="IR113" s="266"/>
      <c r="IS113" s="266"/>
      <c r="IT113" s="266"/>
      <c r="IU113" s="266"/>
      <c r="IV113" s="266"/>
      <c r="IW113" s="266"/>
      <c r="IX113" s="266"/>
      <c r="IY113" s="266"/>
      <c r="IZ113" s="266"/>
      <c r="JA113" s="266"/>
      <c r="JB113" s="266"/>
      <c r="JC113" s="266"/>
      <c r="JD113" s="266"/>
      <c r="JE113" s="266"/>
      <c r="JF113" s="266"/>
      <c r="JG113" s="266"/>
      <c r="JH113" s="266"/>
      <c r="JI113" s="266"/>
      <c r="JJ113" s="266"/>
      <c r="JK113" s="266"/>
      <c r="JL113" s="266"/>
      <c r="JM113" s="266"/>
      <c r="JN113" s="266"/>
      <c r="JO113" s="266"/>
      <c r="JP113" s="266"/>
      <c r="JQ113" s="266"/>
      <c r="JR113" s="266"/>
      <c r="JS113" s="266"/>
      <c r="JT113" s="266"/>
      <c r="JU113" s="266"/>
      <c r="JV113" s="266"/>
      <c r="JW113" s="266"/>
      <c r="JX113" s="266"/>
      <c r="JY113" s="266"/>
      <c r="JZ113" s="266"/>
      <c r="KA113" s="266"/>
      <c r="KB113" s="266"/>
      <c r="KC113" s="266"/>
      <c r="KD113" s="266"/>
      <c r="KE113" s="266"/>
      <c r="KF113" s="266"/>
      <c r="KG113" s="266"/>
      <c r="KH113" s="266"/>
      <c r="KI113" s="266"/>
      <c r="KJ113" s="266"/>
      <c r="KK113" s="266"/>
      <c r="KL113" s="266"/>
      <c r="KM113" s="266"/>
      <c r="KN113" s="266"/>
      <c r="KO113" s="266"/>
      <c r="KP113" s="266"/>
      <c r="KQ113" s="266"/>
      <c r="KR113" s="266"/>
      <c r="KS113" s="266"/>
      <c r="KT113" s="266"/>
      <c r="KU113" s="266"/>
      <c r="KV113" s="266"/>
      <c r="KW113" s="266"/>
      <c r="KX113" s="266"/>
      <c r="KY113" s="266"/>
      <c r="KZ113" s="266"/>
      <c r="LA113" s="266"/>
      <c r="LB113" s="266"/>
      <c r="LC113" s="266"/>
      <c r="LD113" s="263"/>
      <c r="LE113" s="264"/>
      <c r="LF113" s="50"/>
      <c r="LG113" s="50"/>
      <c r="LH113" s="50"/>
      <c r="LI113" s="50"/>
      <c r="LJ113" s="50"/>
      <c r="LK113" s="50"/>
      <c r="LL113" s="50"/>
      <c r="LM113" s="50"/>
      <c r="LN113" s="50"/>
      <c r="LO113" s="50"/>
      <c r="LP113" s="50"/>
      <c r="LQ113" s="50"/>
      <c r="LR113" s="50"/>
      <c r="LS113" s="50"/>
      <c r="LT113" s="50"/>
      <c r="LU113" s="50"/>
      <c r="LV113" s="50"/>
      <c r="LW113" s="50"/>
      <c r="LX113" s="50"/>
      <c r="LY113" s="50"/>
      <c r="LZ113" s="50"/>
      <c r="MA113" s="50"/>
      <c r="MB113" s="50"/>
      <c r="MC113" s="50"/>
      <c r="MD113" s="50"/>
      <c r="ME113" s="50"/>
      <c r="MF113" s="50"/>
      <c r="MG113" s="50"/>
      <c r="MH113" s="50"/>
      <c r="MI113" s="50"/>
      <c r="MJ113" s="50"/>
      <c r="MK113" s="50"/>
      <c r="ML113" s="50"/>
      <c r="MM113" s="50"/>
      <c r="MN113" s="50"/>
      <c r="MO113" s="50"/>
      <c r="MP113" s="50"/>
      <c r="MQ113" s="50"/>
      <c r="MR113" s="50"/>
      <c r="MS113" s="50"/>
      <c r="MT113" s="50"/>
      <c r="MU113" s="50"/>
      <c r="MV113" s="50"/>
      <c r="MW113" s="50"/>
      <c r="MX113" s="50"/>
      <c r="MY113" s="50"/>
      <c r="MZ113" s="50"/>
      <c r="NA113" s="50"/>
      <c r="NB113" s="50"/>
      <c r="NC113" s="50"/>
      <c r="ND113" s="50"/>
      <c r="NE113" s="50"/>
      <c r="NF113" s="50"/>
      <c r="NG113" s="50"/>
      <c r="NH113" s="50"/>
      <c r="NI113" s="50"/>
      <c r="NJ113" s="50"/>
      <c r="NK113" s="50"/>
      <c r="NL113" s="50"/>
      <c r="NM113" s="50"/>
      <c r="NN113" s="50"/>
      <c r="NO113" s="50"/>
      <c r="NP113" s="50"/>
      <c r="NQ113" s="50"/>
      <c r="NR113" s="50"/>
      <c r="NS113" s="50"/>
      <c r="NT113" s="50"/>
      <c r="NU113" s="50"/>
      <c r="NV113" s="50"/>
      <c r="NW113" s="50"/>
      <c r="NX113" s="50"/>
      <c r="NY113" s="50"/>
      <c r="NZ113" s="50"/>
      <c r="OA113" s="50"/>
      <c r="OB113" s="50"/>
      <c r="OC113" s="50"/>
      <c r="OD113" s="50"/>
      <c r="OE113" s="50"/>
      <c r="OF113" s="50"/>
      <c r="OG113" s="50"/>
      <c r="OH113" s="50"/>
      <c r="OI113" s="50"/>
      <c r="OJ113" s="50"/>
    </row>
    <row r="114" spans="2:400" x14ac:dyDescent="0.35">
      <c r="B114" s="199">
        <v>31</v>
      </c>
      <c r="C114" s="196" t="s">
        <v>139</v>
      </c>
      <c r="D114" s="154"/>
      <c r="E114" s="154"/>
      <c r="F114" s="154"/>
      <c r="G114" s="155"/>
      <c r="H114" s="156">
        <f t="shared" si="518"/>
        <v>6213.9000000000005</v>
      </c>
      <c r="I114" s="157">
        <f t="shared" si="519"/>
        <v>2.0559686418378163E-2</v>
      </c>
      <c r="J114" s="81">
        <f t="shared" si="639"/>
        <v>0.20784239054708417</v>
      </c>
      <c r="K114" s="73">
        <f t="shared" si="639"/>
        <v>1.2264314022459244</v>
      </c>
      <c r="L114" s="81">
        <f t="shared" si="639"/>
        <v>0.11868690989476685</v>
      </c>
      <c r="M114" s="81">
        <f t="shared" si="639"/>
        <v>6.5937172163759378E-3</v>
      </c>
      <c r="N114" s="81">
        <f t="shared" si="639"/>
        <v>0.25715497143866156</v>
      </c>
      <c r="O114" s="82">
        <f t="shared" si="639"/>
        <v>4.4309779694046298</v>
      </c>
      <c r="P114" s="82">
        <f t="shared" si="640"/>
        <v>0.60662198390658617</v>
      </c>
      <c r="Q114" s="82">
        <f t="shared" si="640"/>
        <v>0.16484293040939843</v>
      </c>
      <c r="R114" s="82">
        <f t="shared" si="639"/>
        <v>0.32968586081879686</v>
      </c>
      <c r="S114" s="73">
        <f t="shared" si="639"/>
        <v>3.9562303298255622E-2</v>
      </c>
      <c r="T114" s="73">
        <f t="shared" si="639"/>
        <v>0.65277800442121781</v>
      </c>
      <c r="U114" s="73">
        <f t="shared" si="639"/>
        <v>1.5165549597664658</v>
      </c>
      <c r="V114" s="158">
        <f t="shared" si="639"/>
        <v>0.28578328700224076</v>
      </c>
      <c r="W114" s="95">
        <f t="shared" si="639"/>
        <v>1.9550174860835106</v>
      </c>
      <c r="X114" s="94">
        <f t="shared" si="639"/>
        <v>4.3062345291474005</v>
      </c>
      <c r="Y114" s="95">
        <f t="shared" si="639"/>
        <v>1.9485224113789144E-2</v>
      </c>
      <c r="Z114" s="94">
        <f t="shared" si="639"/>
        <v>1.2990149409192761E-2</v>
      </c>
      <c r="AA114" s="95">
        <f t="shared" si="637"/>
        <v>0.14289164350112038</v>
      </c>
      <c r="AB114" s="95">
        <f t="shared" si="637"/>
        <v>0.4936256775493249</v>
      </c>
      <c r="AC114" s="95">
        <f t="shared" si="637"/>
        <v>2.3771973418822752</v>
      </c>
      <c r="AD114" s="95">
        <f t="shared" si="637"/>
        <v>3.4878551163682565</v>
      </c>
      <c r="AE114" s="95">
        <f t="shared" si="641"/>
        <v>2.5980298818385521E-2</v>
      </c>
      <c r="AF114" s="95">
        <f t="shared" si="641"/>
        <v>2.0654337560616489</v>
      </c>
      <c r="AG114" s="95">
        <f t="shared" si="641"/>
        <v>1.0132316539170354</v>
      </c>
      <c r="AH114" s="95">
        <f t="shared" si="641"/>
        <v>1.2990149409192761E-2</v>
      </c>
      <c r="AI114" s="95">
        <f t="shared" si="641"/>
        <v>7.242008295624963</v>
      </c>
      <c r="AJ114" s="95">
        <f t="shared" si="641"/>
        <v>1.9485224113789144E-2</v>
      </c>
      <c r="AK114" s="95">
        <f t="shared" si="641"/>
        <v>0.14938671820571672</v>
      </c>
      <c r="AL114" s="95">
        <f t="shared" si="641"/>
        <v>5.1960597636771043E-2</v>
      </c>
      <c r="AM114" s="95">
        <f t="shared" si="638"/>
        <v>0.4879350740118194</v>
      </c>
      <c r="AN114" s="95">
        <f t="shared" si="638"/>
        <v>6.5937172163759378E-3</v>
      </c>
      <c r="AO114" s="95">
        <f t="shared" si="641"/>
        <v>2.0902083575911719</v>
      </c>
      <c r="AQ114" s="199">
        <v>31</v>
      </c>
      <c r="AR114" s="196" t="s">
        <v>139</v>
      </c>
      <c r="AS114" s="154"/>
      <c r="AT114" s="154"/>
      <c r="AU114" s="154"/>
      <c r="AV114" s="155"/>
      <c r="AW114" s="156">
        <f t="shared" si="522"/>
        <v>6213.9000000000005</v>
      </c>
      <c r="AX114" s="153">
        <f t="shared" si="523"/>
        <v>2.0559686418378163E-2</v>
      </c>
      <c r="AY114" s="141">
        <f t="shared" si="524"/>
        <v>0</v>
      </c>
      <c r="AZ114" s="141">
        <f t="shared" si="525"/>
        <v>1</v>
      </c>
      <c r="BA114" s="127">
        <f t="shared" si="526"/>
        <v>0</v>
      </c>
      <c r="BB114" s="97">
        <f t="shared" si="527"/>
        <v>0</v>
      </c>
      <c r="BC114" s="97">
        <f t="shared" si="528"/>
        <v>0</v>
      </c>
      <c r="BD114" s="97">
        <f t="shared" si="529"/>
        <v>4</v>
      </c>
      <c r="BE114" s="97">
        <f t="shared" si="530"/>
        <v>1</v>
      </c>
      <c r="BF114" s="97">
        <f t="shared" si="531"/>
        <v>0</v>
      </c>
      <c r="BG114" s="97">
        <f t="shared" si="532"/>
        <v>0</v>
      </c>
      <c r="BH114" s="151">
        <f t="shared" si="533"/>
        <v>0</v>
      </c>
      <c r="BI114" s="151">
        <f t="shared" si="534"/>
        <v>1</v>
      </c>
      <c r="BJ114" s="36">
        <f t="shared" si="535"/>
        <v>2</v>
      </c>
      <c r="BK114" s="130">
        <f t="shared" si="536"/>
        <v>0</v>
      </c>
      <c r="BL114" s="130">
        <f t="shared" si="537"/>
        <v>2</v>
      </c>
      <c r="BM114" s="148">
        <f t="shared" si="538"/>
        <v>4</v>
      </c>
      <c r="BN114" s="124">
        <f t="shared" si="539"/>
        <v>0</v>
      </c>
      <c r="BO114" s="124">
        <f t="shared" si="540"/>
        <v>0</v>
      </c>
      <c r="BP114" s="124">
        <f t="shared" si="541"/>
        <v>0</v>
      </c>
      <c r="BQ114" s="124">
        <f t="shared" si="542"/>
        <v>0</v>
      </c>
      <c r="BR114" s="124">
        <f t="shared" si="543"/>
        <v>2</v>
      </c>
      <c r="BS114" s="124">
        <f t="shared" si="544"/>
        <v>3</v>
      </c>
      <c r="BT114" s="124">
        <f t="shared" si="545"/>
        <v>0</v>
      </c>
      <c r="BU114" s="124">
        <f t="shared" si="546"/>
        <v>2</v>
      </c>
      <c r="BV114" s="124">
        <f t="shared" si="547"/>
        <v>1</v>
      </c>
      <c r="BW114" s="124">
        <f t="shared" si="548"/>
        <v>0</v>
      </c>
      <c r="BX114" s="124">
        <f t="shared" si="549"/>
        <v>7</v>
      </c>
      <c r="BY114" s="124">
        <f t="shared" si="550"/>
        <v>0</v>
      </c>
      <c r="BZ114" s="124">
        <f t="shared" si="551"/>
        <v>0</v>
      </c>
      <c r="CA114" s="124">
        <f t="shared" si="552"/>
        <v>0</v>
      </c>
      <c r="CB114" s="159">
        <f t="shared" si="425"/>
        <v>0</v>
      </c>
      <c r="CC114" s="159">
        <f t="shared" si="426"/>
        <v>0</v>
      </c>
      <c r="CD114" s="124">
        <f t="shared" si="553"/>
        <v>2</v>
      </c>
      <c r="CH114" s="7">
        <f t="shared" si="554"/>
        <v>0</v>
      </c>
      <c r="CI114" s="7">
        <f t="shared" si="555"/>
        <v>0</v>
      </c>
      <c r="CJ114" s="7">
        <f t="shared" si="556"/>
        <v>1</v>
      </c>
      <c r="CK114" s="7">
        <f t="shared" si="557"/>
        <v>0</v>
      </c>
      <c r="CL114" s="7">
        <f t="shared" si="558"/>
        <v>0</v>
      </c>
      <c r="CM114" s="7">
        <f t="shared" si="559"/>
        <v>0</v>
      </c>
      <c r="CN114" s="7">
        <f t="shared" si="560"/>
        <v>0</v>
      </c>
      <c r="CO114" s="7">
        <f t="shared" si="561"/>
        <v>0</v>
      </c>
      <c r="CP114" s="7">
        <f t="shared" si="562"/>
        <v>0</v>
      </c>
      <c r="CQ114" s="7">
        <f t="shared" si="563"/>
        <v>0</v>
      </c>
      <c r="CR114" s="7">
        <f t="shared" si="564"/>
        <v>4</v>
      </c>
      <c r="CS114" s="7">
        <f t="shared" si="565"/>
        <v>0</v>
      </c>
      <c r="CT114" s="7">
        <f t="shared" si="566"/>
        <v>1</v>
      </c>
      <c r="CU114" s="7">
        <f t="shared" si="567"/>
        <v>0</v>
      </c>
      <c r="CV114" s="7">
        <f t="shared" si="568"/>
        <v>0</v>
      </c>
      <c r="CW114" s="7">
        <f t="shared" si="569"/>
        <v>0</v>
      </c>
      <c r="CX114" s="7">
        <f t="shared" si="570"/>
        <v>0</v>
      </c>
      <c r="CY114" s="7">
        <f t="shared" si="571"/>
        <v>0</v>
      </c>
      <c r="CZ114" s="7">
        <f t="shared" si="572"/>
        <v>0</v>
      </c>
      <c r="DA114" s="7">
        <f t="shared" si="573"/>
        <v>0</v>
      </c>
      <c r="DB114" s="7">
        <f t="shared" si="574"/>
        <v>1</v>
      </c>
      <c r="DC114" s="7">
        <f t="shared" si="575"/>
        <v>0</v>
      </c>
      <c r="DD114" s="7">
        <f t="shared" si="576"/>
        <v>2</v>
      </c>
      <c r="DE114" s="7">
        <f t="shared" si="577"/>
        <v>0</v>
      </c>
      <c r="DF114" s="1">
        <f t="shared" si="578"/>
        <v>0</v>
      </c>
      <c r="DG114" s="1">
        <f t="shared" si="579"/>
        <v>0</v>
      </c>
      <c r="DH114" s="1">
        <f t="shared" si="580"/>
        <v>1.6</v>
      </c>
      <c r="DI114" s="1">
        <f t="shared" si="581"/>
        <v>0.4</v>
      </c>
      <c r="DJ114" s="1">
        <f t="shared" si="582"/>
        <v>3.2</v>
      </c>
      <c r="DK114" s="1">
        <f t="shared" si="583"/>
        <v>0.8</v>
      </c>
      <c r="DL114" s="1">
        <f t="shared" si="584"/>
        <v>0</v>
      </c>
      <c r="DM114" s="1">
        <f t="shared" si="585"/>
        <v>0</v>
      </c>
      <c r="DN114" s="1">
        <f t="shared" si="586"/>
        <v>0</v>
      </c>
      <c r="DO114" s="1">
        <f t="shared" si="587"/>
        <v>0</v>
      </c>
      <c r="DP114" s="1">
        <f t="shared" si="588"/>
        <v>0</v>
      </c>
      <c r="DQ114" s="1">
        <f t="shared" si="589"/>
        <v>0</v>
      </c>
      <c r="DR114" s="1">
        <f t="shared" si="590"/>
        <v>0</v>
      </c>
      <c r="DS114" s="1">
        <f t="shared" si="591"/>
        <v>0</v>
      </c>
      <c r="DT114" s="1">
        <f t="shared" si="592"/>
        <v>1.6</v>
      </c>
      <c r="DU114" s="1">
        <f t="shared" si="593"/>
        <v>0.4</v>
      </c>
      <c r="DV114" s="1">
        <f t="shared" si="594"/>
        <v>2.4000000000000004</v>
      </c>
      <c r="DW114" s="1">
        <f t="shared" si="595"/>
        <v>0.60000000000000009</v>
      </c>
      <c r="DX114" s="1">
        <f t="shared" si="596"/>
        <v>0</v>
      </c>
      <c r="DY114" s="1">
        <f t="shared" si="597"/>
        <v>0</v>
      </c>
      <c r="DZ114" s="1">
        <f t="shared" si="598"/>
        <v>1.6</v>
      </c>
      <c r="EA114" s="1">
        <f t="shared" si="599"/>
        <v>0.4</v>
      </c>
      <c r="EB114" s="1">
        <f t="shared" si="600"/>
        <v>0.8</v>
      </c>
      <c r="EC114" s="1">
        <f t="shared" si="601"/>
        <v>0.2</v>
      </c>
      <c r="ED114" s="1">
        <f t="shared" si="602"/>
        <v>0</v>
      </c>
      <c r="EE114" s="1">
        <f t="shared" si="603"/>
        <v>0</v>
      </c>
      <c r="EF114" s="1">
        <f t="shared" si="604"/>
        <v>5.6000000000000005</v>
      </c>
      <c r="EG114" s="1">
        <f t="shared" si="605"/>
        <v>1.4000000000000001</v>
      </c>
      <c r="EH114" s="1">
        <f t="shared" si="606"/>
        <v>0</v>
      </c>
      <c r="EI114" s="1">
        <f t="shared" si="607"/>
        <v>0</v>
      </c>
      <c r="EJ114" s="1">
        <f t="shared" si="608"/>
        <v>0</v>
      </c>
      <c r="EK114" s="1">
        <f t="shared" si="609"/>
        <v>0</v>
      </c>
      <c r="EL114" s="1">
        <f t="shared" si="610"/>
        <v>0</v>
      </c>
      <c r="EM114" s="1">
        <f t="shared" si="611"/>
        <v>0</v>
      </c>
      <c r="EN114" s="1">
        <f t="shared" si="612"/>
        <v>0</v>
      </c>
      <c r="EO114" s="1">
        <f t="shared" si="613"/>
        <v>0</v>
      </c>
      <c r="EP114" s="1">
        <f t="shared" si="614"/>
        <v>0</v>
      </c>
      <c r="EQ114" s="1">
        <f t="shared" si="615"/>
        <v>0</v>
      </c>
      <c r="ER114" s="1">
        <f t="shared" si="468"/>
        <v>1.6</v>
      </c>
      <c r="ES114" s="1">
        <f t="shared" si="469"/>
        <v>0.4</v>
      </c>
      <c r="EW114" s="7">
        <f t="shared" si="616"/>
        <v>0</v>
      </c>
      <c r="EX114" s="7">
        <f t="shared" si="617"/>
        <v>0</v>
      </c>
      <c r="EY114" s="7">
        <f t="shared" si="618"/>
        <v>1</v>
      </c>
      <c r="EZ114" s="7">
        <f t="shared" si="619"/>
        <v>0</v>
      </c>
      <c r="FA114" s="7">
        <f t="shared" si="620"/>
        <v>0</v>
      </c>
      <c r="FB114" s="7">
        <f t="shared" si="621"/>
        <v>0</v>
      </c>
      <c r="FC114" s="7">
        <f t="shared" si="622"/>
        <v>0</v>
      </c>
      <c r="FD114" s="7">
        <f t="shared" si="623"/>
        <v>0</v>
      </c>
      <c r="FE114" s="7">
        <f t="shared" si="624"/>
        <v>0</v>
      </c>
      <c r="FF114" s="7">
        <f t="shared" si="625"/>
        <v>0</v>
      </c>
      <c r="FG114" s="7">
        <f t="shared" si="626"/>
        <v>4</v>
      </c>
      <c r="FH114" s="7">
        <f t="shared" si="627"/>
        <v>0</v>
      </c>
      <c r="FI114" s="7">
        <f t="shared" si="471"/>
        <v>1</v>
      </c>
      <c r="FJ114" s="7">
        <f t="shared" si="472"/>
        <v>0</v>
      </c>
      <c r="FK114" s="7">
        <f t="shared" si="473"/>
        <v>0</v>
      </c>
      <c r="FL114" s="7">
        <f t="shared" si="474"/>
        <v>0</v>
      </c>
      <c r="FM114" s="7">
        <f t="shared" si="475"/>
        <v>0</v>
      </c>
      <c r="FN114" s="7">
        <f t="shared" si="476"/>
        <v>0</v>
      </c>
      <c r="FO114" s="7">
        <f t="shared" si="477"/>
        <v>0</v>
      </c>
      <c r="FP114" s="7">
        <f t="shared" si="478"/>
        <v>0</v>
      </c>
      <c r="FQ114" s="7">
        <f t="shared" si="479"/>
        <v>1</v>
      </c>
      <c r="FR114" s="7">
        <f t="shared" si="480"/>
        <v>0</v>
      </c>
      <c r="FS114" s="7">
        <f t="shared" si="481"/>
        <v>2</v>
      </c>
      <c r="FT114" s="7">
        <f t="shared" si="482"/>
        <v>0</v>
      </c>
      <c r="FU114" s="7">
        <f t="shared" si="483"/>
        <v>0</v>
      </c>
      <c r="FV114" s="7">
        <f t="shared" si="484"/>
        <v>0</v>
      </c>
      <c r="FW114" s="7">
        <f t="shared" si="485"/>
        <v>2</v>
      </c>
      <c r="FX114" s="7">
        <f t="shared" si="486"/>
        <v>0</v>
      </c>
      <c r="FY114" s="7">
        <f t="shared" si="487"/>
        <v>3</v>
      </c>
      <c r="FZ114" s="7">
        <f t="shared" si="488"/>
        <v>1</v>
      </c>
      <c r="GA114" s="7">
        <f t="shared" si="489"/>
        <v>0</v>
      </c>
      <c r="GB114" s="7">
        <f t="shared" si="490"/>
        <v>0</v>
      </c>
      <c r="GC114" s="7">
        <f t="shared" si="491"/>
        <v>0</v>
      </c>
      <c r="GD114" s="7">
        <f t="shared" si="492"/>
        <v>0</v>
      </c>
      <c r="GE114" s="7">
        <f t="shared" si="493"/>
        <v>0</v>
      </c>
      <c r="GF114" s="7">
        <f t="shared" si="494"/>
        <v>0</v>
      </c>
      <c r="GG114" s="7">
        <f t="shared" si="495"/>
        <v>0</v>
      </c>
      <c r="GH114" s="7">
        <f t="shared" si="496"/>
        <v>0</v>
      </c>
      <c r="GI114" s="7">
        <f t="shared" si="497"/>
        <v>2</v>
      </c>
      <c r="GJ114" s="7">
        <f t="shared" si="498"/>
        <v>0</v>
      </c>
      <c r="GK114" s="7">
        <f t="shared" si="499"/>
        <v>2</v>
      </c>
      <c r="GL114" s="7">
        <f t="shared" si="500"/>
        <v>1</v>
      </c>
      <c r="GM114" s="7">
        <f t="shared" si="501"/>
        <v>0</v>
      </c>
      <c r="GN114" s="7">
        <f t="shared" si="502"/>
        <v>0</v>
      </c>
      <c r="GO114" s="7">
        <f t="shared" si="503"/>
        <v>2</v>
      </c>
      <c r="GP114" s="7">
        <f t="shared" si="504"/>
        <v>0</v>
      </c>
      <c r="GQ114" s="7">
        <f t="shared" si="505"/>
        <v>1</v>
      </c>
      <c r="GR114" s="7">
        <f t="shared" si="506"/>
        <v>0</v>
      </c>
      <c r="GS114" s="7">
        <f t="shared" si="507"/>
        <v>0</v>
      </c>
      <c r="GT114" s="7">
        <f t="shared" si="508"/>
        <v>0</v>
      </c>
      <c r="GU114" s="7">
        <f t="shared" si="509"/>
        <v>6</v>
      </c>
      <c r="GV114" s="7">
        <f t="shared" si="510"/>
        <v>1</v>
      </c>
      <c r="GW114" s="7">
        <f t="shared" si="511"/>
        <v>0</v>
      </c>
      <c r="GX114" s="7">
        <f t="shared" si="512"/>
        <v>0</v>
      </c>
      <c r="GY114" s="7">
        <f t="shared" si="513"/>
        <v>0</v>
      </c>
      <c r="GZ114" s="7">
        <f t="shared" si="514"/>
        <v>0</v>
      </c>
      <c r="HA114" s="7">
        <f t="shared" si="515"/>
        <v>0</v>
      </c>
      <c r="HB114" s="7">
        <f t="shared" si="516"/>
        <v>0</v>
      </c>
      <c r="HC114" s="7">
        <f t="shared" si="628"/>
        <v>0</v>
      </c>
      <c r="HD114" s="7">
        <f t="shared" si="629"/>
        <v>0</v>
      </c>
      <c r="HE114" s="7">
        <f t="shared" si="630"/>
        <v>0</v>
      </c>
      <c r="HF114" s="7">
        <f t="shared" si="631"/>
        <v>0</v>
      </c>
      <c r="HG114" s="7">
        <f t="shared" si="632"/>
        <v>2</v>
      </c>
      <c r="HH114" s="7">
        <f t="shared" si="633"/>
        <v>0</v>
      </c>
      <c r="HJ114" s="1">
        <v>31</v>
      </c>
      <c r="HK114" s="10">
        <f t="shared" si="634"/>
        <v>79.417272727272731</v>
      </c>
      <c r="HL114" s="10">
        <f t="shared" si="635"/>
        <v>1.8680000000000001</v>
      </c>
      <c r="HN114" s="1" t="str">
        <f t="shared" si="636"/>
        <v>[79.42, 1.87]</v>
      </c>
      <c r="HV114" s="263"/>
      <c r="HW114" s="267"/>
      <c r="HX114" s="266"/>
      <c r="HY114" s="266"/>
      <c r="HZ114" s="266"/>
      <c r="IA114" s="266"/>
      <c r="IB114" s="266"/>
      <c r="IC114" s="266"/>
      <c r="ID114" s="266"/>
      <c r="IE114" s="266"/>
      <c r="IF114" s="266"/>
      <c r="IG114" s="266"/>
      <c r="IH114" s="266"/>
      <c r="II114" s="266"/>
      <c r="IJ114" s="266"/>
      <c r="IK114" s="266"/>
      <c r="IL114" s="266"/>
      <c r="IM114" s="266"/>
      <c r="IN114" s="266"/>
      <c r="IO114" s="266"/>
      <c r="IP114" s="266"/>
      <c r="IQ114" s="266"/>
      <c r="IR114" s="266"/>
      <c r="IS114" s="266"/>
      <c r="IT114" s="266"/>
      <c r="IU114" s="266"/>
      <c r="IV114" s="266"/>
      <c r="IW114" s="266"/>
      <c r="IX114" s="266"/>
      <c r="IY114" s="266"/>
      <c r="IZ114" s="266"/>
      <c r="JA114" s="266"/>
      <c r="JB114" s="266"/>
      <c r="JC114" s="266"/>
      <c r="JD114" s="266"/>
      <c r="JE114" s="266"/>
      <c r="JF114" s="266"/>
      <c r="JG114" s="266"/>
      <c r="JH114" s="266"/>
      <c r="JI114" s="266"/>
      <c r="JJ114" s="266"/>
      <c r="JK114" s="266"/>
      <c r="JL114" s="266"/>
      <c r="JM114" s="266"/>
      <c r="JN114" s="266"/>
      <c r="JO114" s="266"/>
      <c r="JP114" s="266"/>
      <c r="JQ114" s="266"/>
      <c r="JR114" s="266"/>
      <c r="JS114" s="266"/>
      <c r="JT114" s="266"/>
      <c r="JU114" s="266"/>
      <c r="JV114" s="266"/>
      <c r="JW114" s="266"/>
      <c r="JX114" s="266"/>
      <c r="JY114" s="266"/>
      <c r="JZ114" s="266"/>
      <c r="KA114" s="266"/>
      <c r="KB114" s="266"/>
      <c r="KC114" s="266"/>
      <c r="KD114" s="266"/>
      <c r="KE114" s="266"/>
      <c r="KF114" s="266"/>
      <c r="KG114" s="266"/>
      <c r="KH114" s="266"/>
      <c r="KI114" s="266"/>
      <c r="KJ114" s="266"/>
      <c r="KK114" s="266"/>
      <c r="KL114" s="266"/>
      <c r="KM114" s="266"/>
      <c r="KN114" s="266"/>
      <c r="KO114" s="266"/>
      <c r="KP114" s="266"/>
      <c r="KQ114" s="266"/>
      <c r="KR114" s="266"/>
      <c r="KS114" s="266"/>
      <c r="KT114" s="266"/>
      <c r="KU114" s="266"/>
      <c r="KV114" s="266"/>
      <c r="KW114" s="266"/>
      <c r="KX114" s="266"/>
      <c r="KY114" s="266"/>
      <c r="KZ114" s="266"/>
      <c r="LA114" s="266"/>
      <c r="LB114" s="266"/>
      <c r="LC114" s="266"/>
      <c r="LD114" s="263"/>
      <c r="LE114" s="264"/>
      <c r="LF114" s="50"/>
      <c r="LG114" s="50"/>
      <c r="LH114" s="50"/>
      <c r="LI114" s="50"/>
      <c r="LJ114" s="50"/>
      <c r="LK114" s="50"/>
      <c r="LL114" s="50"/>
      <c r="LM114" s="50"/>
      <c r="LN114" s="50"/>
      <c r="LO114" s="50"/>
      <c r="LP114" s="50"/>
      <c r="LQ114" s="50"/>
      <c r="LR114" s="50"/>
      <c r="LS114" s="50"/>
      <c r="LT114" s="50"/>
      <c r="LU114" s="50"/>
      <c r="LV114" s="50"/>
      <c r="LW114" s="50"/>
      <c r="LX114" s="50"/>
      <c r="LY114" s="50"/>
      <c r="LZ114" s="50"/>
      <c r="MA114" s="50"/>
      <c r="MB114" s="50"/>
      <c r="MC114" s="50"/>
      <c r="MD114" s="50"/>
      <c r="ME114" s="50"/>
      <c r="MF114" s="50"/>
      <c r="MG114" s="50"/>
      <c r="MH114" s="50"/>
      <c r="MI114" s="50"/>
      <c r="MJ114" s="50"/>
      <c r="MK114" s="50"/>
      <c r="ML114" s="50"/>
      <c r="MM114" s="50"/>
      <c r="MN114" s="50"/>
      <c r="MO114" s="50"/>
      <c r="MP114" s="50"/>
      <c r="MQ114" s="50"/>
      <c r="MR114" s="50"/>
      <c r="MS114" s="50"/>
      <c r="MT114" s="50"/>
      <c r="MU114" s="50"/>
      <c r="MV114" s="50"/>
      <c r="MW114" s="50"/>
      <c r="MX114" s="50"/>
      <c r="MY114" s="50"/>
      <c r="MZ114" s="50"/>
      <c r="NA114" s="50"/>
      <c r="NB114" s="50"/>
      <c r="NC114" s="50"/>
      <c r="ND114" s="50"/>
      <c r="NE114" s="50"/>
      <c r="NF114" s="50"/>
      <c r="NG114" s="50"/>
      <c r="NH114" s="50"/>
      <c r="NI114" s="50"/>
      <c r="NJ114" s="50"/>
      <c r="NK114" s="50"/>
      <c r="NL114" s="50"/>
      <c r="NM114" s="50"/>
      <c r="NN114" s="50"/>
      <c r="NO114" s="50"/>
      <c r="NP114" s="50"/>
      <c r="NQ114" s="50"/>
      <c r="NR114" s="50"/>
      <c r="NS114" s="50"/>
      <c r="NT114" s="50"/>
      <c r="NU114" s="50"/>
      <c r="NV114" s="50"/>
      <c r="NW114" s="50"/>
      <c r="NX114" s="50"/>
      <c r="NY114" s="50"/>
      <c r="NZ114" s="50"/>
      <c r="OA114" s="50"/>
      <c r="OB114" s="50"/>
      <c r="OC114" s="50"/>
      <c r="OD114" s="50"/>
      <c r="OE114" s="50"/>
      <c r="OF114" s="50"/>
      <c r="OG114" s="50"/>
      <c r="OH114" s="50"/>
      <c r="OI114" s="50"/>
      <c r="OJ114" s="50"/>
    </row>
    <row r="115" spans="2:400" x14ac:dyDescent="0.35">
      <c r="B115" s="199">
        <v>32</v>
      </c>
      <c r="C115" s="195" t="s">
        <v>140</v>
      </c>
      <c r="D115" s="32"/>
      <c r="E115" s="32"/>
      <c r="F115" s="32"/>
      <c r="G115" s="33"/>
      <c r="H115" s="2">
        <f t="shared" si="518"/>
        <v>4007.3</v>
      </c>
      <c r="I115" s="44">
        <f t="shared" si="519"/>
        <v>1.3258795826190767E-2</v>
      </c>
      <c r="J115" s="78">
        <f t="shared" si="639"/>
        <v>0.13403608227350461</v>
      </c>
      <c r="K115" s="74">
        <f t="shared" si="639"/>
        <v>0.79091690536057746</v>
      </c>
      <c r="L115" s="78">
        <f t="shared" si="639"/>
        <v>7.6540345680055868E-2</v>
      </c>
      <c r="M115" s="78">
        <f t="shared" si="639"/>
        <v>4.2522414266697719E-3</v>
      </c>
      <c r="N115" s="78">
        <f t="shared" si="639"/>
        <v>0.16583741564012108</v>
      </c>
      <c r="O115" s="83">
        <f t="shared" si="639"/>
        <v>2.8575062387220864</v>
      </c>
      <c r="P115" s="83">
        <f t="shared" si="640"/>
        <v>0.39120621125361899</v>
      </c>
      <c r="Q115" s="83">
        <f t="shared" si="640"/>
        <v>0.10630603566674428</v>
      </c>
      <c r="R115" s="83">
        <f t="shared" si="639"/>
        <v>0.21261207133348856</v>
      </c>
      <c r="S115" s="74">
        <f t="shared" si="639"/>
        <v>2.551344856001863E-2</v>
      </c>
      <c r="T115" s="74">
        <f t="shared" si="639"/>
        <v>0.42097190124030737</v>
      </c>
      <c r="U115" s="74">
        <f t="shared" si="639"/>
        <v>0.97801552813404757</v>
      </c>
      <c r="V115" s="86">
        <f t="shared" si="639"/>
        <v>0.18429961312606885</v>
      </c>
      <c r="W115" s="92">
        <f t="shared" si="639"/>
        <v>1.2607768988851529</v>
      </c>
      <c r="X115" s="89">
        <f t="shared" si="639"/>
        <v>2.777060079604174</v>
      </c>
      <c r="Y115" s="92">
        <f t="shared" si="639"/>
        <v>1.2565882713141059E-2</v>
      </c>
      <c r="Z115" s="89">
        <f t="shared" si="639"/>
        <v>8.377255142094038E-3</v>
      </c>
      <c r="AA115" s="92">
        <f t="shared" si="637"/>
        <v>9.2149806563034425E-2</v>
      </c>
      <c r="AB115" s="92">
        <f t="shared" si="637"/>
        <v>0.31833569539957346</v>
      </c>
      <c r="AC115" s="92">
        <f t="shared" si="637"/>
        <v>1.5330376910032091</v>
      </c>
      <c r="AD115" s="92">
        <f t="shared" si="637"/>
        <v>2.2492930056522495</v>
      </c>
      <c r="AE115" s="92">
        <f t="shared" si="641"/>
        <v>1.6754510284188076E-2</v>
      </c>
      <c r="AF115" s="92">
        <f t="shared" si="641"/>
        <v>1.3319835675929521</v>
      </c>
      <c r="AG115" s="92">
        <f t="shared" si="641"/>
        <v>0.65342590108333509</v>
      </c>
      <c r="AH115" s="92">
        <f t="shared" si="641"/>
        <v>8.377255142094038E-3</v>
      </c>
      <c r="AI115" s="92">
        <f t="shared" si="641"/>
        <v>4.6703197417174263</v>
      </c>
      <c r="AJ115" s="92">
        <f t="shared" si="641"/>
        <v>1.2565882713141059E-2</v>
      </c>
      <c r="AK115" s="92">
        <f t="shared" si="641"/>
        <v>9.6338434134081441E-2</v>
      </c>
      <c r="AL115" s="92">
        <f t="shared" si="641"/>
        <v>3.3509020568376152E-2</v>
      </c>
      <c r="AM115" s="92">
        <f t="shared" si="638"/>
        <v>0.31466586557356313</v>
      </c>
      <c r="AN115" s="92">
        <f t="shared" si="638"/>
        <v>4.2522414266697719E-3</v>
      </c>
      <c r="AO115" s="92">
        <f t="shared" si="641"/>
        <v>1.3479605322543176</v>
      </c>
      <c r="AQ115" s="199">
        <v>32</v>
      </c>
      <c r="AR115" s="195" t="s">
        <v>140</v>
      </c>
      <c r="AS115" s="32"/>
      <c r="AT115" s="32"/>
      <c r="AU115" s="32"/>
      <c r="AV115" s="33"/>
      <c r="AW115" s="2">
        <f t="shared" si="522"/>
        <v>4007.3</v>
      </c>
      <c r="AX115" s="34">
        <f t="shared" si="523"/>
        <v>1.3258795826190767E-2</v>
      </c>
      <c r="AY115" s="100">
        <f t="shared" si="524"/>
        <v>0</v>
      </c>
      <c r="AZ115" s="100">
        <f t="shared" si="525"/>
        <v>1</v>
      </c>
      <c r="BA115" s="103">
        <f t="shared" si="526"/>
        <v>0</v>
      </c>
      <c r="BB115" s="97">
        <f t="shared" si="527"/>
        <v>0</v>
      </c>
      <c r="BC115" s="97">
        <f t="shared" si="528"/>
        <v>0</v>
      </c>
      <c r="BD115" s="97">
        <f t="shared" si="529"/>
        <v>3</v>
      </c>
      <c r="BE115" s="97">
        <f t="shared" si="530"/>
        <v>0</v>
      </c>
      <c r="BF115" s="97">
        <f t="shared" si="531"/>
        <v>0</v>
      </c>
      <c r="BG115" s="97">
        <f t="shared" si="532"/>
        <v>0</v>
      </c>
      <c r="BH115" s="151">
        <f t="shared" si="533"/>
        <v>0</v>
      </c>
      <c r="BI115" s="151">
        <f t="shared" si="534"/>
        <v>0</v>
      </c>
      <c r="BJ115" s="36">
        <f t="shared" si="535"/>
        <v>1</v>
      </c>
      <c r="BK115" s="130">
        <f t="shared" si="536"/>
        <v>0</v>
      </c>
      <c r="BL115" s="130">
        <f t="shared" si="537"/>
        <v>1</v>
      </c>
      <c r="BM115" s="139">
        <f t="shared" si="538"/>
        <v>3</v>
      </c>
      <c r="BN115" s="125">
        <f t="shared" si="539"/>
        <v>0</v>
      </c>
      <c r="BO115" s="125">
        <f t="shared" si="540"/>
        <v>0</v>
      </c>
      <c r="BP115" s="125">
        <f t="shared" si="541"/>
        <v>0</v>
      </c>
      <c r="BQ115" s="125">
        <f t="shared" si="542"/>
        <v>0</v>
      </c>
      <c r="BR115" s="125">
        <f t="shared" si="543"/>
        <v>2</v>
      </c>
      <c r="BS115" s="125">
        <f t="shared" si="544"/>
        <v>2</v>
      </c>
      <c r="BT115" s="125">
        <f t="shared" si="545"/>
        <v>0</v>
      </c>
      <c r="BU115" s="125">
        <f t="shared" si="546"/>
        <v>1</v>
      </c>
      <c r="BV115" s="125">
        <f t="shared" si="547"/>
        <v>1</v>
      </c>
      <c r="BW115" s="125">
        <f t="shared" si="548"/>
        <v>0</v>
      </c>
      <c r="BX115" s="125">
        <f t="shared" si="549"/>
        <v>5</v>
      </c>
      <c r="BY115" s="125">
        <f t="shared" si="550"/>
        <v>0</v>
      </c>
      <c r="BZ115" s="125">
        <f t="shared" si="551"/>
        <v>0</v>
      </c>
      <c r="CA115" s="125">
        <f t="shared" si="552"/>
        <v>0</v>
      </c>
      <c r="CB115" s="135">
        <f t="shared" si="425"/>
        <v>0</v>
      </c>
      <c r="CC115" s="135">
        <f t="shared" si="426"/>
        <v>0</v>
      </c>
      <c r="CD115" s="125">
        <f t="shared" si="553"/>
        <v>1</v>
      </c>
      <c r="CH115" s="7">
        <f t="shared" si="554"/>
        <v>0</v>
      </c>
      <c r="CI115" s="7">
        <f t="shared" si="555"/>
        <v>0</v>
      </c>
      <c r="CJ115" s="7">
        <f t="shared" si="556"/>
        <v>1</v>
      </c>
      <c r="CK115" s="7">
        <f t="shared" si="557"/>
        <v>0</v>
      </c>
      <c r="CL115" s="7">
        <f t="shared" si="558"/>
        <v>0</v>
      </c>
      <c r="CM115" s="7">
        <f t="shared" si="559"/>
        <v>0</v>
      </c>
      <c r="CN115" s="7">
        <f t="shared" si="560"/>
        <v>0</v>
      </c>
      <c r="CO115" s="7">
        <f t="shared" si="561"/>
        <v>0</v>
      </c>
      <c r="CP115" s="7">
        <f t="shared" si="562"/>
        <v>0</v>
      </c>
      <c r="CQ115" s="7">
        <f t="shared" si="563"/>
        <v>0</v>
      </c>
      <c r="CR115" s="7">
        <f t="shared" si="564"/>
        <v>3</v>
      </c>
      <c r="CS115" s="7">
        <f t="shared" si="565"/>
        <v>0</v>
      </c>
      <c r="CT115" s="7">
        <f t="shared" si="566"/>
        <v>0</v>
      </c>
      <c r="CU115" s="7">
        <f t="shared" si="567"/>
        <v>0</v>
      </c>
      <c r="CV115" s="7">
        <f t="shared" si="568"/>
        <v>0</v>
      </c>
      <c r="CW115" s="7">
        <f t="shared" si="569"/>
        <v>0</v>
      </c>
      <c r="CX115" s="7">
        <f t="shared" si="570"/>
        <v>0</v>
      </c>
      <c r="CY115" s="7">
        <f t="shared" si="571"/>
        <v>0</v>
      </c>
      <c r="CZ115" s="7">
        <f t="shared" si="572"/>
        <v>0</v>
      </c>
      <c r="DA115" s="7">
        <f t="shared" si="573"/>
        <v>0</v>
      </c>
      <c r="DB115" s="7">
        <f t="shared" si="574"/>
        <v>0</v>
      </c>
      <c r="DC115" s="7">
        <f t="shared" si="575"/>
        <v>0</v>
      </c>
      <c r="DD115" s="7">
        <f t="shared" si="576"/>
        <v>1</v>
      </c>
      <c r="DE115" s="7">
        <f t="shared" si="577"/>
        <v>0</v>
      </c>
      <c r="DF115" s="1">
        <f t="shared" si="578"/>
        <v>0</v>
      </c>
      <c r="DG115" s="1">
        <f t="shared" si="579"/>
        <v>0</v>
      </c>
      <c r="DH115" s="1">
        <f t="shared" si="580"/>
        <v>0.8</v>
      </c>
      <c r="DI115" s="1">
        <f t="shared" si="581"/>
        <v>0.2</v>
      </c>
      <c r="DJ115" s="1">
        <f t="shared" si="582"/>
        <v>2.4000000000000004</v>
      </c>
      <c r="DK115" s="1">
        <f t="shared" si="583"/>
        <v>0.60000000000000009</v>
      </c>
      <c r="DL115" s="1">
        <f t="shared" si="584"/>
        <v>0</v>
      </c>
      <c r="DM115" s="1">
        <f t="shared" si="585"/>
        <v>0</v>
      </c>
      <c r="DN115" s="1">
        <f t="shared" si="586"/>
        <v>0</v>
      </c>
      <c r="DO115" s="1">
        <f t="shared" si="587"/>
        <v>0</v>
      </c>
      <c r="DP115" s="1">
        <f t="shared" si="588"/>
        <v>0</v>
      </c>
      <c r="DQ115" s="1">
        <f t="shared" si="589"/>
        <v>0</v>
      </c>
      <c r="DR115" s="1">
        <f t="shared" si="590"/>
        <v>0</v>
      </c>
      <c r="DS115" s="1">
        <f t="shared" si="591"/>
        <v>0</v>
      </c>
      <c r="DT115" s="1">
        <f t="shared" si="592"/>
        <v>1.6</v>
      </c>
      <c r="DU115" s="1">
        <f t="shared" si="593"/>
        <v>0.4</v>
      </c>
      <c r="DV115" s="1">
        <f t="shared" si="594"/>
        <v>1.6</v>
      </c>
      <c r="DW115" s="1">
        <f t="shared" si="595"/>
        <v>0.4</v>
      </c>
      <c r="DX115" s="1">
        <f t="shared" si="596"/>
        <v>0</v>
      </c>
      <c r="DY115" s="1">
        <f t="shared" si="597"/>
        <v>0</v>
      </c>
      <c r="DZ115" s="1">
        <f t="shared" si="598"/>
        <v>0.8</v>
      </c>
      <c r="EA115" s="1">
        <f t="shared" si="599"/>
        <v>0.2</v>
      </c>
      <c r="EB115" s="1">
        <f t="shared" si="600"/>
        <v>0.8</v>
      </c>
      <c r="EC115" s="1">
        <f t="shared" si="601"/>
        <v>0.2</v>
      </c>
      <c r="ED115" s="1">
        <f t="shared" si="602"/>
        <v>0</v>
      </c>
      <c r="EE115" s="1">
        <f t="shared" si="603"/>
        <v>0</v>
      </c>
      <c r="EF115" s="1">
        <f t="shared" si="604"/>
        <v>4</v>
      </c>
      <c r="EG115" s="1">
        <f t="shared" si="605"/>
        <v>1</v>
      </c>
      <c r="EH115" s="1">
        <f t="shared" si="606"/>
        <v>0</v>
      </c>
      <c r="EI115" s="1">
        <f t="shared" si="607"/>
        <v>0</v>
      </c>
      <c r="EJ115" s="1">
        <f t="shared" si="608"/>
        <v>0</v>
      </c>
      <c r="EK115" s="1">
        <f t="shared" si="609"/>
        <v>0</v>
      </c>
      <c r="EL115" s="1">
        <f t="shared" si="610"/>
        <v>0</v>
      </c>
      <c r="EM115" s="1">
        <f t="shared" si="611"/>
        <v>0</v>
      </c>
      <c r="EN115" s="1">
        <f t="shared" si="612"/>
        <v>0</v>
      </c>
      <c r="EO115" s="1">
        <f t="shared" si="613"/>
        <v>0</v>
      </c>
      <c r="EP115" s="1">
        <f t="shared" si="614"/>
        <v>0</v>
      </c>
      <c r="EQ115" s="1">
        <f t="shared" si="615"/>
        <v>0</v>
      </c>
      <c r="ER115" s="1">
        <f t="shared" si="468"/>
        <v>0.8</v>
      </c>
      <c r="ES115" s="1">
        <f t="shared" si="469"/>
        <v>0.2</v>
      </c>
      <c r="EW115" s="7">
        <f t="shared" si="616"/>
        <v>0</v>
      </c>
      <c r="EX115" s="7">
        <f t="shared" si="617"/>
        <v>0</v>
      </c>
      <c r="EY115" s="7">
        <f t="shared" si="618"/>
        <v>1</v>
      </c>
      <c r="EZ115" s="7">
        <f t="shared" si="619"/>
        <v>0</v>
      </c>
      <c r="FA115" s="7">
        <f t="shared" si="620"/>
        <v>0</v>
      </c>
      <c r="FB115" s="7">
        <f t="shared" si="621"/>
        <v>0</v>
      </c>
      <c r="FC115" s="7">
        <f t="shared" si="622"/>
        <v>0</v>
      </c>
      <c r="FD115" s="7">
        <f t="shared" si="623"/>
        <v>0</v>
      </c>
      <c r="FE115" s="7">
        <f t="shared" si="624"/>
        <v>0</v>
      </c>
      <c r="FF115" s="7">
        <f t="shared" si="625"/>
        <v>0</v>
      </c>
      <c r="FG115" s="7">
        <f t="shared" si="626"/>
        <v>3</v>
      </c>
      <c r="FH115" s="7">
        <f t="shared" si="627"/>
        <v>0</v>
      </c>
      <c r="FI115" s="7">
        <f t="shared" si="471"/>
        <v>0</v>
      </c>
      <c r="FJ115" s="7">
        <f t="shared" si="472"/>
        <v>0</v>
      </c>
      <c r="FK115" s="7">
        <f t="shared" si="473"/>
        <v>0</v>
      </c>
      <c r="FL115" s="7">
        <f t="shared" si="474"/>
        <v>0</v>
      </c>
      <c r="FM115" s="7">
        <f t="shared" si="475"/>
        <v>0</v>
      </c>
      <c r="FN115" s="7">
        <f t="shared" si="476"/>
        <v>0</v>
      </c>
      <c r="FO115" s="7">
        <f t="shared" si="477"/>
        <v>0</v>
      </c>
      <c r="FP115" s="7">
        <f t="shared" si="478"/>
        <v>0</v>
      </c>
      <c r="FQ115" s="7">
        <f t="shared" si="479"/>
        <v>0</v>
      </c>
      <c r="FR115" s="7">
        <f t="shared" si="480"/>
        <v>0</v>
      </c>
      <c r="FS115" s="7">
        <f t="shared" si="481"/>
        <v>1</v>
      </c>
      <c r="FT115" s="7">
        <f t="shared" si="482"/>
        <v>0</v>
      </c>
      <c r="FU115" s="7">
        <f t="shared" si="483"/>
        <v>0</v>
      </c>
      <c r="FV115" s="7">
        <f t="shared" si="484"/>
        <v>0</v>
      </c>
      <c r="FW115" s="7">
        <f t="shared" si="485"/>
        <v>1</v>
      </c>
      <c r="FX115" s="7">
        <f t="shared" si="486"/>
        <v>0</v>
      </c>
      <c r="FY115" s="7">
        <f t="shared" si="487"/>
        <v>2</v>
      </c>
      <c r="FZ115" s="7">
        <f t="shared" si="488"/>
        <v>1</v>
      </c>
      <c r="GA115" s="7">
        <f t="shared" si="489"/>
        <v>0</v>
      </c>
      <c r="GB115" s="7">
        <f t="shared" si="490"/>
        <v>0</v>
      </c>
      <c r="GC115" s="7">
        <f t="shared" si="491"/>
        <v>0</v>
      </c>
      <c r="GD115" s="7">
        <f t="shared" si="492"/>
        <v>0</v>
      </c>
      <c r="GE115" s="7">
        <f t="shared" si="493"/>
        <v>0</v>
      </c>
      <c r="GF115" s="7">
        <f t="shared" si="494"/>
        <v>0</v>
      </c>
      <c r="GG115" s="7">
        <f t="shared" si="495"/>
        <v>0</v>
      </c>
      <c r="GH115" s="7">
        <f t="shared" si="496"/>
        <v>0</v>
      </c>
      <c r="GI115" s="7">
        <f t="shared" si="497"/>
        <v>2</v>
      </c>
      <c r="GJ115" s="7">
        <f t="shared" si="498"/>
        <v>0</v>
      </c>
      <c r="GK115" s="7">
        <f t="shared" si="499"/>
        <v>2</v>
      </c>
      <c r="GL115" s="7">
        <f t="shared" si="500"/>
        <v>0</v>
      </c>
      <c r="GM115" s="7">
        <f t="shared" si="501"/>
        <v>0</v>
      </c>
      <c r="GN115" s="7">
        <f t="shared" si="502"/>
        <v>0</v>
      </c>
      <c r="GO115" s="7">
        <f t="shared" si="503"/>
        <v>1</v>
      </c>
      <c r="GP115" s="7">
        <f t="shared" si="504"/>
        <v>0</v>
      </c>
      <c r="GQ115" s="7">
        <f t="shared" si="505"/>
        <v>1</v>
      </c>
      <c r="GR115" s="7">
        <f t="shared" si="506"/>
        <v>0</v>
      </c>
      <c r="GS115" s="7">
        <f t="shared" si="507"/>
        <v>0</v>
      </c>
      <c r="GT115" s="7">
        <f t="shared" si="508"/>
        <v>0</v>
      </c>
      <c r="GU115" s="7">
        <f t="shared" si="509"/>
        <v>4</v>
      </c>
      <c r="GV115" s="7">
        <f t="shared" si="510"/>
        <v>1</v>
      </c>
      <c r="GW115" s="7">
        <f t="shared" si="511"/>
        <v>0</v>
      </c>
      <c r="GX115" s="7">
        <f t="shared" si="512"/>
        <v>0</v>
      </c>
      <c r="GY115" s="7">
        <f t="shared" si="513"/>
        <v>0</v>
      </c>
      <c r="GZ115" s="7">
        <f t="shared" si="514"/>
        <v>0</v>
      </c>
      <c r="HA115" s="7">
        <f t="shared" si="515"/>
        <v>0</v>
      </c>
      <c r="HB115" s="7">
        <f t="shared" si="516"/>
        <v>0</v>
      </c>
      <c r="HC115" s="7">
        <f t="shared" si="628"/>
        <v>0</v>
      </c>
      <c r="HD115" s="7">
        <f t="shared" si="629"/>
        <v>0</v>
      </c>
      <c r="HE115" s="7">
        <f t="shared" si="630"/>
        <v>0</v>
      </c>
      <c r="HF115" s="7">
        <f t="shared" si="631"/>
        <v>0</v>
      </c>
      <c r="HG115" s="7">
        <f t="shared" si="632"/>
        <v>1</v>
      </c>
      <c r="HH115" s="7">
        <f t="shared" si="633"/>
        <v>0</v>
      </c>
      <c r="HJ115" s="1">
        <v>32</v>
      </c>
      <c r="HK115" s="10">
        <f t="shared" si="634"/>
        <v>58.058181818181822</v>
      </c>
      <c r="HL115" s="10">
        <f t="shared" si="635"/>
        <v>1.3080000000000001</v>
      </c>
      <c r="HN115" s="1" t="str">
        <f t="shared" si="636"/>
        <v>[58.06, 1.31]</v>
      </c>
      <c r="HV115" s="263"/>
      <c r="HW115" s="267"/>
      <c r="HX115" s="266"/>
      <c r="HY115" s="266"/>
      <c r="HZ115" s="266"/>
      <c r="IA115" s="266"/>
      <c r="IB115" s="266"/>
      <c r="IC115" s="266"/>
      <c r="ID115" s="266"/>
      <c r="IE115" s="266"/>
      <c r="IF115" s="266"/>
      <c r="IG115" s="266"/>
      <c r="IH115" s="266"/>
      <c r="II115" s="266"/>
      <c r="IJ115" s="266"/>
      <c r="IK115" s="266"/>
      <c r="IL115" s="266"/>
      <c r="IM115" s="266"/>
      <c r="IN115" s="266"/>
      <c r="IO115" s="266"/>
      <c r="IP115" s="266"/>
      <c r="IQ115" s="266"/>
      <c r="IR115" s="266"/>
      <c r="IS115" s="266"/>
      <c r="IT115" s="266"/>
      <c r="IU115" s="266"/>
      <c r="IV115" s="266"/>
      <c r="IW115" s="266"/>
      <c r="IX115" s="266"/>
      <c r="IY115" s="266"/>
      <c r="IZ115" s="266"/>
      <c r="JA115" s="266"/>
      <c r="JB115" s="266"/>
      <c r="JC115" s="266"/>
      <c r="JD115" s="266"/>
      <c r="JE115" s="266"/>
      <c r="JF115" s="266"/>
      <c r="JG115" s="266"/>
      <c r="JH115" s="266"/>
      <c r="JI115" s="266"/>
      <c r="JJ115" s="266"/>
      <c r="JK115" s="266"/>
      <c r="JL115" s="266"/>
      <c r="JM115" s="266"/>
      <c r="JN115" s="266"/>
      <c r="JO115" s="266"/>
      <c r="JP115" s="266"/>
      <c r="JQ115" s="266"/>
      <c r="JR115" s="266"/>
      <c r="JS115" s="266"/>
      <c r="JT115" s="266"/>
      <c r="JU115" s="266"/>
      <c r="JV115" s="266"/>
      <c r="JW115" s="266"/>
      <c r="JX115" s="266"/>
      <c r="JY115" s="266"/>
      <c r="JZ115" s="266"/>
      <c r="KA115" s="266"/>
      <c r="KB115" s="266"/>
      <c r="KC115" s="266"/>
      <c r="KD115" s="266"/>
      <c r="KE115" s="266"/>
      <c r="KF115" s="266"/>
      <c r="KG115" s="266"/>
      <c r="KH115" s="266"/>
      <c r="KI115" s="266"/>
      <c r="KJ115" s="266"/>
      <c r="KK115" s="266"/>
      <c r="KL115" s="266"/>
      <c r="KM115" s="266"/>
      <c r="KN115" s="266"/>
      <c r="KO115" s="266"/>
      <c r="KP115" s="266"/>
      <c r="KQ115" s="266"/>
      <c r="KR115" s="266"/>
      <c r="KS115" s="266"/>
      <c r="KT115" s="266"/>
      <c r="KU115" s="266"/>
      <c r="KV115" s="266"/>
      <c r="KW115" s="266"/>
      <c r="KX115" s="266"/>
      <c r="KY115" s="266"/>
      <c r="KZ115" s="266"/>
      <c r="LA115" s="266"/>
      <c r="LB115" s="266"/>
      <c r="LC115" s="266"/>
      <c r="LD115" s="263"/>
      <c r="LE115" s="264"/>
      <c r="LF115" s="50"/>
      <c r="LG115" s="50"/>
      <c r="LH115" s="50"/>
      <c r="LI115" s="50"/>
      <c r="LJ115" s="50"/>
      <c r="LK115" s="50"/>
      <c r="LL115" s="50"/>
      <c r="LM115" s="50"/>
      <c r="LN115" s="50"/>
      <c r="LO115" s="50"/>
      <c r="LP115" s="50"/>
      <c r="LQ115" s="50"/>
      <c r="LR115" s="50"/>
      <c r="LS115" s="50"/>
      <c r="LT115" s="50"/>
      <c r="LU115" s="50"/>
      <c r="LV115" s="50"/>
      <c r="LW115" s="50"/>
      <c r="LX115" s="50"/>
      <c r="LY115" s="50"/>
      <c r="LZ115" s="50"/>
      <c r="MA115" s="50"/>
      <c r="MB115" s="50"/>
      <c r="MC115" s="50"/>
      <c r="MD115" s="50"/>
      <c r="ME115" s="50"/>
      <c r="MF115" s="50"/>
      <c r="MG115" s="50"/>
      <c r="MH115" s="50"/>
      <c r="MI115" s="50"/>
      <c r="MJ115" s="50"/>
      <c r="MK115" s="50"/>
      <c r="ML115" s="50"/>
      <c r="MM115" s="50"/>
      <c r="MN115" s="50"/>
      <c r="MO115" s="50"/>
      <c r="MP115" s="50"/>
      <c r="MQ115" s="50"/>
      <c r="MR115" s="50"/>
      <c r="MS115" s="50"/>
      <c r="MT115" s="50"/>
      <c r="MU115" s="50"/>
      <c r="MV115" s="50"/>
      <c r="MW115" s="50"/>
      <c r="MX115" s="50"/>
      <c r="MY115" s="50"/>
      <c r="MZ115" s="50"/>
      <c r="NA115" s="50"/>
      <c r="NB115" s="50"/>
      <c r="NC115" s="50"/>
      <c r="ND115" s="50"/>
      <c r="NE115" s="50"/>
      <c r="NF115" s="50"/>
      <c r="NG115" s="50"/>
      <c r="NH115" s="50"/>
      <c r="NI115" s="50"/>
      <c r="NJ115" s="50"/>
      <c r="NK115" s="50"/>
      <c r="NL115" s="50"/>
      <c r="NM115" s="50"/>
      <c r="NN115" s="50"/>
      <c r="NO115" s="50"/>
      <c r="NP115" s="50"/>
      <c r="NQ115" s="50"/>
      <c r="NR115" s="50"/>
      <c r="NS115" s="50"/>
      <c r="NT115" s="50"/>
      <c r="NU115" s="50"/>
      <c r="NV115" s="50"/>
      <c r="NW115" s="50"/>
      <c r="NX115" s="50"/>
      <c r="NY115" s="50"/>
      <c r="NZ115" s="50"/>
      <c r="OA115" s="50"/>
      <c r="OB115" s="50"/>
      <c r="OC115" s="50"/>
      <c r="OD115" s="50"/>
      <c r="OE115" s="50"/>
      <c r="OF115" s="50"/>
      <c r="OG115" s="50"/>
      <c r="OH115" s="50"/>
      <c r="OI115" s="50"/>
      <c r="OJ115" s="50"/>
    </row>
    <row r="116" spans="2:400" x14ac:dyDescent="0.35">
      <c r="B116" s="199">
        <v>33</v>
      </c>
      <c r="C116" s="196" t="s">
        <v>141</v>
      </c>
      <c r="D116" s="32"/>
      <c r="E116" s="32"/>
      <c r="F116" s="32"/>
      <c r="G116" s="33"/>
      <c r="H116" s="2">
        <f t="shared" si="518"/>
        <v>7096.1</v>
      </c>
      <c r="I116" s="44">
        <f t="shared" si="519"/>
        <v>2.3478586844566739E-2</v>
      </c>
      <c r="J116" s="78">
        <f t="shared" si="639"/>
        <v>0.2373501967461922</v>
      </c>
      <c r="K116" s="74">
        <f t="shared" si="639"/>
        <v>1.4005503586278025</v>
      </c>
      <c r="L116" s="78">
        <f t="shared" si="639"/>
        <v>0.1355371314801099</v>
      </c>
      <c r="M116" s="78">
        <f t="shared" si="639"/>
        <v>7.5298406377838859E-3</v>
      </c>
      <c r="N116" s="78">
        <f t="shared" si="639"/>
        <v>0.29366378487357148</v>
      </c>
      <c r="O116" s="83">
        <f t="shared" si="639"/>
        <v>5.0600529085907713</v>
      </c>
      <c r="P116" s="83">
        <f t="shared" si="640"/>
        <v>0.69274533867611743</v>
      </c>
      <c r="Q116" s="83">
        <f t="shared" si="640"/>
        <v>0.18824601594459711</v>
      </c>
      <c r="R116" s="83">
        <f t="shared" si="639"/>
        <v>0.37649203188919422</v>
      </c>
      <c r="S116" s="74">
        <f t="shared" si="639"/>
        <v>4.5179043826703312E-2</v>
      </c>
      <c r="T116" s="74">
        <f t="shared" si="639"/>
        <v>0.74545422314060461</v>
      </c>
      <c r="U116" s="74">
        <f t="shared" si="639"/>
        <v>1.7318633466902937</v>
      </c>
      <c r="V116" s="86">
        <f t="shared" si="639"/>
        <v>0.32635652052601427</v>
      </c>
      <c r="W116" s="92">
        <f t="shared" si="639"/>
        <v>2.2325752881438707</v>
      </c>
      <c r="X116" s="89">
        <f t="shared" si="639"/>
        <v>4.9175993888351703</v>
      </c>
      <c r="Y116" s="92">
        <f t="shared" si="639"/>
        <v>2.225158094495552E-2</v>
      </c>
      <c r="Z116" s="89">
        <f t="shared" si="639"/>
        <v>1.4834387296637013E-2</v>
      </c>
      <c r="AA116" s="92">
        <f t="shared" si="637"/>
        <v>0.16317826026300714</v>
      </c>
      <c r="AB116" s="92">
        <f t="shared" si="637"/>
        <v>0.56370671727220645</v>
      </c>
      <c r="AC116" s="92">
        <f t="shared" si="637"/>
        <v>2.7146928752845731</v>
      </c>
      <c r="AD116" s="92">
        <f t="shared" si="637"/>
        <v>3.9830329891470382</v>
      </c>
      <c r="AE116" s="92">
        <f t="shared" si="641"/>
        <v>2.9668774593274026E-2</v>
      </c>
      <c r="AF116" s="92">
        <f t="shared" si="641"/>
        <v>2.3586675801652848</v>
      </c>
      <c r="AG116" s="92">
        <f t="shared" si="641"/>
        <v>1.1570822091376871</v>
      </c>
      <c r="AH116" s="92">
        <f t="shared" si="641"/>
        <v>1.4834387296637013E-2</v>
      </c>
      <c r="AI116" s="92">
        <f t="shared" si="641"/>
        <v>8.2701709178751344</v>
      </c>
      <c r="AJ116" s="92">
        <f t="shared" si="641"/>
        <v>2.225158094495552E-2</v>
      </c>
      <c r="AK116" s="92">
        <f t="shared" si="641"/>
        <v>0.17059545391132563</v>
      </c>
      <c r="AL116" s="92">
        <f t="shared" si="641"/>
        <v>5.9337549186548051E-2</v>
      </c>
      <c r="AM116" s="92">
        <f t="shared" si="638"/>
        <v>0.5572082071960075</v>
      </c>
      <c r="AN116" s="92">
        <f t="shared" si="638"/>
        <v>7.5298406377838859E-3</v>
      </c>
      <c r="AO116" s="92">
        <f t="shared" si="641"/>
        <v>2.3869594821774913</v>
      </c>
      <c r="AQ116" s="199">
        <v>33</v>
      </c>
      <c r="AR116" s="196" t="s">
        <v>141</v>
      </c>
      <c r="AS116" s="32"/>
      <c r="AT116" s="32"/>
      <c r="AU116" s="32"/>
      <c r="AV116" s="33"/>
      <c r="AW116" s="2">
        <f t="shared" si="522"/>
        <v>7096.1</v>
      </c>
      <c r="AX116" s="34">
        <f t="shared" si="523"/>
        <v>2.3478586844566739E-2</v>
      </c>
      <c r="AY116" s="100">
        <f t="shared" si="524"/>
        <v>0</v>
      </c>
      <c r="AZ116" s="100">
        <f t="shared" si="525"/>
        <v>1</v>
      </c>
      <c r="BA116" s="103">
        <f t="shared" si="526"/>
        <v>0</v>
      </c>
      <c r="BB116" s="97">
        <f t="shared" si="527"/>
        <v>0</v>
      </c>
      <c r="BC116" s="97">
        <f t="shared" si="528"/>
        <v>0</v>
      </c>
      <c r="BD116" s="97">
        <f t="shared" si="529"/>
        <v>5</v>
      </c>
      <c r="BE116" s="97">
        <f t="shared" si="530"/>
        <v>1</v>
      </c>
      <c r="BF116" s="97">
        <f t="shared" si="531"/>
        <v>0</v>
      </c>
      <c r="BG116" s="97">
        <f t="shared" si="532"/>
        <v>0</v>
      </c>
      <c r="BH116" s="151">
        <f t="shared" si="533"/>
        <v>0</v>
      </c>
      <c r="BI116" s="151">
        <f t="shared" si="534"/>
        <v>1</v>
      </c>
      <c r="BJ116" s="36">
        <f t="shared" si="535"/>
        <v>2</v>
      </c>
      <c r="BK116" s="130">
        <f t="shared" si="536"/>
        <v>0</v>
      </c>
      <c r="BL116" s="130">
        <f t="shared" si="537"/>
        <v>2</v>
      </c>
      <c r="BM116" s="139">
        <f t="shared" si="538"/>
        <v>5</v>
      </c>
      <c r="BN116" s="125">
        <f t="shared" si="539"/>
        <v>0</v>
      </c>
      <c r="BO116" s="125">
        <f t="shared" si="540"/>
        <v>0</v>
      </c>
      <c r="BP116" s="125">
        <f t="shared" si="541"/>
        <v>0</v>
      </c>
      <c r="BQ116" s="125">
        <f t="shared" si="542"/>
        <v>1</v>
      </c>
      <c r="BR116" s="125">
        <f t="shared" si="543"/>
        <v>3</v>
      </c>
      <c r="BS116" s="125">
        <f t="shared" si="544"/>
        <v>4</v>
      </c>
      <c r="BT116" s="125">
        <f t="shared" si="545"/>
        <v>0</v>
      </c>
      <c r="BU116" s="125">
        <f t="shared" si="546"/>
        <v>2</v>
      </c>
      <c r="BV116" s="125">
        <f t="shared" si="547"/>
        <v>1</v>
      </c>
      <c r="BW116" s="125">
        <f t="shared" si="548"/>
        <v>0</v>
      </c>
      <c r="BX116" s="125">
        <f t="shared" si="549"/>
        <v>8</v>
      </c>
      <c r="BY116" s="125">
        <f t="shared" si="550"/>
        <v>0</v>
      </c>
      <c r="BZ116" s="125">
        <f t="shared" si="551"/>
        <v>0</v>
      </c>
      <c r="CA116" s="125">
        <f t="shared" si="552"/>
        <v>0</v>
      </c>
      <c r="CB116" s="135">
        <f t="shared" si="425"/>
        <v>1</v>
      </c>
      <c r="CC116" s="135">
        <f t="shared" si="426"/>
        <v>0</v>
      </c>
      <c r="CD116" s="125">
        <f t="shared" si="553"/>
        <v>2</v>
      </c>
      <c r="CH116" s="7">
        <f t="shared" si="554"/>
        <v>0</v>
      </c>
      <c r="CI116" s="7">
        <f t="shared" si="555"/>
        <v>0</v>
      </c>
      <c r="CJ116" s="7">
        <f t="shared" si="556"/>
        <v>1</v>
      </c>
      <c r="CK116" s="7">
        <f t="shared" si="557"/>
        <v>0</v>
      </c>
      <c r="CL116" s="7">
        <f t="shared" si="558"/>
        <v>0</v>
      </c>
      <c r="CM116" s="7">
        <f t="shared" si="559"/>
        <v>0</v>
      </c>
      <c r="CN116" s="7">
        <f t="shared" si="560"/>
        <v>0</v>
      </c>
      <c r="CO116" s="7">
        <f t="shared" si="561"/>
        <v>0</v>
      </c>
      <c r="CP116" s="7">
        <f t="shared" si="562"/>
        <v>0</v>
      </c>
      <c r="CQ116" s="7">
        <f t="shared" si="563"/>
        <v>0</v>
      </c>
      <c r="CR116" s="7">
        <f t="shared" si="564"/>
        <v>5</v>
      </c>
      <c r="CS116" s="7">
        <f t="shared" si="565"/>
        <v>0</v>
      </c>
      <c r="CT116" s="7">
        <f t="shared" si="566"/>
        <v>1</v>
      </c>
      <c r="CU116" s="7">
        <f t="shared" si="567"/>
        <v>0</v>
      </c>
      <c r="CV116" s="7">
        <f t="shared" si="568"/>
        <v>0</v>
      </c>
      <c r="CW116" s="7">
        <f t="shared" si="569"/>
        <v>0</v>
      </c>
      <c r="CX116" s="7">
        <f t="shared" si="570"/>
        <v>0</v>
      </c>
      <c r="CY116" s="7">
        <f t="shared" si="571"/>
        <v>0</v>
      </c>
      <c r="CZ116" s="7">
        <f t="shared" si="572"/>
        <v>0</v>
      </c>
      <c r="DA116" s="7">
        <f t="shared" si="573"/>
        <v>0</v>
      </c>
      <c r="DB116" s="7">
        <f t="shared" si="574"/>
        <v>1</v>
      </c>
      <c r="DC116" s="7">
        <f t="shared" si="575"/>
        <v>0</v>
      </c>
      <c r="DD116" s="7">
        <f t="shared" si="576"/>
        <v>2</v>
      </c>
      <c r="DE116" s="7">
        <f t="shared" si="577"/>
        <v>0</v>
      </c>
      <c r="DF116" s="1">
        <f t="shared" si="578"/>
        <v>0</v>
      </c>
      <c r="DG116" s="1">
        <f t="shared" si="579"/>
        <v>0</v>
      </c>
      <c r="DH116" s="1">
        <f t="shared" si="580"/>
        <v>1.6</v>
      </c>
      <c r="DI116" s="1">
        <f t="shared" si="581"/>
        <v>0.4</v>
      </c>
      <c r="DJ116" s="1">
        <f t="shared" si="582"/>
        <v>4</v>
      </c>
      <c r="DK116" s="1">
        <f t="shared" si="583"/>
        <v>1</v>
      </c>
      <c r="DL116" s="1">
        <f t="shared" si="584"/>
        <v>0</v>
      </c>
      <c r="DM116" s="1">
        <f t="shared" si="585"/>
        <v>0</v>
      </c>
      <c r="DN116" s="1">
        <f t="shared" si="586"/>
        <v>0</v>
      </c>
      <c r="DO116" s="1">
        <f t="shared" si="587"/>
        <v>0</v>
      </c>
      <c r="DP116" s="1">
        <f t="shared" si="588"/>
        <v>0</v>
      </c>
      <c r="DQ116" s="1">
        <f t="shared" si="589"/>
        <v>0</v>
      </c>
      <c r="DR116" s="1">
        <f t="shared" si="590"/>
        <v>0.8</v>
      </c>
      <c r="DS116" s="1">
        <f t="shared" si="591"/>
        <v>0.2</v>
      </c>
      <c r="DT116" s="1">
        <f t="shared" si="592"/>
        <v>2.4000000000000004</v>
      </c>
      <c r="DU116" s="1">
        <f t="shared" si="593"/>
        <v>0.60000000000000009</v>
      </c>
      <c r="DV116" s="1">
        <f t="shared" si="594"/>
        <v>3.2</v>
      </c>
      <c r="DW116" s="1">
        <f t="shared" si="595"/>
        <v>0.8</v>
      </c>
      <c r="DX116" s="1">
        <f t="shared" si="596"/>
        <v>0</v>
      </c>
      <c r="DY116" s="1">
        <f t="shared" si="597"/>
        <v>0</v>
      </c>
      <c r="DZ116" s="1">
        <f t="shared" si="598"/>
        <v>1.6</v>
      </c>
      <c r="EA116" s="1">
        <f t="shared" si="599"/>
        <v>0.4</v>
      </c>
      <c r="EB116" s="1">
        <f t="shared" si="600"/>
        <v>0.8</v>
      </c>
      <c r="EC116" s="1">
        <f t="shared" si="601"/>
        <v>0.2</v>
      </c>
      <c r="ED116" s="1">
        <f t="shared" si="602"/>
        <v>0</v>
      </c>
      <c r="EE116" s="1">
        <f t="shared" si="603"/>
        <v>0</v>
      </c>
      <c r="EF116" s="1">
        <f t="shared" si="604"/>
        <v>6.4</v>
      </c>
      <c r="EG116" s="1">
        <f t="shared" si="605"/>
        <v>1.6</v>
      </c>
      <c r="EH116" s="1">
        <f t="shared" si="606"/>
        <v>0</v>
      </c>
      <c r="EI116" s="1">
        <f t="shared" si="607"/>
        <v>0</v>
      </c>
      <c r="EJ116" s="1">
        <f t="shared" si="608"/>
        <v>0</v>
      </c>
      <c r="EK116" s="1">
        <f t="shared" si="609"/>
        <v>0</v>
      </c>
      <c r="EL116" s="1">
        <f t="shared" si="610"/>
        <v>0</v>
      </c>
      <c r="EM116" s="1">
        <f t="shared" si="611"/>
        <v>0</v>
      </c>
      <c r="EN116" s="1">
        <f t="shared" si="612"/>
        <v>0.8</v>
      </c>
      <c r="EO116" s="1">
        <f t="shared" si="613"/>
        <v>0.2</v>
      </c>
      <c r="EP116" s="1">
        <f t="shared" si="614"/>
        <v>0</v>
      </c>
      <c r="EQ116" s="1">
        <f t="shared" si="615"/>
        <v>0</v>
      </c>
      <c r="ER116" s="1">
        <f t="shared" ref="ER116:ER143" si="642">CD116*$DG$5</f>
        <v>1.6</v>
      </c>
      <c r="ES116" s="1">
        <f t="shared" ref="ES116:ES143" si="643">CD116*$DG$6</f>
        <v>0.4</v>
      </c>
      <c r="EW116" s="7">
        <f t="shared" si="616"/>
        <v>0</v>
      </c>
      <c r="EX116" s="7">
        <f t="shared" si="617"/>
        <v>0</v>
      </c>
      <c r="EY116" s="7">
        <f t="shared" si="618"/>
        <v>1</v>
      </c>
      <c r="EZ116" s="7">
        <f t="shared" si="619"/>
        <v>0</v>
      </c>
      <c r="FA116" s="7">
        <f t="shared" si="620"/>
        <v>0</v>
      </c>
      <c r="FB116" s="7">
        <f t="shared" si="621"/>
        <v>0</v>
      </c>
      <c r="FC116" s="7">
        <f t="shared" si="622"/>
        <v>0</v>
      </c>
      <c r="FD116" s="7">
        <f t="shared" si="623"/>
        <v>0</v>
      </c>
      <c r="FE116" s="7">
        <f t="shared" si="624"/>
        <v>0</v>
      </c>
      <c r="FF116" s="7">
        <f t="shared" si="625"/>
        <v>0</v>
      </c>
      <c r="FG116" s="7">
        <f t="shared" si="626"/>
        <v>5</v>
      </c>
      <c r="FH116" s="7">
        <f t="shared" si="627"/>
        <v>0</v>
      </c>
      <c r="FI116" s="7">
        <f t="shared" ref="FI116:FI143" si="644">ROUND(CT116,0)</f>
        <v>1</v>
      </c>
      <c r="FJ116" s="7">
        <f t="shared" ref="FJ116:FJ143" si="645">ROUND(CU116,0)</f>
        <v>0</v>
      </c>
      <c r="FK116" s="7">
        <f t="shared" ref="FK116:FK143" si="646">ROUND(CV116,0)</f>
        <v>0</v>
      </c>
      <c r="FL116" s="7">
        <f t="shared" ref="FL116:FL143" si="647">ROUND(CW116,0)</f>
        <v>0</v>
      </c>
      <c r="FM116" s="7">
        <f t="shared" ref="FM116:FM143" si="648">ROUND(CX116,0)</f>
        <v>0</v>
      </c>
      <c r="FN116" s="7">
        <f t="shared" ref="FN116:FN143" si="649">ROUND(CY116,0)</f>
        <v>0</v>
      </c>
      <c r="FO116" s="7">
        <f t="shared" ref="FO116:FO143" si="650">ROUND(CZ116,0)</f>
        <v>0</v>
      </c>
      <c r="FP116" s="7">
        <f t="shared" ref="FP116:FP143" si="651">ROUND(DA116,0)</f>
        <v>0</v>
      </c>
      <c r="FQ116" s="7">
        <f t="shared" ref="FQ116:FQ143" si="652">ROUND(DB116,0)</f>
        <v>1</v>
      </c>
      <c r="FR116" s="7">
        <f t="shared" ref="FR116:FR143" si="653">ROUND(DC116,0)</f>
        <v>0</v>
      </c>
      <c r="FS116" s="7">
        <f t="shared" ref="FS116:FS143" si="654">ROUND(DD116,0)</f>
        <v>2</v>
      </c>
      <c r="FT116" s="7">
        <f t="shared" ref="FT116:FT143" si="655">ROUND(DE116,0)</f>
        <v>0</v>
      </c>
      <c r="FU116" s="7">
        <f t="shared" ref="FU116:FU143" si="656">ROUND(DF116,0)</f>
        <v>0</v>
      </c>
      <c r="FV116" s="7">
        <f t="shared" ref="FV116:FV143" si="657">ROUND(DG116,0)</f>
        <v>0</v>
      </c>
      <c r="FW116" s="7">
        <f t="shared" ref="FW116:FW143" si="658">ROUND(DH116,0)</f>
        <v>2</v>
      </c>
      <c r="FX116" s="7">
        <f t="shared" ref="FX116:FX143" si="659">ROUND(DI116,0)</f>
        <v>0</v>
      </c>
      <c r="FY116" s="7">
        <f t="shared" ref="FY116:FY143" si="660">ROUND(DJ116,0)</f>
        <v>4</v>
      </c>
      <c r="FZ116" s="7">
        <f t="shared" ref="FZ116:FZ143" si="661">ROUND(DK116,0)</f>
        <v>1</v>
      </c>
      <c r="GA116" s="7">
        <f t="shared" ref="GA116:GA143" si="662">ROUND(DL116,0)</f>
        <v>0</v>
      </c>
      <c r="GB116" s="7">
        <f t="shared" ref="GB116:GB143" si="663">ROUND(DM116,0)</f>
        <v>0</v>
      </c>
      <c r="GC116" s="7">
        <f t="shared" ref="GC116:GC143" si="664">ROUND(DN116,0)</f>
        <v>0</v>
      </c>
      <c r="GD116" s="7">
        <f t="shared" ref="GD116:GD143" si="665">ROUND(DO116,0)</f>
        <v>0</v>
      </c>
      <c r="GE116" s="7">
        <f t="shared" ref="GE116:GE143" si="666">ROUND(DP116,0)</f>
        <v>0</v>
      </c>
      <c r="GF116" s="7">
        <f t="shared" ref="GF116:GF143" si="667">ROUND(DQ116,0)</f>
        <v>0</v>
      </c>
      <c r="GG116" s="7">
        <f t="shared" ref="GG116:GG143" si="668">ROUND(DR116,0)</f>
        <v>1</v>
      </c>
      <c r="GH116" s="7">
        <f t="shared" ref="GH116:GH143" si="669">ROUND(DS116,0)</f>
        <v>0</v>
      </c>
      <c r="GI116" s="7">
        <f t="shared" ref="GI116:GI143" si="670">ROUND(DT116,0)</f>
        <v>2</v>
      </c>
      <c r="GJ116" s="7">
        <f t="shared" ref="GJ116:GJ143" si="671">ROUND(DU116,0)</f>
        <v>1</v>
      </c>
      <c r="GK116" s="7">
        <f t="shared" ref="GK116:GK143" si="672">ROUND(DV116,0)</f>
        <v>3</v>
      </c>
      <c r="GL116" s="7">
        <f t="shared" ref="GL116:GL143" si="673">ROUND(DW116,0)</f>
        <v>1</v>
      </c>
      <c r="GM116" s="7">
        <f t="shared" ref="GM116:GM143" si="674">ROUND(DX116,0)</f>
        <v>0</v>
      </c>
      <c r="GN116" s="7">
        <f t="shared" ref="GN116:GN143" si="675">ROUND(DY116,0)</f>
        <v>0</v>
      </c>
      <c r="GO116" s="7">
        <f t="shared" ref="GO116:GO143" si="676">ROUND(DZ116,0)</f>
        <v>2</v>
      </c>
      <c r="GP116" s="7">
        <f t="shared" ref="GP116:GP143" si="677">ROUND(EA116,0)</f>
        <v>0</v>
      </c>
      <c r="GQ116" s="7">
        <f t="shared" ref="GQ116:GQ143" si="678">ROUND(EB116,0)</f>
        <v>1</v>
      </c>
      <c r="GR116" s="7">
        <f t="shared" ref="GR116:GR143" si="679">ROUND(EC116,0)</f>
        <v>0</v>
      </c>
      <c r="GS116" s="7">
        <f t="shared" ref="GS116:GS143" si="680">ROUND(ED116,0)</f>
        <v>0</v>
      </c>
      <c r="GT116" s="7">
        <f t="shared" ref="GT116:GT143" si="681">ROUND(EE116,0)</f>
        <v>0</v>
      </c>
      <c r="GU116" s="7">
        <f t="shared" ref="GU116:GU143" si="682">ROUND(EF116,0)</f>
        <v>6</v>
      </c>
      <c r="GV116" s="7">
        <f t="shared" ref="GV116:GV143" si="683">ROUND(EG116,0)</f>
        <v>2</v>
      </c>
      <c r="GW116" s="7">
        <f t="shared" ref="GW116:GW143" si="684">ROUND(EH116,0)</f>
        <v>0</v>
      </c>
      <c r="GX116" s="7">
        <f t="shared" ref="GX116:GX143" si="685">ROUND(EI116,0)</f>
        <v>0</v>
      </c>
      <c r="GY116" s="7">
        <f t="shared" ref="GY116:GY143" si="686">ROUND(EJ116,0)</f>
        <v>0</v>
      </c>
      <c r="GZ116" s="7">
        <f t="shared" ref="GZ116:GZ143" si="687">ROUND(EK116,0)</f>
        <v>0</v>
      </c>
      <c r="HA116" s="7">
        <f t="shared" ref="HA116:HA143" si="688">ROUND(EL116,0)</f>
        <v>0</v>
      </c>
      <c r="HB116" s="7">
        <f t="shared" ref="HB116:HB143" si="689">ROUND(EM116,0)</f>
        <v>0</v>
      </c>
      <c r="HC116" s="7">
        <f t="shared" si="628"/>
        <v>1</v>
      </c>
      <c r="HD116" s="7">
        <f t="shared" si="629"/>
        <v>0</v>
      </c>
      <c r="HE116" s="7">
        <f t="shared" si="630"/>
        <v>0</v>
      </c>
      <c r="HF116" s="7">
        <f t="shared" si="631"/>
        <v>0</v>
      </c>
      <c r="HG116" s="7">
        <f t="shared" si="632"/>
        <v>2</v>
      </c>
      <c r="HH116" s="7">
        <f t="shared" si="633"/>
        <v>0</v>
      </c>
      <c r="HJ116" s="1">
        <v>33</v>
      </c>
      <c r="HK116" s="10">
        <f t="shared" si="634"/>
        <v>98.086363636363629</v>
      </c>
      <c r="HL116" s="10">
        <f t="shared" si="635"/>
        <v>3.2480000000000002</v>
      </c>
      <c r="HN116" s="1" t="str">
        <f t="shared" si="636"/>
        <v>[98.09, 3.25]</v>
      </c>
      <c r="HV116" s="263"/>
      <c r="HW116" s="267"/>
      <c r="HX116" s="266"/>
      <c r="HY116" s="266"/>
      <c r="HZ116" s="266"/>
      <c r="IA116" s="266"/>
      <c r="IB116" s="266"/>
      <c r="IC116" s="266"/>
      <c r="ID116" s="266"/>
      <c r="IE116" s="266"/>
      <c r="IF116" s="266"/>
      <c r="IG116" s="266"/>
      <c r="IH116" s="266"/>
      <c r="II116" s="266"/>
      <c r="IJ116" s="266"/>
      <c r="IK116" s="266"/>
      <c r="IL116" s="266"/>
      <c r="IM116" s="266"/>
      <c r="IN116" s="266"/>
      <c r="IO116" s="266"/>
      <c r="IP116" s="266"/>
      <c r="IQ116" s="266"/>
      <c r="IR116" s="266"/>
      <c r="IS116" s="266"/>
      <c r="IT116" s="266"/>
      <c r="IU116" s="266"/>
      <c r="IV116" s="266"/>
      <c r="IW116" s="266"/>
      <c r="IX116" s="266"/>
      <c r="IY116" s="266"/>
      <c r="IZ116" s="266"/>
      <c r="JA116" s="266"/>
      <c r="JB116" s="266"/>
      <c r="JC116" s="266"/>
      <c r="JD116" s="266"/>
      <c r="JE116" s="266"/>
      <c r="JF116" s="266"/>
      <c r="JG116" s="266"/>
      <c r="JH116" s="266"/>
      <c r="JI116" s="266"/>
      <c r="JJ116" s="266"/>
      <c r="JK116" s="266"/>
      <c r="JL116" s="266"/>
      <c r="JM116" s="266"/>
      <c r="JN116" s="266"/>
      <c r="JO116" s="266"/>
      <c r="JP116" s="266"/>
      <c r="JQ116" s="266"/>
      <c r="JR116" s="266"/>
      <c r="JS116" s="266"/>
      <c r="JT116" s="266"/>
      <c r="JU116" s="266"/>
      <c r="JV116" s="266"/>
      <c r="JW116" s="266"/>
      <c r="JX116" s="266"/>
      <c r="JY116" s="266"/>
      <c r="JZ116" s="266"/>
      <c r="KA116" s="266"/>
      <c r="KB116" s="266"/>
      <c r="KC116" s="266"/>
      <c r="KD116" s="266"/>
      <c r="KE116" s="266"/>
      <c r="KF116" s="266"/>
      <c r="KG116" s="266"/>
      <c r="KH116" s="266"/>
      <c r="KI116" s="266"/>
      <c r="KJ116" s="266"/>
      <c r="KK116" s="266"/>
      <c r="KL116" s="266"/>
      <c r="KM116" s="266"/>
      <c r="KN116" s="266"/>
      <c r="KO116" s="266"/>
      <c r="KP116" s="266"/>
      <c r="KQ116" s="266"/>
      <c r="KR116" s="266"/>
      <c r="KS116" s="266"/>
      <c r="KT116" s="266"/>
      <c r="KU116" s="266"/>
      <c r="KV116" s="266"/>
      <c r="KW116" s="266"/>
      <c r="KX116" s="266"/>
      <c r="KY116" s="266"/>
      <c r="KZ116" s="266"/>
      <c r="LA116" s="266"/>
      <c r="LB116" s="266"/>
      <c r="LC116" s="266"/>
      <c r="LD116" s="263"/>
      <c r="LE116" s="264"/>
      <c r="LF116" s="50"/>
      <c r="LG116" s="50"/>
      <c r="LH116" s="50"/>
      <c r="LI116" s="50"/>
      <c r="LJ116" s="50"/>
      <c r="LK116" s="50"/>
      <c r="LL116" s="50"/>
      <c r="LM116" s="50"/>
      <c r="LN116" s="50"/>
      <c r="LO116" s="50"/>
      <c r="LP116" s="50"/>
      <c r="LQ116" s="50"/>
      <c r="LR116" s="50"/>
      <c r="LS116" s="50"/>
      <c r="LT116" s="50"/>
      <c r="LU116" s="50"/>
      <c r="LV116" s="50"/>
      <c r="LW116" s="50"/>
      <c r="LX116" s="50"/>
      <c r="LY116" s="50"/>
      <c r="LZ116" s="50"/>
      <c r="MA116" s="50"/>
      <c r="MB116" s="50"/>
      <c r="MC116" s="50"/>
      <c r="MD116" s="50"/>
      <c r="ME116" s="50"/>
      <c r="MF116" s="50"/>
      <c r="MG116" s="50"/>
      <c r="MH116" s="50"/>
      <c r="MI116" s="50"/>
      <c r="MJ116" s="50"/>
      <c r="MK116" s="50"/>
      <c r="ML116" s="50"/>
      <c r="MM116" s="50"/>
      <c r="MN116" s="50"/>
      <c r="MO116" s="50"/>
      <c r="MP116" s="50"/>
      <c r="MQ116" s="50"/>
      <c r="MR116" s="50"/>
      <c r="MS116" s="50"/>
      <c r="MT116" s="50"/>
      <c r="MU116" s="50"/>
      <c r="MV116" s="50"/>
      <c r="MW116" s="50"/>
      <c r="MX116" s="50"/>
      <c r="MY116" s="50"/>
      <c r="MZ116" s="50"/>
      <c r="NA116" s="50"/>
      <c r="NB116" s="50"/>
      <c r="NC116" s="50"/>
      <c r="ND116" s="50"/>
      <c r="NE116" s="50"/>
      <c r="NF116" s="50"/>
      <c r="NG116" s="50"/>
      <c r="NH116" s="50"/>
      <c r="NI116" s="50"/>
      <c r="NJ116" s="50"/>
      <c r="NK116" s="50"/>
      <c r="NL116" s="50"/>
      <c r="NM116" s="50"/>
      <c r="NN116" s="50"/>
      <c r="NO116" s="50"/>
      <c r="NP116" s="50"/>
      <c r="NQ116" s="50"/>
      <c r="NR116" s="50"/>
      <c r="NS116" s="50"/>
      <c r="NT116" s="50"/>
      <c r="NU116" s="50"/>
      <c r="NV116" s="50"/>
      <c r="NW116" s="50"/>
      <c r="NX116" s="50"/>
      <c r="NY116" s="50"/>
      <c r="NZ116" s="50"/>
      <c r="OA116" s="50"/>
      <c r="OB116" s="50"/>
      <c r="OC116" s="50"/>
      <c r="OD116" s="50"/>
      <c r="OE116" s="50"/>
      <c r="OF116" s="50"/>
      <c r="OG116" s="50"/>
      <c r="OH116" s="50"/>
      <c r="OI116" s="50"/>
      <c r="OJ116" s="50"/>
    </row>
    <row r="117" spans="2:400" x14ac:dyDescent="0.35">
      <c r="B117" s="199">
        <v>34</v>
      </c>
      <c r="C117" s="195" t="s">
        <v>142</v>
      </c>
      <c r="D117" s="32"/>
      <c r="E117" s="32"/>
      <c r="F117" s="32"/>
      <c r="G117" s="33"/>
      <c r="H117" s="2">
        <f t="shared" si="518"/>
        <v>7414.0000000000009</v>
      </c>
      <c r="I117" s="44">
        <f t="shared" si="519"/>
        <v>2.4530410065475097E-2</v>
      </c>
      <c r="J117" s="78">
        <f t="shared" si="639"/>
        <v>0.24798330895509776</v>
      </c>
      <c r="K117" s="74">
        <f t="shared" si="639"/>
        <v>1.4632939725858611</v>
      </c>
      <c r="L117" s="78">
        <f t="shared" si="639"/>
        <v>0.14160909412121236</v>
      </c>
      <c r="M117" s="78">
        <f t="shared" si="639"/>
        <v>7.8671718956229118E-3</v>
      </c>
      <c r="N117" s="78">
        <f t="shared" si="639"/>
        <v>0.30681970392929347</v>
      </c>
      <c r="O117" s="83">
        <f t="shared" si="639"/>
        <v>5.2867395138585955</v>
      </c>
      <c r="P117" s="83">
        <f t="shared" si="640"/>
        <v>0.72377981439730776</v>
      </c>
      <c r="Q117" s="83">
        <f t="shared" si="640"/>
        <v>0.19667929739057274</v>
      </c>
      <c r="R117" s="83">
        <f t="shared" si="639"/>
        <v>0.39335859478114549</v>
      </c>
      <c r="S117" s="74">
        <f t="shared" si="639"/>
        <v>4.7203031373737464E-2</v>
      </c>
      <c r="T117" s="74">
        <f t="shared" si="639"/>
        <v>0.77885001766666817</v>
      </c>
      <c r="U117" s="74">
        <f t="shared" si="639"/>
        <v>1.8094495359932694</v>
      </c>
      <c r="V117" s="86">
        <f t="shared" si="639"/>
        <v>0.34097704981325944</v>
      </c>
      <c r="W117" s="92">
        <f t="shared" si="639"/>
        <v>2.3325929998588886</v>
      </c>
      <c r="X117" s="89">
        <f t="shared" si="639"/>
        <v>5.1379041824134326</v>
      </c>
      <c r="Y117" s="92">
        <f t="shared" si="639"/>
        <v>2.3248435214540418E-2</v>
      </c>
      <c r="Z117" s="89">
        <f t="shared" si="639"/>
        <v>1.549895680969361E-2</v>
      </c>
      <c r="AA117" s="92">
        <f t="shared" si="637"/>
        <v>0.17048852490662972</v>
      </c>
      <c r="AB117" s="92">
        <f t="shared" si="637"/>
        <v>0.58896035876835717</v>
      </c>
      <c r="AC117" s="92">
        <f t="shared" si="637"/>
        <v>2.8363090961739306</v>
      </c>
      <c r="AD117" s="92">
        <f t="shared" si="637"/>
        <v>4.1614699034027351</v>
      </c>
      <c r="AE117" s="92">
        <f t="shared" si="641"/>
        <v>3.0997913619387221E-2</v>
      </c>
      <c r="AF117" s="92">
        <f t="shared" si="641"/>
        <v>2.4643341327412838</v>
      </c>
      <c r="AG117" s="92">
        <f t="shared" si="641"/>
        <v>1.2089186311561018</v>
      </c>
      <c r="AH117" s="92">
        <f t="shared" si="641"/>
        <v>1.549895680969361E-2</v>
      </c>
      <c r="AI117" s="92">
        <f t="shared" si="641"/>
        <v>8.6406684214041878</v>
      </c>
      <c r="AJ117" s="92">
        <f t="shared" si="641"/>
        <v>2.3248435214540418E-2</v>
      </c>
      <c r="AK117" s="92">
        <f t="shared" si="641"/>
        <v>0.17823800331147652</v>
      </c>
      <c r="AL117" s="92">
        <f t="shared" si="641"/>
        <v>6.1995827238774441E-2</v>
      </c>
      <c r="AM117" s="92">
        <f t="shared" si="638"/>
        <v>0.5821707202760954</v>
      </c>
      <c r="AN117" s="92">
        <f t="shared" si="638"/>
        <v>7.8671718956229118E-3</v>
      </c>
      <c r="AO117" s="92">
        <f t="shared" si="641"/>
        <v>2.4938934909124626</v>
      </c>
      <c r="AQ117" s="199">
        <v>34</v>
      </c>
      <c r="AR117" s="195" t="s">
        <v>142</v>
      </c>
      <c r="AS117" s="32"/>
      <c r="AT117" s="32"/>
      <c r="AU117" s="32"/>
      <c r="AV117" s="33"/>
      <c r="AW117" s="2">
        <f t="shared" si="522"/>
        <v>7414.0000000000009</v>
      </c>
      <c r="AX117" s="34">
        <f t="shared" si="523"/>
        <v>2.4530410065475097E-2</v>
      </c>
      <c r="AY117" s="100">
        <f t="shared" si="524"/>
        <v>0</v>
      </c>
      <c r="AZ117" s="100">
        <f t="shared" si="525"/>
        <v>1</v>
      </c>
      <c r="BA117" s="103">
        <f t="shared" si="526"/>
        <v>0</v>
      </c>
      <c r="BB117" s="97">
        <f t="shared" si="527"/>
        <v>0</v>
      </c>
      <c r="BC117" s="97">
        <f t="shared" si="528"/>
        <v>0</v>
      </c>
      <c r="BD117" s="97">
        <f t="shared" si="529"/>
        <v>5</v>
      </c>
      <c r="BE117" s="97">
        <f t="shared" si="530"/>
        <v>1</v>
      </c>
      <c r="BF117" s="97">
        <f t="shared" si="531"/>
        <v>0</v>
      </c>
      <c r="BG117" s="97">
        <f t="shared" si="532"/>
        <v>0</v>
      </c>
      <c r="BH117" s="151">
        <f t="shared" si="533"/>
        <v>0</v>
      </c>
      <c r="BI117" s="151">
        <f t="shared" si="534"/>
        <v>1</v>
      </c>
      <c r="BJ117" s="36">
        <f t="shared" si="535"/>
        <v>2</v>
      </c>
      <c r="BK117" s="130">
        <f t="shared" si="536"/>
        <v>0</v>
      </c>
      <c r="BL117" s="130">
        <f t="shared" si="537"/>
        <v>2</v>
      </c>
      <c r="BM117" s="139">
        <f t="shared" si="538"/>
        <v>5</v>
      </c>
      <c r="BN117" s="125">
        <f t="shared" si="539"/>
        <v>0</v>
      </c>
      <c r="BO117" s="125">
        <f t="shared" si="540"/>
        <v>0</v>
      </c>
      <c r="BP117" s="125">
        <f t="shared" si="541"/>
        <v>0</v>
      </c>
      <c r="BQ117" s="125">
        <f t="shared" si="542"/>
        <v>1</v>
      </c>
      <c r="BR117" s="125">
        <f t="shared" si="543"/>
        <v>3</v>
      </c>
      <c r="BS117" s="125">
        <f t="shared" si="544"/>
        <v>4</v>
      </c>
      <c r="BT117" s="125">
        <f t="shared" si="545"/>
        <v>0</v>
      </c>
      <c r="BU117" s="125">
        <f t="shared" si="546"/>
        <v>2</v>
      </c>
      <c r="BV117" s="125">
        <f t="shared" si="547"/>
        <v>1</v>
      </c>
      <c r="BW117" s="125">
        <f t="shared" si="548"/>
        <v>0</v>
      </c>
      <c r="BX117" s="125">
        <f t="shared" si="549"/>
        <v>9</v>
      </c>
      <c r="BY117" s="125">
        <f t="shared" si="550"/>
        <v>0</v>
      </c>
      <c r="BZ117" s="125">
        <f t="shared" si="551"/>
        <v>0</v>
      </c>
      <c r="CA117" s="125">
        <f t="shared" si="552"/>
        <v>0</v>
      </c>
      <c r="CB117" s="135">
        <f t="shared" si="425"/>
        <v>1</v>
      </c>
      <c r="CC117" s="135">
        <f t="shared" si="426"/>
        <v>0</v>
      </c>
      <c r="CD117" s="125">
        <f t="shared" si="553"/>
        <v>2</v>
      </c>
      <c r="CH117" s="7">
        <f t="shared" si="554"/>
        <v>0</v>
      </c>
      <c r="CI117" s="7">
        <f t="shared" si="555"/>
        <v>0</v>
      </c>
      <c r="CJ117" s="7">
        <f t="shared" si="556"/>
        <v>1</v>
      </c>
      <c r="CK117" s="7">
        <f t="shared" si="557"/>
        <v>0</v>
      </c>
      <c r="CL117" s="7">
        <f t="shared" si="558"/>
        <v>0</v>
      </c>
      <c r="CM117" s="7">
        <f t="shared" si="559"/>
        <v>0</v>
      </c>
      <c r="CN117" s="7">
        <f t="shared" si="560"/>
        <v>0</v>
      </c>
      <c r="CO117" s="7">
        <f t="shared" si="561"/>
        <v>0</v>
      </c>
      <c r="CP117" s="7">
        <f t="shared" si="562"/>
        <v>0</v>
      </c>
      <c r="CQ117" s="7">
        <f t="shared" si="563"/>
        <v>0</v>
      </c>
      <c r="CR117" s="7">
        <f t="shared" si="564"/>
        <v>5</v>
      </c>
      <c r="CS117" s="7">
        <f t="shared" si="565"/>
        <v>0</v>
      </c>
      <c r="CT117" s="7">
        <f t="shared" si="566"/>
        <v>1</v>
      </c>
      <c r="CU117" s="7">
        <f t="shared" si="567"/>
        <v>0</v>
      </c>
      <c r="CV117" s="7">
        <f t="shared" si="568"/>
        <v>0</v>
      </c>
      <c r="CW117" s="7">
        <f t="shared" si="569"/>
        <v>0</v>
      </c>
      <c r="CX117" s="7">
        <f t="shared" si="570"/>
        <v>0</v>
      </c>
      <c r="CY117" s="7">
        <f t="shared" si="571"/>
        <v>0</v>
      </c>
      <c r="CZ117" s="7">
        <f t="shared" si="572"/>
        <v>0</v>
      </c>
      <c r="DA117" s="7">
        <f t="shared" si="573"/>
        <v>0</v>
      </c>
      <c r="DB117" s="7">
        <f t="shared" si="574"/>
        <v>1</v>
      </c>
      <c r="DC117" s="7">
        <f t="shared" si="575"/>
        <v>0</v>
      </c>
      <c r="DD117" s="7">
        <f t="shared" si="576"/>
        <v>2</v>
      </c>
      <c r="DE117" s="7">
        <f t="shared" si="577"/>
        <v>0</v>
      </c>
      <c r="DF117" s="1">
        <f t="shared" si="578"/>
        <v>0</v>
      </c>
      <c r="DG117" s="1">
        <f t="shared" si="579"/>
        <v>0</v>
      </c>
      <c r="DH117" s="1">
        <f t="shared" si="580"/>
        <v>1.6</v>
      </c>
      <c r="DI117" s="1">
        <f t="shared" si="581"/>
        <v>0.4</v>
      </c>
      <c r="DJ117" s="1">
        <f t="shared" si="582"/>
        <v>4</v>
      </c>
      <c r="DK117" s="1">
        <f t="shared" si="583"/>
        <v>1</v>
      </c>
      <c r="DL117" s="1">
        <f t="shared" si="584"/>
        <v>0</v>
      </c>
      <c r="DM117" s="1">
        <f t="shared" si="585"/>
        <v>0</v>
      </c>
      <c r="DN117" s="1">
        <f t="shared" si="586"/>
        <v>0</v>
      </c>
      <c r="DO117" s="1">
        <f t="shared" si="587"/>
        <v>0</v>
      </c>
      <c r="DP117" s="1">
        <f t="shared" si="588"/>
        <v>0</v>
      </c>
      <c r="DQ117" s="1">
        <f t="shared" si="589"/>
        <v>0</v>
      </c>
      <c r="DR117" s="1">
        <f t="shared" si="590"/>
        <v>0.8</v>
      </c>
      <c r="DS117" s="1">
        <f t="shared" si="591"/>
        <v>0.2</v>
      </c>
      <c r="DT117" s="1">
        <f t="shared" si="592"/>
        <v>2.4000000000000004</v>
      </c>
      <c r="DU117" s="1">
        <f t="shared" si="593"/>
        <v>0.60000000000000009</v>
      </c>
      <c r="DV117" s="1">
        <f t="shared" si="594"/>
        <v>3.2</v>
      </c>
      <c r="DW117" s="1">
        <f t="shared" si="595"/>
        <v>0.8</v>
      </c>
      <c r="DX117" s="1">
        <f t="shared" si="596"/>
        <v>0</v>
      </c>
      <c r="DY117" s="1">
        <f t="shared" si="597"/>
        <v>0</v>
      </c>
      <c r="DZ117" s="1">
        <f t="shared" si="598"/>
        <v>1.6</v>
      </c>
      <c r="EA117" s="1">
        <f t="shared" si="599"/>
        <v>0.4</v>
      </c>
      <c r="EB117" s="1">
        <f t="shared" si="600"/>
        <v>0.8</v>
      </c>
      <c r="EC117" s="1">
        <f t="shared" si="601"/>
        <v>0.2</v>
      </c>
      <c r="ED117" s="1">
        <f t="shared" si="602"/>
        <v>0</v>
      </c>
      <c r="EE117" s="1">
        <f t="shared" si="603"/>
        <v>0</v>
      </c>
      <c r="EF117" s="1">
        <f t="shared" si="604"/>
        <v>7.2</v>
      </c>
      <c r="EG117" s="1">
        <f t="shared" si="605"/>
        <v>1.8</v>
      </c>
      <c r="EH117" s="1">
        <f t="shared" si="606"/>
        <v>0</v>
      </c>
      <c r="EI117" s="1">
        <f t="shared" si="607"/>
        <v>0</v>
      </c>
      <c r="EJ117" s="1">
        <f t="shared" si="608"/>
        <v>0</v>
      </c>
      <c r="EK117" s="1">
        <f t="shared" si="609"/>
        <v>0</v>
      </c>
      <c r="EL117" s="1">
        <f t="shared" si="610"/>
        <v>0</v>
      </c>
      <c r="EM117" s="1">
        <f t="shared" si="611"/>
        <v>0</v>
      </c>
      <c r="EN117" s="1">
        <f t="shared" si="612"/>
        <v>0.8</v>
      </c>
      <c r="EO117" s="1">
        <f t="shared" si="613"/>
        <v>0.2</v>
      </c>
      <c r="EP117" s="1">
        <f t="shared" si="614"/>
        <v>0</v>
      </c>
      <c r="EQ117" s="1">
        <f t="shared" si="615"/>
        <v>0</v>
      </c>
      <c r="ER117" s="1">
        <f t="shared" si="642"/>
        <v>1.6</v>
      </c>
      <c r="ES117" s="1">
        <f t="shared" si="643"/>
        <v>0.4</v>
      </c>
      <c r="EW117" s="7">
        <f t="shared" ref="EW117:EW143" si="690">ROUND(CH117,0)</f>
        <v>0</v>
      </c>
      <c r="EX117" s="7">
        <f t="shared" ref="EX117:EX143" si="691">ROUND(CI117,0)</f>
        <v>0</v>
      </c>
      <c r="EY117" s="7">
        <f t="shared" ref="EY117:EY143" si="692">ROUND(CJ117,0)</f>
        <v>1</v>
      </c>
      <c r="EZ117" s="7">
        <f t="shared" ref="EZ117:EZ143" si="693">ROUND(CK117,0)</f>
        <v>0</v>
      </c>
      <c r="FA117" s="7">
        <f t="shared" ref="FA117:FA143" si="694">ROUND(CL117,0)</f>
        <v>0</v>
      </c>
      <c r="FB117" s="7">
        <f t="shared" ref="FB117:FB143" si="695">ROUND(CM117,0)</f>
        <v>0</v>
      </c>
      <c r="FC117" s="7">
        <f t="shared" ref="FC117:FC143" si="696">ROUND(CN117,0)</f>
        <v>0</v>
      </c>
      <c r="FD117" s="7">
        <f t="shared" ref="FD117:FD143" si="697">ROUND(CO117,0)</f>
        <v>0</v>
      </c>
      <c r="FE117" s="7">
        <f t="shared" ref="FE117:FE143" si="698">ROUND(CP117,0)</f>
        <v>0</v>
      </c>
      <c r="FF117" s="7">
        <f t="shared" ref="FF117:FF143" si="699">ROUND(CQ117,0)</f>
        <v>0</v>
      </c>
      <c r="FG117" s="7">
        <f t="shared" ref="FG117:FG143" si="700">ROUND(CR117,0)</f>
        <v>5</v>
      </c>
      <c r="FH117" s="7">
        <f t="shared" ref="FH117:FH143" si="701">ROUND(CS117,0)</f>
        <v>0</v>
      </c>
      <c r="FI117" s="7">
        <f t="shared" si="644"/>
        <v>1</v>
      </c>
      <c r="FJ117" s="7">
        <f t="shared" si="645"/>
        <v>0</v>
      </c>
      <c r="FK117" s="7">
        <f t="shared" si="646"/>
        <v>0</v>
      </c>
      <c r="FL117" s="7">
        <f t="shared" si="647"/>
        <v>0</v>
      </c>
      <c r="FM117" s="7">
        <f t="shared" si="648"/>
        <v>0</v>
      </c>
      <c r="FN117" s="7">
        <f t="shared" si="649"/>
        <v>0</v>
      </c>
      <c r="FO117" s="7">
        <f t="shared" si="650"/>
        <v>0</v>
      </c>
      <c r="FP117" s="7">
        <f t="shared" si="651"/>
        <v>0</v>
      </c>
      <c r="FQ117" s="7">
        <f t="shared" si="652"/>
        <v>1</v>
      </c>
      <c r="FR117" s="7">
        <f t="shared" si="653"/>
        <v>0</v>
      </c>
      <c r="FS117" s="7">
        <f t="shared" si="654"/>
        <v>2</v>
      </c>
      <c r="FT117" s="7">
        <f t="shared" si="655"/>
        <v>0</v>
      </c>
      <c r="FU117" s="7">
        <f t="shared" si="656"/>
        <v>0</v>
      </c>
      <c r="FV117" s="7">
        <f t="shared" si="657"/>
        <v>0</v>
      </c>
      <c r="FW117" s="7">
        <f t="shared" si="658"/>
        <v>2</v>
      </c>
      <c r="FX117" s="7">
        <f t="shared" si="659"/>
        <v>0</v>
      </c>
      <c r="FY117" s="7">
        <f t="shared" si="660"/>
        <v>4</v>
      </c>
      <c r="FZ117" s="7">
        <f t="shared" si="661"/>
        <v>1</v>
      </c>
      <c r="GA117" s="7">
        <f t="shared" si="662"/>
        <v>0</v>
      </c>
      <c r="GB117" s="7">
        <f t="shared" si="663"/>
        <v>0</v>
      </c>
      <c r="GC117" s="7">
        <f t="shared" si="664"/>
        <v>0</v>
      </c>
      <c r="GD117" s="7">
        <f t="shared" si="665"/>
        <v>0</v>
      </c>
      <c r="GE117" s="7">
        <f t="shared" si="666"/>
        <v>0</v>
      </c>
      <c r="GF117" s="7">
        <f t="shared" si="667"/>
        <v>0</v>
      </c>
      <c r="GG117" s="7">
        <f t="shared" si="668"/>
        <v>1</v>
      </c>
      <c r="GH117" s="7">
        <f t="shared" si="669"/>
        <v>0</v>
      </c>
      <c r="GI117" s="7">
        <f t="shared" si="670"/>
        <v>2</v>
      </c>
      <c r="GJ117" s="7">
        <f t="shared" si="671"/>
        <v>1</v>
      </c>
      <c r="GK117" s="7">
        <f t="shared" si="672"/>
        <v>3</v>
      </c>
      <c r="GL117" s="7">
        <f t="shared" si="673"/>
        <v>1</v>
      </c>
      <c r="GM117" s="7">
        <f t="shared" si="674"/>
        <v>0</v>
      </c>
      <c r="GN117" s="7">
        <f t="shared" si="675"/>
        <v>0</v>
      </c>
      <c r="GO117" s="7">
        <f t="shared" si="676"/>
        <v>2</v>
      </c>
      <c r="GP117" s="7">
        <f t="shared" si="677"/>
        <v>0</v>
      </c>
      <c r="GQ117" s="7">
        <f t="shared" si="678"/>
        <v>1</v>
      </c>
      <c r="GR117" s="7">
        <f t="shared" si="679"/>
        <v>0</v>
      </c>
      <c r="GS117" s="7">
        <f t="shared" si="680"/>
        <v>0</v>
      </c>
      <c r="GT117" s="7">
        <f t="shared" si="681"/>
        <v>0</v>
      </c>
      <c r="GU117" s="7">
        <f t="shared" si="682"/>
        <v>7</v>
      </c>
      <c r="GV117" s="7">
        <f t="shared" si="683"/>
        <v>2</v>
      </c>
      <c r="GW117" s="7">
        <f t="shared" si="684"/>
        <v>0</v>
      </c>
      <c r="GX117" s="7">
        <f t="shared" si="685"/>
        <v>0</v>
      </c>
      <c r="GY117" s="7">
        <f t="shared" si="686"/>
        <v>0</v>
      </c>
      <c r="GZ117" s="7">
        <f t="shared" si="687"/>
        <v>0</v>
      </c>
      <c r="HA117" s="7">
        <f t="shared" si="688"/>
        <v>0</v>
      </c>
      <c r="HB117" s="7">
        <f t="shared" si="689"/>
        <v>0</v>
      </c>
      <c r="HC117" s="7">
        <f t="shared" si="628"/>
        <v>1</v>
      </c>
      <c r="HD117" s="7">
        <f t="shared" si="629"/>
        <v>0</v>
      </c>
      <c r="HE117" s="7">
        <f t="shared" si="630"/>
        <v>0</v>
      </c>
      <c r="HF117" s="7">
        <f t="shared" si="631"/>
        <v>0</v>
      </c>
      <c r="HG117" s="7">
        <f t="shared" si="632"/>
        <v>2</v>
      </c>
      <c r="HH117" s="7">
        <f t="shared" si="633"/>
        <v>0</v>
      </c>
      <c r="HJ117" s="1">
        <v>34</v>
      </c>
      <c r="HK117" s="10">
        <f t="shared" si="634"/>
        <v>99.736363636363635</v>
      </c>
      <c r="HL117" s="10">
        <f t="shared" si="635"/>
        <v>3.2480000000000002</v>
      </c>
      <c r="HN117" s="1" t="str">
        <f t="shared" si="636"/>
        <v>[99.74, 3.25]</v>
      </c>
      <c r="HV117" s="263"/>
      <c r="HW117" s="267"/>
      <c r="HX117" s="266"/>
      <c r="HY117" s="266"/>
      <c r="HZ117" s="266"/>
      <c r="IA117" s="266"/>
      <c r="IB117" s="266"/>
      <c r="IC117" s="266"/>
      <c r="ID117" s="266"/>
      <c r="IE117" s="266"/>
      <c r="IF117" s="266"/>
      <c r="IG117" s="266"/>
      <c r="IH117" s="266"/>
      <c r="II117" s="266"/>
      <c r="IJ117" s="266"/>
      <c r="IK117" s="266"/>
      <c r="IL117" s="266"/>
      <c r="IM117" s="266"/>
      <c r="IN117" s="266"/>
      <c r="IO117" s="266"/>
      <c r="IP117" s="266"/>
      <c r="IQ117" s="266"/>
      <c r="IR117" s="266"/>
      <c r="IS117" s="266"/>
      <c r="IT117" s="266"/>
      <c r="IU117" s="266"/>
      <c r="IV117" s="266"/>
      <c r="IW117" s="266"/>
      <c r="IX117" s="266"/>
      <c r="IY117" s="266"/>
      <c r="IZ117" s="266"/>
      <c r="JA117" s="266"/>
      <c r="JB117" s="266"/>
      <c r="JC117" s="266"/>
      <c r="JD117" s="266"/>
      <c r="JE117" s="266"/>
      <c r="JF117" s="266"/>
      <c r="JG117" s="266"/>
      <c r="JH117" s="266"/>
      <c r="JI117" s="266"/>
      <c r="JJ117" s="266"/>
      <c r="JK117" s="266"/>
      <c r="JL117" s="266"/>
      <c r="JM117" s="266"/>
      <c r="JN117" s="266"/>
      <c r="JO117" s="266"/>
      <c r="JP117" s="266"/>
      <c r="JQ117" s="266"/>
      <c r="JR117" s="266"/>
      <c r="JS117" s="266"/>
      <c r="JT117" s="266"/>
      <c r="JU117" s="266"/>
      <c r="JV117" s="266"/>
      <c r="JW117" s="266"/>
      <c r="JX117" s="266"/>
      <c r="JY117" s="266"/>
      <c r="JZ117" s="266"/>
      <c r="KA117" s="266"/>
      <c r="KB117" s="266"/>
      <c r="KC117" s="266"/>
      <c r="KD117" s="266"/>
      <c r="KE117" s="266"/>
      <c r="KF117" s="266"/>
      <c r="KG117" s="266"/>
      <c r="KH117" s="266"/>
      <c r="KI117" s="266"/>
      <c r="KJ117" s="266"/>
      <c r="KK117" s="266"/>
      <c r="KL117" s="266"/>
      <c r="KM117" s="266"/>
      <c r="KN117" s="266"/>
      <c r="KO117" s="266"/>
      <c r="KP117" s="266"/>
      <c r="KQ117" s="266"/>
      <c r="KR117" s="266"/>
      <c r="KS117" s="266"/>
      <c r="KT117" s="266"/>
      <c r="KU117" s="266"/>
      <c r="KV117" s="266"/>
      <c r="KW117" s="266"/>
      <c r="KX117" s="266"/>
      <c r="KY117" s="266"/>
      <c r="KZ117" s="266"/>
      <c r="LA117" s="266"/>
      <c r="LB117" s="266"/>
      <c r="LC117" s="266"/>
      <c r="LD117" s="263"/>
      <c r="LE117" s="264"/>
      <c r="LF117" s="50"/>
      <c r="LG117" s="50"/>
      <c r="LH117" s="50"/>
      <c r="LI117" s="50"/>
      <c r="LJ117" s="50"/>
      <c r="LK117" s="50"/>
      <c r="LL117" s="50"/>
      <c r="LM117" s="50"/>
      <c r="LN117" s="50"/>
      <c r="LO117" s="50"/>
      <c r="LP117" s="50"/>
      <c r="LQ117" s="50"/>
      <c r="LR117" s="50"/>
      <c r="LS117" s="50"/>
      <c r="LT117" s="50"/>
      <c r="LU117" s="50"/>
      <c r="LV117" s="50"/>
      <c r="LW117" s="50"/>
      <c r="LX117" s="50"/>
      <c r="LY117" s="50"/>
      <c r="LZ117" s="50"/>
      <c r="MA117" s="50"/>
      <c r="MB117" s="50"/>
      <c r="MC117" s="50"/>
      <c r="MD117" s="50"/>
      <c r="ME117" s="50"/>
      <c r="MF117" s="50"/>
      <c r="MG117" s="50"/>
      <c r="MH117" s="50"/>
      <c r="MI117" s="50"/>
      <c r="MJ117" s="50"/>
      <c r="MK117" s="50"/>
      <c r="ML117" s="50"/>
      <c r="MM117" s="50"/>
      <c r="MN117" s="50"/>
      <c r="MO117" s="50"/>
      <c r="MP117" s="50"/>
      <c r="MQ117" s="50"/>
      <c r="MR117" s="50"/>
      <c r="MS117" s="50"/>
      <c r="MT117" s="50"/>
      <c r="MU117" s="50"/>
      <c r="MV117" s="50"/>
      <c r="MW117" s="50"/>
      <c r="MX117" s="50"/>
      <c r="MY117" s="50"/>
      <c r="MZ117" s="50"/>
      <c r="NA117" s="50"/>
      <c r="NB117" s="50"/>
      <c r="NC117" s="50"/>
      <c r="ND117" s="50"/>
      <c r="NE117" s="50"/>
      <c r="NF117" s="50"/>
      <c r="NG117" s="50"/>
      <c r="NH117" s="50"/>
      <c r="NI117" s="50"/>
      <c r="NJ117" s="50"/>
      <c r="NK117" s="50"/>
      <c r="NL117" s="50"/>
      <c r="NM117" s="50"/>
      <c r="NN117" s="50"/>
      <c r="NO117" s="50"/>
      <c r="NP117" s="50"/>
      <c r="NQ117" s="50"/>
      <c r="NR117" s="50"/>
      <c r="NS117" s="50"/>
      <c r="NT117" s="50"/>
      <c r="NU117" s="50"/>
      <c r="NV117" s="50"/>
      <c r="NW117" s="50"/>
      <c r="NX117" s="50"/>
      <c r="NY117" s="50"/>
      <c r="NZ117" s="50"/>
      <c r="OA117" s="50"/>
      <c r="OB117" s="50"/>
      <c r="OC117" s="50"/>
      <c r="OD117" s="50"/>
      <c r="OE117" s="50"/>
      <c r="OF117" s="50"/>
      <c r="OG117" s="50"/>
      <c r="OH117" s="50"/>
      <c r="OI117" s="50"/>
      <c r="OJ117" s="50"/>
    </row>
    <row r="118" spans="2:400" x14ac:dyDescent="0.35">
      <c r="B118" s="199">
        <v>35</v>
      </c>
      <c r="C118" s="196" t="s">
        <v>143</v>
      </c>
      <c r="D118" s="32"/>
      <c r="E118" s="32"/>
      <c r="F118" s="32"/>
      <c r="G118" s="33"/>
      <c r="H118" s="2">
        <f t="shared" si="518"/>
        <v>4727.8</v>
      </c>
      <c r="I118" s="44">
        <f t="shared" si="519"/>
        <v>1.5642685825135304E-2</v>
      </c>
      <c r="J118" s="78">
        <f t="shared" ref="J118:Z134" si="702">IF(J$82="EV",$I$76*($H$144/$C$78)*$A$1*J$83*$I118,IF(J$82="PHEV",$I$77*($H$144/$C$78)*$A$1*J$83*$I118))</f>
        <v>0.1581353504286365</v>
      </c>
      <c r="K118" s="74">
        <f t="shared" si="702"/>
        <v>0.93312128993679977</v>
      </c>
      <c r="L118" s="78">
        <f t="shared" si="702"/>
        <v>9.0302060316464483E-2</v>
      </c>
      <c r="M118" s="78">
        <f t="shared" si="702"/>
        <v>5.016781128692473E-3</v>
      </c>
      <c r="N118" s="78">
        <f t="shared" si="702"/>
        <v>0.19565446401900641</v>
      </c>
      <c r="O118" s="83">
        <f t="shared" si="702"/>
        <v>3.3712769184813416</v>
      </c>
      <c r="P118" s="83">
        <f t="shared" si="640"/>
        <v>0.46154386383970741</v>
      </c>
      <c r="Q118" s="83">
        <f t="shared" si="640"/>
        <v>0.12541952821731178</v>
      </c>
      <c r="R118" s="83">
        <f t="shared" si="702"/>
        <v>0.25083905643462356</v>
      </c>
      <c r="S118" s="74">
        <f t="shared" si="702"/>
        <v>3.0100686772154831E-2</v>
      </c>
      <c r="T118" s="74">
        <f t="shared" si="702"/>
        <v>0.49666133174055477</v>
      </c>
      <c r="U118" s="74">
        <f t="shared" si="702"/>
        <v>1.1538596595992687</v>
      </c>
      <c r="V118" s="86">
        <f t="shared" si="702"/>
        <v>0.2174361068393752</v>
      </c>
      <c r="W118" s="92">
        <f t="shared" si="702"/>
        <v>1.4874606399693624</v>
      </c>
      <c r="X118" s="89">
        <f t="shared" si="702"/>
        <v>3.2763667916933126</v>
      </c>
      <c r="Y118" s="92">
        <f t="shared" si="702"/>
        <v>1.4825189102684674E-2</v>
      </c>
      <c r="Z118" s="89">
        <f t="shared" si="702"/>
        <v>9.883459401789781E-3</v>
      </c>
      <c r="AA118" s="92">
        <f t="shared" si="637"/>
        <v>0.1087180534196876</v>
      </c>
      <c r="AB118" s="92">
        <f t="shared" si="637"/>
        <v>0.37557145726801172</v>
      </c>
      <c r="AC118" s="92">
        <f t="shared" si="637"/>
        <v>1.80867307052753</v>
      </c>
      <c r="AD118" s="92">
        <f t="shared" si="637"/>
        <v>2.6537088493805565</v>
      </c>
      <c r="AE118" s="92">
        <f t="shared" si="641"/>
        <v>1.9766918803579562E-2</v>
      </c>
      <c r="AF118" s="92">
        <f t="shared" si="641"/>
        <v>1.5714700448845751</v>
      </c>
      <c r="AG118" s="92">
        <f t="shared" si="641"/>
        <v>0.77090983333960306</v>
      </c>
      <c r="AH118" s="92">
        <f t="shared" si="641"/>
        <v>9.883459401789781E-3</v>
      </c>
      <c r="AI118" s="92">
        <f t="shared" si="641"/>
        <v>5.5100286164978032</v>
      </c>
      <c r="AJ118" s="92">
        <f t="shared" si="641"/>
        <v>1.4825189102684674E-2</v>
      </c>
      <c r="AK118" s="92">
        <f t="shared" si="641"/>
        <v>0.11365978312058249</v>
      </c>
      <c r="AL118" s="92">
        <f t="shared" si="641"/>
        <v>3.9533837607159124E-2</v>
      </c>
      <c r="AM118" s="92">
        <f t="shared" si="638"/>
        <v>0.37124180352324299</v>
      </c>
      <c r="AN118" s="92">
        <f t="shared" si="638"/>
        <v>5.016781128692473E-3</v>
      </c>
      <c r="AO118" s="92">
        <f t="shared" si="641"/>
        <v>1.5903196177955137</v>
      </c>
      <c r="AQ118" s="199">
        <v>35</v>
      </c>
      <c r="AR118" s="196" t="s">
        <v>143</v>
      </c>
      <c r="AS118" s="32"/>
      <c r="AT118" s="32"/>
      <c r="AU118" s="32"/>
      <c r="AV118" s="33"/>
      <c r="AW118" s="2">
        <f t="shared" si="522"/>
        <v>4727.8</v>
      </c>
      <c r="AX118" s="34">
        <f t="shared" si="523"/>
        <v>1.5642685825135304E-2</v>
      </c>
      <c r="AY118" s="100">
        <f t="shared" si="524"/>
        <v>0</v>
      </c>
      <c r="AZ118" s="100">
        <f t="shared" si="525"/>
        <v>1</v>
      </c>
      <c r="BA118" s="103">
        <f t="shared" si="526"/>
        <v>0</v>
      </c>
      <c r="BB118" s="97">
        <f t="shared" si="527"/>
        <v>0</v>
      </c>
      <c r="BC118" s="97">
        <f t="shared" si="528"/>
        <v>0</v>
      </c>
      <c r="BD118" s="97">
        <f t="shared" si="529"/>
        <v>3</v>
      </c>
      <c r="BE118" s="97">
        <f t="shared" si="530"/>
        <v>0</v>
      </c>
      <c r="BF118" s="97">
        <f t="shared" si="531"/>
        <v>0</v>
      </c>
      <c r="BG118" s="97">
        <f t="shared" si="532"/>
        <v>0</v>
      </c>
      <c r="BH118" s="151">
        <f t="shared" si="533"/>
        <v>0</v>
      </c>
      <c r="BI118" s="151">
        <f t="shared" si="534"/>
        <v>0</v>
      </c>
      <c r="BJ118" s="36">
        <f t="shared" si="535"/>
        <v>1</v>
      </c>
      <c r="BK118" s="130">
        <f t="shared" si="536"/>
        <v>0</v>
      </c>
      <c r="BL118" s="130">
        <f t="shared" si="537"/>
        <v>1</v>
      </c>
      <c r="BM118" s="139">
        <f t="shared" si="538"/>
        <v>3</v>
      </c>
      <c r="BN118" s="125">
        <f t="shared" si="539"/>
        <v>0</v>
      </c>
      <c r="BO118" s="125">
        <f t="shared" si="540"/>
        <v>0</v>
      </c>
      <c r="BP118" s="125">
        <f t="shared" si="541"/>
        <v>0</v>
      </c>
      <c r="BQ118" s="125">
        <f t="shared" si="542"/>
        <v>0</v>
      </c>
      <c r="BR118" s="125">
        <f t="shared" si="543"/>
        <v>2</v>
      </c>
      <c r="BS118" s="125">
        <f t="shared" si="544"/>
        <v>3</v>
      </c>
      <c r="BT118" s="125">
        <f t="shared" si="545"/>
        <v>0</v>
      </c>
      <c r="BU118" s="125">
        <f t="shared" si="546"/>
        <v>2</v>
      </c>
      <c r="BV118" s="125">
        <f t="shared" si="547"/>
        <v>1</v>
      </c>
      <c r="BW118" s="125">
        <f t="shared" si="548"/>
        <v>0</v>
      </c>
      <c r="BX118" s="125">
        <f t="shared" si="549"/>
        <v>6</v>
      </c>
      <c r="BY118" s="125">
        <f t="shared" si="550"/>
        <v>0</v>
      </c>
      <c r="BZ118" s="125">
        <f t="shared" si="551"/>
        <v>0</v>
      </c>
      <c r="CA118" s="125">
        <f t="shared" si="552"/>
        <v>0</v>
      </c>
      <c r="CB118" s="135">
        <f t="shared" si="425"/>
        <v>0</v>
      </c>
      <c r="CC118" s="135">
        <f t="shared" si="426"/>
        <v>0</v>
      </c>
      <c r="CD118" s="125">
        <f t="shared" si="553"/>
        <v>2</v>
      </c>
      <c r="CH118" s="7">
        <f t="shared" si="554"/>
        <v>0</v>
      </c>
      <c r="CI118" s="7">
        <f t="shared" si="555"/>
        <v>0</v>
      </c>
      <c r="CJ118" s="7">
        <f t="shared" si="556"/>
        <v>1</v>
      </c>
      <c r="CK118" s="7">
        <f t="shared" si="557"/>
        <v>0</v>
      </c>
      <c r="CL118" s="7">
        <f t="shared" si="558"/>
        <v>0</v>
      </c>
      <c r="CM118" s="7">
        <f t="shared" si="559"/>
        <v>0</v>
      </c>
      <c r="CN118" s="7">
        <f t="shared" si="560"/>
        <v>0</v>
      </c>
      <c r="CO118" s="7">
        <f t="shared" si="561"/>
        <v>0</v>
      </c>
      <c r="CP118" s="7">
        <f t="shared" si="562"/>
        <v>0</v>
      </c>
      <c r="CQ118" s="7">
        <f t="shared" si="563"/>
        <v>0</v>
      </c>
      <c r="CR118" s="7">
        <f t="shared" si="564"/>
        <v>3</v>
      </c>
      <c r="CS118" s="7">
        <f t="shared" si="565"/>
        <v>0</v>
      </c>
      <c r="CT118" s="7">
        <f t="shared" si="566"/>
        <v>0</v>
      </c>
      <c r="CU118" s="7">
        <f t="shared" si="567"/>
        <v>0</v>
      </c>
      <c r="CV118" s="7">
        <f t="shared" si="568"/>
        <v>0</v>
      </c>
      <c r="CW118" s="7">
        <f t="shared" si="569"/>
        <v>0</v>
      </c>
      <c r="CX118" s="7">
        <f t="shared" si="570"/>
        <v>0</v>
      </c>
      <c r="CY118" s="7">
        <f t="shared" si="571"/>
        <v>0</v>
      </c>
      <c r="CZ118" s="7">
        <f t="shared" si="572"/>
        <v>0</v>
      </c>
      <c r="DA118" s="7">
        <f t="shared" si="573"/>
        <v>0</v>
      </c>
      <c r="DB118" s="7">
        <f t="shared" si="574"/>
        <v>0</v>
      </c>
      <c r="DC118" s="7">
        <f t="shared" si="575"/>
        <v>0</v>
      </c>
      <c r="DD118" s="7">
        <f t="shared" si="576"/>
        <v>1</v>
      </c>
      <c r="DE118" s="7">
        <f t="shared" si="577"/>
        <v>0</v>
      </c>
      <c r="DF118" s="1">
        <f t="shared" si="578"/>
        <v>0</v>
      </c>
      <c r="DG118" s="1">
        <f t="shared" si="579"/>
        <v>0</v>
      </c>
      <c r="DH118" s="1">
        <f t="shared" si="580"/>
        <v>0.8</v>
      </c>
      <c r="DI118" s="1">
        <f t="shared" si="581"/>
        <v>0.2</v>
      </c>
      <c r="DJ118" s="1">
        <f t="shared" si="582"/>
        <v>2.4000000000000004</v>
      </c>
      <c r="DK118" s="1">
        <f t="shared" si="583"/>
        <v>0.60000000000000009</v>
      </c>
      <c r="DL118" s="1">
        <f t="shared" si="584"/>
        <v>0</v>
      </c>
      <c r="DM118" s="1">
        <f t="shared" si="585"/>
        <v>0</v>
      </c>
      <c r="DN118" s="1">
        <f t="shared" si="586"/>
        <v>0</v>
      </c>
      <c r="DO118" s="1">
        <f t="shared" si="587"/>
        <v>0</v>
      </c>
      <c r="DP118" s="1">
        <f t="shared" si="588"/>
        <v>0</v>
      </c>
      <c r="DQ118" s="1">
        <f t="shared" si="589"/>
        <v>0</v>
      </c>
      <c r="DR118" s="1">
        <f t="shared" si="590"/>
        <v>0</v>
      </c>
      <c r="DS118" s="1">
        <f t="shared" si="591"/>
        <v>0</v>
      </c>
      <c r="DT118" s="1">
        <f t="shared" si="592"/>
        <v>1.6</v>
      </c>
      <c r="DU118" s="1">
        <f t="shared" si="593"/>
        <v>0.4</v>
      </c>
      <c r="DV118" s="1">
        <f t="shared" si="594"/>
        <v>2.4000000000000004</v>
      </c>
      <c r="DW118" s="1">
        <f t="shared" si="595"/>
        <v>0.60000000000000009</v>
      </c>
      <c r="DX118" s="1">
        <f t="shared" si="596"/>
        <v>0</v>
      </c>
      <c r="DY118" s="1">
        <f t="shared" si="597"/>
        <v>0</v>
      </c>
      <c r="DZ118" s="1">
        <f t="shared" si="598"/>
        <v>1.6</v>
      </c>
      <c r="EA118" s="1">
        <f t="shared" si="599"/>
        <v>0.4</v>
      </c>
      <c r="EB118" s="1">
        <f t="shared" si="600"/>
        <v>0.8</v>
      </c>
      <c r="EC118" s="1">
        <f t="shared" si="601"/>
        <v>0.2</v>
      </c>
      <c r="ED118" s="1">
        <f t="shared" si="602"/>
        <v>0</v>
      </c>
      <c r="EE118" s="1">
        <f t="shared" si="603"/>
        <v>0</v>
      </c>
      <c r="EF118" s="1">
        <f t="shared" si="604"/>
        <v>4.8000000000000007</v>
      </c>
      <c r="EG118" s="1">
        <f t="shared" si="605"/>
        <v>1.2000000000000002</v>
      </c>
      <c r="EH118" s="1">
        <f t="shared" si="606"/>
        <v>0</v>
      </c>
      <c r="EI118" s="1">
        <f t="shared" si="607"/>
        <v>0</v>
      </c>
      <c r="EJ118" s="1">
        <f t="shared" si="608"/>
        <v>0</v>
      </c>
      <c r="EK118" s="1">
        <f t="shared" si="609"/>
        <v>0</v>
      </c>
      <c r="EL118" s="1">
        <f t="shared" si="610"/>
        <v>0</v>
      </c>
      <c r="EM118" s="1">
        <f t="shared" si="611"/>
        <v>0</v>
      </c>
      <c r="EN118" s="1">
        <f t="shared" si="612"/>
        <v>0</v>
      </c>
      <c r="EO118" s="1">
        <f t="shared" si="613"/>
        <v>0</v>
      </c>
      <c r="EP118" s="1">
        <f t="shared" si="614"/>
        <v>0</v>
      </c>
      <c r="EQ118" s="1">
        <f t="shared" si="615"/>
        <v>0</v>
      </c>
      <c r="ER118" s="1">
        <f t="shared" si="642"/>
        <v>1.6</v>
      </c>
      <c r="ES118" s="1">
        <f t="shared" si="643"/>
        <v>0.4</v>
      </c>
      <c r="EW118" s="7">
        <f t="shared" si="690"/>
        <v>0</v>
      </c>
      <c r="EX118" s="7">
        <f t="shared" si="691"/>
        <v>0</v>
      </c>
      <c r="EY118" s="7">
        <f t="shared" si="692"/>
        <v>1</v>
      </c>
      <c r="EZ118" s="7">
        <f t="shared" si="693"/>
        <v>0</v>
      </c>
      <c r="FA118" s="7">
        <f t="shared" si="694"/>
        <v>0</v>
      </c>
      <c r="FB118" s="7">
        <f t="shared" si="695"/>
        <v>0</v>
      </c>
      <c r="FC118" s="7">
        <f t="shared" si="696"/>
        <v>0</v>
      </c>
      <c r="FD118" s="7">
        <f t="shared" si="697"/>
        <v>0</v>
      </c>
      <c r="FE118" s="7">
        <f t="shared" si="698"/>
        <v>0</v>
      </c>
      <c r="FF118" s="7">
        <f t="shared" si="699"/>
        <v>0</v>
      </c>
      <c r="FG118" s="7">
        <f t="shared" si="700"/>
        <v>3</v>
      </c>
      <c r="FH118" s="7">
        <f t="shared" si="701"/>
        <v>0</v>
      </c>
      <c r="FI118" s="7">
        <f t="shared" si="644"/>
        <v>0</v>
      </c>
      <c r="FJ118" s="7">
        <f t="shared" si="645"/>
        <v>0</v>
      </c>
      <c r="FK118" s="7">
        <f t="shared" si="646"/>
        <v>0</v>
      </c>
      <c r="FL118" s="7">
        <f t="shared" si="647"/>
        <v>0</v>
      </c>
      <c r="FM118" s="7">
        <f t="shared" si="648"/>
        <v>0</v>
      </c>
      <c r="FN118" s="7">
        <f t="shared" si="649"/>
        <v>0</v>
      </c>
      <c r="FO118" s="7">
        <f t="shared" si="650"/>
        <v>0</v>
      </c>
      <c r="FP118" s="7">
        <f t="shared" si="651"/>
        <v>0</v>
      </c>
      <c r="FQ118" s="7">
        <f t="shared" si="652"/>
        <v>0</v>
      </c>
      <c r="FR118" s="7">
        <f t="shared" si="653"/>
        <v>0</v>
      </c>
      <c r="FS118" s="7">
        <f t="shared" si="654"/>
        <v>1</v>
      </c>
      <c r="FT118" s="7">
        <f t="shared" si="655"/>
        <v>0</v>
      </c>
      <c r="FU118" s="7">
        <f t="shared" si="656"/>
        <v>0</v>
      </c>
      <c r="FV118" s="7">
        <f t="shared" si="657"/>
        <v>0</v>
      </c>
      <c r="FW118" s="7">
        <f t="shared" si="658"/>
        <v>1</v>
      </c>
      <c r="FX118" s="7">
        <f t="shared" si="659"/>
        <v>0</v>
      </c>
      <c r="FY118" s="7">
        <f t="shared" si="660"/>
        <v>2</v>
      </c>
      <c r="FZ118" s="7">
        <f t="shared" si="661"/>
        <v>1</v>
      </c>
      <c r="GA118" s="7">
        <f t="shared" si="662"/>
        <v>0</v>
      </c>
      <c r="GB118" s="7">
        <f t="shared" si="663"/>
        <v>0</v>
      </c>
      <c r="GC118" s="7">
        <f t="shared" si="664"/>
        <v>0</v>
      </c>
      <c r="GD118" s="7">
        <f t="shared" si="665"/>
        <v>0</v>
      </c>
      <c r="GE118" s="7">
        <f t="shared" si="666"/>
        <v>0</v>
      </c>
      <c r="GF118" s="7">
        <f t="shared" si="667"/>
        <v>0</v>
      </c>
      <c r="GG118" s="7">
        <f t="shared" si="668"/>
        <v>0</v>
      </c>
      <c r="GH118" s="7">
        <f t="shared" si="669"/>
        <v>0</v>
      </c>
      <c r="GI118" s="7">
        <f t="shared" si="670"/>
        <v>2</v>
      </c>
      <c r="GJ118" s="7">
        <f t="shared" si="671"/>
        <v>0</v>
      </c>
      <c r="GK118" s="7">
        <f t="shared" si="672"/>
        <v>2</v>
      </c>
      <c r="GL118" s="7">
        <f t="shared" si="673"/>
        <v>1</v>
      </c>
      <c r="GM118" s="7">
        <f t="shared" si="674"/>
        <v>0</v>
      </c>
      <c r="GN118" s="7">
        <f t="shared" si="675"/>
        <v>0</v>
      </c>
      <c r="GO118" s="7">
        <f t="shared" si="676"/>
        <v>2</v>
      </c>
      <c r="GP118" s="7">
        <f t="shared" si="677"/>
        <v>0</v>
      </c>
      <c r="GQ118" s="7">
        <f t="shared" si="678"/>
        <v>1</v>
      </c>
      <c r="GR118" s="7">
        <f t="shared" si="679"/>
        <v>0</v>
      </c>
      <c r="GS118" s="7">
        <f t="shared" si="680"/>
        <v>0</v>
      </c>
      <c r="GT118" s="7">
        <f t="shared" si="681"/>
        <v>0</v>
      </c>
      <c r="GU118" s="7">
        <f t="shared" si="682"/>
        <v>5</v>
      </c>
      <c r="GV118" s="7">
        <f t="shared" si="683"/>
        <v>1</v>
      </c>
      <c r="GW118" s="7">
        <f t="shared" si="684"/>
        <v>0</v>
      </c>
      <c r="GX118" s="7">
        <f t="shared" si="685"/>
        <v>0</v>
      </c>
      <c r="GY118" s="7">
        <f t="shared" si="686"/>
        <v>0</v>
      </c>
      <c r="GZ118" s="7">
        <f t="shared" si="687"/>
        <v>0</v>
      </c>
      <c r="HA118" s="7">
        <f t="shared" si="688"/>
        <v>0</v>
      </c>
      <c r="HB118" s="7">
        <f t="shared" si="689"/>
        <v>0</v>
      </c>
      <c r="HC118" s="7">
        <f t="shared" si="628"/>
        <v>0</v>
      </c>
      <c r="HD118" s="7">
        <f t="shared" si="629"/>
        <v>0</v>
      </c>
      <c r="HE118" s="7">
        <f t="shared" si="630"/>
        <v>0</v>
      </c>
      <c r="HF118" s="7">
        <f t="shared" si="631"/>
        <v>0</v>
      </c>
      <c r="HG118" s="7">
        <f t="shared" si="632"/>
        <v>2</v>
      </c>
      <c r="HH118" s="7">
        <f t="shared" si="633"/>
        <v>0</v>
      </c>
      <c r="HJ118" s="1">
        <v>35</v>
      </c>
      <c r="HK118" s="10">
        <f t="shared" si="634"/>
        <v>64.788181818181826</v>
      </c>
      <c r="HL118" s="10">
        <f t="shared" si="635"/>
        <v>1.8680000000000001</v>
      </c>
      <c r="HN118" s="1" t="str">
        <f t="shared" si="636"/>
        <v>[64.79, 1.87]</v>
      </c>
      <c r="HV118" s="263"/>
      <c r="HW118" s="267"/>
      <c r="HX118" s="266"/>
      <c r="HY118" s="266"/>
      <c r="HZ118" s="266"/>
      <c r="IA118" s="266"/>
      <c r="IB118" s="266"/>
      <c r="IC118" s="266"/>
      <c r="ID118" s="266"/>
      <c r="IE118" s="266"/>
      <c r="IF118" s="266"/>
      <c r="IG118" s="266"/>
      <c r="IH118" s="266"/>
      <c r="II118" s="266"/>
      <c r="IJ118" s="266"/>
      <c r="IK118" s="266"/>
      <c r="IL118" s="266"/>
      <c r="IM118" s="266"/>
      <c r="IN118" s="266"/>
      <c r="IO118" s="266"/>
      <c r="IP118" s="266"/>
      <c r="IQ118" s="266"/>
      <c r="IR118" s="266"/>
      <c r="IS118" s="266"/>
      <c r="IT118" s="266"/>
      <c r="IU118" s="266"/>
      <c r="IV118" s="266"/>
      <c r="IW118" s="266"/>
      <c r="IX118" s="266"/>
      <c r="IY118" s="266"/>
      <c r="IZ118" s="266"/>
      <c r="JA118" s="266"/>
      <c r="JB118" s="266"/>
      <c r="JC118" s="266"/>
      <c r="JD118" s="266"/>
      <c r="JE118" s="266"/>
      <c r="JF118" s="266"/>
      <c r="JG118" s="266"/>
      <c r="JH118" s="266"/>
      <c r="JI118" s="266"/>
      <c r="JJ118" s="266"/>
      <c r="JK118" s="266"/>
      <c r="JL118" s="266"/>
      <c r="JM118" s="266"/>
      <c r="JN118" s="266"/>
      <c r="JO118" s="266"/>
      <c r="JP118" s="266"/>
      <c r="JQ118" s="266"/>
      <c r="JR118" s="266"/>
      <c r="JS118" s="266"/>
      <c r="JT118" s="266"/>
      <c r="JU118" s="266"/>
      <c r="JV118" s="266"/>
      <c r="JW118" s="266"/>
      <c r="JX118" s="266"/>
      <c r="JY118" s="266"/>
      <c r="JZ118" s="266"/>
      <c r="KA118" s="266"/>
      <c r="KB118" s="266"/>
      <c r="KC118" s="266"/>
      <c r="KD118" s="266"/>
      <c r="KE118" s="266"/>
      <c r="KF118" s="266"/>
      <c r="KG118" s="266"/>
      <c r="KH118" s="266"/>
      <c r="KI118" s="266"/>
      <c r="KJ118" s="266"/>
      <c r="KK118" s="266"/>
      <c r="KL118" s="266"/>
      <c r="KM118" s="266"/>
      <c r="KN118" s="266"/>
      <c r="KO118" s="266"/>
      <c r="KP118" s="266"/>
      <c r="KQ118" s="266"/>
      <c r="KR118" s="266"/>
      <c r="KS118" s="266"/>
      <c r="KT118" s="266"/>
      <c r="KU118" s="266"/>
      <c r="KV118" s="266"/>
      <c r="KW118" s="266"/>
      <c r="KX118" s="266"/>
      <c r="KY118" s="266"/>
      <c r="KZ118" s="266"/>
      <c r="LA118" s="266"/>
      <c r="LB118" s="266"/>
      <c r="LC118" s="266"/>
      <c r="LD118" s="263"/>
      <c r="LE118" s="264"/>
      <c r="LF118" s="50"/>
      <c r="LG118" s="50"/>
      <c r="LH118" s="50"/>
      <c r="LI118" s="50"/>
      <c r="LJ118" s="50"/>
      <c r="LK118" s="50"/>
      <c r="LL118" s="50"/>
      <c r="LM118" s="50"/>
      <c r="LN118" s="50"/>
      <c r="LO118" s="50"/>
      <c r="LP118" s="50"/>
      <c r="LQ118" s="50"/>
      <c r="LR118" s="50"/>
      <c r="LS118" s="50"/>
      <c r="LT118" s="50"/>
      <c r="LU118" s="50"/>
      <c r="LV118" s="50"/>
      <c r="LW118" s="50"/>
      <c r="LX118" s="50"/>
      <c r="LY118" s="50"/>
      <c r="LZ118" s="50"/>
      <c r="MA118" s="50"/>
      <c r="MB118" s="50"/>
      <c r="MC118" s="50"/>
      <c r="MD118" s="50"/>
      <c r="ME118" s="50"/>
      <c r="MF118" s="50"/>
      <c r="MG118" s="50"/>
      <c r="MH118" s="50"/>
      <c r="MI118" s="50"/>
      <c r="MJ118" s="50"/>
      <c r="MK118" s="50"/>
      <c r="ML118" s="50"/>
      <c r="MM118" s="50"/>
      <c r="MN118" s="50"/>
      <c r="MO118" s="50"/>
      <c r="MP118" s="50"/>
      <c r="MQ118" s="50"/>
      <c r="MR118" s="50"/>
      <c r="MS118" s="50"/>
      <c r="MT118" s="50"/>
      <c r="MU118" s="50"/>
      <c r="MV118" s="50"/>
      <c r="MW118" s="50"/>
      <c r="MX118" s="50"/>
      <c r="MY118" s="50"/>
      <c r="MZ118" s="50"/>
      <c r="NA118" s="50"/>
      <c r="NB118" s="50"/>
      <c r="NC118" s="50"/>
      <c r="ND118" s="50"/>
      <c r="NE118" s="50"/>
      <c r="NF118" s="50"/>
      <c r="NG118" s="50"/>
      <c r="NH118" s="50"/>
      <c r="NI118" s="50"/>
      <c r="NJ118" s="50"/>
      <c r="NK118" s="50"/>
      <c r="NL118" s="50"/>
      <c r="NM118" s="50"/>
      <c r="NN118" s="50"/>
      <c r="NO118" s="50"/>
      <c r="NP118" s="50"/>
      <c r="NQ118" s="50"/>
      <c r="NR118" s="50"/>
      <c r="NS118" s="50"/>
      <c r="NT118" s="50"/>
      <c r="NU118" s="50"/>
      <c r="NV118" s="50"/>
      <c r="NW118" s="50"/>
      <c r="NX118" s="50"/>
      <c r="NY118" s="50"/>
      <c r="NZ118" s="50"/>
      <c r="OA118" s="50"/>
      <c r="OB118" s="50"/>
      <c r="OC118" s="50"/>
      <c r="OD118" s="50"/>
      <c r="OE118" s="50"/>
      <c r="OF118" s="50"/>
      <c r="OG118" s="50"/>
      <c r="OH118" s="50"/>
      <c r="OI118" s="50"/>
      <c r="OJ118" s="50"/>
    </row>
    <row r="119" spans="2:400" x14ac:dyDescent="0.35">
      <c r="B119" s="199">
        <v>36</v>
      </c>
      <c r="C119" s="195" t="s">
        <v>144</v>
      </c>
      <c r="D119" s="32"/>
      <c r="E119" s="32"/>
      <c r="F119" s="32"/>
      <c r="G119" s="33"/>
      <c r="H119" s="2">
        <f t="shared" si="518"/>
        <v>3611.3</v>
      </c>
      <c r="I119" s="34">
        <f t="shared" si="519"/>
        <v>1.1948566208450258E-2</v>
      </c>
      <c r="J119" s="112">
        <f t="shared" si="702"/>
        <v>0.12079068298213441</v>
      </c>
      <c r="K119" s="112">
        <f t="shared" si="702"/>
        <v>0.71275877032631785</v>
      </c>
      <c r="L119" s="112">
        <f t="shared" si="702"/>
        <v>6.8976655192869454E-2</v>
      </c>
      <c r="M119" s="112">
        <f t="shared" si="702"/>
        <v>3.83203639960386E-3</v>
      </c>
      <c r="N119" s="112">
        <f t="shared" si="702"/>
        <v>0.14944941958455052</v>
      </c>
      <c r="O119" s="112">
        <f t="shared" si="702"/>
        <v>2.5751284605337936</v>
      </c>
      <c r="P119" s="112">
        <f t="shared" si="640"/>
        <v>0.35254734876355504</v>
      </c>
      <c r="Q119" s="112">
        <f t="shared" si="640"/>
        <v>9.5800909990096481E-2</v>
      </c>
      <c r="R119" s="112">
        <f t="shared" si="702"/>
        <v>0.19160181998019296</v>
      </c>
      <c r="S119" s="112">
        <f t="shared" si="702"/>
        <v>2.2992218397623155E-2</v>
      </c>
      <c r="T119" s="112">
        <f t="shared" si="702"/>
        <v>0.37937160356078209</v>
      </c>
      <c r="U119" s="81">
        <f t="shared" si="702"/>
        <v>0.88136837190888773</v>
      </c>
      <c r="V119" s="121">
        <f t="shared" si="702"/>
        <v>0.16608718910043482</v>
      </c>
      <c r="W119" s="115">
        <f t="shared" si="702"/>
        <v>1.1361873618007019</v>
      </c>
      <c r="X119" s="116">
        <f t="shared" si="702"/>
        <v>2.5026319630360976</v>
      </c>
      <c r="Y119" s="110">
        <f t="shared" si="702"/>
        <v>1.1324126529575103E-2</v>
      </c>
      <c r="Z119" s="110">
        <f t="shared" si="702"/>
        <v>7.5494176863834007E-3</v>
      </c>
      <c r="AA119" s="110">
        <f t="shared" si="637"/>
        <v>8.3043594550217412E-2</v>
      </c>
      <c r="AB119" s="110">
        <f t="shared" si="637"/>
        <v>0.28687787208256926</v>
      </c>
      <c r="AC119" s="110">
        <f t="shared" si="637"/>
        <v>1.3815434366081623</v>
      </c>
      <c r="AD119" s="110">
        <f t="shared" si="637"/>
        <v>2.0270186487939434</v>
      </c>
      <c r="AE119" s="110">
        <f t="shared" si="641"/>
        <v>1.5098835372766801E-2</v>
      </c>
      <c r="AF119" s="110">
        <f t="shared" si="641"/>
        <v>1.2003574121349607</v>
      </c>
      <c r="AG119" s="110">
        <f t="shared" si="641"/>
        <v>0.58885457953790532</v>
      </c>
      <c r="AH119" s="110">
        <f t="shared" si="641"/>
        <v>7.5494176863834007E-3</v>
      </c>
      <c r="AI119" s="110">
        <f t="shared" si="641"/>
        <v>4.2088003601587456</v>
      </c>
      <c r="AJ119" s="110">
        <f t="shared" si="641"/>
        <v>1.1324126529575103E-2</v>
      </c>
      <c r="AK119" s="110">
        <f t="shared" si="641"/>
        <v>8.681830339340911E-2</v>
      </c>
      <c r="AL119" s="110">
        <f t="shared" si="641"/>
        <v>3.0197670745533603E-2</v>
      </c>
      <c r="AM119" s="110">
        <f t="shared" si="638"/>
        <v>0.28357069357068559</v>
      </c>
      <c r="AN119" s="110">
        <f t="shared" si="638"/>
        <v>3.83203639960386E-3</v>
      </c>
      <c r="AO119" s="110">
        <f t="shared" si="641"/>
        <v>1.2147555386744233</v>
      </c>
      <c r="AQ119" s="199">
        <v>36</v>
      </c>
      <c r="AR119" s="195" t="s">
        <v>144</v>
      </c>
      <c r="AS119" s="32"/>
      <c r="AT119" s="32"/>
      <c r="AU119" s="32"/>
      <c r="AV119" s="33"/>
      <c r="AW119" s="2">
        <f t="shared" si="522"/>
        <v>3611.3</v>
      </c>
      <c r="AX119" s="34">
        <f t="shared" si="523"/>
        <v>1.1948566208450258E-2</v>
      </c>
      <c r="AY119" s="141">
        <f t="shared" si="524"/>
        <v>0</v>
      </c>
      <c r="AZ119" s="141">
        <f t="shared" si="525"/>
        <v>1</v>
      </c>
      <c r="BA119" s="141">
        <f t="shared" si="526"/>
        <v>0</v>
      </c>
      <c r="BB119" s="141">
        <f t="shared" si="527"/>
        <v>0</v>
      </c>
      <c r="BC119" s="141">
        <f t="shared" si="528"/>
        <v>0</v>
      </c>
      <c r="BD119" s="141">
        <f t="shared" si="529"/>
        <v>3</v>
      </c>
      <c r="BE119" s="141">
        <f t="shared" si="530"/>
        <v>0</v>
      </c>
      <c r="BF119" s="141">
        <f t="shared" si="531"/>
        <v>0</v>
      </c>
      <c r="BG119" s="141">
        <f t="shared" si="532"/>
        <v>0</v>
      </c>
      <c r="BH119" s="141">
        <f t="shared" si="533"/>
        <v>0</v>
      </c>
      <c r="BI119" s="141">
        <f t="shared" si="534"/>
        <v>0</v>
      </c>
      <c r="BJ119" s="35">
        <f t="shared" si="535"/>
        <v>1</v>
      </c>
      <c r="BK119" s="148">
        <f t="shared" si="536"/>
        <v>0</v>
      </c>
      <c r="BL119" s="146">
        <f t="shared" si="537"/>
        <v>1</v>
      </c>
      <c r="BM119" s="144">
        <f t="shared" si="538"/>
        <v>3</v>
      </c>
      <c r="BN119" s="125">
        <f t="shared" si="539"/>
        <v>0</v>
      </c>
      <c r="BO119" s="125">
        <f t="shared" si="540"/>
        <v>0</v>
      </c>
      <c r="BP119" s="125">
        <f t="shared" si="541"/>
        <v>0</v>
      </c>
      <c r="BQ119" s="125">
        <f t="shared" si="542"/>
        <v>0</v>
      </c>
      <c r="BR119" s="125">
        <f t="shared" si="543"/>
        <v>1</v>
      </c>
      <c r="BS119" s="125">
        <f t="shared" si="544"/>
        <v>2</v>
      </c>
      <c r="BT119" s="125">
        <f t="shared" si="545"/>
        <v>0</v>
      </c>
      <c r="BU119" s="125">
        <f t="shared" si="546"/>
        <v>1</v>
      </c>
      <c r="BV119" s="125">
        <f t="shared" si="547"/>
        <v>1</v>
      </c>
      <c r="BW119" s="125">
        <f t="shared" si="548"/>
        <v>0</v>
      </c>
      <c r="BX119" s="125">
        <f t="shared" si="549"/>
        <v>4</v>
      </c>
      <c r="BY119" s="125">
        <f t="shared" si="550"/>
        <v>0</v>
      </c>
      <c r="BZ119" s="125">
        <f t="shared" si="551"/>
        <v>0</v>
      </c>
      <c r="CA119" s="125">
        <f t="shared" si="552"/>
        <v>0</v>
      </c>
      <c r="CB119" s="125">
        <f t="shared" si="425"/>
        <v>0</v>
      </c>
      <c r="CC119" s="125">
        <f t="shared" si="426"/>
        <v>0</v>
      </c>
      <c r="CD119" s="125">
        <f t="shared" si="553"/>
        <v>1</v>
      </c>
      <c r="CH119" s="7">
        <f t="shared" si="554"/>
        <v>0</v>
      </c>
      <c r="CI119" s="7">
        <f t="shared" si="555"/>
        <v>0</v>
      </c>
      <c r="CJ119" s="7">
        <f t="shared" si="556"/>
        <v>1</v>
      </c>
      <c r="CK119" s="7">
        <f t="shared" si="557"/>
        <v>0</v>
      </c>
      <c r="CL119" s="7">
        <f t="shared" si="558"/>
        <v>0</v>
      </c>
      <c r="CM119" s="7">
        <f t="shared" si="559"/>
        <v>0</v>
      </c>
      <c r="CN119" s="7">
        <f t="shared" si="560"/>
        <v>0</v>
      </c>
      <c r="CO119" s="7">
        <f t="shared" si="561"/>
        <v>0</v>
      </c>
      <c r="CP119" s="7">
        <f t="shared" si="562"/>
        <v>0</v>
      </c>
      <c r="CQ119" s="7">
        <f t="shared" si="563"/>
        <v>0</v>
      </c>
      <c r="CR119" s="7">
        <f t="shared" si="564"/>
        <v>3</v>
      </c>
      <c r="CS119" s="7">
        <f t="shared" si="565"/>
        <v>0</v>
      </c>
      <c r="CT119" s="7">
        <f t="shared" si="566"/>
        <v>0</v>
      </c>
      <c r="CU119" s="7">
        <f t="shared" si="567"/>
        <v>0</v>
      </c>
      <c r="CV119" s="7">
        <f t="shared" si="568"/>
        <v>0</v>
      </c>
      <c r="CW119" s="7">
        <f t="shared" si="569"/>
        <v>0</v>
      </c>
      <c r="CX119" s="7">
        <f t="shared" si="570"/>
        <v>0</v>
      </c>
      <c r="CY119" s="7">
        <f t="shared" si="571"/>
        <v>0</v>
      </c>
      <c r="CZ119" s="7">
        <f t="shared" si="572"/>
        <v>0</v>
      </c>
      <c r="DA119" s="7">
        <f t="shared" si="573"/>
        <v>0</v>
      </c>
      <c r="DB119" s="7">
        <f t="shared" si="574"/>
        <v>0</v>
      </c>
      <c r="DC119" s="7">
        <f t="shared" si="575"/>
        <v>0</v>
      </c>
      <c r="DD119" s="7">
        <f t="shared" si="576"/>
        <v>1</v>
      </c>
      <c r="DE119" s="7">
        <f t="shared" si="577"/>
        <v>0</v>
      </c>
      <c r="DF119" s="1">
        <f t="shared" si="578"/>
        <v>0</v>
      </c>
      <c r="DG119" s="1">
        <f t="shared" si="579"/>
        <v>0</v>
      </c>
      <c r="DH119" s="1">
        <f t="shared" si="580"/>
        <v>0.8</v>
      </c>
      <c r="DI119" s="1">
        <f t="shared" si="581"/>
        <v>0.2</v>
      </c>
      <c r="DJ119" s="1">
        <f t="shared" si="582"/>
        <v>2.4000000000000004</v>
      </c>
      <c r="DK119" s="1">
        <f t="shared" si="583"/>
        <v>0.60000000000000009</v>
      </c>
      <c r="DL119" s="1">
        <f t="shared" si="584"/>
        <v>0</v>
      </c>
      <c r="DM119" s="1">
        <f t="shared" si="585"/>
        <v>0</v>
      </c>
      <c r="DN119" s="1">
        <f t="shared" si="586"/>
        <v>0</v>
      </c>
      <c r="DO119" s="1">
        <f t="shared" si="587"/>
        <v>0</v>
      </c>
      <c r="DP119" s="1">
        <f t="shared" si="588"/>
        <v>0</v>
      </c>
      <c r="DQ119" s="1">
        <f t="shared" si="589"/>
        <v>0</v>
      </c>
      <c r="DR119" s="1">
        <f t="shared" si="590"/>
        <v>0</v>
      </c>
      <c r="DS119" s="1">
        <f t="shared" si="591"/>
        <v>0</v>
      </c>
      <c r="DT119" s="1">
        <f t="shared" si="592"/>
        <v>0.8</v>
      </c>
      <c r="DU119" s="1">
        <f t="shared" si="593"/>
        <v>0.2</v>
      </c>
      <c r="DV119" s="1">
        <f t="shared" si="594"/>
        <v>1.6</v>
      </c>
      <c r="DW119" s="1">
        <f t="shared" si="595"/>
        <v>0.4</v>
      </c>
      <c r="DX119" s="1">
        <f t="shared" si="596"/>
        <v>0</v>
      </c>
      <c r="DY119" s="1">
        <f t="shared" si="597"/>
        <v>0</v>
      </c>
      <c r="DZ119" s="1">
        <f t="shared" si="598"/>
        <v>0.8</v>
      </c>
      <c r="EA119" s="1">
        <f t="shared" si="599"/>
        <v>0.2</v>
      </c>
      <c r="EB119" s="1">
        <f t="shared" si="600"/>
        <v>0.8</v>
      </c>
      <c r="EC119" s="1">
        <f t="shared" si="601"/>
        <v>0.2</v>
      </c>
      <c r="ED119" s="1">
        <f t="shared" si="602"/>
        <v>0</v>
      </c>
      <c r="EE119" s="1">
        <f t="shared" si="603"/>
        <v>0</v>
      </c>
      <c r="EF119" s="1">
        <f t="shared" si="604"/>
        <v>3.2</v>
      </c>
      <c r="EG119" s="1">
        <f t="shared" si="605"/>
        <v>0.8</v>
      </c>
      <c r="EH119" s="1">
        <f t="shared" si="606"/>
        <v>0</v>
      </c>
      <c r="EI119" s="1">
        <f t="shared" si="607"/>
        <v>0</v>
      </c>
      <c r="EJ119" s="1">
        <f t="shared" si="608"/>
        <v>0</v>
      </c>
      <c r="EK119" s="1">
        <f t="shared" si="609"/>
        <v>0</v>
      </c>
      <c r="EL119" s="1">
        <f t="shared" si="610"/>
        <v>0</v>
      </c>
      <c r="EM119" s="1">
        <f t="shared" si="611"/>
        <v>0</v>
      </c>
      <c r="EN119" s="1">
        <f t="shared" si="612"/>
        <v>0</v>
      </c>
      <c r="EO119" s="1">
        <f t="shared" si="613"/>
        <v>0</v>
      </c>
      <c r="EP119" s="1">
        <f t="shared" si="614"/>
        <v>0</v>
      </c>
      <c r="EQ119" s="1">
        <f t="shared" si="615"/>
        <v>0</v>
      </c>
      <c r="ER119" s="1">
        <f t="shared" si="642"/>
        <v>0.8</v>
      </c>
      <c r="ES119" s="1">
        <f t="shared" si="643"/>
        <v>0.2</v>
      </c>
      <c r="EW119" s="7">
        <f t="shared" si="690"/>
        <v>0</v>
      </c>
      <c r="EX119" s="7">
        <f t="shared" si="691"/>
        <v>0</v>
      </c>
      <c r="EY119" s="7">
        <f t="shared" si="692"/>
        <v>1</v>
      </c>
      <c r="EZ119" s="7">
        <f t="shared" si="693"/>
        <v>0</v>
      </c>
      <c r="FA119" s="7">
        <f t="shared" si="694"/>
        <v>0</v>
      </c>
      <c r="FB119" s="7">
        <f t="shared" si="695"/>
        <v>0</v>
      </c>
      <c r="FC119" s="7">
        <f t="shared" si="696"/>
        <v>0</v>
      </c>
      <c r="FD119" s="7">
        <f t="shared" si="697"/>
        <v>0</v>
      </c>
      <c r="FE119" s="7">
        <f t="shared" si="698"/>
        <v>0</v>
      </c>
      <c r="FF119" s="7">
        <f t="shared" si="699"/>
        <v>0</v>
      </c>
      <c r="FG119" s="7">
        <f t="shared" si="700"/>
        <v>3</v>
      </c>
      <c r="FH119" s="7">
        <f t="shared" si="701"/>
        <v>0</v>
      </c>
      <c r="FI119" s="7">
        <f t="shared" si="644"/>
        <v>0</v>
      </c>
      <c r="FJ119" s="7">
        <f t="shared" si="645"/>
        <v>0</v>
      </c>
      <c r="FK119" s="7">
        <f t="shared" si="646"/>
        <v>0</v>
      </c>
      <c r="FL119" s="7">
        <f t="shared" si="647"/>
        <v>0</v>
      </c>
      <c r="FM119" s="7">
        <f t="shared" si="648"/>
        <v>0</v>
      </c>
      <c r="FN119" s="7">
        <f t="shared" si="649"/>
        <v>0</v>
      </c>
      <c r="FO119" s="7">
        <f t="shared" si="650"/>
        <v>0</v>
      </c>
      <c r="FP119" s="7">
        <f t="shared" si="651"/>
        <v>0</v>
      </c>
      <c r="FQ119" s="7">
        <f t="shared" si="652"/>
        <v>0</v>
      </c>
      <c r="FR119" s="7">
        <f t="shared" si="653"/>
        <v>0</v>
      </c>
      <c r="FS119" s="7">
        <f t="shared" si="654"/>
        <v>1</v>
      </c>
      <c r="FT119" s="7">
        <f t="shared" si="655"/>
        <v>0</v>
      </c>
      <c r="FU119" s="7">
        <f t="shared" si="656"/>
        <v>0</v>
      </c>
      <c r="FV119" s="7">
        <f t="shared" si="657"/>
        <v>0</v>
      </c>
      <c r="FW119" s="7">
        <f t="shared" si="658"/>
        <v>1</v>
      </c>
      <c r="FX119" s="7">
        <f t="shared" si="659"/>
        <v>0</v>
      </c>
      <c r="FY119" s="7">
        <f t="shared" si="660"/>
        <v>2</v>
      </c>
      <c r="FZ119" s="7">
        <f t="shared" si="661"/>
        <v>1</v>
      </c>
      <c r="GA119" s="7">
        <f t="shared" si="662"/>
        <v>0</v>
      </c>
      <c r="GB119" s="7">
        <f t="shared" si="663"/>
        <v>0</v>
      </c>
      <c r="GC119" s="7">
        <f t="shared" si="664"/>
        <v>0</v>
      </c>
      <c r="GD119" s="7">
        <f t="shared" si="665"/>
        <v>0</v>
      </c>
      <c r="GE119" s="7">
        <f t="shared" si="666"/>
        <v>0</v>
      </c>
      <c r="GF119" s="7">
        <f t="shared" si="667"/>
        <v>0</v>
      </c>
      <c r="GG119" s="7">
        <f t="shared" si="668"/>
        <v>0</v>
      </c>
      <c r="GH119" s="7">
        <f t="shared" si="669"/>
        <v>0</v>
      </c>
      <c r="GI119" s="7">
        <f t="shared" si="670"/>
        <v>1</v>
      </c>
      <c r="GJ119" s="7">
        <f t="shared" si="671"/>
        <v>0</v>
      </c>
      <c r="GK119" s="7">
        <f t="shared" si="672"/>
        <v>2</v>
      </c>
      <c r="GL119" s="7">
        <f t="shared" si="673"/>
        <v>0</v>
      </c>
      <c r="GM119" s="7">
        <f t="shared" si="674"/>
        <v>0</v>
      </c>
      <c r="GN119" s="7">
        <f t="shared" si="675"/>
        <v>0</v>
      </c>
      <c r="GO119" s="7">
        <f t="shared" si="676"/>
        <v>1</v>
      </c>
      <c r="GP119" s="7">
        <f t="shared" si="677"/>
        <v>0</v>
      </c>
      <c r="GQ119" s="7">
        <f t="shared" si="678"/>
        <v>1</v>
      </c>
      <c r="GR119" s="7">
        <f t="shared" si="679"/>
        <v>0</v>
      </c>
      <c r="GS119" s="7">
        <f t="shared" si="680"/>
        <v>0</v>
      </c>
      <c r="GT119" s="7">
        <f t="shared" si="681"/>
        <v>0</v>
      </c>
      <c r="GU119" s="7">
        <f t="shared" si="682"/>
        <v>3</v>
      </c>
      <c r="GV119" s="7">
        <f t="shared" si="683"/>
        <v>1</v>
      </c>
      <c r="GW119" s="7">
        <f t="shared" si="684"/>
        <v>0</v>
      </c>
      <c r="GX119" s="7">
        <f t="shared" si="685"/>
        <v>0</v>
      </c>
      <c r="GY119" s="7">
        <f t="shared" si="686"/>
        <v>0</v>
      </c>
      <c r="GZ119" s="7">
        <f t="shared" si="687"/>
        <v>0</v>
      </c>
      <c r="HA119" s="7">
        <f t="shared" si="688"/>
        <v>0</v>
      </c>
      <c r="HB119" s="7">
        <f t="shared" si="689"/>
        <v>0</v>
      </c>
      <c r="HC119" s="7">
        <f t="shared" si="628"/>
        <v>0</v>
      </c>
      <c r="HD119" s="7">
        <f t="shared" si="629"/>
        <v>0</v>
      </c>
      <c r="HE119" s="7">
        <f t="shared" si="630"/>
        <v>0</v>
      </c>
      <c r="HF119" s="7">
        <f t="shared" si="631"/>
        <v>0</v>
      </c>
      <c r="HG119" s="7">
        <f t="shared" si="632"/>
        <v>1</v>
      </c>
      <c r="HH119" s="7">
        <f t="shared" si="633"/>
        <v>0</v>
      </c>
      <c r="HJ119" s="1">
        <v>36</v>
      </c>
      <c r="HK119" s="10">
        <f t="shared" si="634"/>
        <v>51.018181818181823</v>
      </c>
      <c r="HL119" s="10">
        <f t="shared" si="635"/>
        <v>1.3080000000000001</v>
      </c>
      <c r="HN119" s="1" t="str">
        <f t="shared" si="636"/>
        <v>[51.02, 1.31]</v>
      </c>
      <c r="HV119" s="263"/>
      <c r="HW119" s="267"/>
      <c r="HX119" s="266"/>
      <c r="HY119" s="266"/>
      <c r="HZ119" s="266"/>
      <c r="IA119" s="266"/>
      <c r="IB119" s="266"/>
      <c r="IC119" s="266"/>
      <c r="ID119" s="266"/>
      <c r="IE119" s="266"/>
      <c r="IF119" s="266"/>
      <c r="IG119" s="266"/>
      <c r="IH119" s="266"/>
      <c r="II119" s="266"/>
      <c r="IJ119" s="266"/>
      <c r="IK119" s="266"/>
      <c r="IL119" s="266"/>
      <c r="IM119" s="266"/>
      <c r="IN119" s="266"/>
      <c r="IO119" s="266"/>
      <c r="IP119" s="266"/>
      <c r="IQ119" s="266"/>
      <c r="IR119" s="266"/>
      <c r="IS119" s="266"/>
      <c r="IT119" s="266"/>
      <c r="IU119" s="266"/>
      <c r="IV119" s="266"/>
      <c r="IW119" s="266"/>
      <c r="IX119" s="266"/>
      <c r="IY119" s="266"/>
      <c r="IZ119" s="266"/>
      <c r="JA119" s="266"/>
      <c r="JB119" s="266"/>
      <c r="JC119" s="266"/>
      <c r="JD119" s="266"/>
      <c r="JE119" s="266"/>
      <c r="JF119" s="266"/>
      <c r="JG119" s="266"/>
      <c r="JH119" s="266"/>
      <c r="JI119" s="266"/>
      <c r="JJ119" s="266"/>
      <c r="JK119" s="266"/>
      <c r="JL119" s="266"/>
      <c r="JM119" s="266"/>
      <c r="JN119" s="266"/>
      <c r="JO119" s="266"/>
      <c r="JP119" s="266"/>
      <c r="JQ119" s="266"/>
      <c r="JR119" s="266"/>
      <c r="JS119" s="266"/>
      <c r="JT119" s="266"/>
      <c r="JU119" s="266"/>
      <c r="JV119" s="266"/>
      <c r="JW119" s="266"/>
      <c r="JX119" s="266"/>
      <c r="JY119" s="266"/>
      <c r="JZ119" s="266"/>
      <c r="KA119" s="266"/>
      <c r="KB119" s="266"/>
      <c r="KC119" s="266"/>
      <c r="KD119" s="266"/>
      <c r="KE119" s="266"/>
      <c r="KF119" s="266"/>
      <c r="KG119" s="266"/>
      <c r="KH119" s="266"/>
      <c r="KI119" s="266"/>
      <c r="KJ119" s="266"/>
      <c r="KK119" s="266"/>
      <c r="KL119" s="266"/>
      <c r="KM119" s="266"/>
      <c r="KN119" s="266"/>
      <c r="KO119" s="266"/>
      <c r="KP119" s="266"/>
      <c r="KQ119" s="266"/>
      <c r="KR119" s="266"/>
      <c r="KS119" s="266"/>
      <c r="KT119" s="266"/>
      <c r="KU119" s="266"/>
      <c r="KV119" s="266"/>
      <c r="KW119" s="266"/>
      <c r="KX119" s="266"/>
      <c r="KY119" s="266"/>
      <c r="KZ119" s="266"/>
      <c r="LA119" s="266"/>
      <c r="LB119" s="266"/>
      <c r="LC119" s="266"/>
      <c r="LD119" s="263"/>
      <c r="LE119" s="264"/>
      <c r="LF119" s="50"/>
      <c r="LG119" s="50"/>
      <c r="LH119" s="50"/>
      <c r="LI119" s="50"/>
      <c r="LJ119" s="50"/>
      <c r="LK119" s="50"/>
      <c r="LL119" s="50"/>
      <c r="LM119" s="50"/>
      <c r="LN119" s="50"/>
      <c r="LO119" s="50"/>
      <c r="LP119" s="50"/>
      <c r="LQ119" s="50"/>
      <c r="LR119" s="50"/>
      <c r="LS119" s="50"/>
      <c r="LT119" s="50"/>
      <c r="LU119" s="50"/>
      <c r="LV119" s="50"/>
      <c r="LW119" s="50"/>
      <c r="LX119" s="50"/>
      <c r="LY119" s="50"/>
      <c r="LZ119" s="50"/>
      <c r="MA119" s="50"/>
      <c r="MB119" s="50"/>
      <c r="MC119" s="50"/>
      <c r="MD119" s="50"/>
      <c r="ME119" s="50"/>
      <c r="MF119" s="50"/>
      <c r="MG119" s="50"/>
      <c r="MH119" s="50"/>
      <c r="MI119" s="50"/>
      <c r="MJ119" s="50"/>
      <c r="MK119" s="50"/>
      <c r="ML119" s="50"/>
      <c r="MM119" s="50"/>
      <c r="MN119" s="50"/>
      <c r="MO119" s="50"/>
      <c r="MP119" s="50"/>
      <c r="MQ119" s="50"/>
      <c r="MR119" s="50"/>
      <c r="MS119" s="50"/>
      <c r="MT119" s="50"/>
      <c r="MU119" s="50"/>
      <c r="MV119" s="50"/>
      <c r="MW119" s="50"/>
      <c r="MX119" s="50"/>
      <c r="MY119" s="50"/>
      <c r="MZ119" s="50"/>
      <c r="NA119" s="50"/>
      <c r="NB119" s="50"/>
      <c r="NC119" s="50"/>
      <c r="ND119" s="50"/>
      <c r="NE119" s="50"/>
      <c r="NF119" s="50"/>
      <c r="NG119" s="50"/>
      <c r="NH119" s="50"/>
      <c r="NI119" s="50"/>
      <c r="NJ119" s="50"/>
      <c r="NK119" s="50"/>
      <c r="NL119" s="50"/>
      <c r="NM119" s="50"/>
      <c r="NN119" s="50"/>
      <c r="NO119" s="50"/>
      <c r="NP119" s="50"/>
      <c r="NQ119" s="50"/>
      <c r="NR119" s="50"/>
      <c r="NS119" s="50"/>
      <c r="NT119" s="50"/>
      <c r="NU119" s="50"/>
      <c r="NV119" s="50"/>
      <c r="NW119" s="50"/>
      <c r="NX119" s="50"/>
      <c r="NY119" s="50"/>
      <c r="NZ119" s="50"/>
      <c r="OA119" s="50"/>
      <c r="OB119" s="50"/>
      <c r="OC119" s="50"/>
      <c r="OD119" s="50"/>
      <c r="OE119" s="50"/>
      <c r="OF119" s="50"/>
      <c r="OG119" s="50"/>
      <c r="OH119" s="50"/>
      <c r="OI119" s="50"/>
      <c r="OJ119" s="50"/>
    </row>
    <row r="120" spans="2:400" x14ac:dyDescent="0.35">
      <c r="B120" s="199">
        <v>37</v>
      </c>
      <c r="C120" s="196" t="s">
        <v>145</v>
      </c>
      <c r="D120" s="32"/>
      <c r="E120" s="32"/>
      <c r="F120" s="32"/>
      <c r="G120" s="33"/>
      <c r="H120" s="2">
        <f t="shared" si="518"/>
        <v>5792.6</v>
      </c>
      <c r="I120" s="34">
        <f t="shared" si="519"/>
        <v>1.9165747686170898E-2</v>
      </c>
      <c r="J120" s="112">
        <f t="shared" si="702"/>
        <v>0.19375075741209863</v>
      </c>
      <c r="K120" s="112">
        <f t="shared" si="702"/>
        <v>1.143279830806698</v>
      </c>
      <c r="L120" s="112">
        <f t="shared" si="702"/>
        <v>0.11063998362645464</v>
      </c>
      <c r="M120" s="112">
        <f t="shared" si="702"/>
        <v>6.1466657570252593E-3</v>
      </c>
      <c r="N120" s="112">
        <f t="shared" si="702"/>
        <v>0.23971996452398509</v>
      </c>
      <c r="O120" s="112">
        <f t="shared" si="702"/>
        <v>4.1305593887209744</v>
      </c>
      <c r="P120" s="112">
        <f t="shared" si="640"/>
        <v>0.56549324964632375</v>
      </c>
      <c r="Q120" s="112">
        <f t="shared" si="640"/>
        <v>0.15366664392563145</v>
      </c>
      <c r="R120" s="112">
        <f t="shared" si="702"/>
        <v>0.3073332878512629</v>
      </c>
      <c r="S120" s="112">
        <f t="shared" si="702"/>
        <v>3.6879994542151552E-2</v>
      </c>
      <c r="T120" s="112">
        <f t="shared" si="702"/>
        <v>0.60851990994550065</v>
      </c>
      <c r="U120" s="81">
        <f t="shared" si="702"/>
        <v>1.4137331241158095</v>
      </c>
      <c r="V120" s="121">
        <f t="shared" si="702"/>
        <v>0.26640729144163566</v>
      </c>
      <c r="W120" s="115">
        <f t="shared" si="702"/>
        <v>1.8224680619075531</v>
      </c>
      <c r="X120" s="116">
        <f t="shared" si="702"/>
        <v>4.0142735051319187</v>
      </c>
      <c r="Y120" s="110">
        <f t="shared" si="702"/>
        <v>1.8164133507384248E-2</v>
      </c>
      <c r="Z120" s="110">
        <f t="shared" si="702"/>
        <v>1.2109422338256164E-2</v>
      </c>
      <c r="AA120" s="110">
        <f t="shared" si="637"/>
        <v>0.13320364572081783</v>
      </c>
      <c r="AB120" s="110">
        <f t="shared" si="637"/>
        <v>0.46015804885373429</v>
      </c>
      <c r="AC120" s="110">
        <f t="shared" si="637"/>
        <v>2.2160242879008782</v>
      </c>
      <c r="AD120" s="110">
        <f t="shared" si="637"/>
        <v>3.2513798978217805</v>
      </c>
      <c r="AE120" s="110">
        <f t="shared" si="641"/>
        <v>2.4218844676512329E-2</v>
      </c>
      <c r="AF120" s="110">
        <f t="shared" si="641"/>
        <v>1.9253981517827301</v>
      </c>
      <c r="AG120" s="110">
        <f t="shared" si="641"/>
        <v>0.94453494238398095</v>
      </c>
      <c r="AH120" s="110">
        <f t="shared" si="641"/>
        <v>1.2109422338256164E-2</v>
      </c>
      <c r="AI120" s="110">
        <f t="shared" si="641"/>
        <v>6.7510029535778111</v>
      </c>
      <c r="AJ120" s="110">
        <f t="shared" si="641"/>
        <v>1.8164133507384248E-2</v>
      </c>
      <c r="AK120" s="110">
        <f t="shared" si="641"/>
        <v>0.13925835688994589</v>
      </c>
      <c r="AL120" s="110">
        <f t="shared" si="641"/>
        <v>4.8437689353024657E-2</v>
      </c>
      <c r="AM120" s="110">
        <f t="shared" si="638"/>
        <v>0.4548532660198692</v>
      </c>
      <c r="AN120" s="110">
        <f t="shared" si="638"/>
        <v>6.1466657570252593E-3</v>
      </c>
      <c r="AO120" s="110">
        <f t="shared" si="641"/>
        <v>1.9484930449770068</v>
      </c>
      <c r="AQ120" s="199">
        <v>37</v>
      </c>
      <c r="AR120" s="196" t="s">
        <v>145</v>
      </c>
      <c r="AS120" s="32"/>
      <c r="AT120" s="32"/>
      <c r="AU120" s="32"/>
      <c r="AV120" s="33"/>
      <c r="AW120" s="2">
        <f t="shared" si="522"/>
        <v>5792.6</v>
      </c>
      <c r="AX120" s="34">
        <f t="shared" si="523"/>
        <v>1.9165747686170898E-2</v>
      </c>
      <c r="AY120" s="141">
        <f t="shared" si="524"/>
        <v>0</v>
      </c>
      <c r="AZ120" s="141">
        <f t="shared" si="525"/>
        <v>1</v>
      </c>
      <c r="BA120" s="141">
        <f t="shared" si="526"/>
        <v>0</v>
      </c>
      <c r="BB120" s="141">
        <f t="shared" si="527"/>
        <v>0</v>
      </c>
      <c r="BC120" s="141">
        <f t="shared" si="528"/>
        <v>0</v>
      </c>
      <c r="BD120" s="141">
        <f t="shared" si="529"/>
        <v>4</v>
      </c>
      <c r="BE120" s="141">
        <f t="shared" si="530"/>
        <v>1</v>
      </c>
      <c r="BF120" s="141">
        <f t="shared" si="531"/>
        <v>0</v>
      </c>
      <c r="BG120" s="141">
        <f t="shared" si="532"/>
        <v>0</v>
      </c>
      <c r="BH120" s="141">
        <f t="shared" si="533"/>
        <v>0</v>
      </c>
      <c r="BI120" s="141">
        <f t="shared" si="534"/>
        <v>1</v>
      </c>
      <c r="BJ120" s="35">
        <f t="shared" si="535"/>
        <v>1</v>
      </c>
      <c r="BK120" s="148">
        <f t="shared" si="536"/>
        <v>0</v>
      </c>
      <c r="BL120" s="146">
        <f t="shared" si="537"/>
        <v>2</v>
      </c>
      <c r="BM120" s="144">
        <f t="shared" si="538"/>
        <v>4</v>
      </c>
      <c r="BN120" s="125">
        <f t="shared" si="539"/>
        <v>0</v>
      </c>
      <c r="BO120" s="125">
        <f t="shared" si="540"/>
        <v>0</v>
      </c>
      <c r="BP120" s="125">
        <f t="shared" si="541"/>
        <v>0</v>
      </c>
      <c r="BQ120" s="125">
        <f t="shared" si="542"/>
        <v>0</v>
      </c>
      <c r="BR120" s="125">
        <f t="shared" si="543"/>
        <v>2</v>
      </c>
      <c r="BS120" s="125">
        <f t="shared" si="544"/>
        <v>3</v>
      </c>
      <c r="BT120" s="125">
        <f t="shared" si="545"/>
        <v>0</v>
      </c>
      <c r="BU120" s="125">
        <f t="shared" si="546"/>
        <v>2</v>
      </c>
      <c r="BV120" s="125">
        <f t="shared" si="547"/>
        <v>1</v>
      </c>
      <c r="BW120" s="125">
        <f t="shared" si="548"/>
        <v>0</v>
      </c>
      <c r="BX120" s="125">
        <f t="shared" si="549"/>
        <v>7</v>
      </c>
      <c r="BY120" s="125">
        <f t="shared" si="550"/>
        <v>0</v>
      </c>
      <c r="BZ120" s="125">
        <f t="shared" si="551"/>
        <v>0</v>
      </c>
      <c r="CA120" s="125">
        <f t="shared" si="552"/>
        <v>0</v>
      </c>
      <c r="CB120" s="125">
        <f t="shared" si="425"/>
        <v>0</v>
      </c>
      <c r="CC120" s="125">
        <f t="shared" si="426"/>
        <v>0</v>
      </c>
      <c r="CD120" s="125">
        <f t="shared" si="553"/>
        <v>2</v>
      </c>
      <c r="CH120" s="7">
        <f t="shared" si="554"/>
        <v>0</v>
      </c>
      <c r="CI120" s="7">
        <f t="shared" si="555"/>
        <v>0</v>
      </c>
      <c r="CJ120" s="7">
        <f t="shared" si="556"/>
        <v>1</v>
      </c>
      <c r="CK120" s="7">
        <f t="shared" si="557"/>
        <v>0</v>
      </c>
      <c r="CL120" s="7">
        <f t="shared" si="558"/>
        <v>0</v>
      </c>
      <c r="CM120" s="7">
        <f t="shared" si="559"/>
        <v>0</v>
      </c>
      <c r="CN120" s="7">
        <f t="shared" si="560"/>
        <v>0</v>
      </c>
      <c r="CO120" s="7">
        <f t="shared" si="561"/>
        <v>0</v>
      </c>
      <c r="CP120" s="7">
        <f t="shared" si="562"/>
        <v>0</v>
      </c>
      <c r="CQ120" s="7">
        <f t="shared" si="563"/>
        <v>0</v>
      </c>
      <c r="CR120" s="7">
        <f t="shared" si="564"/>
        <v>4</v>
      </c>
      <c r="CS120" s="7">
        <f t="shared" si="565"/>
        <v>0</v>
      </c>
      <c r="CT120" s="7">
        <f t="shared" si="566"/>
        <v>1</v>
      </c>
      <c r="CU120" s="7">
        <f t="shared" si="567"/>
        <v>0</v>
      </c>
      <c r="CV120" s="7">
        <f t="shared" si="568"/>
        <v>0</v>
      </c>
      <c r="CW120" s="7">
        <f t="shared" si="569"/>
        <v>0</v>
      </c>
      <c r="CX120" s="7">
        <f t="shared" si="570"/>
        <v>0</v>
      </c>
      <c r="CY120" s="7">
        <f t="shared" si="571"/>
        <v>0</v>
      </c>
      <c r="CZ120" s="7">
        <f t="shared" si="572"/>
        <v>0</v>
      </c>
      <c r="DA120" s="7">
        <f t="shared" si="573"/>
        <v>0</v>
      </c>
      <c r="DB120" s="7">
        <f t="shared" si="574"/>
        <v>1</v>
      </c>
      <c r="DC120" s="7">
        <f t="shared" si="575"/>
        <v>0</v>
      </c>
      <c r="DD120" s="7">
        <f t="shared" si="576"/>
        <v>1</v>
      </c>
      <c r="DE120" s="7">
        <f t="shared" si="577"/>
        <v>0</v>
      </c>
      <c r="DF120" s="1">
        <f t="shared" si="578"/>
        <v>0</v>
      </c>
      <c r="DG120" s="1">
        <f t="shared" si="579"/>
        <v>0</v>
      </c>
      <c r="DH120" s="1">
        <f t="shared" si="580"/>
        <v>1.6</v>
      </c>
      <c r="DI120" s="1">
        <f t="shared" si="581"/>
        <v>0.4</v>
      </c>
      <c r="DJ120" s="1">
        <f t="shared" si="582"/>
        <v>3.2</v>
      </c>
      <c r="DK120" s="1">
        <f t="shared" si="583"/>
        <v>0.8</v>
      </c>
      <c r="DL120" s="1">
        <f t="shared" si="584"/>
        <v>0</v>
      </c>
      <c r="DM120" s="1">
        <f t="shared" si="585"/>
        <v>0</v>
      </c>
      <c r="DN120" s="1">
        <f t="shared" si="586"/>
        <v>0</v>
      </c>
      <c r="DO120" s="1">
        <f t="shared" si="587"/>
        <v>0</v>
      </c>
      <c r="DP120" s="1">
        <f t="shared" si="588"/>
        <v>0</v>
      </c>
      <c r="DQ120" s="1">
        <f t="shared" si="589"/>
        <v>0</v>
      </c>
      <c r="DR120" s="1">
        <f t="shared" si="590"/>
        <v>0</v>
      </c>
      <c r="DS120" s="1">
        <f t="shared" si="591"/>
        <v>0</v>
      </c>
      <c r="DT120" s="1">
        <f t="shared" si="592"/>
        <v>1.6</v>
      </c>
      <c r="DU120" s="1">
        <f t="shared" si="593"/>
        <v>0.4</v>
      </c>
      <c r="DV120" s="1">
        <f t="shared" si="594"/>
        <v>2.4000000000000004</v>
      </c>
      <c r="DW120" s="1">
        <f t="shared" si="595"/>
        <v>0.60000000000000009</v>
      </c>
      <c r="DX120" s="1">
        <f t="shared" si="596"/>
        <v>0</v>
      </c>
      <c r="DY120" s="1">
        <f t="shared" si="597"/>
        <v>0</v>
      </c>
      <c r="DZ120" s="1">
        <f t="shared" si="598"/>
        <v>1.6</v>
      </c>
      <c r="EA120" s="1">
        <f t="shared" si="599"/>
        <v>0.4</v>
      </c>
      <c r="EB120" s="1">
        <f t="shared" si="600"/>
        <v>0.8</v>
      </c>
      <c r="EC120" s="1">
        <f t="shared" si="601"/>
        <v>0.2</v>
      </c>
      <c r="ED120" s="1">
        <f t="shared" si="602"/>
        <v>0</v>
      </c>
      <c r="EE120" s="1">
        <f t="shared" si="603"/>
        <v>0</v>
      </c>
      <c r="EF120" s="1">
        <f t="shared" si="604"/>
        <v>5.6000000000000005</v>
      </c>
      <c r="EG120" s="1">
        <f t="shared" si="605"/>
        <v>1.4000000000000001</v>
      </c>
      <c r="EH120" s="1">
        <f t="shared" si="606"/>
        <v>0</v>
      </c>
      <c r="EI120" s="1">
        <f t="shared" si="607"/>
        <v>0</v>
      </c>
      <c r="EJ120" s="1">
        <f t="shared" si="608"/>
        <v>0</v>
      </c>
      <c r="EK120" s="1">
        <f t="shared" si="609"/>
        <v>0</v>
      </c>
      <c r="EL120" s="1">
        <f t="shared" si="610"/>
        <v>0</v>
      </c>
      <c r="EM120" s="1">
        <f t="shared" si="611"/>
        <v>0</v>
      </c>
      <c r="EN120" s="1">
        <f t="shared" si="612"/>
        <v>0</v>
      </c>
      <c r="EO120" s="1">
        <f t="shared" si="613"/>
        <v>0</v>
      </c>
      <c r="EP120" s="1">
        <f t="shared" si="614"/>
        <v>0</v>
      </c>
      <c r="EQ120" s="1">
        <f t="shared" si="615"/>
        <v>0</v>
      </c>
      <c r="ER120" s="1">
        <f t="shared" si="642"/>
        <v>1.6</v>
      </c>
      <c r="ES120" s="1">
        <f t="shared" si="643"/>
        <v>0.4</v>
      </c>
      <c r="EW120" s="7">
        <f t="shared" si="690"/>
        <v>0</v>
      </c>
      <c r="EX120" s="7">
        <f t="shared" si="691"/>
        <v>0</v>
      </c>
      <c r="EY120" s="7">
        <f t="shared" si="692"/>
        <v>1</v>
      </c>
      <c r="EZ120" s="7">
        <f t="shared" si="693"/>
        <v>0</v>
      </c>
      <c r="FA120" s="7">
        <f t="shared" si="694"/>
        <v>0</v>
      </c>
      <c r="FB120" s="7">
        <f t="shared" si="695"/>
        <v>0</v>
      </c>
      <c r="FC120" s="7">
        <f t="shared" si="696"/>
        <v>0</v>
      </c>
      <c r="FD120" s="7">
        <f t="shared" si="697"/>
        <v>0</v>
      </c>
      <c r="FE120" s="7">
        <f t="shared" si="698"/>
        <v>0</v>
      </c>
      <c r="FF120" s="7">
        <f t="shared" si="699"/>
        <v>0</v>
      </c>
      <c r="FG120" s="7">
        <f t="shared" si="700"/>
        <v>4</v>
      </c>
      <c r="FH120" s="7">
        <f t="shared" si="701"/>
        <v>0</v>
      </c>
      <c r="FI120" s="7">
        <f t="shared" si="644"/>
        <v>1</v>
      </c>
      <c r="FJ120" s="7">
        <f t="shared" si="645"/>
        <v>0</v>
      </c>
      <c r="FK120" s="7">
        <f t="shared" si="646"/>
        <v>0</v>
      </c>
      <c r="FL120" s="7">
        <f t="shared" si="647"/>
        <v>0</v>
      </c>
      <c r="FM120" s="7">
        <f t="shared" si="648"/>
        <v>0</v>
      </c>
      <c r="FN120" s="7">
        <f t="shared" si="649"/>
        <v>0</v>
      </c>
      <c r="FO120" s="7">
        <f t="shared" si="650"/>
        <v>0</v>
      </c>
      <c r="FP120" s="7">
        <f t="shared" si="651"/>
        <v>0</v>
      </c>
      <c r="FQ120" s="7">
        <f t="shared" si="652"/>
        <v>1</v>
      </c>
      <c r="FR120" s="7">
        <f t="shared" si="653"/>
        <v>0</v>
      </c>
      <c r="FS120" s="7">
        <f t="shared" si="654"/>
        <v>1</v>
      </c>
      <c r="FT120" s="7">
        <f t="shared" si="655"/>
        <v>0</v>
      </c>
      <c r="FU120" s="7">
        <f t="shared" si="656"/>
        <v>0</v>
      </c>
      <c r="FV120" s="7">
        <f t="shared" si="657"/>
        <v>0</v>
      </c>
      <c r="FW120" s="7">
        <f t="shared" si="658"/>
        <v>2</v>
      </c>
      <c r="FX120" s="7">
        <f t="shared" si="659"/>
        <v>0</v>
      </c>
      <c r="FY120" s="7">
        <f t="shared" si="660"/>
        <v>3</v>
      </c>
      <c r="FZ120" s="7">
        <f t="shared" si="661"/>
        <v>1</v>
      </c>
      <c r="GA120" s="7">
        <f t="shared" si="662"/>
        <v>0</v>
      </c>
      <c r="GB120" s="7">
        <f t="shared" si="663"/>
        <v>0</v>
      </c>
      <c r="GC120" s="7">
        <f t="shared" si="664"/>
        <v>0</v>
      </c>
      <c r="GD120" s="7">
        <f t="shared" si="665"/>
        <v>0</v>
      </c>
      <c r="GE120" s="7">
        <f t="shared" si="666"/>
        <v>0</v>
      </c>
      <c r="GF120" s="7">
        <f t="shared" si="667"/>
        <v>0</v>
      </c>
      <c r="GG120" s="7">
        <f t="shared" si="668"/>
        <v>0</v>
      </c>
      <c r="GH120" s="7">
        <f t="shared" si="669"/>
        <v>0</v>
      </c>
      <c r="GI120" s="7">
        <f t="shared" si="670"/>
        <v>2</v>
      </c>
      <c r="GJ120" s="7">
        <f t="shared" si="671"/>
        <v>0</v>
      </c>
      <c r="GK120" s="7">
        <f t="shared" si="672"/>
        <v>2</v>
      </c>
      <c r="GL120" s="7">
        <f t="shared" si="673"/>
        <v>1</v>
      </c>
      <c r="GM120" s="7">
        <f t="shared" si="674"/>
        <v>0</v>
      </c>
      <c r="GN120" s="7">
        <f t="shared" si="675"/>
        <v>0</v>
      </c>
      <c r="GO120" s="7">
        <f t="shared" si="676"/>
        <v>2</v>
      </c>
      <c r="GP120" s="7">
        <f t="shared" si="677"/>
        <v>0</v>
      </c>
      <c r="GQ120" s="7">
        <f t="shared" si="678"/>
        <v>1</v>
      </c>
      <c r="GR120" s="7">
        <f t="shared" si="679"/>
        <v>0</v>
      </c>
      <c r="GS120" s="7">
        <f t="shared" si="680"/>
        <v>0</v>
      </c>
      <c r="GT120" s="7">
        <f t="shared" si="681"/>
        <v>0</v>
      </c>
      <c r="GU120" s="7">
        <f t="shared" si="682"/>
        <v>6</v>
      </c>
      <c r="GV120" s="7">
        <f t="shared" si="683"/>
        <v>1</v>
      </c>
      <c r="GW120" s="7">
        <f t="shared" si="684"/>
        <v>0</v>
      </c>
      <c r="GX120" s="7">
        <f t="shared" si="685"/>
        <v>0</v>
      </c>
      <c r="GY120" s="7">
        <f t="shared" si="686"/>
        <v>0</v>
      </c>
      <c r="GZ120" s="7">
        <f t="shared" si="687"/>
        <v>0</v>
      </c>
      <c r="HA120" s="7">
        <f t="shared" si="688"/>
        <v>0</v>
      </c>
      <c r="HB120" s="7">
        <f t="shared" si="689"/>
        <v>0</v>
      </c>
      <c r="HC120" s="7">
        <f t="shared" si="628"/>
        <v>0</v>
      </c>
      <c r="HD120" s="7">
        <f t="shared" si="629"/>
        <v>0</v>
      </c>
      <c r="HE120" s="7">
        <f t="shared" si="630"/>
        <v>0</v>
      </c>
      <c r="HF120" s="7">
        <f t="shared" si="631"/>
        <v>0</v>
      </c>
      <c r="HG120" s="7">
        <f t="shared" si="632"/>
        <v>2</v>
      </c>
      <c r="HH120" s="7">
        <f t="shared" si="633"/>
        <v>0</v>
      </c>
      <c r="HJ120" s="1">
        <v>37</v>
      </c>
      <c r="HK120" s="10">
        <f t="shared" si="634"/>
        <v>77.527272727272745</v>
      </c>
      <c r="HL120" s="10">
        <f t="shared" si="635"/>
        <v>1.8680000000000001</v>
      </c>
      <c r="HN120" s="1" t="str">
        <f t="shared" si="636"/>
        <v>[77.53, 1.87]</v>
      </c>
      <c r="HV120" s="263"/>
      <c r="HW120" s="267"/>
      <c r="HX120" s="266"/>
      <c r="HY120" s="266"/>
      <c r="HZ120" s="266"/>
      <c r="IA120" s="266"/>
      <c r="IB120" s="266"/>
      <c r="IC120" s="266"/>
      <c r="ID120" s="266"/>
      <c r="IE120" s="266"/>
      <c r="IF120" s="266"/>
      <c r="IG120" s="266"/>
      <c r="IH120" s="266"/>
      <c r="II120" s="266"/>
      <c r="IJ120" s="266"/>
      <c r="IK120" s="266"/>
      <c r="IL120" s="266"/>
      <c r="IM120" s="266"/>
      <c r="IN120" s="266"/>
      <c r="IO120" s="266"/>
      <c r="IP120" s="266"/>
      <c r="IQ120" s="266"/>
      <c r="IR120" s="266"/>
      <c r="IS120" s="266"/>
      <c r="IT120" s="266"/>
      <c r="IU120" s="266"/>
      <c r="IV120" s="266"/>
      <c r="IW120" s="266"/>
      <c r="IX120" s="266"/>
      <c r="IY120" s="266"/>
      <c r="IZ120" s="266"/>
      <c r="JA120" s="266"/>
      <c r="JB120" s="266"/>
      <c r="JC120" s="266"/>
      <c r="JD120" s="266"/>
      <c r="JE120" s="266"/>
      <c r="JF120" s="266"/>
      <c r="JG120" s="266"/>
      <c r="JH120" s="266"/>
      <c r="JI120" s="266"/>
      <c r="JJ120" s="266"/>
      <c r="JK120" s="266"/>
      <c r="JL120" s="266"/>
      <c r="JM120" s="266"/>
      <c r="JN120" s="266"/>
      <c r="JO120" s="266"/>
      <c r="JP120" s="266"/>
      <c r="JQ120" s="266"/>
      <c r="JR120" s="266"/>
      <c r="JS120" s="266"/>
      <c r="JT120" s="266"/>
      <c r="JU120" s="266"/>
      <c r="JV120" s="266"/>
      <c r="JW120" s="266"/>
      <c r="JX120" s="266"/>
      <c r="JY120" s="266"/>
      <c r="JZ120" s="266"/>
      <c r="KA120" s="266"/>
      <c r="KB120" s="266"/>
      <c r="KC120" s="266"/>
      <c r="KD120" s="266"/>
      <c r="KE120" s="266"/>
      <c r="KF120" s="266"/>
      <c r="KG120" s="266"/>
      <c r="KH120" s="266"/>
      <c r="KI120" s="266"/>
      <c r="KJ120" s="266"/>
      <c r="KK120" s="266"/>
      <c r="KL120" s="266"/>
      <c r="KM120" s="266"/>
      <c r="KN120" s="266"/>
      <c r="KO120" s="266"/>
      <c r="KP120" s="266"/>
      <c r="KQ120" s="266"/>
      <c r="KR120" s="266"/>
      <c r="KS120" s="266"/>
      <c r="KT120" s="266"/>
      <c r="KU120" s="266"/>
      <c r="KV120" s="266"/>
      <c r="KW120" s="266"/>
      <c r="KX120" s="266"/>
      <c r="KY120" s="266"/>
      <c r="KZ120" s="266"/>
      <c r="LA120" s="266"/>
      <c r="LB120" s="266"/>
      <c r="LC120" s="266"/>
      <c r="LD120" s="263"/>
      <c r="LE120" s="264"/>
      <c r="LF120" s="50"/>
      <c r="LG120" s="50"/>
      <c r="LH120" s="50"/>
      <c r="LI120" s="50"/>
      <c r="LJ120" s="50"/>
      <c r="LK120" s="50"/>
      <c r="LL120" s="50"/>
      <c r="LM120" s="50"/>
      <c r="LN120" s="50"/>
      <c r="LO120" s="50"/>
      <c r="LP120" s="50"/>
      <c r="LQ120" s="50"/>
      <c r="LR120" s="50"/>
      <c r="LS120" s="50"/>
      <c r="LT120" s="50"/>
      <c r="LU120" s="50"/>
      <c r="LV120" s="50"/>
      <c r="LW120" s="50"/>
      <c r="LX120" s="50"/>
      <c r="LY120" s="50"/>
      <c r="LZ120" s="50"/>
      <c r="MA120" s="50"/>
      <c r="MB120" s="50"/>
      <c r="MC120" s="50"/>
      <c r="MD120" s="50"/>
      <c r="ME120" s="50"/>
      <c r="MF120" s="50"/>
      <c r="MG120" s="50"/>
      <c r="MH120" s="50"/>
      <c r="MI120" s="50"/>
      <c r="MJ120" s="50"/>
      <c r="MK120" s="50"/>
      <c r="ML120" s="50"/>
      <c r="MM120" s="50"/>
      <c r="MN120" s="50"/>
      <c r="MO120" s="50"/>
      <c r="MP120" s="50"/>
      <c r="MQ120" s="50"/>
      <c r="MR120" s="50"/>
      <c r="MS120" s="50"/>
      <c r="MT120" s="50"/>
      <c r="MU120" s="50"/>
      <c r="MV120" s="50"/>
      <c r="MW120" s="50"/>
      <c r="MX120" s="50"/>
      <c r="MY120" s="50"/>
      <c r="MZ120" s="50"/>
      <c r="NA120" s="50"/>
      <c r="NB120" s="50"/>
      <c r="NC120" s="50"/>
      <c r="ND120" s="50"/>
      <c r="NE120" s="50"/>
      <c r="NF120" s="50"/>
      <c r="NG120" s="50"/>
      <c r="NH120" s="50"/>
      <c r="NI120" s="50"/>
      <c r="NJ120" s="50"/>
      <c r="NK120" s="50"/>
      <c r="NL120" s="50"/>
      <c r="NM120" s="50"/>
      <c r="NN120" s="50"/>
      <c r="NO120" s="50"/>
      <c r="NP120" s="50"/>
      <c r="NQ120" s="50"/>
      <c r="NR120" s="50"/>
      <c r="NS120" s="50"/>
      <c r="NT120" s="50"/>
      <c r="NU120" s="50"/>
      <c r="NV120" s="50"/>
      <c r="NW120" s="50"/>
      <c r="NX120" s="50"/>
      <c r="NY120" s="50"/>
      <c r="NZ120" s="50"/>
      <c r="OA120" s="50"/>
      <c r="OB120" s="50"/>
      <c r="OC120" s="50"/>
      <c r="OD120" s="50"/>
      <c r="OE120" s="50"/>
      <c r="OF120" s="50"/>
      <c r="OG120" s="50"/>
      <c r="OH120" s="50"/>
      <c r="OI120" s="50"/>
      <c r="OJ120" s="50"/>
    </row>
    <row r="121" spans="2:400" x14ac:dyDescent="0.35">
      <c r="B121" s="199">
        <v>38</v>
      </c>
      <c r="C121" s="195" t="s">
        <v>146</v>
      </c>
      <c r="D121" s="32"/>
      <c r="E121" s="32"/>
      <c r="F121" s="32"/>
      <c r="G121" s="33"/>
      <c r="H121" s="2">
        <f t="shared" si="518"/>
        <v>3325.3</v>
      </c>
      <c r="I121" s="34">
        <f t="shared" si="519"/>
        <v>1.1002289262304333E-2</v>
      </c>
      <c r="J121" s="112">
        <f t="shared" si="702"/>
        <v>0.11122456127170036</v>
      </c>
      <c r="K121" s="112">
        <f t="shared" si="702"/>
        <v>0.65631122835713018</v>
      </c>
      <c r="L121" s="112">
        <f t="shared" si="702"/>
        <v>6.35139898410126E-2</v>
      </c>
      <c r="M121" s="112">
        <f t="shared" si="702"/>
        <v>3.5285549911673675E-3</v>
      </c>
      <c r="N121" s="112">
        <f t="shared" si="702"/>
        <v>0.13761364465552731</v>
      </c>
      <c r="O121" s="112">
        <f t="shared" si="702"/>
        <v>2.3711889540644706</v>
      </c>
      <c r="P121" s="112">
        <f t="shared" si="640"/>
        <v>0.32462705918739776</v>
      </c>
      <c r="Q121" s="112">
        <f t="shared" si="640"/>
        <v>8.8213874779184159E-2</v>
      </c>
      <c r="R121" s="112">
        <f t="shared" si="702"/>
        <v>0.17642774955836832</v>
      </c>
      <c r="S121" s="112">
        <f t="shared" si="702"/>
        <v>2.11713299470042E-2</v>
      </c>
      <c r="T121" s="112">
        <f t="shared" si="702"/>
        <v>0.34932694412556936</v>
      </c>
      <c r="U121" s="81">
        <f t="shared" si="702"/>
        <v>0.81156764796849445</v>
      </c>
      <c r="V121" s="121">
        <f t="shared" si="702"/>
        <v>0.15293377174858799</v>
      </c>
      <c r="W121" s="115">
        <f t="shared" si="702"/>
        <v>1.0462060294619318</v>
      </c>
      <c r="X121" s="116">
        <f t="shared" si="702"/>
        <v>2.3044338788480419</v>
      </c>
      <c r="Y121" s="110">
        <f t="shared" si="702"/>
        <v>1.0427302619221909E-2</v>
      </c>
      <c r="Z121" s="110">
        <f t="shared" si="702"/>
        <v>6.9515350794812723E-3</v>
      </c>
      <c r="AA121" s="110">
        <f t="shared" si="637"/>
        <v>7.6466885874293997E-2</v>
      </c>
      <c r="AB121" s="110">
        <f t="shared" si="637"/>
        <v>0.26415833302028835</v>
      </c>
      <c r="AC121" s="110">
        <f t="shared" si="637"/>
        <v>1.2721309195450727</v>
      </c>
      <c r="AD121" s="110">
        <f t="shared" si="637"/>
        <v>1.8664871688407219</v>
      </c>
      <c r="AE121" s="110">
        <f t="shared" si="641"/>
        <v>1.3903070158962545E-2</v>
      </c>
      <c r="AF121" s="110">
        <f t="shared" si="641"/>
        <v>1.1052940776375222</v>
      </c>
      <c r="AG121" s="110">
        <f t="shared" si="641"/>
        <v>0.54221973619953934</v>
      </c>
      <c r="AH121" s="110">
        <f t="shared" si="641"/>
        <v>6.9515350794812723E-3</v>
      </c>
      <c r="AI121" s="110">
        <f t="shared" si="641"/>
        <v>3.8754808068108093</v>
      </c>
      <c r="AJ121" s="110">
        <f t="shared" si="641"/>
        <v>1.0427302619221909E-2</v>
      </c>
      <c r="AK121" s="110">
        <f t="shared" si="641"/>
        <v>7.9942653414034628E-2</v>
      </c>
      <c r="AL121" s="110">
        <f t="shared" si="641"/>
        <v>2.7806140317925089E-2</v>
      </c>
      <c r="AM121" s="110">
        <f t="shared" si="638"/>
        <v>0.26111306934638517</v>
      </c>
      <c r="AN121" s="110">
        <f t="shared" si="638"/>
        <v>3.5285549911673675E-3</v>
      </c>
      <c r="AO121" s="110">
        <f t="shared" si="641"/>
        <v>1.1185519322000552</v>
      </c>
      <c r="AQ121" s="199">
        <v>38</v>
      </c>
      <c r="AR121" s="195" t="s">
        <v>146</v>
      </c>
      <c r="AS121" s="32"/>
      <c r="AT121" s="32"/>
      <c r="AU121" s="32"/>
      <c r="AV121" s="33"/>
      <c r="AW121" s="2">
        <f t="shared" si="522"/>
        <v>3325.3</v>
      </c>
      <c r="AX121" s="34">
        <f t="shared" si="523"/>
        <v>1.1002289262304333E-2</v>
      </c>
      <c r="AY121" s="141">
        <f t="shared" si="524"/>
        <v>0</v>
      </c>
      <c r="AZ121" s="141">
        <f t="shared" si="525"/>
        <v>1</v>
      </c>
      <c r="BA121" s="141">
        <f t="shared" si="526"/>
        <v>0</v>
      </c>
      <c r="BB121" s="141">
        <f t="shared" si="527"/>
        <v>0</v>
      </c>
      <c r="BC121" s="141">
        <f t="shared" si="528"/>
        <v>0</v>
      </c>
      <c r="BD121" s="141">
        <f t="shared" si="529"/>
        <v>2</v>
      </c>
      <c r="BE121" s="141">
        <f t="shared" si="530"/>
        <v>0</v>
      </c>
      <c r="BF121" s="141">
        <f t="shared" si="531"/>
        <v>0</v>
      </c>
      <c r="BG121" s="141">
        <f t="shared" si="532"/>
        <v>0</v>
      </c>
      <c r="BH121" s="141">
        <f t="shared" si="533"/>
        <v>0</v>
      </c>
      <c r="BI121" s="141">
        <f t="shared" si="534"/>
        <v>0</v>
      </c>
      <c r="BJ121" s="35">
        <f t="shared" si="535"/>
        <v>1</v>
      </c>
      <c r="BK121" s="148">
        <f t="shared" si="536"/>
        <v>0</v>
      </c>
      <c r="BL121" s="146">
        <f t="shared" si="537"/>
        <v>1</v>
      </c>
      <c r="BM121" s="144">
        <f t="shared" si="538"/>
        <v>2</v>
      </c>
      <c r="BN121" s="125">
        <f t="shared" si="539"/>
        <v>0</v>
      </c>
      <c r="BO121" s="125">
        <f t="shared" si="540"/>
        <v>0</v>
      </c>
      <c r="BP121" s="125">
        <f t="shared" si="541"/>
        <v>0</v>
      </c>
      <c r="BQ121" s="125">
        <f t="shared" si="542"/>
        <v>0</v>
      </c>
      <c r="BR121" s="125">
        <f t="shared" si="543"/>
        <v>1</v>
      </c>
      <c r="BS121" s="125">
        <f t="shared" si="544"/>
        <v>2</v>
      </c>
      <c r="BT121" s="125">
        <f t="shared" si="545"/>
        <v>0</v>
      </c>
      <c r="BU121" s="125">
        <f t="shared" si="546"/>
        <v>1</v>
      </c>
      <c r="BV121" s="125">
        <f t="shared" si="547"/>
        <v>1</v>
      </c>
      <c r="BW121" s="125">
        <f t="shared" si="548"/>
        <v>0</v>
      </c>
      <c r="BX121" s="125">
        <f t="shared" si="549"/>
        <v>4</v>
      </c>
      <c r="BY121" s="125">
        <f t="shared" si="550"/>
        <v>0</v>
      </c>
      <c r="BZ121" s="125">
        <f t="shared" si="551"/>
        <v>0</v>
      </c>
      <c r="CA121" s="125">
        <f t="shared" si="552"/>
        <v>0</v>
      </c>
      <c r="CB121" s="125">
        <f t="shared" si="425"/>
        <v>0</v>
      </c>
      <c r="CC121" s="125">
        <f t="shared" si="426"/>
        <v>0</v>
      </c>
      <c r="CD121" s="125">
        <f t="shared" si="553"/>
        <v>1</v>
      </c>
      <c r="CH121" s="7">
        <f t="shared" si="554"/>
        <v>0</v>
      </c>
      <c r="CI121" s="7">
        <f t="shared" si="555"/>
        <v>0</v>
      </c>
      <c r="CJ121" s="7">
        <f t="shared" si="556"/>
        <v>1</v>
      </c>
      <c r="CK121" s="7">
        <f t="shared" si="557"/>
        <v>0</v>
      </c>
      <c r="CL121" s="7">
        <f t="shared" si="558"/>
        <v>0</v>
      </c>
      <c r="CM121" s="7">
        <f t="shared" si="559"/>
        <v>0</v>
      </c>
      <c r="CN121" s="7">
        <f t="shared" si="560"/>
        <v>0</v>
      </c>
      <c r="CO121" s="7">
        <f t="shared" si="561"/>
        <v>0</v>
      </c>
      <c r="CP121" s="7">
        <f t="shared" si="562"/>
        <v>0</v>
      </c>
      <c r="CQ121" s="7">
        <f t="shared" si="563"/>
        <v>0</v>
      </c>
      <c r="CR121" s="7">
        <f t="shared" si="564"/>
        <v>2</v>
      </c>
      <c r="CS121" s="7">
        <f t="shared" si="565"/>
        <v>0</v>
      </c>
      <c r="CT121" s="7">
        <f t="shared" si="566"/>
        <v>0</v>
      </c>
      <c r="CU121" s="7">
        <f t="shared" si="567"/>
        <v>0</v>
      </c>
      <c r="CV121" s="7">
        <f t="shared" si="568"/>
        <v>0</v>
      </c>
      <c r="CW121" s="7">
        <f t="shared" si="569"/>
        <v>0</v>
      </c>
      <c r="CX121" s="7">
        <f t="shared" si="570"/>
        <v>0</v>
      </c>
      <c r="CY121" s="7">
        <f t="shared" si="571"/>
        <v>0</v>
      </c>
      <c r="CZ121" s="7">
        <f t="shared" si="572"/>
        <v>0</v>
      </c>
      <c r="DA121" s="7">
        <f t="shared" si="573"/>
        <v>0</v>
      </c>
      <c r="DB121" s="7">
        <f t="shared" si="574"/>
        <v>0</v>
      </c>
      <c r="DC121" s="7">
        <f t="shared" si="575"/>
        <v>0</v>
      </c>
      <c r="DD121" s="7">
        <f t="shared" si="576"/>
        <v>1</v>
      </c>
      <c r="DE121" s="7">
        <f t="shared" si="577"/>
        <v>0</v>
      </c>
      <c r="DF121" s="1">
        <f t="shared" si="578"/>
        <v>0</v>
      </c>
      <c r="DG121" s="1">
        <f t="shared" si="579"/>
        <v>0</v>
      </c>
      <c r="DH121" s="1">
        <f t="shared" si="580"/>
        <v>0.8</v>
      </c>
      <c r="DI121" s="1">
        <f t="shared" si="581"/>
        <v>0.2</v>
      </c>
      <c r="DJ121" s="1">
        <f t="shared" si="582"/>
        <v>1.6</v>
      </c>
      <c r="DK121" s="1">
        <f t="shared" si="583"/>
        <v>0.4</v>
      </c>
      <c r="DL121" s="1">
        <f t="shared" si="584"/>
        <v>0</v>
      </c>
      <c r="DM121" s="1">
        <f t="shared" si="585"/>
        <v>0</v>
      </c>
      <c r="DN121" s="1">
        <f t="shared" si="586"/>
        <v>0</v>
      </c>
      <c r="DO121" s="1">
        <f t="shared" si="587"/>
        <v>0</v>
      </c>
      <c r="DP121" s="1">
        <f t="shared" si="588"/>
        <v>0</v>
      </c>
      <c r="DQ121" s="1">
        <f t="shared" si="589"/>
        <v>0</v>
      </c>
      <c r="DR121" s="1">
        <f t="shared" si="590"/>
        <v>0</v>
      </c>
      <c r="DS121" s="1">
        <f t="shared" si="591"/>
        <v>0</v>
      </c>
      <c r="DT121" s="1">
        <f t="shared" si="592"/>
        <v>0.8</v>
      </c>
      <c r="DU121" s="1">
        <f t="shared" si="593"/>
        <v>0.2</v>
      </c>
      <c r="DV121" s="1">
        <f t="shared" si="594"/>
        <v>1.6</v>
      </c>
      <c r="DW121" s="1">
        <f t="shared" si="595"/>
        <v>0.4</v>
      </c>
      <c r="DX121" s="1">
        <f t="shared" si="596"/>
        <v>0</v>
      </c>
      <c r="DY121" s="1">
        <f t="shared" si="597"/>
        <v>0</v>
      </c>
      <c r="DZ121" s="1">
        <f t="shared" si="598"/>
        <v>0.8</v>
      </c>
      <c r="EA121" s="1">
        <f t="shared" si="599"/>
        <v>0.2</v>
      </c>
      <c r="EB121" s="1">
        <f t="shared" si="600"/>
        <v>0.8</v>
      </c>
      <c r="EC121" s="1">
        <f t="shared" si="601"/>
        <v>0.2</v>
      </c>
      <c r="ED121" s="1">
        <f t="shared" si="602"/>
        <v>0</v>
      </c>
      <c r="EE121" s="1">
        <f t="shared" si="603"/>
        <v>0</v>
      </c>
      <c r="EF121" s="1">
        <f t="shared" si="604"/>
        <v>3.2</v>
      </c>
      <c r="EG121" s="1">
        <f t="shared" si="605"/>
        <v>0.8</v>
      </c>
      <c r="EH121" s="1">
        <f t="shared" si="606"/>
        <v>0</v>
      </c>
      <c r="EI121" s="1">
        <f t="shared" si="607"/>
        <v>0</v>
      </c>
      <c r="EJ121" s="1">
        <f t="shared" si="608"/>
        <v>0</v>
      </c>
      <c r="EK121" s="1">
        <f t="shared" si="609"/>
        <v>0</v>
      </c>
      <c r="EL121" s="1">
        <f t="shared" si="610"/>
        <v>0</v>
      </c>
      <c r="EM121" s="1">
        <f t="shared" si="611"/>
        <v>0</v>
      </c>
      <c r="EN121" s="1">
        <f t="shared" si="612"/>
        <v>0</v>
      </c>
      <c r="EO121" s="1">
        <f t="shared" si="613"/>
        <v>0</v>
      </c>
      <c r="EP121" s="1">
        <f t="shared" si="614"/>
        <v>0</v>
      </c>
      <c r="EQ121" s="1">
        <f t="shared" si="615"/>
        <v>0</v>
      </c>
      <c r="ER121" s="1">
        <f t="shared" si="642"/>
        <v>0.8</v>
      </c>
      <c r="ES121" s="1">
        <f t="shared" si="643"/>
        <v>0.2</v>
      </c>
      <c r="EW121" s="7">
        <f t="shared" si="690"/>
        <v>0</v>
      </c>
      <c r="EX121" s="7">
        <f t="shared" si="691"/>
        <v>0</v>
      </c>
      <c r="EY121" s="7">
        <f t="shared" si="692"/>
        <v>1</v>
      </c>
      <c r="EZ121" s="7">
        <f t="shared" si="693"/>
        <v>0</v>
      </c>
      <c r="FA121" s="7">
        <f t="shared" si="694"/>
        <v>0</v>
      </c>
      <c r="FB121" s="7">
        <f t="shared" si="695"/>
        <v>0</v>
      </c>
      <c r="FC121" s="7">
        <f t="shared" si="696"/>
        <v>0</v>
      </c>
      <c r="FD121" s="7">
        <f t="shared" si="697"/>
        <v>0</v>
      </c>
      <c r="FE121" s="7">
        <f t="shared" si="698"/>
        <v>0</v>
      </c>
      <c r="FF121" s="7">
        <f t="shared" si="699"/>
        <v>0</v>
      </c>
      <c r="FG121" s="7">
        <f t="shared" si="700"/>
        <v>2</v>
      </c>
      <c r="FH121" s="7">
        <f t="shared" si="701"/>
        <v>0</v>
      </c>
      <c r="FI121" s="7">
        <f t="shared" si="644"/>
        <v>0</v>
      </c>
      <c r="FJ121" s="7">
        <f t="shared" si="645"/>
        <v>0</v>
      </c>
      <c r="FK121" s="7">
        <f t="shared" si="646"/>
        <v>0</v>
      </c>
      <c r="FL121" s="7">
        <f t="shared" si="647"/>
        <v>0</v>
      </c>
      <c r="FM121" s="7">
        <f t="shared" si="648"/>
        <v>0</v>
      </c>
      <c r="FN121" s="7">
        <f t="shared" si="649"/>
        <v>0</v>
      </c>
      <c r="FO121" s="7">
        <f t="shared" si="650"/>
        <v>0</v>
      </c>
      <c r="FP121" s="7">
        <f t="shared" si="651"/>
        <v>0</v>
      </c>
      <c r="FQ121" s="7">
        <f t="shared" si="652"/>
        <v>0</v>
      </c>
      <c r="FR121" s="7">
        <f t="shared" si="653"/>
        <v>0</v>
      </c>
      <c r="FS121" s="7">
        <f t="shared" si="654"/>
        <v>1</v>
      </c>
      <c r="FT121" s="7">
        <f t="shared" si="655"/>
        <v>0</v>
      </c>
      <c r="FU121" s="7">
        <f t="shared" si="656"/>
        <v>0</v>
      </c>
      <c r="FV121" s="7">
        <f t="shared" si="657"/>
        <v>0</v>
      </c>
      <c r="FW121" s="7">
        <f t="shared" si="658"/>
        <v>1</v>
      </c>
      <c r="FX121" s="7">
        <f t="shared" si="659"/>
        <v>0</v>
      </c>
      <c r="FY121" s="7">
        <f t="shared" si="660"/>
        <v>2</v>
      </c>
      <c r="FZ121" s="7">
        <f t="shared" si="661"/>
        <v>0</v>
      </c>
      <c r="GA121" s="7">
        <f t="shared" si="662"/>
        <v>0</v>
      </c>
      <c r="GB121" s="7">
        <f t="shared" si="663"/>
        <v>0</v>
      </c>
      <c r="GC121" s="7">
        <f t="shared" si="664"/>
        <v>0</v>
      </c>
      <c r="GD121" s="7">
        <f t="shared" si="665"/>
        <v>0</v>
      </c>
      <c r="GE121" s="7">
        <f t="shared" si="666"/>
        <v>0</v>
      </c>
      <c r="GF121" s="7">
        <f t="shared" si="667"/>
        <v>0</v>
      </c>
      <c r="GG121" s="7">
        <f t="shared" si="668"/>
        <v>0</v>
      </c>
      <c r="GH121" s="7">
        <f t="shared" si="669"/>
        <v>0</v>
      </c>
      <c r="GI121" s="7">
        <f t="shared" si="670"/>
        <v>1</v>
      </c>
      <c r="GJ121" s="7">
        <f t="shared" si="671"/>
        <v>0</v>
      </c>
      <c r="GK121" s="7">
        <f t="shared" si="672"/>
        <v>2</v>
      </c>
      <c r="GL121" s="7">
        <f t="shared" si="673"/>
        <v>0</v>
      </c>
      <c r="GM121" s="7">
        <f t="shared" si="674"/>
        <v>0</v>
      </c>
      <c r="GN121" s="7">
        <f t="shared" si="675"/>
        <v>0</v>
      </c>
      <c r="GO121" s="7">
        <f t="shared" si="676"/>
        <v>1</v>
      </c>
      <c r="GP121" s="7">
        <f t="shared" si="677"/>
        <v>0</v>
      </c>
      <c r="GQ121" s="7">
        <f t="shared" si="678"/>
        <v>1</v>
      </c>
      <c r="GR121" s="7">
        <f t="shared" si="679"/>
        <v>0</v>
      </c>
      <c r="GS121" s="7">
        <f t="shared" si="680"/>
        <v>0</v>
      </c>
      <c r="GT121" s="7">
        <f t="shared" si="681"/>
        <v>0</v>
      </c>
      <c r="GU121" s="7">
        <f t="shared" si="682"/>
        <v>3</v>
      </c>
      <c r="GV121" s="7">
        <f t="shared" si="683"/>
        <v>1</v>
      </c>
      <c r="GW121" s="7">
        <f t="shared" si="684"/>
        <v>0</v>
      </c>
      <c r="GX121" s="7">
        <f t="shared" si="685"/>
        <v>0</v>
      </c>
      <c r="GY121" s="7">
        <f t="shared" si="686"/>
        <v>0</v>
      </c>
      <c r="GZ121" s="7">
        <f t="shared" si="687"/>
        <v>0</v>
      </c>
      <c r="HA121" s="7">
        <f t="shared" si="688"/>
        <v>0</v>
      </c>
      <c r="HB121" s="7">
        <f t="shared" si="689"/>
        <v>0</v>
      </c>
      <c r="HC121" s="7">
        <f t="shared" si="628"/>
        <v>0</v>
      </c>
      <c r="HD121" s="7">
        <f t="shared" si="629"/>
        <v>0</v>
      </c>
      <c r="HE121" s="7">
        <f t="shared" si="630"/>
        <v>0</v>
      </c>
      <c r="HF121" s="7">
        <f t="shared" si="631"/>
        <v>0</v>
      </c>
      <c r="HG121" s="7">
        <f t="shared" si="632"/>
        <v>1</v>
      </c>
      <c r="HH121" s="7">
        <f t="shared" si="633"/>
        <v>0</v>
      </c>
      <c r="HJ121" s="1">
        <v>38</v>
      </c>
      <c r="HK121" s="10">
        <f t="shared" si="634"/>
        <v>49.978181818181817</v>
      </c>
      <c r="HL121" s="10">
        <f t="shared" si="635"/>
        <v>0.79</v>
      </c>
      <c r="HN121" s="1" t="str">
        <f t="shared" si="636"/>
        <v>[49.98, 0.79]</v>
      </c>
      <c r="HV121" s="263"/>
      <c r="HW121" s="267"/>
      <c r="HX121" s="266"/>
      <c r="HY121" s="266"/>
      <c r="HZ121" s="266"/>
      <c r="IA121" s="266"/>
      <c r="IB121" s="266"/>
      <c r="IC121" s="266"/>
      <c r="ID121" s="266"/>
      <c r="IE121" s="266"/>
      <c r="IF121" s="266"/>
      <c r="IG121" s="266"/>
      <c r="IH121" s="266"/>
      <c r="II121" s="266"/>
      <c r="IJ121" s="266"/>
      <c r="IK121" s="266"/>
      <c r="IL121" s="266"/>
      <c r="IM121" s="266"/>
      <c r="IN121" s="266"/>
      <c r="IO121" s="266"/>
      <c r="IP121" s="266"/>
      <c r="IQ121" s="266"/>
      <c r="IR121" s="266"/>
      <c r="IS121" s="266"/>
      <c r="IT121" s="266"/>
      <c r="IU121" s="266"/>
      <c r="IV121" s="266"/>
      <c r="IW121" s="266"/>
      <c r="IX121" s="266"/>
      <c r="IY121" s="266"/>
      <c r="IZ121" s="266"/>
      <c r="JA121" s="266"/>
      <c r="JB121" s="266"/>
      <c r="JC121" s="266"/>
      <c r="JD121" s="266"/>
      <c r="JE121" s="266"/>
      <c r="JF121" s="266"/>
      <c r="JG121" s="266"/>
      <c r="JH121" s="266"/>
      <c r="JI121" s="266"/>
      <c r="JJ121" s="266"/>
      <c r="JK121" s="266"/>
      <c r="JL121" s="266"/>
      <c r="JM121" s="266"/>
      <c r="JN121" s="266"/>
      <c r="JO121" s="266"/>
      <c r="JP121" s="266"/>
      <c r="JQ121" s="266"/>
      <c r="JR121" s="266"/>
      <c r="JS121" s="266"/>
      <c r="JT121" s="266"/>
      <c r="JU121" s="266"/>
      <c r="JV121" s="266"/>
      <c r="JW121" s="266"/>
      <c r="JX121" s="266"/>
      <c r="JY121" s="266"/>
      <c r="JZ121" s="266"/>
      <c r="KA121" s="266"/>
      <c r="KB121" s="266"/>
      <c r="KC121" s="266"/>
      <c r="KD121" s="266"/>
      <c r="KE121" s="266"/>
      <c r="KF121" s="266"/>
      <c r="KG121" s="266"/>
      <c r="KH121" s="266"/>
      <c r="KI121" s="266"/>
      <c r="KJ121" s="266"/>
      <c r="KK121" s="266"/>
      <c r="KL121" s="266"/>
      <c r="KM121" s="266"/>
      <c r="KN121" s="266"/>
      <c r="KO121" s="266"/>
      <c r="KP121" s="266"/>
      <c r="KQ121" s="266"/>
      <c r="KR121" s="266"/>
      <c r="KS121" s="266"/>
      <c r="KT121" s="266"/>
      <c r="KU121" s="266"/>
      <c r="KV121" s="266"/>
      <c r="KW121" s="266"/>
      <c r="KX121" s="266"/>
      <c r="KY121" s="266"/>
      <c r="KZ121" s="266"/>
      <c r="LA121" s="266"/>
      <c r="LB121" s="266"/>
      <c r="LC121" s="266"/>
      <c r="LD121" s="263"/>
      <c r="LE121" s="264"/>
      <c r="LF121" s="50"/>
      <c r="LG121" s="50"/>
      <c r="LH121" s="50"/>
      <c r="LI121" s="50"/>
      <c r="LJ121" s="50"/>
      <c r="LK121" s="50"/>
      <c r="LL121" s="50"/>
      <c r="LM121" s="50"/>
      <c r="LN121" s="50"/>
      <c r="LO121" s="50"/>
      <c r="LP121" s="50"/>
      <c r="LQ121" s="50"/>
      <c r="LR121" s="50"/>
      <c r="LS121" s="50"/>
      <c r="LT121" s="50"/>
      <c r="LU121" s="50"/>
      <c r="LV121" s="50"/>
      <c r="LW121" s="50"/>
      <c r="LX121" s="50"/>
      <c r="LY121" s="50"/>
      <c r="LZ121" s="50"/>
      <c r="MA121" s="50"/>
      <c r="MB121" s="50"/>
      <c r="MC121" s="50"/>
      <c r="MD121" s="50"/>
      <c r="ME121" s="50"/>
      <c r="MF121" s="50"/>
      <c r="MG121" s="50"/>
      <c r="MH121" s="50"/>
      <c r="MI121" s="50"/>
      <c r="MJ121" s="50"/>
      <c r="MK121" s="50"/>
      <c r="ML121" s="50"/>
      <c r="MM121" s="50"/>
      <c r="MN121" s="50"/>
      <c r="MO121" s="50"/>
      <c r="MP121" s="50"/>
      <c r="MQ121" s="50"/>
      <c r="MR121" s="50"/>
      <c r="MS121" s="50"/>
      <c r="MT121" s="50"/>
      <c r="MU121" s="50"/>
      <c r="MV121" s="50"/>
      <c r="MW121" s="50"/>
      <c r="MX121" s="50"/>
      <c r="MY121" s="50"/>
      <c r="MZ121" s="50"/>
      <c r="NA121" s="50"/>
      <c r="NB121" s="50"/>
      <c r="NC121" s="50"/>
      <c r="ND121" s="50"/>
      <c r="NE121" s="50"/>
      <c r="NF121" s="50"/>
      <c r="NG121" s="50"/>
      <c r="NH121" s="50"/>
      <c r="NI121" s="50"/>
      <c r="NJ121" s="50"/>
      <c r="NK121" s="50"/>
      <c r="NL121" s="50"/>
      <c r="NM121" s="50"/>
      <c r="NN121" s="50"/>
      <c r="NO121" s="50"/>
      <c r="NP121" s="50"/>
      <c r="NQ121" s="50"/>
      <c r="NR121" s="50"/>
      <c r="NS121" s="50"/>
      <c r="NT121" s="50"/>
      <c r="NU121" s="50"/>
      <c r="NV121" s="50"/>
      <c r="NW121" s="50"/>
      <c r="NX121" s="50"/>
      <c r="NY121" s="50"/>
      <c r="NZ121" s="50"/>
      <c r="OA121" s="50"/>
      <c r="OB121" s="50"/>
      <c r="OC121" s="50"/>
      <c r="OD121" s="50"/>
      <c r="OE121" s="50"/>
      <c r="OF121" s="50"/>
      <c r="OG121" s="50"/>
      <c r="OH121" s="50"/>
      <c r="OI121" s="50"/>
      <c r="OJ121" s="50"/>
    </row>
    <row r="122" spans="2:400" x14ac:dyDescent="0.35">
      <c r="B122" s="199">
        <v>39</v>
      </c>
      <c r="C122" s="196" t="s">
        <v>147</v>
      </c>
      <c r="D122" s="32"/>
      <c r="E122" s="32"/>
      <c r="F122" s="32"/>
      <c r="G122" s="33"/>
      <c r="H122" s="2">
        <f t="shared" si="518"/>
        <v>5352.6</v>
      </c>
      <c r="I122" s="34">
        <f t="shared" si="519"/>
        <v>1.7709936999792553E-2</v>
      </c>
      <c r="J122" s="112">
        <f t="shared" si="702"/>
        <v>0.17903364708835395</v>
      </c>
      <c r="K122" s="112">
        <f t="shared" si="702"/>
        <v>1.0564374585464096</v>
      </c>
      <c r="L122" s="112">
        <f t="shared" si="702"/>
        <v>0.1022358830851364</v>
      </c>
      <c r="M122" s="112">
        <f t="shared" si="702"/>
        <v>5.6797712825075791E-3</v>
      </c>
      <c r="N122" s="112">
        <f t="shared" si="702"/>
        <v>0.22151108001779554</v>
      </c>
      <c r="O122" s="112">
        <f t="shared" si="702"/>
        <v>3.8168063018450926</v>
      </c>
      <c r="P122" s="112">
        <f t="shared" si="640"/>
        <v>0.52253895799069716</v>
      </c>
      <c r="Q122" s="112">
        <f t="shared" si="640"/>
        <v>0.14199428206268944</v>
      </c>
      <c r="R122" s="112">
        <f t="shared" si="702"/>
        <v>0.28398856412537887</v>
      </c>
      <c r="S122" s="112">
        <f t="shared" si="702"/>
        <v>3.4078627695045473E-2</v>
      </c>
      <c r="T122" s="112">
        <f t="shared" si="702"/>
        <v>0.56229735696825023</v>
      </c>
      <c r="U122" s="81">
        <f t="shared" si="702"/>
        <v>1.306347394976743</v>
      </c>
      <c r="V122" s="121">
        <f t="shared" si="702"/>
        <v>0.24617126474648671</v>
      </c>
      <c r="W122" s="115">
        <f t="shared" si="702"/>
        <v>1.6840352429248295</v>
      </c>
      <c r="X122" s="116">
        <f t="shared" si="702"/>
        <v>3.7093533756118338</v>
      </c>
      <c r="Y122" s="110">
        <f t="shared" si="702"/>
        <v>1.6784404414533185E-2</v>
      </c>
      <c r="Z122" s="110">
        <f t="shared" si="702"/>
        <v>1.1189602943022122E-2</v>
      </c>
      <c r="AA122" s="110">
        <f t="shared" si="637"/>
        <v>0.12308563237324335</v>
      </c>
      <c r="AB122" s="110">
        <f t="shared" si="637"/>
        <v>0.42520491183484066</v>
      </c>
      <c r="AC122" s="110">
        <f t="shared" si="637"/>
        <v>2.0476973385730481</v>
      </c>
      <c r="AD122" s="110">
        <f t="shared" si="637"/>
        <v>3.0044083902014398</v>
      </c>
      <c r="AE122" s="110">
        <f t="shared" si="641"/>
        <v>2.2379205886044244E-2</v>
      </c>
      <c r="AF122" s="110">
        <f t="shared" si="641"/>
        <v>1.7791468679405174</v>
      </c>
      <c r="AG122" s="110">
        <f t="shared" si="641"/>
        <v>0.87278902955572557</v>
      </c>
      <c r="AH122" s="110">
        <f t="shared" si="641"/>
        <v>1.1189602943022122E-2</v>
      </c>
      <c r="AI122" s="110">
        <f t="shared" si="641"/>
        <v>6.2382036407348327</v>
      </c>
      <c r="AJ122" s="110">
        <f t="shared" si="641"/>
        <v>1.6784404414533185E-2</v>
      </c>
      <c r="AK122" s="110">
        <f t="shared" si="641"/>
        <v>0.12868043384475439</v>
      </c>
      <c r="AL122" s="110">
        <f t="shared" si="641"/>
        <v>4.4758411772088488E-2</v>
      </c>
      <c r="AM122" s="110">
        <f t="shared" si="638"/>
        <v>0.42030307490556085</v>
      </c>
      <c r="AN122" s="110">
        <f t="shared" si="638"/>
        <v>5.6797712825075791E-3</v>
      </c>
      <c r="AO122" s="110">
        <f t="shared" si="641"/>
        <v>1.8004874965549023</v>
      </c>
      <c r="AQ122" s="199">
        <v>39</v>
      </c>
      <c r="AR122" s="196" t="s">
        <v>147</v>
      </c>
      <c r="AS122" s="32"/>
      <c r="AT122" s="32"/>
      <c r="AU122" s="32"/>
      <c r="AV122" s="33"/>
      <c r="AW122" s="2">
        <f t="shared" si="522"/>
        <v>5352.6</v>
      </c>
      <c r="AX122" s="34">
        <f t="shared" si="523"/>
        <v>1.7709936999792553E-2</v>
      </c>
      <c r="AY122" s="141">
        <f t="shared" si="524"/>
        <v>0</v>
      </c>
      <c r="AZ122" s="141">
        <f t="shared" si="525"/>
        <v>1</v>
      </c>
      <c r="BA122" s="141">
        <f t="shared" si="526"/>
        <v>0</v>
      </c>
      <c r="BB122" s="141">
        <f t="shared" si="527"/>
        <v>0</v>
      </c>
      <c r="BC122" s="141">
        <f t="shared" si="528"/>
        <v>0</v>
      </c>
      <c r="BD122" s="141">
        <f t="shared" si="529"/>
        <v>4</v>
      </c>
      <c r="BE122" s="141">
        <f t="shared" si="530"/>
        <v>1</v>
      </c>
      <c r="BF122" s="141">
        <f t="shared" si="531"/>
        <v>0</v>
      </c>
      <c r="BG122" s="141">
        <f t="shared" si="532"/>
        <v>0</v>
      </c>
      <c r="BH122" s="141">
        <f t="shared" si="533"/>
        <v>0</v>
      </c>
      <c r="BI122" s="141">
        <f t="shared" si="534"/>
        <v>1</v>
      </c>
      <c r="BJ122" s="35">
        <f t="shared" si="535"/>
        <v>1</v>
      </c>
      <c r="BK122" s="148">
        <f t="shared" si="536"/>
        <v>0</v>
      </c>
      <c r="BL122" s="146">
        <f t="shared" si="537"/>
        <v>2</v>
      </c>
      <c r="BM122" s="144">
        <f t="shared" si="538"/>
        <v>4</v>
      </c>
      <c r="BN122" s="125">
        <f t="shared" si="539"/>
        <v>0</v>
      </c>
      <c r="BO122" s="125">
        <f t="shared" si="540"/>
        <v>0</v>
      </c>
      <c r="BP122" s="125">
        <f t="shared" si="541"/>
        <v>0</v>
      </c>
      <c r="BQ122" s="125">
        <f t="shared" si="542"/>
        <v>0</v>
      </c>
      <c r="BR122" s="125">
        <f t="shared" si="543"/>
        <v>2</v>
      </c>
      <c r="BS122" s="125">
        <f t="shared" si="544"/>
        <v>3</v>
      </c>
      <c r="BT122" s="125">
        <f t="shared" si="545"/>
        <v>0</v>
      </c>
      <c r="BU122" s="125">
        <f t="shared" si="546"/>
        <v>2</v>
      </c>
      <c r="BV122" s="125">
        <f t="shared" si="547"/>
        <v>1</v>
      </c>
      <c r="BW122" s="125">
        <f t="shared" si="548"/>
        <v>0</v>
      </c>
      <c r="BX122" s="125">
        <f t="shared" si="549"/>
        <v>6</v>
      </c>
      <c r="BY122" s="125">
        <f t="shared" si="550"/>
        <v>0</v>
      </c>
      <c r="BZ122" s="125">
        <f t="shared" si="551"/>
        <v>0</v>
      </c>
      <c r="CA122" s="125">
        <f t="shared" si="552"/>
        <v>0</v>
      </c>
      <c r="CB122" s="125">
        <f t="shared" si="425"/>
        <v>0</v>
      </c>
      <c r="CC122" s="125">
        <f t="shared" si="426"/>
        <v>0</v>
      </c>
      <c r="CD122" s="125">
        <f t="shared" si="553"/>
        <v>2</v>
      </c>
      <c r="CH122" s="7">
        <f t="shared" si="554"/>
        <v>0</v>
      </c>
      <c r="CI122" s="7">
        <f t="shared" si="555"/>
        <v>0</v>
      </c>
      <c r="CJ122" s="7">
        <f t="shared" si="556"/>
        <v>1</v>
      </c>
      <c r="CK122" s="7">
        <f t="shared" si="557"/>
        <v>0</v>
      </c>
      <c r="CL122" s="7">
        <f t="shared" si="558"/>
        <v>0</v>
      </c>
      <c r="CM122" s="7">
        <f t="shared" si="559"/>
        <v>0</v>
      </c>
      <c r="CN122" s="7">
        <f t="shared" si="560"/>
        <v>0</v>
      </c>
      <c r="CO122" s="7">
        <f t="shared" si="561"/>
        <v>0</v>
      </c>
      <c r="CP122" s="7">
        <f t="shared" si="562"/>
        <v>0</v>
      </c>
      <c r="CQ122" s="7">
        <f t="shared" si="563"/>
        <v>0</v>
      </c>
      <c r="CR122" s="7">
        <f t="shared" si="564"/>
        <v>4</v>
      </c>
      <c r="CS122" s="7">
        <f t="shared" si="565"/>
        <v>0</v>
      </c>
      <c r="CT122" s="7">
        <f t="shared" si="566"/>
        <v>1</v>
      </c>
      <c r="CU122" s="7">
        <f t="shared" si="567"/>
        <v>0</v>
      </c>
      <c r="CV122" s="7">
        <f t="shared" si="568"/>
        <v>0</v>
      </c>
      <c r="CW122" s="7">
        <f t="shared" si="569"/>
        <v>0</v>
      </c>
      <c r="CX122" s="7">
        <f t="shared" si="570"/>
        <v>0</v>
      </c>
      <c r="CY122" s="7">
        <f t="shared" si="571"/>
        <v>0</v>
      </c>
      <c r="CZ122" s="7">
        <f t="shared" si="572"/>
        <v>0</v>
      </c>
      <c r="DA122" s="7">
        <f t="shared" si="573"/>
        <v>0</v>
      </c>
      <c r="DB122" s="7">
        <f t="shared" si="574"/>
        <v>1</v>
      </c>
      <c r="DC122" s="7">
        <f t="shared" si="575"/>
        <v>0</v>
      </c>
      <c r="DD122" s="7">
        <f t="shared" si="576"/>
        <v>1</v>
      </c>
      <c r="DE122" s="7">
        <f t="shared" si="577"/>
        <v>0</v>
      </c>
      <c r="DF122" s="1">
        <f t="shared" si="578"/>
        <v>0</v>
      </c>
      <c r="DG122" s="1">
        <f t="shared" si="579"/>
        <v>0</v>
      </c>
      <c r="DH122" s="1">
        <f t="shared" si="580"/>
        <v>1.6</v>
      </c>
      <c r="DI122" s="1">
        <f t="shared" si="581"/>
        <v>0.4</v>
      </c>
      <c r="DJ122" s="1">
        <f t="shared" si="582"/>
        <v>3.2</v>
      </c>
      <c r="DK122" s="1">
        <f t="shared" si="583"/>
        <v>0.8</v>
      </c>
      <c r="DL122" s="1">
        <f t="shared" si="584"/>
        <v>0</v>
      </c>
      <c r="DM122" s="1">
        <f t="shared" si="585"/>
        <v>0</v>
      </c>
      <c r="DN122" s="1">
        <f t="shared" si="586"/>
        <v>0</v>
      </c>
      <c r="DO122" s="1">
        <f t="shared" si="587"/>
        <v>0</v>
      </c>
      <c r="DP122" s="1">
        <f t="shared" si="588"/>
        <v>0</v>
      </c>
      <c r="DQ122" s="1">
        <f t="shared" si="589"/>
        <v>0</v>
      </c>
      <c r="DR122" s="1">
        <f t="shared" si="590"/>
        <v>0</v>
      </c>
      <c r="DS122" s="1">
        <f t="shared" si="591"/>
        <v>0</v>
      </c>
      <c r="DT122" s="1">
        <f t="shared" si="592"/>
        <v>1.6</v>
      </c>
      <c r="DU122" s="1">
        <f t="shared" si="593"/>
        <v>0.4</v>
      </c>
      <c r="DV122" s="1">
        <f t="shared" si="594"/>
        <v>2.4000000000000004</v>
      </c>
      <c r="DW122" s="1">
        <f t="shared" si="595"/>
        <v>0.60000000000000009</v>
      </c>
      <c r="DX122" s="1">
        <f t="shared" si="596"/>
        <v>0</v>
      </c>
      <c r="DY122" s="1">
        <f t="shared" si="597"/>
        <v>0</v>
      </c>
      <c r="DZ122" s="1">
        <f t="shared" si="598"/>
        <v>1.6</v>
      </c>
      <c r="EA122" s="1">
        <f t="shared" si="599"/>
        <v>0.4</v>
      </c>
      <c r="EB122" s="1">
        <f t="shared" si="600"/>
        <v>0.8</v>
      </c>
      <c r="EC122" s="1">
        <f t="shared" si="601"/>
        <v>0.2</v>
      </c>
      <c r="ED122" s="1">
        <f t="shared" si="602"/>
        <v>0</v>
      </c>
      <c r="EE122" s="1">
        <f t="shared" si="603"/>
        <v>0</v>
      </c>
      <c r="EF122" s="1">
        <f t="shared" si="604"/>
        <v>4.8000000000000007</v>
      </c>
      <c r="EG122" s="1">
        <f t="shared" si="605"/>
        <v>1.2000000000000002</v>
      </c>
      <c r="EH122" s="1">
        <f t="shared" si="606"/>
        <v>0</v>
      </c>
      <c r="EI122" s="1">
        <f t="shared" si="607"/>
        <v>0</v>
      </c>
      <c r="EJ122" s="1">
        <f t="shared" si="608"/>
        <v>0</v>
      </c>
      <c r="EK122" s="1">
        <f t="shared" si="609"/>
        <v>0</v>
      </c>
      <c r="EL122" s="1">
        <f t="shared" si="610"/>
        <v>0</v>
      </c>
      <c r="EM122" s="1">
        <f t="shared" si="611"/>
        <v>0</v>
      </c>
      <c r="EN122" s="1">
        <f t="shared" si="612"/>
        <v>0</v>
      </c>
      <c r="EO122" s="1">
        <f t="shared" si="613"/>
        <v>0</v>
      </c>
      <c r="EP122" s="1">
        <f t="shared" si="614"/>
        <v>0</v>
      </c>
      <c r="EQ122" s="1">
        <f t="shared" si="615"/>
        <v>0</v>
      </c>
      <c r="ER122" s="1">
        <f t="shared" si="642"/>
        <v>1.6</v>
      </c>
      <c r="ES122" s="1">
        <f t="shared" si="643"/>
        <v>0.4</v>
      </c>
      <c r="EW122" s="7">
        <f t="shared" si="690"/>
        <v>0</v>
      </c>
      <c r="EX122" s="7">
        <f t="shared" si="691"/>
        <v>0</v>
      </c>
      <c r="EY122" s="7">
        <f t="shared" si="692"/>
        <v>1</v>
      </c>
      <c r="EZ122" s="7">
        <f t="shared" si="693"/>
        <v>0</v>
      </c>
      <c r="FA122" s="7">
        <f t="shared" si="694"/>
        <v>0</v>
      </c>
      <c r="FB122" s="7">
        <f t="shared" si="695"/>
        <v>0</v>
      </c>
      <c r="FC122" s="7">
        <f t="shared" si="696"/>
        <v>0</v>
      </c>
      <c r="FD122" s="7">
        <f t="shared" si="697"/>
        <v>0</v>
      </c>
      <c r="FE122" s="7">
        <f t="shared" si="698"/>
        <v>0</v>
      </c>
      <c r="FF122" s="7">
        <f t="shared" si="699"/>
        <v>0</v>
      </c>
      <c r="FG122" s="7">
        <f t="shared" si="700"/>
        <v>4</v>
      </c>
      <c r="FH122" s="7">
        <f t="shared" si="701"/>
        <v>0</v>
      </c>
      <c r="FI122" s="7">
        <f t="shared" si="644"/>
        <v>1</v>
      </c>
      <c r="FJ122" s="7">
        <f t="shared" si="645"/>
        <v>0</v>
      </c>
      <c r="FK122" s="7">
        <f t="shared" si="646"/>
        <v>0</v>
      </c>
      <c r="FL122" s="7">
        <f t="shared" si="647"/>
        <v>0</v>
      </c>
      <c r="FM122" s="7">
        <f t="shared" si="648"/>
        <v>0</v>
      </c>
      <c r="FN122" s="7">
        <f t="shared" si="649"/>
        <v>0</v>
      </c>
      <c r="FO122" s="7">
        <f t="shared" si="650"/>
        <v>0</v>
      </c>
      <c r="FP122" s="7">
        <f t="shared" si="651"/>
        <v>0</v>
      </c>
      <c r="FQ122" s="7">
        <f t="shared" si="652"/>
        <v>1</v>
      </c>
      <c r="FR122" s="7">
        <f t="shared" si="653"/>
        <v>0</v>
      </c>
      <c r="FS122" s="7">
        <f t="shared" si="654"/>
        <v>1</v>
      </c>
      <c r="FT122" s="7">
        <f t="shared" si="655"/>
        <v>0</v>
      </c>
      <c r="FU122" s="7">
        <f t="shared" si="656"/>
        <v>0</v>
      </c>
      <c r="FV122" s="7">
        <f t="shared" si="657"/>
        <v>0</v>
      </c>
      <c r="FW122" s="7">
        <f t="shared" si="658"/>
        <v>2</v>
      </c>
      <c r="FX122" s="7">
        <f t="shared" si="659"/>
        <v>0</v>
      </c>
      <c r="FY122" s="7">
        <f t="shared" si="660"/>
        <v>3</v>
      </c>
      <c r="FZ122" s="7">
        <f t="shared" si="661"/>
        <v>1</v>
      </c>
      <c r="GA122" s="7">
        <f t="shared" si="662"/>
        <v>0</v>
      </c>
      <c r="GB122" s="7">
        <f t="shared" si="663"/>
        <v>0</v>
      </c>
      <c r="GC122" s="7">
        <f t="shared" si="664"/>
        <v>0</v>
      </c>
      <c r="GD122" s="7">
        <f t="shared" si="665"/>
        <v>0</v>
      </c>
      <c r="GE122" s="7">
        <f t="shared" si="666"/>
        <v>0</v>
      </c>
      <c r="GF122" s="7">
        <f t="shared" si="667"/>
        <v>0</v>
      </c>
      <c r="GG122" s="7">
        <f t="shared" si="668"/>
        <v>0</v>
      </c>
      <c r="GH122" s="7">
        <f t="shared" si="669"/>
        <v>0</v>
      </c>
      <c r="GI122" s="7">
        <f t="shared" si="670"/>
        <v>2</v>
      </c>
      <c r="GJ122" s="7">
        <f t="shared" si="671"/>
        <v>0</v>
      </c>
      <c r="GK122" s="7">
        <f t="shared" si="672"/>
        <v>2</v>
      </c>
      <c r="GL122" s="7">
        <f t="shared" si="673"/>
        <v>1</v>
      </c>
      <c r="GM122" s="7">
        <f t="shared" si="674"/>
        <v>0</v>
      </c>
      <c r="GN122" s="7">
        <f t="shared" si="675"/>
        <v>0</v>
      </c>
      <c r="GO122" s="7">
        <f t="shared" si="676"/>
        <v>2</v>
      </c>
      <c r="GP122" s="7">
        <f t="shared" si="677"/>
        <v>0</v>
      </c>
      <c r="GQ122" s="7">
        <f t="shared" si="678"/>
        <v>1</v>
      </c>
      <c r="GR122" s="7">
        <f t="shared" si="679"/>
        <v>0</v>
      </c>
      <c r="GS122" s="7">
        <f t="shared" si="680"/>
        <v>0</v>
      </c>
      <c r="GT122" s="7">
        <f t="shared" si="681"/>
        <v>0</v>
      </c>
      <c r="GU122" s="7">
        <f t="shared" si="682"/>
        <v>5</v>
      </c>
      <c r="GV122" s="7">
        <f t="shared" si="683"/>
        <v>1</v>
      </c>
      <c r="GW122" s="7">
        <f t="shared" si="684"/>
        <v>0</v>
      </c>
      <c r="GX122" s="7">
        <f t="shared" si="685"/>
        <v>0</v>
      </c>
      <c r="GY122" s="7">
        <f t="shared" si="686"/>
        <v>0</v>
      </c>
      <c r="GZ122" s="7">
        <f t="shared" si="687"/>
        <v>0</v>
      </c>
      <c r="HA122" s="7">
        <f t="shared" si="688"/>
        <v>0</v>
      </c>
      <c r="HB122" s="7">
        <f t="shared" si="689"/>
        <v>0</v>
      </c>
      <c r="HC122" s="7">
        <f t="shared" si="628"/>
        <v>0</v>
      </c>
      <c r="HD122" s="7">
        <f t="shared" si="629"/>
        <v>0</v>
      </c>
      <c r="HE122" s="7">
        <f t="shared" si="630"/>
        <v>0</v>
      </c>
      <c r="HF122" s="7">
        <f t="shared" si="631"/>
        <v>0</v>
      </c>
      <c r="HG122" s="7">
        <f t="shared" si="632"/>
        <v>2</v>
      </c>
      <c r="HH122" s="7">
        <f t="shared" si="633"/>
        <v>0</v>
      </c>
      <c r="HJ122" s="1">
        <v>39</v>
      </c>
      <c r="HK122" s="10">
        <f t="shared" si="634"/>
        <v>75.877272727272739</v>
      </c>
      <c r="HL122" s="10">
        <f t="shared" si="635"/>
        <v>1.8680000000000001</v>
      </c>
      <c r="HN122" s="1" t="str">
        <f t="shared" si="636"/>
        <v>[75.88, 1.87]</v>
      </c>
      <c r="HV122" s="263"/>
      <c r="HW122" s="267"/>
      <c r="HX122" s="266"/>
      <c r="HY122" s="266"/>
      <c r="HZ122" s="266"/>
      <c r="IA122" s="266"/>
      <c r="IB122" s="266"/>
      <c r="IC122" s="266"/>
      <c r="ID122" s="266"/>
      <c r="IE122" s="266"/>
      <c r="IF122" s="266"/>
      <c r="IG122" s="266"/>
      <c r="IH122" s="266"/>
      <c r="II122" s="266"/>
      <c r="IJ122" s="266"/>
      <c r="IK122" s="266"/>
      <c r="IL122" s="266"/>
      <c r="IM122" s="266"/>
      <c r="IN122" s="266"/>
      <c r="IO122" s="266"/>
      <c r="IP122" s="266"/>
      <c r="IQ122" s="266"/>
      <c r="IR122" s="266"/>
      <c r="IS122" s="266"/>
      <c r="IT122" s="266"/>
      <c r="IU122" s="266"/>
      <c r="IV122" s="266"/>
      <c r="IW122" s="266"/>
      <c r="IX122" s="266"/>
      <c r="IY122" s="266"/>
      <c r="IZ122" s="266"/>
      <c r="JA122" s="266"/>
      <c r="JB122" s="266"/>
      <c r="JC122" s="266"/>
      <c r="JD122" s="266"/>
      <c r="JE122" s="266"/>
      <c r="JF122" s="266"/>
      <c r="JG122" s="266"/>
      <c r="JH122" s="266"/>
      <c r="JI122" s="266"/>
      <c r="JJ122" s="266"/>
      <c r="JK122" s="266"/>
      <c r="JL122" s="266"/>
      <c r="JM122" s="266"/>
      <c r="JN122" s="266"/>
      <c r="JO122" s="266"/>
      <c r="JP122" s="266"/>
      <c r="JQ122" s="266"/>
      <c r="JR122" s="266"/>
      <c r="JS122" s="266"/>
      <c r="JT122" s="266"/>
      <c r="JU122" s="266"/>
      <c r="JV122" s="266"/>
      <c r="JW122" s="266"/>
      <c r="JX122" s="266"/>
      <c r="JY122" s="266"/>
      <c r="JZ122" s="266"/>
      <c r="KA122" s="266"/>
      <c r="KB122" s="266"/>
      <c r="KC122" s="266"/>
      <c r="KD122" s="266"/>
      <c r="KE122" s="266"/>
      <c r="KF122" s="266"/>
      <c r="KG122" s="266"/>
      <c r="KH122" s="266"/>
      <c r="KI122" s="266"/>
      <c r="KJ122" s="266"/>
      <c r="KK122" s="266"/>
      <c r="KL122" s="266"/>
      <c r="KM122" s="266"/>
      <c r="KN122" s="266"/>
      <c r="KO122" s="266"/>
      <c r="KP122" s="266"/>
      <c r="KQ122" s="266"/>
      <c r="KR122" s="266"/>
      <c r="KS122" s="266"/>
      <c r="KT122" s="266"/>
      <c r="KU122" s="266"/>
      <c r="KV122" s="266"/>
      <c r="KW122" s="266"/>
      <c r="KX122" s="266"/>
      <c r="KY122" s="266"/>
      <c r="KZ122" s="266"/>
      <c r="LA122" s="266"/>
      <c r="LB122" s="266"/>
      <c r="LC122" s="266"/>
      <c r="LD122" s="263"/>
      <c r="LE122" s="264"/>
      <c r="LF122" s="50"/>
      <c r="LG122" s="50"/>
      <c r="LH122" s="50"/>
      <c r="LI122" s="50"/>
      <c r="LJ122" s="50"/>
      <c r="LK122" s="50"/>
      <c r="LL122" s="50"/>
      <c r="LM122" s="50"/>
      <c r="LN122" s="50"/>
      <c r="LO122" s="50"/>
      <c r="LP122" s="50"/>
      <c r="LQ122" s="50"/>
      <c r="LR122" s="50"/>
      <c r="LS122" s="50"/>
      <c r="LT122" s="50"/>
      <c r="LU122" s="50"/>
      <c r="LV122" s="50"/>
      <c r="LW122" s="50"/>
      <c r="LX122" s="50"/>
      <c r="LY122" s="50"/>
      <c r="LZ122" s="50"/>
      <c r="MA122" s="50"/>
      <c r="MB122" s="50"/>
      <c r="MC122" s="50"/>
      <c r="MD122" s="50"/>
      <c r="ME122" s="50"/>
      <c r="MF122" s="50"/>
      <c r="MG122" s="50"/>
      <c r="MH122" s="50"/>
      <c r="MI122" s="50"/>
      <c r="MJ122" s="50"/>
      <c r="MK122" s="50"/>
      <c r="ML122" s="50"/>
      <c r="MM122" s="50"/>
      <c r="MN122" s="50"/>
      <c r="MO122" s="50"/>
      <c r="MP122" s="50"/>
      <c r="MQ122" s="50"/>
      <c r="MR122" s="50"/>
      <c r="MS122" s="50"/>
      <c r="MT122" s="50"/>
      <c r="MU122" s="50"/>
      <c r="MV122" s="50"/>
      <c r="MW122" s="50"/>
      <c r="MX122" s="50"/>
      <c r="MY122" s="50"/>
      <c r="MZ122" s="50"/>
      <c r="NA122" s="50"/>
      <c r="NB122" s="50"/>
      <c r="NC122" s="50"/>
      <c r="ND122" s="50"/>
      <c r="NE122" s="50"/>
      <c r="NF122" s="50"/>
      <c r="NG122" s="50"/>
      <c r="NH122" s="50"/>
      <c r="NI122" s="50"/>
      <c r="NJ122" s="50"/>
      <c r="NK122" s="50"/>
      <c r="NL122" s="50"/>
      <c r="NM122" s="50"/>
      <c r="NN122" s="50"/>
      <c r="NO122" s="50"/>
      <c r="NP122" s="50"/>
      <c r="NQ122" s="50"/>
      <c r="NR122" s="50"/>
      <c r="NS122" s="50"/>
      <c r="NT122" s="50"/>
      <c r="NU122" s="50"/>
      <c r="NV122" s="50"/>
      <c r="NW122" s="50"/>
      <c r="NX122" s="50"/>
      <c r="NY122" s="50"/>
      <c r="NZ122" s="50"/>
      <c r="OA122" s="50"/>
      <c r="OB122" s="50"/>
      <c r="OC122" s="50"/>
      <c r="OD122" s="50"/>
      <c r="OE122" s="50"/>
      <c r="OF122" s="50"/>
      <c r="OG122" s="50"/>
      <c r="OH122" s="50"/>
      <c r="OI122" s="50"/>
      <c r="OJ122" s="50"/>
    </row>
    <row r="123" spans="2:400" x14ac:dyDescent="0.35">
      <c r="B123" s="199">
        <v>40</v>
      </c>
      <c r="C123" s="195" t="s">
        <v>148</v>
      </c>
      <c r="D123" s="32"/>
      <c r="E123" s="32"/>
      <c r="F123" s="32"/>
      <c r="G123" s="33"/>
      <c r="H123" s="2">
        <f t="shared" si="518"/>
        <v>6224.9000000000005</v>
      </c>
      <c r="I123" s="34">
        <f t="shared" si="519"/>
        <v>2.0596081685537618E-2</v>
      </c>
      <c r="J123" s="112">
        <f t="shared" si="702"/>
        <v>0.20821031830517775</v>
      </c>
      <c r="K123" s="112">
        <f t="shared" si="702"/>
        <v>1.2286024615524314</v>
      </c>
      <c r="L123" s="112">
        <f t="shared" si="702"/>
        <v>0.11889701240829979</v>
      </c>
      <c r="M123" s="112">
        <f t="shared" si="702"/>
        <v>6.6053895782388792E-3</v>
      </c>
      <c r="N123" s="112">
        <f t="shared" si="702"/>
        <v>0.25761019355131626</v>
      </c>
      <c r="O123" s="112">
        <f t="shared" si="702"/>
        <v>4.4388217965765264</v>
      </c>
      <c r="P123" s="112">
        <f t="shared" si="640"/>
        <v>0.60769584119797682</v>
      </c>
      <c r="Q123" s="112">
        <f t="shared" si="640"/>
        <v>0.16513473945597196</v>
      </c>
      <c r="R123" s="112">
        <f t="shared" si="702"/>
        <v>0.33026947891194391</v>
      </c>
      <c r="S123" s="112">
        <f t="shared" si="702"/>
        <v>3.9632337469433274E-2</v>
      </c>
      <c r="T123" s="112">
        <f t="shared" si="702"/>
        <v>0.65393356824564897</v>
      </c>
      <c r="U123" s="81">
        <f t="shared" si="702"/>
        <v>1.5192396029949422</v>
      </c>
      <c r="V123" s="121">
        <f t="shared" si="702"/>
        <v>0.28628918766961942</v>
      </c>
      <c r="W123" s="115">
        <f t="shared" si="702"/>
        <v>1.9584783065580784</v>
      </c>
      <c r="X123" s="116">
        <f t="shared" si="702"/>
        <v>4.313857532385402</v>
      </c>
      <c r="Y123" s="110">
        <f t="shared" si="702"/>
        <v>1.9519717341110417E-2</v>
      </c>
      <c r="Z123" s="110">
        <f t="shared" si="702"/>
        <v>1.3013144894073609E-2</v>
      </c>
      <c r="AA123" s="110">
        <f t="shared" si="637"/>
        <v>0.14314459383480971</v>
      </c>
      <c r="AB123" s="110">
        <f t="shared" si="637"/>
        <v>0.49449950597479719</v>
      </c>
      <c r="AC123" s="110">
        <f t="shared" si="637"/>
        <v>2.3814055156154703</v>
      </c>
      <c r="AD123" s="110">
        <f t="shared" si="637"/>
        <v>3.4940294040587645</v>
      </c>
      <c r="AE123" s="110">
        <f t="shared" si="641"/>
        <v>2.6026289788147219E-2</v>
      </c>
      <c r="AF123" s="110">
        <f t="shared" si="641"/>
        <v>2.0690900381577038</v>
      </c>
      <c r="AG123" s="110">
        <f t="shared" si="641"/>
        <v>1.0150253017377417</v>
      </c>
      <c r="AH123" s="110">
        <f t="shared" si="641"/>
        <v>1.3013144894073609E-2</v>
      </c>
      <c r="AI123" s="110">
        <f t="shared" si="641"/>
        <v>7.2548282784460367</v>
      </c>
      <c r="AJ123" s="110">
        <f t="shared" si="641"/>
        <v>1.9519717341110417E-2</v>
      </c>
      <c r="AK123" s="110">
        <f t="shared" si="641"/>
        <v>0.14965116628184649</v>
      </c>
      <c r="AL123" s="110">
        <f t="shared" si="641"/>
        <v>5.2052579576294437E-2</v>
      </c>
      <c r="AM123" s="110">
        <f t="shared" si="638"/>
        <v>0.48879882878967706</v>
      </c>
      <c r="AN123" s="110">
        <f t="shared" si="638"/>
        <v>6.6053895782388792E-3</v>
      </c>
      <c r="AO123" s="110">
        <f t="shared" si="641"/>
        <v>2.0939084963017245</v>
      </c>
      <c r="AQ123" s="199">
        <v>40</v>
      </c>
      <c r="AR123" s="195" t="s">
        <v>148</v>
      </c>
      <c r="AS123" s="32"/>
      <c r="AT123" s="32"/>
      <c r="AU123" s="32"/>
      <c r="AV123" s="33"/>
      <c r="AW123" s="2">
        <f t="shared" si="522"/>
        <v>6224.9000000000005</v>
      </c>
      <c r="AX123" s="34">
        <f t="shared" si="523"/>
        <v>2.0596081685537618E-2</v>
      </c>
      <c r="AY123" s="141">
        <f t="shared" si="524"/>
        <v>0</v>
      </c>
      <c r="AZ123" s="141">
        <f t="shared" si="525"/>
        <v>1</v>
      </c>
      <c r="BA123" s="141">
        <f t="shared" si="526"/>
        <v>0</v>
      </c>
      <c r="BB123" s="141">
        <f t="shared" si="527"/>
        <v>0</v>
      </c>
      <c r="BC123" s="141">
        <f t="shared" si="528"/>
        <v>0</v>
      </c>
      <c r="BD123" s="141">
        <f t="shared" si="529"/>
        <v>4</v>
      </c>
      <c r="BE123" s="141">
        <f t="shared" si="530"/>
        <v>1</v>
      </c>
      <c r="BF123" s="141">
        <f t="shared" si="531"/>
        <v>0</v>
      </c>
      <c r="BG123" s="141">
        <f t="shared" si="532"/>
        <v>0</v>
      </c>
      <c r="BH123" s="141">
        <f t="shared" si="533"/>
        <v>0</v>
      </c>
      <c r="BI123" s="141">
        <f t="shared" si="534"/>
        <v>1</v>
      </c>
      <c r="BJ123" s="35">
        <f t="shared" si="535"/>
        <v>2</v>
      </c>
      <c r="BK123" s="148">
        <f t="shared" si="536"/>
        <v>0</v>
      </c>
      <c r="BL123" s="146">
        <f t="shared" si="537"/>
        <v>2</v>
      </c>
      <c r="BM123" s="144">
        <f t="shared" si="538"/>
        <v>4</v>
      </c>
      <c r="BN123" s="125">
        <f t="shared" si="539"/>
        <v>0</v>
      </c>
      <c r="BO123" s="125">
        <f t="shared" si="540"/>
        <v>0</v>
      </c>
      <c r="BP123" s="125">
        <f t="shared" si="541"/>
        <v>0</v>
      </c>
      <c r="BQ123" s="125">
        <f t="shared" si="542"/>
        <v>0</v>
      </c>
      <c r="BR123" s="125">
        <f t="shared" si="543"/>
        <v>2</v>
      </c>
      <c r="BS123" s="125">
        <f t="shared" si="544"/>
        <v>3</v>
      </c>
      <c r="BT123" s="125">
        <f t="shared" si="545"/>
        <v>0</v>
      </c>
      <c r="BU123" s="125">
        <f t="shared" si="546"/>
        <v>2</v>
      </c>
      <c r="BV123" s="125">
        <f t="shared" si="547"/>
        <v>1</v>
      </c>
      <c r="BW123" s="125">
        <f t="shared" si="548"/>
        <v>0</v>
      </c>
      <c r="BX123" s="125">
        <f t="shared" si="549"/>
        <v>7</v>
      </c>
      <c r="BY123" s="125">
        <f t="shared" si="550"/>
        <v>0</v>
      </c>
      <c r="BZ123" s="125">
        <f t="shared" si="551"/>
        <v>0</v>
      </c>
      <c r="CA123" s="125">
        <f t="shared" si="552"/>
        <v>0</v>
      </c>
      <c r="CB123" s="125">
        <f t="shared" si="425"/>
        <v>0</v>
      </c>
      <c r="CC123" s="125">
        <f t="shared" si="426"/>
        <v>0</v>
      </c>
      <c r="CD123" s="125">
        <f t="shared" si="553"/>
        <v>2</v>
      </c>
      <c r="CH123" s="7">
        <f t="shared" si="554"/>
        <v>0</v>
      </c>
      <c r="CI123" s="7">
        <f t="shared" si="555"/>
        <v>0</v>
      </c>
      <c r="CJ123" s="7">
        <f t="shared" si="556"/>
        <v>1</v>
      </c>
      <c r="CK123" s="7">
        <f t="shared" si="557"/>
        <v>0</v>
      </c>
      <c r="CL123" s="7">
        <f t="shared" si="558"/>
        <v>0</v>
      </c>
      <c r="CM123" s="7">
        <f t="shared" si="559"/>
        <v>0</v>
      </c>
      <c r="CN123" s="7">
        <f t="shared" si="560"/>
        <v>0</v>
      </c>
      <c r="CO123" s="7">
        <f t="shared" si="561"/>
        <v>0</v>
      </c>
      <c r="CP123" s="7">
        <f t="shared" si="562"/>
        <v>0</v>
      </c>
      <c r="CQ123" s="7">
        <f t="shared" si="563"/>
        <v>0</v>
      </c>
      <c r="CR123" s="7">
        <f t="shared" si="564"/>
        <v>4</v>
      </c>
      <c r="CS123" s="7">
        <f t="shared" si="565"/>
        <v>0</v>
      </c>
      <c r="CT123" s="7">
        <f t="shared" si="566"/>
        <v>1</v>
      </c>
      <c r="CU123" s="7">
        <f t="shared" si="567"/>
        <v>0</v>
      </c>
      <c r="CV123" s="7">
        <f t="shared" si="568"/>
        <v>0</v>
      </c>
      <c r="CW123" s="7">
        <f t="shared" si="569"/>
        <v>0</v>
      </c>
      <c r="CX123" s="7">
        <f t="shared" si="570"/>
        <v>0</v>
      </c>
      <c r="CY123" s="7">
        <f t="shared" si="571"/>
        <v>0</v>
      </c>
      <c r="CZ123" s="7">
        <f t="shared" si="572"/>
        <v>0</v>
      </c>
      <c r="DA123" s="7">
        <f t="shared" si="573"/>
        <v>0</v>
      </c>
      <c r="DB123" s="7">
        <f t="shared" si="574"/>
        <v>1</v>
      </c>
      <c r="DC123" s="7">
        <f t="shared" si="575"/>
        <v>0</v>
      </c>
      <c r="DD123" s="7">
        <f t="shared" si="576"/>
        <v>2</v>
      </c>
      <c r="DE123" s="7">
        <f t="shared" si="577"/>
        <v>0</v>
      </c>
      <c r="DF123" s="1">
        <f t="shared" si="578"/>
        <v>0</v>
      </c>
      <c r="DG123" s="1">
        <f t="shared" si="579"/>
        <v>0</v>
      </c>
      <c r="DH123" s="1">
        <f t="shared" si="580"/>
        <v>1.6</v>
      </c>
      <c r="DI123" s="1">
        <f t="shared" si="581"/>
        <v>0.4</v>
      </c>
      <c r="DJ123" s="1">
        <f t="shared" si="582"/>
        <v>3.2</v>
      </c>
      <c r="DK123" s="1">
        <f t="shared" si="583"/>
        <v>0.8</v>
      </c>
      <c r="DL123" s="1">
        <f t="shared" si="584"/>
        <v>0</v>
      </c>
      <c r="DM123" s="1">
        <f t="shared" si="585"/>
        <v>0</v>
      </c>
      <c r="DN123" s="1">
        <f t="shared" si="586"/>
        <v>0</v>
      </c>
      <c r="DO123" s="1">
        <f t="shared" si="587"/>
        <v>0</v>
      </c>
      <c r="DP123" s="1">
        <f t="shared" si="588"/>
        <v>0</v>
      </c>
      <c r="DQ123" s="1">
        <f t="shared" si="589"/>
        <v>0</v>
      </c>
      <c r="DR123" s="1">
        <f t="shared" si="590"/>
        <v>0</v>
      </c>
      <c r="DS123" s="1">
        <f t="shared" si="591"/>
        <v>0</v>
      </c>
      <c r="DT123" s="1">
        <f t="shared" si="592"/>
        <v>1.6</v>
      </c>
      <c r="DU123" s="1">
        <f t="shared" si="593"/>
        <v>0.4</v>
      </c>
      <c r="DV123" s="1">
        <f t="shared" si="594"/>
        <v>2.4000000000000004</v>
      </c>
      <c r="DW123" s="1">
        <f t="shared" si="595"/>
        <v>0.60000000000000009</v>
      </c>
      <c r="DX123" s="1">
        <f t="shared" si="596"/>
        <v>0</v>
      </c>
      <c r="DY123" s="1">
        <f t="shared" si="597"/>
        <v>0</v>
      </c>
      <c r="DZ123" s="1">
        <f t="shared" si="598"/>
        <v>1.6</v>
      </c>
      <c r="EA123" s="1">
        <f t="shared" si="599"/>
        <v>0.4</v>
      </c>
      <c r="EB123" s="1">
        <f t="shared" si="600"/>
        <v>0.8</v>
      </c>
      <c r="EC123" s="1">
        <f t="shared" si="601"/>
        <v>0.2</v>
      </c>
      <c r="ED123" s="1">
        <f t="shared" si="602"/>
        <v>0</v>
      </c>
      <c r="EE123" s="1">
        <f t="shared" si="603"/>
        <v>0</v>
      </c>
      <c r="EF123" s="1">
        <f t="shared" si="604"/>
        <v>5.6000000000000005</v>
      </c>
      <c r="EG123" s="1">
        <f t="shared" si="605"/>
        <v>1.4000000000000001</v>
      </c>
      <c r="EH123" s="1">
        <f t="shared" si="606"/>
        <v>0</v>
      </c>
      <c r="EI123" s="1">
        <f t="shared" si="607"/>
        <v>0</v>
      </c>
      <c r="EJ123" s="1">
        <f t="shared" si="608"/>
        <v>0</v>
      </c>
      <c r="EK123" s="1">
        <f t="shared" si="609"/>
        <v>0</v>
      </c>
      <c r="EL123" s="1">
        <f t="shared" si="610"/>
        <v>0</v>
      </c>
      <c r="EM123" s="1">
        <f t="shared" si="611"/>
        <v>0</v>
      </c>
      <c r="EN123" s="1">
        <f t="shared" si="612"/>
        <v>0</v>
      </c>
      <c r="EO123" s="1">
        <f t="shared" si="613"/>
        <v>0</v>
      </c>
      <c r="EP123" s="1">
        <f t="shared" si="614"/>
        <v>0</v>
      </c>
      <c r="EQ123" s="1">
        <f t="shared" si="615"/>
        <v>0</v>
      </c>
      <c r="ER123" s="1">
        <f t="shared" si="642"/>
        <v>1.6</v>
      </c>
      <c r="ES123" s="1">
        <f t="shared" si="643"/>
        <v>0.4</v>
      </c>
      <c r="EW123" s="7">
        <f t="shared" si="690"/>
        <v>0</v>
      </c>
      <c r="EX123" s="7">
        <f t="shared" si="691"/>
        <v>0</v>
      </c>
      <c r="EY123" s="7">
        <f t="shared" si="692"/>
        <v>1</v>
      </c>
      <c r="EZ123" s="7">
        <f t="shared" si="693"/>
        <v>0</v>
      </c>
      <c r="FA123" s="7">
        <f t="shared" si="694"/>
        <v>0</v>
      </c>
      <c r="FB123" s="7">
        <f t="shared" si="695"/>
        <v>0</v>
      </c>
      <c r="FC123" s="7">
        <f t="shared" si="696"/>
        <v>0</v>
      </c>
      <c r="FD123" s="7">
        <f t="shared" si="697"/>
        <v>0</v>
      </c>
      <c r="FE123" s="7">
        <f t="shared" si="698"/>
        <v>0</v>
      </c>
      <c r="FF123" s="7">
        <f t="shared" si="699"/>
        <v>0</v>
      </c>
      <c r="FG123" s="7">
        <f t="shared" si="700"/>
        <v>4</v>
      </c>
      <c r="FH123" s="7">
        <f t="shared" si="701"/>
        <v>0</v>
      </c>
      <c r="FI123" s="7">
        <f t="shared" si="644"/>
        <v>1</v>
      </c>
      <c r="FJ123" s="7">
        <f t="shared" si="645"/>
        <v>0</v>
      </c>
      <c r="FK123" s="7">
        <f t="shared" si="646"/>
        <v>0</v>
      </c>
      <c r="FL123" s="7">
        <f t="shared" si="647"/>
        <v>0</v>
      </c>
      <c r="FM123" s="7">
        <f t="shared" si="648"/>
        <v>0</v>
      </c>
      <c r="FN123" s="7">
        <f t="shared" si="649"/>
        <v>0</v>
      </c>
      <c r="FO123" s="7">
        <f t="shared" si="650"/>
        <v>0</v>
      </c>
      <c r="FP123" s="7">
        <f t="shared" si="651"/>
        <v>0</v>
      </c>
      <c r="FQ123" s="7">
        <f t="shared" si="652"/>
        <v>1</v>
      </c>
      <c r="FR123" s="7">
        <f t="shared" si="653"/>
        <v>0</v>
      </c>
      <c r="FS123" s="7">
        <f t="shared" si="654"/>
        <v>2</v>
      </c>
      <c r="FT123" s="7">
        <f t="shared" si="655"/>
        <v>0</v>
      </c>
      <c r="FU123" s="7">
        <f t="shared" si="656"/>
        <v>0</v>
      </c>
      <c r="FV123" s="7">
        <f t="shared" si="657"/>
        <v>0</v>
      </c>
      <c r="FW123" s="7">
        <f t="shared" si="658"/>
        <v>2</v>
      </c>
      <c r="FX123" s="7">
        <f t="shared" si="659"/>
        <v>0</v>
      </c>
      <c r="FY123" s="7">
        <f t="shared" si="660"/>
        <v>3</v>
      </c>
      <c r="FZ123" s="7">
        <f t="shared" si="661"/>
        <v>1</v>
      </c>
      <c r="GA123" s="7">
        <f t="shared" si="662"/>
        <v>0</v>
      </c>
      <c r="GB123" s="7">
        <f t="shared" si="663"/>
        <v>0</v>
      </c>
      <c r="GC123" s="7">
        <f t="shared" si="664"/>
        <v>0</v>
      </c>
      <c r="GD123" s="7">
        <f t="shared" si="665"/>
        <v>0</v>
      </c>
      <c r="GE123" s="7">
        <f t="shared" si="666"/>
        <v>0</v>
      </c>
      <c r="GF123" s="7">
        <f t="shared" si="667"/>
        <v>0</v>
      </c>
      <c r="GG123" s="7">
        <f t="shared" si="668"/>
        <v>0</v>
      </c>
      <c r="GH123" s="7">
        <f t="shared" si="669"/>
        <v>0</v>
      </c>
      <c r="GI123" s="7">
        <f t="shared" si="670"/>
        <v>2</v>
      </c>
      <c r="GJ123" s="7">
        <f t="shared" si="671"/>
        <v>0</v>
      </c>
      <c r="GK123" s="7">
        <f t="shared" si="672"/>
        <v>2</v>
      </c>
      <c r="GL123" s="7">
        <f t="shared" si="673"/>
        <v>1</v>
      </c>
      <c r="GM123" s="7">
        <f t="shared" si="674"/>
        <v>0</v>
      </c>
      <c r="GN123" s="7">
        <f t="shared" si="675"/>
        <v>0</v>
      </c>
      <c r="GO123" s="7">
        <f t="shared" si="676"/>
        <v>2</v>
      </c>
      <c r="GP123" s="7">
        <f t="shared" si="677"/>
        <v>0</v>
      </c>
      <c r="GQ123" s="7">
        <f t="shared" si="678"/>
        <v>1</v>
      </c>
      <c r="GR123" s="7">
        <f t="shared" si="679"/>
        <v>0</v>
      </c>
      <c r="GS123" s="7">
        <f t="shared" si="680"/>
        <v>0</v>
      </c>
      <c r="GT123" s="7">
        <f t="shared" si="681"/>
        <v>0</v>
      </c>
      <c r="GU123" s="7">
        <f t="shared" si="682"/>
        <v>6</v>
      </c>
      <c r="GV123" s="7">
        <f t="shared" si="683"/>
        <v>1</v>
      </c>
      <c r="GW123" s="7">
        <f t="shared" si="684"/>
        <v>0</v>
      </c>
      <c r="GX123" s="7">
        <f t="shared" si="685"/>
        <v>0</v>
      </c>
      <c r="GY123" s="7">
        <f t="shared" si="686"/>
        <v>0</v>
      </c>
      <c r="GZ123" s="7">
        <f t="shared" si="687"/>
        <v>0</v>
      </c>
      <c r="HA123" s="7">
        <f t="shared" si="688"/>
        <v>0</v>
      </c>
      <c r="HB123" s="7">
        <f t="shared" si="689"/>
        <v>0</v>
      </c>
      <c r="HC123" s="7">
        <f t="shared" si="628"/>
        <v>0</v>
      </c>
      <c r="HD123" s="7">
        <f t="shared" si="629"/>
        <v>0</v>
      </c>
      <c r="HE123" s="7">
        <f t="shared" si="630"/>
        <v>0</v>
      </c>
      <c r="HF123" s="7">
        <f t="shared" si="631"/>
        <v>0</v>
      </c>
      <c r="HG123" s="7">
        <f t="shared" si="632"/>
        <v>2</v>
      </c>
      <c r="HH123" s="7">
        <f t="shared" si="633"/>
        <v>0</v>
      </c>
      <c r="HJ123" s="1">
        <v>40</v>
      </c>
      <c r="HK123" s="10">
        <f t="shared" si="634"/>
        <v>79.417272727272731</v>
      </c>
      <c r="HL123" s="10">
        <f t="shared" si="635"/>
        <v>1.8680000000000001</v>
      </c>
      <c r="HN123" s="1" t="str">
        <f t="shared" si="636"/>
        <v>[79.42, 1.87]</v>
      </c>
      <c r="HV123" s="263"/>
      <c r="HW123" s="267"/>
      <c r="HX123" s="266"/>
      <c r="HY123" s="266"/>
      <c r="HZ123" s="266"/>
      <c r="IA123" s="266"/>
      <c r="IB123" s="266"/>
      <c r="IC123" s="266"/>
      <c r="ID123" s="266"/>
      <c r="IE123" s="266"/>
      <c r="IF123" s="266"/>
      <c r="IG123" s="266"/>
      <c r="IH123" s="266"/>
      <c r="II123" s="266"/>
      <c r="IJ123" s="266"/>
      <c r="IK123" s="266"/>
      <c r="IL123" s="266"/>
      <c r="IM123" s="266"/>
      <c r="IN123" s="266"/>
      <c r="IO123" s="266"/>
      <c r="IP123" s="266"/>
      <c r="IQ123" s="266"/>
      <c r="IR123" s="266"/>
      <c r="IS123" s="266"/>
      <c r="IT123" s="266"/>
      <c r="IU123" s="266"/>
      <c r="IV123" s="266"/>
      <c r="IW123" s="266"/>
      <c r="IX123" s="266"/>
      <c r="IY123" s="266"/>
      <c r="IZ123" s="266"/>
      <c r="JA123" s="266"/>
      <c r="JB123" s="266"/>
      <c r="JC123" s="266"/>
      <c r="JD123" s="266"/>
      <c r="JE123" s="266"/>
      <c r="JF123" s="266"/>
      <c r="JG123" s="266"/>
      <c r="JH123" s="266"/>
      <c r="JI123" s="266"/>
      <c r="JJ123" s="266"/>
      <c r="JK123" s="266"/>
      <c r="JL123" s="266"/>
      <c r="JM123" s="266"/>
      <c r="JN123" s="266"/>
      <c r="JO123" s="266"/>
      <c r="JP123" s="266"/>
      <c r="JQ123" s="266"/>
      <c r="JR123" s="266"/>
      <c r="JS123" s="266"/>
      <c r="JT123" s="266"/>
      <c r="JU123" s="266"/>
      <c r="JV123" s="266"/>
      <c r="JW123" s="266"/>
      <c r="JX123" s="266"/>
      <c r="JY123" s="266"/>
      <c r="JZ123" s="266"/>
      <c r="KA123" s="266"/>
      <c r="KB123" s="266"/>
      <c r="KC123" s="266"/>
      <c r="KD123" s="266"/>
      <c r="KE123" s="266"/>
      <c r="KF123" s="266"/>
      <c r="KG123" s="266"/>
      <c r="KH123" s="266"/>
      <c r="KI123" s="266"/>
      <c r="KJ123" s="266"/>
      <c r="KK123" s="266"/>
      <c r="KL123" s="266"/>
      <c r="KM123" s="266"/>
      <c r="KN123" s="266"/>
      <c r="KO123" s="266"/>
      <c r="KP123" s="266"/>
      <c r="KQ123" s="266"/>
      <c r="KR123" s="266"/>
      <c r="KS123" s="266"/>
      <c r="KT123" s="266"/>
      <c r="KU123" s="266"/>
      <c r="KV123" s="266"/>
      <c r="KW123" s="266"/>
      <c r="KX123" s="266"/>
      <c r="KY123" s="266"/>
      <c r="KZ123" s="266"/>
      <c r="LA123" s="266"/>
      <c r="LB123" s="266"/>
      <c r="LC123" s="266"/>
      <c r="LD123" s="263"/>
      <c r="LE123" s="264"/>
      <c r="LF123" s="50"/>
      <c r="LG123" s="50"/>
      <c r="LH123" s="50"/>
      <c r="LI123" s="50"/>
      <c r="LJ123" s="50"/>
      <c r="LK123" s="50"/>
      <c r="LL123" s="50"/>
      <c r="LM123" s="50"/>
      <c r="LN123" s="50"/>
      <c r="LO123" s="50"/>
      <c r="LP123" s="50"/>
      <c r="LQ123" s="50"/>
      <c r="LR123" s="50"/>
      <c r="LS123" s="50"/>
      <c r="LT123" s="50"/>
      <c r="LU123" s="50"/>
      <c r="LV123" s="50"/>
      <c r="LW123" s="50"/>
      <c r="LX123" s="50"/>
      <c r="LY123" s="50"/>
      <c r="LZ123" s="50"/>
      <c r="MA123" s="50"/>
      <c r="MB123" s="50"/>
      <c r="MC123" s="50"/>
      <c r="MD123" s="50"/>
      <c r="ME123" s="50"/>
      <c r="MF123" s="50"/>
      <c r="MG123" s="50"/>
      <c r="MH123" s="50"/>
      <c r="MI123" s="50"/>
      <c r="MJ123" s="50"/>
      <c r="MK123" s="50"/>
      <c r="ML123" s="50"/>
      <c r="MM123" s="50"/>
      <c r="MN123" s="50"/>
      <c r="MO123" s="50"/>
      <c r="MP123" s="50"/>
      <c r="MQ123" s="50"/>
      <c r="MR123" s="50"/>
      <c r="MS123" s="50"/>
      <c r="MT123" s="50"/>
      <c r="MU123" s="50"/>
      <c r="MV123" s="50"/>
      <c r="MW123" s="50"/>
      <c r="MX123" s="50"/>
      <c r="MY123" s="50"/>
      <c r="MZ123" s="50"/>
      <c r="NA123" s="50"/>
      <c r="NB123" s="50"/>
      <c r="NC123" s="50"/>
      <c r="ND123" s="50"/>
      <c r="NE123" s="50"/>
      <c r="NF123" s="50"/>
      <c r="NG123" s="50"/>
      <c r="NH123" s="50"/>
      <c r="NI123" s="50"/>
      <c r="NJ123" s="50"/>
      <c r="NK123" s="50"/>
      <c r="NL123" s="50"/>
      <c r="NM123" s="50"/>
      <c r="NN123" s="50"/>
      <c r="NO123" s="50"/>
      <c r="NP123" s="50"/>
      <c r="NQ123" s="50"/>
      <c r="NR123" s="50"/>
      <c r="NS123" s="50"/>
      <c r="NT123" s="50"/>
      <c r="NU123" s="50"/>
      <c r="NV123" s="50"/>
      <c r="NW123" s="50"/>
      <c r="NX123" s="50"/>
      <c r="NY123" s="50"/>
      <c r="NZ123" s="50"/>
      <c r="OA123" s="50"/>
      <c r="OB123" s="50"/>
      <c r="OC123" s="50"/>
      <c r="OD123" s="50"/>
      <c r="OE123" s="50"/>
      <c r="OF123" s="50"/>
      <c r="OG123" s="50"/>
      <c r="OH123" s="50"/>
      <c r="OI123" s="50"/>
      <c r="OJ123" s="50"/>
    </row>
    <row r="124" spans="2:400" x14ac:dyDescent="0.35">
      <c r="B124" s="199">
        <v>41</v>
      </c>
      <c r="C124" s="196" t="s">
        <v>149</v>
      </c>
      <c r="D124" s="32"/>
      <c r="E124" s="32"/>
      <c r="F124" s="32"/>
      <c r="G124" s="33"/>
      <c r="H124" s="2">
        <f t="shared" si="518"/>
        <v>3521.1000000000004</v>
      </c>
      <c r="I124" s="34">
        <f t="shared" si="519"/>
        <v>1.1650125017742697E-2</v>
      </c>
      <c r="J124" s="112">
        <f t="shared" si="702"/>
        <v>0.11777367536576674</v>
      </c>
      <c r="K124" s="112">
        <f t="shared" si="702"/>
        <v>0.69495608401295861</v>
      </c>
      <c r="L124" s="112">
        <f t="shared" si="702"/>
        <v>6.7253814581899218E-2</v>
      </c>
      <c r="M124" s="112">
        <f t="shared" si="702"/>
        <v>3.7363230323277353E-3</v>
      </c>
      <c r="N124" s="112">
        <f t="shared" si="702"/>
        <v>0.14571659826078165</v>
      </c>
      <c r="O124" s="112">
        <f t="shared" si="702"/>
        <v>2.5108090777242382</v>
      </c>
      <c r="P124" s="112">
        <f t="shared" ref="P124:Q143" si="703">IF(P$82="EV",$I$76*($H$144/$C$78)*$A$1*P$83*$I124,IF(P$82="PHEV",$I$77*($H$144/$C$78)*$A$1*P$83*$I124))</f>
        <v>0.34374171897415162</v>
      </c>
      <c r="Q124" s="112">
        <f t="shared" si="703"/>
        <v>9.3408075808193367E-2</v>
      </c>
      <c r="R124" s="112">
        <f t="shared" si="702"/>
        <v>0.18681615161638673</v>
      </c>
      <c r="S124" s="112">
        <f t="shared" si="702"/>
        <v>2.2417938193966411E-2</v>
      </c>
      <c r="T124" s="112">
        <f t="shared" si="702"/>
        <v>0.36989598020044578</v>
      </c>
      <c r="U124" s="81">
        <f t="shared" si="702"/>
        <v>0.85935429743537917</v>
      </c>
      <c r="V124" s="121">
        <f t="shared" si="702"/>
        <v>0.16193880362792928</v>
      </c>
      <c r="W124" s="115">
        <f t="shared" si="702"/>
        <v>1.1078086339092437</v>
      </c>
      <c r="X124" s="116">
        <f t="shared" si="702"/>
        <v>2.4401233364844801</v>
      </c>
      <c r="Y124" s="110">
        <f t="shared" si="702"/>
        <v>1.1041282065540633E-2</v>
      </c>
      <c r="Z124" s="110">
        <f t="shared" si="702"/>
        <v>7.3608547103604215E-3</v>
      </c>
      <c r="AA124" s="110">
        <f t="shared" si="637"/>
        <v>8.0969401813964642E-2</v>
      </c>
      <c r="AB124" s="110">
        <f t="shared" si="637"/>
        <v>0.27971247899369606</v>
      </c>
      <c r="AC124" s="110">
        <f t="shared" si="637"/>
        <v>1.3470364119959573</v>
      </c>
      <c r="AD124" s="110">
        <f t="shared" si="637"/>
        <v>1.9763894897317735</v>
      </c>
      <c r="AE124" s="110">
        <f t="shared" si="641"/>
        <v>1.4721709420720843E-2</v>
      </c>
      <c r="AF124" s="110">
        <f t="shared" si="641"/>
        <v>1.170375898947307</v>
      </c>
      <c r="AG124" s="110">
        <f t="shared" si="641"/>
        <v>0.57414666740811293</v>
      </c>
      <c r="AH124" s="110">
        <f t="shared" si="641"/>
        <v>7.3608547103604215E-3</v>
      </c>
      <c r="AI124" s="110">
        <f t="shared" si="641"/>
        <v>4.1036765010259346</v>
      </c>
      <c r="AJ124" s="110">
        <f t="shared" si="641"/>
        <v>1.1041282065540633E-2</v>
      </c>
      <c r="AK124" s="110">
        <f t="shared" si="641"/>
        <v>8.4649829169144847E-2</v>
      </c>
      <c r="AL124" s="110">
        <f t="shared" si="641"/>
        <v>2.9443418841441686E-2</v>
      </c>
      <c r="AM124" s="110">
        <f t="shared" si="638"/>
        <v>0.2764879043922524</v>
      </c>
      <c r="AN124" s="110">
        <f t="shared" si="638"/>
        <v>3.7363230323277353E-3</v>
      </c>
      <c r="AO124" s="110">
        <f t="shared" si="641"/>
        <v>1.1844144012478919</v>
      </c>
      <c r="AQ124" s="199">
        <v>41</v>
      </c>
      <c r="AR124" s="196" t="s">
        <v>149</v>
      </c>
      <c r="AS124" s="32"/>
      <c r="AT124" s="32"/>
      <c r="AU124" s="32"/>
      <c r="AV124" s="33"/>
      <c r="AW124" s="2">
        <f t="shared" si="522"/>
        <v>3521.1000000000004</v>
      </c>
      <c r="AX124" s="34">
        <f t="shared" si="523"/>
        <v>1.1650125017742697E-2</v>
      </c>
      <c r="AY124" s="141">
        <f t="shared" si="524"/>
        <v>0</v>
      </c>
      <c r="AZ124" s="141">
        <f t="shared" si="525"/>
        <v>1</v>
      </c>
      <c r="BA124" s="141">
        <f t="shared" si="526"/>
        <v>0</v>
      </c>
      <c r="BB124" s="141">
        <f t="shared" si="527"/>
        <v>0</v>
      </c>
      <c r="BC124" s="141">
        <f t="shared" si="528"/>
        <v>0</v>
      </c>
      <c r="BD124" s="141">
        <f t="shared" si="529"/>
        <v>3</v>
      </c>
      <c r="BE124" s="141">
        <f t="shared" si="530"/>
        <v>0</v>
      </c>
      <c r="BF124" s="141">
        <f t="shared" si="531"/>
        <v>0</v>
      </c>
      <c r="BG124" s="141">
        <f t="shared" si="532"/>
        <v>0</v>
      </c>
      <c r="BH124" s="141">
        <f t="shared" si="533"/>
        <v>0</v>
      </c>
      <c r="BI124" s="141">
        <f t="shared" si="534"/>
        <v>0</v>
      </c>
      <c r="BJ124" s="35">
        <f t="shared" si="535"/>
        <v>1</v>
      </c>
      <c r="BK124" s="148">
        <f t="shared" si="536"/>
        <v>0</v>
      </c>
      <c r="BL124" s="146">
        <f t="shared" si="537"/>
        <v>1</v>
      </c>
      <c r="BM124" s="144">
        <f t="shared" si="538"/>
        <v>2</v>
      </c>
      <c r="BN124" s="125">
        <f t="shared" si="539"/>
        <v>0</v>
      </c>
      <c r="BO124" s="125">
        <f t="shared" si="540"/>
        <v>0</v>
      </c>
      <c r="BP124" s="125">
        <f t="shared" si="541"/>
        <v>0</v>
      </c>
      <c r="BQ124" s="125">
        <f t="shared" si="542"/>
        <v>0</v>
      </c>
      <c r="BR124" s="125">
        <f t="shared" si="543"/>
        <v>1</v>
      </c>
      <c r="BS124" s="125">
        <f t="shared" si="544"/>
        <v>2</v>
      </c>
      <c r="BT124" s="125">
        <f t="shared" si="545"/>
        <v>0</v>
      </c>
      <c r="BU124" s="125">
        <f t="shared" si="546"/>
        <v>1</v>
      </c>
      <c r="BV124" s="125">
        <f t="shared" si="547"/>
        <v>1</v>
      </c>
      <c r="BW124" s="125">
        <f t="shared" si="548"/>
        <v>0</v>
      </c>
      <c r="BX124" s="125">
        <f t="shared" si="549"/>
        <v>4</v>
      </c>
      <c r="BY124" s="125">
        <f t="shared" si="550"/>
        <v>0</v>
      </c>
      <c r="BZ124" s="125">
        <f t="shared" si="551"/>
        <v>0</v>
      </c>
      <c r="CA124" s="125">
        <f t="shared" si="552"/>
        <v>0</v>
      </c>
      <c r="CB124" s="125">
        <f t="shared" si="425"/>
        <v>0</v>
      </c>
      <c r="CC124" s="125">
        <f t="shared" si="426"/>
        <v>0</v>
      </c>
      <c r="CD124" s="125">
        <f t="shared" si="553"/>
        <v>1</v>
      </c>
      <c r="CH124" s="7">
        <f t="shared" si="554"/>
        <v>0</v>
      </c>
      <c r="CI124" s="7">
        <f t="shared" si="555"/>
        <v>0</v>
      </c>
      <c r="CJ124" s="7">
        <f t="shared" si="556"/>
        <v>1</v>
      </c>
      <c r="CK124" s="7">
        <f t="shared" si="557"/>
        <v>0</v>
      </c>
      <c r="CL124" s="7">
        <f t="shared" si="558"/>
        <v>0</v>
      </c>
      <c r="CM124" s="7">
        <f t="shared" si="559"/>
        <v>0</v>
      </c>
      <c r="CN124" s="7">
        <f t="shared" si="560"/>
        <v>0</v>
      </c>
      <c r="CO124" s="7">
        <f t="shared" si="561"/>
        <v>0</v>
      </c>
      <c r="CP124" s="7">
        <f t="shared" si="562"/>
        <v>0</v>
      </c>
      <c r="CQ124" s="7">
        <f t="shared" si="563"/>
        <v>0</v>
      </c>
      <c r="CR124" s="7">
        <f t="shared" si="564"/>
        <v>3</v>
      </c>
      <c r="CS124" s="7">
        <f t="shared" si="565"/>
        <v>0</v>
      </c>
      <c r="CT124" s="7">
        <f t="shared" si="566"/>
        <v>0</v>
      </c>
      <c r="CU124" s="7">
        <f t="shared" si="567"/>
        <v>0</v>
      </c>
      <c r="CV124" s="7">
        <f t="shared" si="568"/>
        <v>0</v>
      </c>
      <c r="CW124" s="7">
        <f t="shared" si="569"/>
        <v>0</v>
      </c>
      <c r="CX124" s="7">
        <f t="shared" si="570"/>
        <v>0</v>
      </c>
      <c r="CY124" s="7">
        <f t="shared" si="571"/>
        <v>0</v>
      </c>
      <c r="CZ124" s="7">
        <f t="shared" si="572"/>
        <v>0</v>
      </c>
      <c r="DA124" s="7">
        <f t="shared" si="573"/>
        <v>0</v>
      </c>
      <c r="DB124" s="7">
        <f t="shared" si="574"/>
        <v>0</v>
      </c>
      <c r="DC124" s="7">
        <f t="shared" si="575"/>
        <v>0</v>
      </c>
      <c r="DD124" s="7">
        <f t="shared" si="576"/>
        <v>1</v>
      </c>
      <c r="DE124" s="7">
        <f t="shared" si="577"/>
        <v>0</v>
      </c>
      <c r="DF124" s="1">
        <f t="shared" si="578"/>
        <v>0</v>
      </c>
      <c r="DG124" s="1">
        <f t="shared" si="579"/>
        <v>0</v>
      </c>
      <c r="DH124" s="1">
        <f t="shared" si="580"/>
        <v>0.8</v>
      </c>
      <c r="DI124" s="1">
        <f t="shared" si="581"/>
        <v>0.2</v>
      </c>
      <c r="DJ124" s="1">
        <f t="shared" si="582"/>
        <v>1.6</v>
      </c>
      <c r="DK124" s="1">
        <f t="shared" si="583"/>
        <v>0.4</v>
      </c>
      <c r="DL124" s="1">
        <f t="shared" si="584"/>
        <v>0</v>
      </c>
      <c r="DM124" s="1">
        <f t="shared" si="585"/>
        <v>0</v>
      </c>
      <c r="DN124" s="1">
        <f t="shared" si="586"/>
        <v>0</v>
      </c>
      <c r="DO124" s="1">
        <f t="shared" si="587"/>
        <v>0</v>
      </c>
      <c r="DP124" s="1">
        <f t="shared" si="588"/>
        <v>0</v>
      </c>
      <c r="DQ124" s="1">
        <f t="shared" si="589"/>
        <v>0</v>
      </c>
      <c r="DR124" s="1">
        <f t="shared" si="590"/>
        <v>0</v>
      </c>
      <c r="DS124" s="1">
        <f t="shared" si="591"/>
        <v>0</v>
      </c>
      <c r="DT124" s="1">
        <f t="shared" si="592"/>
        <v>0.8</v>
      </c>
      <c r="DU124" s="1">
        <f t="shared" si="593"/>
        <v>0.2</v>
      </c>
      <c r="DV124" s="1">
        <f t="shared" si="594"/>
        <v>1.6</v>
      </c>
      <c r="DW124" s="1">
        <f t="shared" si="595"/>
        <v>0.4</v>
      </c>
      <c r="DX124" s="1">
        <f t="shared" si="596"/>
        <v>0</v>
      </c>
      <c r="DY124" s="1">
        <f t="shared" si="597"/>
        <v>0</v>
      </c>
      <c r="DZ124" s="1">
        <f t="shared" si="598"/>
        <v>0.8</v>
      </c>
      <c r="EA124" s="1">
        <f t="shared" si="599"/>
        <v>0.2</v>
      </c>
      <c r="EB124" s="1">
        <f t="shared" si="600"/>
        <v>0.8</v>
      </c>
      <c r="EC124" s="1">
        <f t="shared" si="601"/>
        <v>0.2</v>
      </c>
      <c r="ED124" s="1">
        <f t="shared" si="602"/>
        <v>0</v>
      </c>
      <c r="EE124" s="1">
        <f t="shared" si="603"/>
        <v>0</v>
      </c>
      <c r="EF124" s="1">
        <f t="shared" si="604"/>
        <v>3.2</v>
      </c>
      <c r="EG124" s="1">
        <f t="shared" si="605"/>
        <v>0.8</v>
      </c>
      <c r="EH124" s="1">
        <f t="shared" si="606"/>
        <v>0</v>
      </c>
      <c r="EI124" s="1">
        <f t="shared" si="607"/>
        <v>0</v>
      </c>
      <c r="EJ124" s="1">
        <f t="shared" si="608"/>
        <v>0</v>
      </c>
      <c r="EK124" s="1">
        <f t="shared" si="609"/>
        <v>0</v>
      </c>
      <c r="EL124" s="1">
        <f t="shared" si="610"/>
        <v>0</v>
      </c>
      <c r="EM124" s="1">
        <f t="shared" si="611"/>
        <v>0</v>
      </c>
      <c r="EN124" s="1">
        <f t="shared" si="612"/>
        <v>0</v>
      </c>
      <c r="EO124" s="1">
        <f t="shared" si="613"/>
        <v>0</v>
      </c>
      <c r="EP124" s="1">
        <f t="shared" si="614"/>
        <v>0</v>
      </c>
      <c r="EQ124" s="1">
        <f t="shared" si="615"/>
        <v>0</v>
      </c>
      <c r="ER124" s="1">
        <f t="shared" si="642"/>
        <v>0.8</v>
      </c>
      <c r="ES124" s="1">
        <f t="shared" si="643"/>
        <v>0.2</v>
      </c>
      <c r="EW124" s="7">
        <f t="shared" si="690"/>
        <v>0</v>
      </c>
      <c r="EX124" s="7">
        <f t="shared" si="691"/>
        <v>0</v>
      </c>
      <c r="EY124" s="7">
        <f t="shared" si="692"/>
        <v>1</v>
      </c>
      <c r="EZ124" s="7">
        <f t="shared" si="693"/>
        <v>0</v>
      </c>
      <c r="FA124" s="7">
        <f t="shared" si="694"/>
        <v>0</v>
      </c>
      <c r="FB124" s="7">
        <f t="shared" si="695"/>
        <v>0</v>
      </c>
      <c r="FC124" s="7">
        <f t="shared" si="696"/>
        <v>0</v>
      </c>
      <c r="FD124" s="7">
        <f t="shared" si="697"/>
        <v>0</v>
      </c>
      <c r="FE124" s="7">
        <f t="shared" si="698"/>
        <v>0</v>
      </c>
      <c r="FF124" s="7">
        <f t="shared" si="699"/>
        <v>0</v>
      </c>
      <c r="FG124" s="7">
        <f t="shared" si="700"/>
        <v>3</v>
      </c>
      <c r="FH124" s="7">
        <f t="shared" si="701"/>
        <v>0</v>
      </c>
      <c r="FI124" s="7">
        <f t="shared" si="644"/>
        <v>0</v>
      </c>
      <c r="FJ124" s="7">
        <f t="shared" si="645"/>
        <v>0</v>
      </c>
      <c r="FK124" s="7">
        <f t="shared" si="646"/>
        <v>0</v>
      </c>
      <c r="FL124" s="7">
        <f t="shared" si="647"/>
        <v>0</v>
      </c>
      <c r="FM124" s="7">
        <f t="shared" si="648"/>
        <v>0</v>
      </c>
      <c r="FN124" s="7">
        <f t="shared" si="649"/>
        <v>0</v>
      </c>
      <c r="FO124" s="7">
        <f t="shared" si="650"/>
        <v>0</v>
      </c>
      <c r="FP124" s="7">
        <f t="shared" si="651"/>
        <v>0</v>
      </c>
      <c r="FQ124" s="7">
        <f t="shared" si="652"/>
        <v>0</v>
      </c>
      <c r="FR124" s="7">
        <f t="shared" si="653"/>
        <v>0</v>
      </c>
      <c r="FS124" s="7">
        <f t="shared" si="654"/>
        <v>1</v>
      </c>
      <c r="FT124" s="7">
        <f t="shared" si="655"/>
        <v>0</v>
      </c>
      <c r="FU124" s="7">
        <f t="shared" si="656"/>
        <v>0</v>
      </c>
      <c r="FV124" s="7">
        <f t="shared" si="657"/>
        <v>0</v>
      </c>
      <c r="FW124" s="7">
        <f t="shared" si="658"/>
        <v>1</v>
      </c>
      <c r="FX124" s="7">
        <f t="shared" si="659"/>
        <v>0</v>
      </c>
      <c r="FY124" s="7">
        <f t="shared" si="660"/>
        <v>2</v>
      </c>
      <c r="FZ124" s="7">
        <f t="shared" si="661"/>
        <v>0</v>
      </c>
      <c r="GA124" s="7">
        <f t="shared" si="662"/>
        <v>0</v>
      </c>
      <c r="GB124" s="7">
        <f t="shared" si="663"/>
        <v>0</v>
      </c>
      <c r="GC124" s="7">
        <f t="shared" si="664"/>
        <v>0</v>
      </c>
      <c r="GD124" s="7">
        <f t="shared" si="665"/>
        <v>0</v>
      </c>
      <c r="GE124" s="7">
        <f t="shared" si="666"/>
        <v>0</v>
      </c>
      <c r="GF124" s="7">
        <f t="shared" si="667"/>
        <v>0</v>
      </c>
      <c r="GG124" s="7">
        <f t="shared" si="668"/>
        <v>0</v>
      </c>
      <c r="GH124" s="7">
        <f t="shared" si="669"/>
        <v>0</v>
      </c>
      <c r="GI124" s="7">
        <f t="shared" si="670"/>
        <v>1</v>
      </c>
      <c r="GJ124" s="7">
        <f t="shared" si="671"/>
        <v>0</v>
      </c>
      <c r="GK124" s="7">
        <f t="shared" si="672"/>
        <v>2</v>
      </c>
      <c r="GL124" s="7">
        <f t="shared" si="673"/>
        <v>0</v>
      </c>
      <c r="GM124" s="7">
        <f t="shared" si="674"/>
        <v>0</v>
      </c>
      <c r="GN124" s="7">
        <f t="shared" si="675"/>
        <v>0</v>
      </c>
      <c r="GO124" s="7">
        <f t="shared" si="676"/>
        <v>1</v>
      </c>
      <c r="GP124" s="7">
        <f t="shared" si="677"/>
        <v>0</v>
      </c>
      <c r="GQ124" s="7">
        <f t="shared" si="678"/>
        <v>1</v>
      </c>
      <c r="GR124" s="7">
        <f t="shared" si="679"/>
        <v>0</v>
      </c>
      <c r="GS124" s="7">
        <f t="shared" si="680"/>
        <v>0</v>
      </c>
      <c r="GT124" s="7">
        <f t="shared" si="681"/>
        <v>0</v>
      </c>
      <c r="GU124" s="7">
        <f t="shared" si="682"/>
        <v>3</v>
      </c>
      <c r="GV124" s="7">
        <f t="shared" si="683"/>
        <v>1</v>
      </c>
      <c r="GW124" s="7">
        <f t="shared" si="684"/>
        <v>0</v>
      </c>
      <c r="GX124" s="7">
        <f t="shared" si="685"/>
        <v>0</v>
      </c>
      <c r="GY124" s="7">
        <f t="shared" si="686"/>
        <v>0</v>
      </c>
      <c r="GZ124" s="7">
        <f t="shared" si="687"/>
        <v>0</v>
      </c>
      <c r="HA124" s="7">
        <f t="shared" si="688"/>
        <v>0</v>
      </c>
      <c r="HB124" s="7">
        <f t="shared" si="689"/>
        <v>0</v>
      </c>
      <c r="HC124" s="7">
        <f t="shared" si="628"/>
        <v>0</v>
      </c>
      <c r="HD124" s="7">
        <f t="shared" si="629"/>
        <v>0</v>
      </c>
      <c r="HE124" s="7">
        <f t="shared" si="630"/>
        <v>0</v>
      </c>
      <c r="HF124" s="7">
        <f t="shared" si="631"/>
        <v>0</v>
      </c>
      <c r="HG124" s="7">
        <f t="shared" si="632"/>
        <v>1</v>
      </c>
      <c r="HH124" s="7">
        <f t="shared" si="633"/>
        <v>0</v>
      </c>
      <c r="HJ124" s="1">
        <v>41</v>
      </c>
      <c r="HK124" s="10">
        <f t="shared" si="634"/>
        <v>51.018181818181823</v>
      </c>
      <c r="HL124" s="10">
        <f t="shared" si="635"/>
        <v>0.79</v>
      </c>
      <c r="HN124" s="1" t="str">
        <f t="shared" si="636"/>
        <v>[51.02, 0.79]</v>
      </c>
      <c r="HV124" s="263"/>
      <c r="HW124" s="267"/>
      <c r="HX124" s="266"/>
      <c r="HY124" s="266"/>
      <c r="HZ124" s="266"/>
      <c r="IA124" s="266"/>
      <c r="IB124" s="266"/>
      <c r="IC124" s="266"/>
      <c r="ID124" s="266"/>
      <c r="IE124" s="266"/>
      <c r="IF124" s="266"/>
      <c r="IG124" s="266"/>
      <c r="IH124" s="266"/>
      <c r="II124" s="266"/>
      <c r="IJ124" s="266"/>
      <c r="IK124" s="266"/>
      <c r="IL124" s="266"/>
      <c r="IM124" s="266"/>
      <c r="IN124" s="266"/>
      <c r="IO124" s="266"/>
      <c r="IP124" s="266"/>
      <c r="IQ124" s="266"/>
      <c r="IR124" s="266"/>
      <c r="IS124" s="266"/>
      <c r="IT124" s="266"/>
      <c r="IU124" s="266"/>
      <c r="IV124" s="266"/>
      <c r="IW124" s="266"/>
      <c r="IX124" s="266"/>
      <c r="IY124" s="266"/>
      <c r="IZ124" s="266"/>
      <c r="JA124" s="266"/>
      <c r="JB124" s="266"/>
      <c r="JC124" s="266"/>
      <c r="JD124" s="266"/>
      <c r="JE124" s="266"/>
      <c r="JF124" s="266"/>
      <c r="JG124" s="266"/>
      <c r="JH124" s="266"/>
      <c r="JI124" s="266"/>
      <c r="JJ124" s="266"/>
      <c r="JK124" s="266"/>
      <c r="JL124" s="266"/>
      <c r="JM124" s="266"/>
      <c r="JN124" s="266"/>
      <c r="JO124" s="266"/>
      <c r="JP124" s="266"/>
      <c r="JQ124" s="266"/>
      <c r="JR124" s="266"/>
      <c r="JS124" s="266"/>
      <c r="JT124" s="266"/>
      <c r="JU124" s="266"/>
      <c r="JV124" s="266"/>
      <c r="JW124" s="266"/>
      <c r="JX124" s="266"/>
      <c r="JY124" s="266"/>
      <c r="JZ124" s="266"/>
      <c r="KA124" s="266"/>
      <c r="KB124" s="266"/>
      <c r="KC124" s="266"/>
      <c r="KD124" s="266"/>
      <c r="KE124" s="266"/>
      <c r="KF124" s="266"/>
      <c r="KG124" s="266"/>
      <c r="KH124" s="266"/>
      <c r="KI124" s="266"/>
      <c r="KJ124" s="266"/>
      <c r="KK124" s="266"/>
      <c r="KL124" s="266"/>
      <c r="KM124" s="266"/>
      <c r="KN124" s="266"/>
      <c r="KO124" s="266"/>
      <c r="KP124" s="266"/>
      <c r="KQ124" s="266"/>
      <c r="KR124" s="266"/>
      <c r="KS124" s="266"/>
      <c r="KT124" s="266"/>
      <c r="KU124" s="266"/>
      <c r="KV124" s="266"/>
      <c r="KW124" s="266"/>
      <c r="KX124" s="266"/>
      <c r="KY124" s="266"/>
      <c r="KZ124" s="266"/>
      <c r="LA124" s="266"/>
      <c r="LB124" s="266"/>
      <c r="LC124" s="266"/>
      <c r="LD124" s="263"/>
      <c r="LE124" s="264"/>
      <c r="LF124" s="50"/>
      <c r="LG124" s="50"/>
      <c r="LH124" s="50"/>
      <c r="LI124" s="50"/>
      <c r="LJ124" s="50"/>
      <c r="LK124" s="50"/>
      <c r="LL124" s="50"/>
      <c r="LM124" s="50"/>
      <c r="LN124" s="50"/>
      <c r="LO124" s="50"/>
      <c r="LP124" s="50"/>
      <c r="LQ124" s="50"/>
      <c r="LR124" s="50"/>
      <c r="LS124" s="50"/>
      <c r="LT124" s="50"/>
      <c r="LU124" s="50"/>
      <c r="LV124" s="50"/>
      <c r="LW124" s="50"/>
      <c r="LX124" s="50"/>
      <c r="LY124" s="50"/>
      <c r="LZ124" s="50"/>
      <c r="MA124" s="50"/>
      <c r="MB124" s="50"/>
      <c r="MC124" s="50"/>
      <c r="MD124" s="50"/>
      <c r="ME124" s="50"/>
      <c r="MF124" s="50"/>
      <c r="MG124" s="50"/>
      <c r="MH124" s="50"/>
      <c r="MI124" s="50"/>
      <c r="MJ124" s="50"/>
      <c r="MK124" s="50"/>
      <c r="ML124" s="50"/>
      <c r="MM124" s="50"/>
      <c r="MN124" s="50"/>
      <c r="MO124" s="50"/>
      <c r="MP124" s="50"/>
      <c r="MQ124" s="50"/>
      <c r="MR124" s="50"/>
      <c r="MS124" s="50"/>
      <c r="MT124" s="50"/>
      <c r="MU124" s="50"/>
      <c r="MV124" s="50"/>
      <c r="MW124" s="50"/>
      <c r="MX124" s="50"/>
      <c r="MY124" s="50"/>
      <c r="MZ124" s="50"/>
      <c r="NA124" s="50"/>
      <c r="NB124" s="50"/>
      <c r="NC124" s="50"/>
      <c r="ND124" s="50"/>
      <c r="NE124" s="50"/>
      <c r="NF124" s="50"/>
      <c r="NG124" s="50"/>
      <c r="NH124" s="50"/>
      <c r="NI124" s="50"/>
      <c r="NJ124" s="50"/>
      <c r="NK124" s="50"/>
      <c r="NL124" s="50"/>
      <c r="NM124" s="50"/>
      <c r="NN124" s="50"/>
      <c r="NO124" s="50"/>
      <c r="NP124" s="50"/>
      <c r="NQ124" s="50"/>
      <c r="NR124" s="50"/>
      <c r="NS124" s="50"/>
      <c r="NT124" s="50"/>
      <c r="NU124" s="50"/>
      <c r="NV124" s="50"/>
      <c r="NW124" s="50"/>
      <c r="NX124" s="50"/>
      <c r="NY124" s="50"/>
      <c r="NZ124" s="50"/>
      <c r="OA124" s="50"/>
      <c r="OB124" s="50"/>
      <c r="OC124" s="50"/>
      <c r="OD124" s="50"/>
      <c r="OE124" s="50"/>
      <c r="OF124" s="50"/>
      <c r="OG124" s="50"/>
      <c r="OH124" s="50"/>
      <c r="OI124" s="50"/>
      <c r="OJ124" s="50"/>
    </row>
    <row r="125" spans="2:400" x14ac:dyDescent="0.35">
      <c r="B125" s="199">
        <v>42</v>
      </c>
      <c r="C125" s="195" t="s">
        <v>150</v>
      </c>
      <c r="D125" s="32"/>
      <c r="E125" s="32"/>
      <c r="F125" s="32"/>
      <c r="G125" s="33"/>
      <c r="H125" s="2">
        <f t="shared" si="518"/>
        <v>5157.9000000000005</v>
      </c>
      <c r="I125" s="34">
        <f t="shared" si="519"/>
        <v>1.7065740771070138E-2</v>
      </c>
      <c r="J125" s="112">
        <f t="shared" si="702"/>
        <v>0.17252132577009693</v>
      </c>
      <c r="K125" s="112">
        <f t="shared" si="702"/>
        <v>1.0180097088212319</v>
      </c>
      <c r="L125" s="112">
        <f t="shared" si="702"/>
        <v>9.851706859560308E-2</v>
      </c>
      <c r="M125" s="112">
        <f t="shared" si="702"/>
        <v>5.4731704775335061E-3</v>
      </c>
      <c r="N125" s="112">
        <f t="shared" si="702"/>
        <v>0.2134536486238067</v>
      </c>
      <c r="O125" s="112">
        <f t="shared" si="702"/>
        <v>3.6779705609025157</v>
      </c>
      <c r="P125" s="112">
        <f t="shared" si="703"/>
        <v>0.50353168393308245</v>
      </c>
      <c r="Q125" s="112">
        <f t="shared" si="703"/>
        <v>0.13682926193833761</v>
      </c>
      <c r="R125" s="112">
        <f t="shared" si="702"/>
        <v>0.27365852387667522</v>
      </c>
      <c r="S125" s="112">
        <f t="shared" si="702"/>
        <v>3.2839022865201031E-2</v>
      </c>
      <c r="T125" s="112">
        <f t="shared" si="702"/>
        <v>0.54184387727581707</v>
      </c>
      <c r="U125" s="81">
        <f t="shared" si="702"/>
        <v>1.2588292098327063</v>
      </c>
      <c r="V125" s="121">
        <f t="shared" si="702"/>
        <v>0.23721682293388333</v>
      </c>
      <c r="W125" s="115">
        <f t="shared" si="702"/>
        <v>1.6227787205249746</v>
      </c>
      <c r="X125" s="116">
        <f t="shared" si="702"/>
        <v>3.5744262182991964</v>
      </c>
      <c r="Y125" s="110">
        <f t="shared" si="702"/>
        <v>1.6173874290946591E-2</v>
      </c>
      <c r="Z125" s="110">
        <f t="shared" si="702"/>
        <v>1.0782582860631058E-2</v>
      </c>
      <c r="AA125" s="110">
        <f t="shared" si="637"/>
        <v>0.11860841146694166</v>
      </c>
      <c r="AB125" s="110">
        <f t="shared" si="637"/>
        <v>0.40973814870398029</v>
      </c>
      <c r="AC125" s="110">
        <f t="shared" si="637"/>
        <v>1.9732126634954839</v>
      </c>
      <c r="AD125" s="110">
        <f t="shared" si="637"/>
        <v>2.8951234980794398</v>
      </c>
      <c r="AE125" s="110">
        <f t="shared" si="641"/>
        <v>2.1565165721262117E-2</v>
      </c>
      <c r="AF125" s="110">
        <f t="shared" si="641"/>
        <v>1.7144306748403384</v>
      </c>
      <c r="AG125" s="110">
        <f t="shared" si="641"/>
        <v>0.84104146312922268</v>
      </c>
      <c r="AH125" s="110">
        <f t="shared" si="641"/>
        <v>1.0782582860631058E-2</v>
      </c>
      <c r="AI125" s="110">
        <f t="shared" si="641"/>
        <v>6.0112899448018151</v>
      </c>
      <c r="AJ125" s="110">
        <f t="shared" si="641"/>
        <v>1.6173874290946591E-2</v>
      </c>
      <c r="AK125" s="110">
        <f t="shared" si="641"/>
        <v>0.12399970289725717</v>
      </c>
      <c r="AL125" s="110">
        <f t="shared" si="641"/>
        <v>4.3130331442524233E-2</v>
      </c>
      <c r="AM125" s="110">
        <f t="shared" si="638"/>
        <v>0.4050146153374794</v>
      </c>
      <c r="AN125" s="110">
        <f t="shared" si="638"/>
        <v>5.4731704775335061E-3</v>
      </c>
      <c r="AO125" s="110">
        <f t="shared" si="641"/>
        <v>1.7349950413781212</v>
      </c>
      <c r="AQ125" s="199">
        <v>42</v>
      </c>
      <c r="AR125" s="195" t="s">
        <v>150</v>
      </c>
      <c r="AS125" s="32"/>
      <c r="AT125" s="32"/>
      <c r="AU125" s="32"/>
      <c r="AV125" s="33"/>
      <c r="AW125" s="2">
        <f t="shared" si="522"/>
        <v>5157.9000000000005</v>
      </c>
      <c r="AX125" s="34">
        <f t="shared" si="523"/>
        <v>1.7065740771070138E-2</v>
      </c>
      <c r="AY125" s="141">
        <f t="shared" si="524"/>
        <v>0</v>
      </c>
      <c r="AZ125" s="141">
        <f t="shared" si="525"/>
        <v>1</v>
      </c>
      <c r="BA125" s="141">
        <f t="shared" si="526"/>
        <v>0</v>
      </c>
      <c r="BB125" s="141">
        <f t="shared" si="527"/>
        <v>0</v>
      </c>
      <c r="BC125" s="141">
        <f t="shared" si="528"/>
        <v>0</v>
      </c>
      <c r="BD125" s="141">
        <f t="shared" si="529"/>
        <v>4</v>
      </c>
      <c r="BE125" s="141">
        <f t="shared" si="530"/>
        <v>1</v>
      </c>
      <c r="BF125" s="141">
        <f t="shared" si="531"/>
        <v>0</v>
      </c>
      <c r="BG125" s="141">
        <f t="shared" si="532"/>
        <v>0</v>
      </c>
      <c r="BH125" s="141">
        <f t="shared" si="533"/>
        <v>0</v>
      </c>
      <c r="BI125" s="141">
        <f t="shared" si="534"/>
        <v>1</v>
      </c>
      <c r="BJ125" s="35">
        <f t="shared" si="535"/>
        <v>1</v>
      </c>
      <c r="BK125" s="148">
        <f t="shared" si="536"/>
        <v>0</v>
      </c>
      <c r="BL125" s="146">
        <f t="shared" si="537"/>
        <v>2</v>
      </c>
      <c r="BM125" s="144">
        <f t="shared" si="538"/>
        <v>4</v>
      </c>
      <c r="BN125" s="125">
        <f t="shared" si="539"/>
        <v>0</v>
      </c>
      <c r="BO125" s="125">
        <f t="shared" si="540"/>
        <v>0</v>
      </c>
      <c r="BP125" s="125">
        <f t="shared" si="541"/>
        <v>0</v>
      </c>
      <c r="BQ125" s="125">
        <f t="shared" si="542"/>
        <v>0</v>
      </c>
      <c r="BR125" s="125">
        <f t="shared" si="543"/>
        <v>2</v>
      </c>
      <c r="BS125" s="125">
        <f t="shared" si="544"/>
        <v>3</v>
      </c>
      <c r="BT125" s="125">
        <f t="shared" si="545"/>
        <v>0</v>
      </c>
      <c r="BU125" s="125">
        <f t="shared" si="546"/>
        <v>2</v>
      </c>
      <c r="BV125" s="125">
        <f t="shared" si="547"/>
        <v>1</v>
      </c>
      <c r="BW125" s="125">
        <f t="shared" si="548"/>
        <v>0</v>
      </c>
      <c r="BX125" s="125">
        <f t="shared" si="549"/>
        <v>6</v>
      </c>
      <c r="BY125" s="125">
        <f t="shared" si="550"/>
        <v>0</v>
      </c>
      <c r="BZ125" s="125">
        <f t="shared" si="551"/>
        <v>0</v>
      </c>
      <c r="CA125" s="125">
        <f t="shared" si="552"/>
        <v>0</v>
      </c>
      <c r="CB125" s="125">
        <f t="shared" si="425"/>
        <v>0</v>
      </c>
      <c r="CC125" s="125">
        <f t="shared" si="426"/>
        <v>0</v>
      </c>
      <c r="CD125" s="125">
        <f t="shared" si="553"/>
        <v>2</v>
      </c>
      <c r="CH125" s="7">
        <f t="shared" si="554"/>
        <v>0</v>
      </c>
      <c r="CI125" s="7">
        <f t="shared" si="555"/>
        <v>0</v>
      </c>
      <c r="CJ125" s="7">
        <f t="shared" si="556"/>
        <v>1</v>
      </c>
      <c r="CK125" s="7">
        <f t="shared" si="557"/>
        <v>0</v>
      </c>
      <c r="CL125" s="7">
        <f t="shared" si="558"/>
        <v>0</v>
      </c>
      <c r="CM125" s="7">
        <f t="shared" si="559"/>
        <v>0</v>
      </c>
      <c r="CN125" s="7">
        <f t="shared" si="560"/>
        <v>0</v>
      </c>
      <c r="CO125" s="7">
        <f t="shared" si="561"/>
        <v>0</v>
      </c>
      <c r="CP125" s="7">
        <f t="shared" si="562"/>
        <v>0</v>
      </c>
      <c r="CQ125" s="7">
        <f t="shared" si="563"/>
        <v>0</v>
      </c>
      <c r="CR125" s="7">
        <f t="shared" si="564"/>
        <v>4</v>
      </c>
      <c r="CS125" s="7">
        <f t="shared" si="565"/>
        <v>0</v>
      </c>
      <c r="CT125" s="7">
        <f t="shared" si="566"/>
        <v>1</v>
      </c>
      <c r="CU125" s="7">
        <f t="shared" si="567"/>
        <v>0</v>
      </c>
      <c r="CV125" s="7">
        <f t="shared" si="568"/>
        <v>0</v>
      </c>
      <c r="CW125" s="7">
        <f t="shared" si="569"/>
        <v>0</v>
      </c>
      <c r="CX125" s="7">
        <f t="shared" si="570"/>
        <v>0</v>
      </c>
      <c r="CY125" s="7">
        <f t="shared" si="571"/>
        <v>0</v>
      </c>
      <c r="CZ125" s="7">
        <f t="shared" si="572"/>
        <v>0</v>
      </c>
      <c r="DA125" s="7">
        <f t="shared" si="573"/>
        <v>0</v>
      </c>
      <c r="DB125" s="7">
        <f t="shared" si="574"/>
        <v>1</v>
      </c>
      <c r="DC125" s="7">
        <f t="shared" si="575"/>
        <v>0</v>
      </c>
      <c r="DD125" s="7">
        <f t="shared" si="576"/>
        <v>1</v>
      </c>
      <c r="DE125" s="7">
        <f t="shared" si="577"/>
        <v>0</v>
      </c>
      <c r="DF125" s="1">
        <f t="shared" si="578"/>
        <v>0</v>
      </c>
      <c r="DG125" s="1">
        <f t="shared" si="579"/>
        <v>0</v>
      </c>
      <c r="DH125" s="1">
        <f t="shared" si="580"/>
        <v>1.6</v>
      </c>
      <c r="DI125" s="1">
        <f t="shared" si="581"/>
        <v>0.4</v>
      </c>
      <c r="DJ125" s="1">
        <f t="shared" si="582"/>
        <v>3.2</v>
      </c>
      <c r="DK125" s="1">
        <f t="shared" si="583"/>
        <v>0.8</v>
      </c>
      <c r="DL125" s="1">
        <f t="shared" si="584"/>
        <v>0</v>
      </c>
      <c r="DM125" s="1">
        <f t="shared" si="585"/>
        <v>0</v>
      </c>
      <c r="DN125" s="1">
        <f t="shared" si="586"/>
        <v>0</v>
      </c>
      <c r="DO125" s="1">
        <f t="shared" si="587"/>
        <v>0</v>
      </c>
      <c r="DP125" s="1">
        <f t="shared" si="588"/>
        <v>0</v>
      </c>
      <c r="DQ125" s="1">
        <f t="shared" si="589"/>
        <v>0</v>
      </c>
      <c r="DR125" s="1">
        <f t="shared" si="590"/>
        <v>0</v>
      </c>
      <c r="DS125" s="1">
        <f t="shared" si="591"/>
        <v>0</v>
      </c>
      <c r="DT125" s="1">
        <f t="shared" si="592"/>
        <v>1.6</v>
      </c>
      <c r="DU125" s="1">
        <f t="shared" si="593"/>
        <v>0.4</v>
      </c>
      <c r="DV125" s="1">
        <f t="shared" si="594"/>
        <v>2.4000000000000004</v>
      </c>
      <c r="DW125" s="1">
        <f t="shared" si="595"/>
        <v>0.60000000000000009</v>
      </c>
      <c r="DX125" s="1">
        <f t="shared" si="596"/>
        <v>0</v>
      </c>
      <c r="DY125" s="1">
        <f t="shared" si="597"/>
        <v>0</v>
      </c>
      <c r="DZ125" s="1">
        <f t="shared" si="598"/>
        <v>1.6</v>
      </c>
      <c r="EA125" s="1">
        <f t="shared" si="599"/>
        <v>0.4</v>
      </c>
      <c r="EB125" s="1">
        <f t="shared" si="600"/>
        <v>0.8</v>
      </c>
      <c r="EC125" s="1">
        <f t="shared" si="601"/>
        <v>0.2</v>
      </c>
      <c r="ED125" s="1">
        <f t="shared" si="602"/>
        <v>0</v>
      </c>
      <c r="EE125" s="1">
        <f t="shared" si="603"/>
        <v>0</v>
      </c>
      <c r="EF125" s="1">
        <f t="shared" si="604"/>
        <v>4.8000000000000007</v>
      </c>
      <c r="EG125" s="1">
        <f t="shared" si="605"/>
        <v>1.2000000000000002</v>
      </c>
      <c r="EH125" s="1">
        <f t="shared" si="606"/>
        <v>0</v>
      </c>
      <c r="EI125" s="1">
        <f t="shared" si="607"/>
        <v>0</v>
      </c>
      <c r="EJ125" s="1">
        <f t="shared" si="608"/>
        <v>0</v>
      </c>
      <c r="EK125" s="1">
        <f t="shared" si="609"/>
        <v>0</v>
      </c>
      <c r="EL125" s="1">
        <f t="shared" si="610"/>
        <v>0</v>
      </c>
      <c r="EM125" s="1">
        <f t="shared" si="611"/>
        <v>0</v>
      </c>
      <c r="EN125" s="1">
        <f t="shared" si="612"/>
        <v>0</v>
      </c>
      <c r="EO125" s="1">
        <f t="shared" si="613"/>
        <v>0</v>
      </c>
      <c r="EP125" s="1">
        <f t="shared" si="614"/>
        <v>0</v>
      </c>
      <c r="EQ125" s="1">
        <f t="shared" si="615"/>
        <v>0</v>
      </c>
      <c r="ER125" s="1">
        <f t="shared" si="642"/>
        <v>1.6</v>
      </c>
      <c r="ES125" s="1">
        <f t="shared" si="643"/>
        <v>0.4</v>
      </c>
      <c r="EW125" s="7">
        <f t="shared" si="690"/>
        <v>0</v>
      </c>
      <c r="EX125" s="7">
        <f t="shared" si="691"/>
        <v>0</v>
      </c>
      <c r="EY125" s="7">
        <f t="shared" si="692"/>
        <v>1</v>
      </c>
      <c r="EZ125" s="7">
        <f t="shared" si="693"/>
        <v>0</v>
      </c>
      <c r="FA125" s="7">
        <f t="shared" si="694"/>
        <v>0</v>
      </c>
      <c r="FB125" s="7">
        <f t="shared" si="695"/>
        <v>0</v>
      </c>
      <c r="FC125" s="7">
        <f t="shared" si="696"/>
        <v>0</v>
      </c>
      <c r="FD125" s="7">
        <f t="shared" si="697"/>
        <v>0</v>
      </c>
      <c r="FE125" s="7">
        <f t="shared" si="698"/>
        <v>0</v>
      </c>
      <c r="FF125" s="7">
        <f t="shared" si="699"/>
        <v>0</v>
      </c>
      <c r="FG125" s="7">
        <f t="shared" si="700"/>
        <v>4</v>
      </c>
      <c r="FH125" s="7">
        <f t="shared" si="701"/>
        <v>0</v>
      </c>
      <c r="FI125" s="7">
        <f t="shared" si="644"/>
        <v>1</v>
      </c>
      <c r="FJ125" s="7">
        <f t="shared" si="645"/>
        <v>0</v>
      </c>
      <c r="FK125" s="7">
        <f t="shared" si="646"/>
        <v>0</v>
      </c>
      <c r="FL125" s="7">
        <f t="shared" si="647"/>
        <v>0</v>
      </c>
      <c r="FM125" s="7">
        <f t="shared" si="648"/>
        <v>0</v>
      </c>
      <c r="FN125" s="7">
        <f t="shared" si="649"/>
        <v>0</v>
      </c>
      <c r="FO125" s="7">
        <f t="shared" si="650"/>
        <v>0</v>
      </c>
      <c r="FP125" s="7">
        <f t="shared" si="651"/>
        <v>0</v>
      </c>
      <c r="FQ125" s="7">
        <f t="shared" si="652"/>
        <v>1</v>
      </c>
      <c r="FR125" s="7">
        <f t="shared" si="653"/>
        <v>0</v>
      </c>
      <c r="FS125" s="7">
        <f t="shared" si="654"/>
        <v>1</v>
      </c>
      <c r="FT125" s="7">
        <f t="shared" si="655"/>
        <v>0</v>
      </c>
      <c r="FU125" s="7">
        <f t="shared" si="656"/>
        <v>0</v>
      </c>
      <c r="FV125" s="7">
        <f t="shared" si="657"/>
        <v>0</v>
      </c>
      <c r="FW125" s="7">
        <f t="shared" si="658"/>
        <v>2</v>
      </c>
      <c r="FX125" s="7">
        <f t="shared" si="659"/>
        <v>0</v>
      </c>
      <c r="FY125" s="7">
        <f t="shared" si="660"/>
        <v>3</v>
      </c>
      <c r="FZ125" s="7">
        <f t="shared" si="661"/>
        <v>1</v>
      </c>
      <c r="GA125" s="7">
        <f t="shared" si="662"/>
        <v>0</v>
      </c>
      <c r="GB125" s="7">
        <f t="shared" si="663"/>
        <v>0</v>
      </c>
      <c r="GC125" s="7">
        <f t="shared" si="664"/>
        <v>0</v>
      </c>
      <c r="GD125" s="7">
        <f t="shared" si="665"/>
        <v>0</v>
      </c>
      <c r="GE125" s="7">
        <f t="shared" si="666"/>
        <v>0</v>
      </c>
      <c r="GF125" s="7">
        <f t="shared" si="667"/>
        <v>0</v>
      </c>
      <c r="GG125" s="7">
        <f t="shared" si="668"/>
        <v>0</v>
      </c>
      <c r="GH125" s="7">
        <f t="shared" si="669"/>
        <v>0</v>
      </c>
      <c r="GI125" s="7">
        <f t="shared" si="670"/>
        <v>2</v>
      </c>
      <c r="GJ125" s="7">
        <f t="shared" si="671"/>
        <v>0</v>
      </c>
      <c r="GK125" s="7">
        <f t="shared" si="672"/>
        <v>2</v>
      </c>
      <c r="GL125" s="7">
        <f t="shared" si="673"/>
        <v>1</v>
      </c>
      <c r="GM125" s="7">
        <f t="shared" si="674"/>
        <v>0</v>
      </c>
      <c r="GN125" s="7">
        <f t="shared" si="675"/>
        <v>0</v>
      </c>
      <c r="GO125" s="7">
        <f t="shared" si="676"/>
        <v>2</v>
      </c>
      <c r="GP125" s="7">
        <f t="shared" si="677"/>
        <v>0</v>
      </c>
      <c r="GQ125" s="7">
        <f t="shared" si="678"/>
        <v>1</v>
      </c>
      <c r="GR125" s="7">
        <f t="shared" si="679"/>
        <v>0</v>
      </c>
      <c r="GS125" s="7">
        <f t="shared" si="680"/>
        <v>0</v>
      </c>
      <c r="GT125" s="7">
        <f t="shared" si="681"/>
        <v>0</v>
      </c>
      <c r="GU125" s="7">
        <f t="shared" si="682"/>
        <v>5</v>
      </c>
      <c r="GV125" s="7">
        <f t="shared" si="683"/>
        <v>1</v>
      </c>
      <c r="GW125" s="7">
        <f t="shared" si="684"/>
        <v>0</v>
      </c>
      <c r="GX125" s="7">
        <f t="shared" si="685"/>
        <v>0</v>
      </c>
      <c r="GY125" s="7">
        <f t="shared" si="686"/>
        <v>0</v>
      </c>
      <c r="GZ125" s="7">
        <f t="shared" si="687"/>
        <v>0</v>
      </c>
      <c r="HA125" s="7">
        <f t="shared" si="688"/>
        <v>0</v>
      </c>
      <c r="HB125" s="7">
        <f t="shared" si="689"/>
        <v>0</v>
      </c>
      <c r="HC125" s="7">
        <f t="shared" si="628"/>
        <v>0</v>
      </c>
      <c r="HD125" s="7">
        <f t="shared" si="629"/>
        <v>0</v>
      </c>
      <c r="HE125" s="7">
        <f t="shared" si="630"/>
        <v>0</v>
      </c>
      <c r="HF125" s="7">
        <f t="shared" si="631"/>
        <v>0</v>
      </c>
      <c r="HG125" s="7">
        <f t="shared" si="632"/>
        <v>2</v>
      </c>
      <c r="HH125" s="7">
        <f t="shared" si="633"/>
        <v>0</v>
      </c>
      <c r="HJ125" s="1">
        <v>42</v>
      </c>
      <c r="HK125" s="10">
        <f t="shared" si="634"/>
        <v>75.877272727272739</v>
      </c>
      <c r="HL125" s="10">
        <f t="shared" si="635"/>
        <v>1.8680000000000001</v>
      </c>
      <c r="HN125" s="1" t="str">
        <f t="shared" si="636"/>
        <v>[75.88, 1.87]</v>
      </c>
      <c r="HV125" s="263"/>
      <c r="HW125" s="267"/>
      <c r="HX125" s="266"/>
      <c r="HY125" s="266"/>
      <c r="HZ125" s="266"/>
      <c r="IA125" s="266"/>
      <c r="IB125" s="266"/>
      <c r="IC125" s="266"/>
      <c r="ID125" s="266"/>
      <c r="IE125" s="266"/>
      <c r="IF125" s="266"/>
      <c r="IG125" s="266"/>
      <c r="IH125" s="266"/>
      <c r="II125" s="266"/>
      <c r="IJ125" s="266"/>
      <c r="IK125" s="266"/>
      <c r="IL125" s="266"/>
      <c r="IM125" s="266"/>
      <c r="IN125" s="266"/>
      <c r="IO125" s="266"/>
      <c r="IP125" s="266"/>
      <c r="IQ125" s="266"/>
      <c r="IR125" s="266"/>
      <c r="IS125" s="266"/>
      <c r="IT125" s="266"/>
      <c r="IU125" s="266"/>
      <c r="IV125" s="266"/>
      <c r="IW125" s="266"/>
      <c r="IX125" s="266"/>
      <c r="IY125" s="266"/>
      <c r="IZ125" s="266"/>
      <c r="JA125" s="266"/>
      <c r="JB125" s="266"/>
      <c r="JC125" s="266"/>
      <c r="JD125" s="266"/>
      <c r="JE125" s="266"/>
      <c r="JF125" s="266"/>
      <c r="JG125" s="266"/>
      <c r="JH125" s="266"/>
      <c r="JI125" s="266"/>
      <c r="JJ125" s="266"/>
      <c r="JK125" s="266"/>
      <c r="JL125" s="266"/>
      <c r="JM125" s="266"/>
      <c r="JN125" s="266"/>
      <c r="JO125" s="266"/>
      <c r="JP125" s="266"/>
      <c r="JQ125" s="266"/>
      <c r="JR125" s="266"/>
      <c r="JS125" s="266"/>
      <c r="JT125" s="266"/>
      <c r="JU125" s="266"/>
      <c r="JV125" s="266"/>
      <c r="JW125" s="266"/>
      <c r="JX125" s="266"/>
      <c r="JY125" s="266"/>
      <c r="JZ125" s="266"/>
      <c r="KA125" s="266"/>
      <c r="KB125" s="266"/>
      <c r="KC125" s="266"/>
      <c r="KD125" s="266"/>
      <c r="KE125" s="266"/>
      <c r="KF125" s="266"/>
      <c r="KG125" s="266"/>
      <c r="KH125" s="266"/>
      <c r="KI125" s="266"/>
      <c r="KJ125" s="266"/>
      <c r="KK125" s="266"/>
      <c r="KL125" s="266"/>
      <c r="KM125" s="266"/>
      <c r="KN125" s="266"/>
      <c r="KO125" s="266"/>
      <c r="KP125" s="266"/>
      <c r="KQ125" s="266"/>
      <c r="KR125" s="266"/>
      <c r="KS125" s="266"/>
      <c r="KT125" s="266"/>
      <c r="KU125" s="266"/>
      <c r="KV125" s="266"/>
      <c r="KW125" s="266"/>
      <c r="KX125" s="266"/>
      <c r="KY125" s="266"/>
      <c r="KZ125" s="266"/>
      <c r="LA125" s="266"/>
      <c r="LB125" s="266"/>
      <c r="LC125" s="266"/>
      <c r="LD125" s="263"/>
      <c r="LE125" s="264"/>
      <c r="LF125" s="50"/>
      <c r="LG125" s="50"/>
      <c r="LH125" s="50"/>
      <c r="LI125" s="50"/>
      <c r="LJ125" s="50"/>
      <c r="LK125" s="50"/>
      <c r="LL125" s="50"/>
      <c r="LM125" s="50"/>
      <c r="LN125" s="50"/>
      <c r="LO125" s="50"/>
      <c r="LP125" s="50"/>
      <c r="LQ125" s="50"/>
      <c r="LR125" s="50"/>
      <c r="LS125" s="50"/>
      <c r="LT125" s="50"/>
      <c r="LU125" s="50"/>
      <c r="LV125" s="50"/>
      <c r="LW125" s="50"/>
      <c r="LX125" s="50"/>
      <c r="LY125" s="50"/>
      <c r="LZ125" s="50"/>
      <c r="MA125" s="50"/>
      <c r="MB125" s="50"/>
      <c r="MC125" s="50"/>
      <c r="MD125" s="50"/>
      <c r="ME125" s="50"/>
      <c r="MF125" s="50"/>
      <c r="MG125" s="50"/>
      <c r="MH125" s="50"/>
      <c r="MI125" s="50"/>
      <c r="MJ125" s="50"/>
      <c r="MK125" s="50"/>
      <c r="ML125" s="50"/>
      <c r="MM125" s="50"/>
      <c r="MN125" s="50"/>
      <c r="MO125" s="50"/>
      <c r="MP125" s="50"/>
      <c r="MQ125" s="50"/>
      <c r="MR125" s="50"/>
      <c r="MS125" s="50"/>
      <c r="MT125" s="50"/>
      <c r="MU125" s="50"/>
      <c r="MV125" s="50"/>
      <c r="MW125" s="50"/>
      <c r="MX125" s="50"/>
      <c r="MY125" s="50"/>
      <c r="MZ125" s="50"/>
      <c r="NA125" s="50"/>
      <c r="NB125" s="50"/>
      <c r="NC125" s="50"/>
      <c r="ND125" s="50"/>
      <c r="NE125" s="50"/>
      <c r="NF125" s="50"/>
      <c r="NG125" s="50"/>
      <c r="NH125" s="50"/>
      <c r="NI125" s="50"/>
      <c r="NJ125" s="50"/>
      <c r="NK125" s="50"/>
      <c r="NL125" s="50"/>
      <c r="NM125" s="50"/>
      <c r="NN125" s="50"/>
      <c r="NO125" s="50"/>
      <c r="NP125" s="50"/>
      <c r="NQ125" s="50"/>
      <c r="NR125" s="50"/>
      <c r="NS125" s="50"/>
      <c r="NT125" s="50"/>
      <c r="NU125" s="50"/>
      <c r="NV125" s="50"/>
      <c r="NW125" s="50"/>
      <c r="NX125" s="50"/>
      <c r="NY125" s="50"/>
      <c r="NZ125" s="50"/>
      <c r="OA125" s="50"/>
      <c r="OB125" s="50"/>
      <c r="OC125" s="50"/>
      <c r="OD125" s="50"/>
      <c r="OE125" s="50"/>
      <c r="OF125" s="50"/>
      <c r="OG125" s="50"/>
      <c r="OH125" s="50"/>
      <c r="OI125" s="50"/>
      <c r="OJ125" s="50"/>
    </row>
    <row r="126" spans="2:400" x14ac:dyDescent="0.35">
      <c r="B126" s="199">
        <v>43</v>
      </c>
      <c r="C126" s="196" t="s">
        <v>151</v>
      </c>
      <c r="D126" s="32"/>
      <c r="E126" s="32"/>
      <c r="F126" s="32"/>
      <c r="G126" s="33"/>
      <c r="H126" s="2">
        <f t="shared" si="518"/>
        <v>4337.3</v>
      </c>
      <c r="I126" s="34">
        <f t="shared" si="519"/>
        <v>1.4350653840974524E-2</v>
      </c>
      <c r="J126" s="112">
        <f t="shared" si="702"/>
        <v>0.14507391501631312</v>
      </c>
      <c r="K126" s="112">
        <f t="shared" si="702"/>
        <v>0.85604868455579375</v>
      </c>
      <c r="L126" s="112">
        <f t="shared" si="702"/>
        <v>8.2843421086044547E-2</v>
      </c>
      <c r="M126" s="112">
        <f t="shared" si="702"/>
        <v>4.6024122825580318E-3</v>
      </c>
      <c r="N126" s="112">
        <f t="shared" si="702"/>
        <v>0.17949407901976322</v>
      </c>
      <c r="O126" s="112">
        <f t="shared" si="702"/>
        <v>3.0928210538789971</v>
      </c>
      <c r="P126" s="112">
        <f t="shared" si="703"/>
        <v>0.42342192999533884</v>
      </c>
      <c r="Q126" s="112">
        <f t="shared" si="703"/>
        <v>0.11506030706395078</v>
      </c>
      <c r="R126" s="112">
        <f t="shared" si="702"/>
        <v>0.23012061412790155</v>
      </c>
      <c r="S126" s="112">
        <f t="shared" si="702"/>
        <v>2.7614473695348186E-2</v>
      </c>
      <c r="T126" s="112">
        <f t="shared" si="702"/>
        <v>0.45563881597324513</v>
      </c>
      <c r="U126" s="81">
        <f t="shared" si="702"/>
        <v>1.0585548249883472</v>
      </c>
      <c r="V126" s="121">
        <f t="shared" si="702"/>
        <v>0.19947663314743055</v>
      </c>
      <c r="W126" s="115">
        <f t="shared" si="702"/>
        <v>1.3646015131221954</v>
      </c>
      <c r="X126" s="116">
        <f t="shared" si="702"/>
        <v>3.0057501767442374</v>
      </c>
      <c r="Y126" s="110">
        <f t="shared" si="702"/>
        <v>1.3600679532779356E-2</v>
      </c>
      <c r="Z126" s="110">
        <f t="shared" si="702"/>
        <v>9.0671196885195697E-3</v>
      </c>
      <c r="AA126" s="110">
        <f t="shared" si="637"/>
        <v>9.9738316573715277E-2</v>
      </c>
      <c r="AB126" s="110">
        <f t="shared" si="637"/>
        <v>0.34455054816374364</v>
      </c>
      <c r="AC126" s="110">
        <f t="shared" si="637"/>
        <v>1.6592829029990812</v>
      </c>
      <c r="AD126" s="110">
        <f t="shared" si="637"/>
        <v>2.4345216363675046</v>
      </c>
      <c r="AE126" s="110">
        <f t="shared" si="641"/>
        <v>1.8134239377039139E-2</v>
      </c>
      <c r="AF126" s="110">
        <f t="shared" si="641"/>
        <v>1.4416720304746113</v>
      </c>
      <c r="AG126" s="110">
        <f t="shared" si="641"/>
        <v>0.70723533570452646</v>
      </c>
      <c r="AH126" s="110">
        <f t="shared" si="641"/>
        <v>9.0671196885195697E-3</v>
      </c>
      <c r="AI126" s="110">
        <f t="shared" si="641"/>
        <v>5.0549192263496598</v>
      </c>
      <c r="AJ126" s="110">
        <f t="shared" si="641"/>
        <v>1.3600679532779356E-2</v>
      </c>
      <c r="AK126" s="110">
        <f t="shared" si="641"/>
        <v>0.10427187641797504</v>
      </c>
      <c r="AL126" s="110">
        <f t="shared" si="641"/>
        <v>3.6268478754078279E-2</v>
      </c>
      <c r="AM126" s="110">
        <f t="shared" si="638"/>
        <v>0.34057850890929436</v>
      </c>
      <c r="AN126" s="110">
        <f t="shared" si="638"/>
        <v>4.6024122825580318E-3</v>
      </c>
      <c r="AO126" s="110">
        <f t="shared" si="641"/>
        <v>1.4589646935708958</v>
      </c>
      <c r="AQ126" s="199">
        <v>43</v>
      </c>
      <c r="AR126" s="196" t="s">
        <v>151</v>
      </c>
      <c r="AS126" s="32"/>
      <c r="AT126" s="32"/>
      <c r="AU126" s="32"/>
      <c r="AV126" s="33"/>
      <c r="AW126" s="2">
        <f t="shared" si="522"/>
        <v>4337.3</v>
      </c>
      <c r="AX126" s="34">
        <f t="shared" si="523"/>
        <v>1.4350653840974524E-2</v>
      </c>
      <c r="AY126" s="141">
        <f t="shared" si="524"/>
        <v>0</v>
      </c>
      <c r="AZ126" s="141">
        <f t="shared" si="525"/>
        <v>1</v>
      </c>
      <c r="BA126" s="141">
        <f t="shared" si="526"/>
        <v>0</v>
      </c>
      <c r="BB126" s="141">
        <f t="shared" si="527"/>
        <v>0</v>
      </c>
      <c r="BC126" s="141">
        <f t="shared" si="528"/>
        <v>0</v>
      </c>
      <c r="BD126" s="141">
        <f t="shared" si="529"/>
        <v>3</v>
      </c>
      <c r="BE126" s="141">
        <f t="shared" si="530"/>
        <v>0</v>
      </c>
      <c r="BF126" s="141">
        <f t="shared" si="531"/>
        <v>0</v>
      </c>
      <c r="BG126" s="141">
        <f t="shared" si="532"/>
        <v>0</v>
      </c>
      <c r="BH126" s="141">
        <f t="shared" si="533"/>
        <v>0</v>
      </c>
      <c r="BI126" s="141">
        <f t="shared" si="534"/>
        <v>0</v>
      </c>
      <c r="BJ126" s="35">
        <f t="shared" si="535"/>
        <v>1</v>
      </c>
      <c r="BK126" s="148">
        <f t="shared" si="536"/>
        <v>0</v>
      </c>
      <c r="BL126" s="146">
        <f t="shared" si="537"/>
        <v>1</v>
      </c>
      <c r="BM126" s="144">
        <f t="shared" si="538"/>
        <v>3</v>
      </c>
      <c r="BN126" s="125">
        <f t="shared" si="539"/>
        <v>0</v>
      </c>
      <c r="BO126" s="125">
        <f t="shared" si="540"/>
        <v>0</v>
      </c>
      <c r="BP126" s="125">
        <f t="shared" si="541"/>
        <v>0</v>
      </c>
      <c r="BQ126" s="125">
        <f t="shared" si="542"/>
        <v>0</v>
      </c>
      <c r="BR126" s="125">
        <f t="shared" si="543"/>
        <v>2</v>
      </c>
      <c r="BS126" s="125">
        <f t="shared" si="544"/>
        <v>2</v>
      </c>
      <c r="BT126" s="125">
        <f t="shared" si="545"/>
        <v>0</v>
      </c>
      <c r="BU126" s="125">
        <f t="shared" si="546"/>
        <v>1</v>
      </c>
      <c r="BV126" s="125">
        <f t="shared" si="547"/>
        <v>1</v>
      </c>
      <c r="BW126" s="125">
        <f t="shared" si="548"/>
        <v>0</v>
      </c>
      <c r="BX126" s="125">
        <f t="shared" si="549"/>
        <v>5</v>
      </c>
      <c r="BY126" s="125">
        <f t="shared" si="550"/>
        <v>0</v>
      </c>
      <c r="BZ126" s="125">
        <f t="shared" si="551"/>
        <v>0</v>
      </c>
      <c r="CA126" s="125">
        <f t="shared" si="552"/>
        <v>0</v>
      </c>
      <c r="CB126" s="125">
        <f t="shared" si="425"/>
        <v>0</v>
      </c>
      <c r="CC126" s="125">
        <f t="shared" si="426"/>
        <v>0</v>
      </c>
      <c r="CD126" s="125">
        <f t="shared" si="553"/>
        <v>1</v>
      </c>
      <c r="CH126" s="7">
        <f t="shared" si="554"/>
        <v>0</v>
      </c>
      <c r="CI126" s="7">
        <f t="shared" si="555"/>
        <v>0</v>
      </c>
      <c r="CJ126" s="7">
        <f t="shared" si="556"/>
        <v>1</v>
      </c>
      <c r="CK126" s="7">
        <f t="shared" si="557"/>
        <v>0</v>
      </c>
      <c r="CL126" s="7">
        <f t="shared" si="558"/>
        <v>0</v>
      </c>
      <c r="CM126" s="7">
        <f t="shared" si="559"/>
        <v>0</v>
      </c>
      <c r="CN126" s="7">
        <f t="shared" si="560"/>
        <v>0</v>
      </c>
      <c r="CO126" s="7">
        <f t="shared" si="561"/>
        <v>0</v>
      </c>
      <c r="CP126" s="7">
        <f t="shared" si="562"/>
        <v>0</v>
      </c>
      <c r="CQ126" s="7">
        <f t="shared" si="563"/>
        <v>0</v>
      </c>
      <c r="CR126" s="7">
        <f t="shared" si="564"/>
        <v>3</v>
      </c>
      <c r="CS126" s="7">
        <f t="shared" si="565"/>
        <v>0</v>
      </c>
      <c r="CT126" s="7">
        <f t="shared" si="566"/>
        <v>0</v>
      </c>
      <c r="CU126" s="7">
        <f t="shared" si="567"/>
        <v>0</v>
      </c>
      <c r="CV126" s="7">
        <f t="shared" si="568"/>
        <v>0</v>
      </c>
      <c r="CW126" s="7">
        <f t="shared" si="569"/>
        <v>0</v>
      </c>
      <c r="CX126" s="7">
        <f t="shared" si="570"/>
        <v>0</v>
      </c>
      <c r="CY126" s="7">
        <f t="shared" si="571"/>
        <v>0</v>
      </c>
      <c r="CZ126" s="7">
        <f t="shared" si="572"/>
        <v>0</v>
      </c>
      <c r="DA126" s="7">
        <f t="shared" si="573"/>
        <v>0</v>
      </c>
      <c r="DB126" s="7">
        <f t="shared" si="574"/>
        <v>0</v>
      </c>
      <c r="DC126" s="7">
        <f t="shared" si="575"/>
        <v>0</v>
      </c>
      <c r="DD126" s="7">
        <f t="shared" si="576"/>
        <v>1</v>
      </c>
      <c r="DE126" s="7">
        <f t="shared" si="577"/>
        <v>0</v>
      </c>
      <c r="DF126" s="1">
        <f t="shared" si="578"/>
        <v>0</v>
      </c>
      <c r="DG126" s="1">
        <f t="shared" si="579"/>
        <v>0</v>
      </c>
      <c r="DH126" s="1">
        <f t="shared" si="580"/>
        <v>0.8</v>
      </c>
      <c r="DI126" s="1">
        <f t="shared" si="581"/>
        <v>0.2</v>
      </c>
      <c r="DJ126" s="1">
        <f t="shared" si="582"/>
        <v>2.4000000000000004</v>
      </c>
      <c r="DK126" s="1">
        <f t="shared" si="583"/>
        <v>0.60000000000000009</v>
      </c>
      <c r="DL126" s="1">
        <f t="shared" si="584"/>
        <v>0</v>
      </c>
      <c r="DM126" s="1">
        <f t="shared" si="585"/>
        <v>0</v>
      </c>
      <c r="DN126" s="1">
        <f t="shared" si="586"/>
        <v>0</v>
      </c>
      <c r="DO126" s="1">
        <f t="shared" si="587"/>
        <v>0</v>
      </c>
      <c r="DP126" s="1">
        <f t="shared" si="588"/>
        <v>0</v>
      </c>
      <c r="DQ126" s="1">
        <f t="shared" si="589"/>
        <v>0</v>
      </c>
      <c r="DR126" s="1">
        <f t="shared" si="590"/>
        <v>0</v>
      </c>
      <c r="DS126" s="1">
        <f t="shared" si="591"/>
        <v>0</v>
      </c>
      <c r="DT126" s="1">
        <f t="shared" si="592"/>
        <v>1.6</v>
      </c>
      <c r="DU126" s="1">
        <f t="shared" si="593"/>
        <v>0.4</v>
      </c>
      <c r="DV126" s="1">
        <f t="shared" si="594"/>
        <v>1.6</v>
      </c>
      <c r="DW126" s="1">
        <f t="shared" si="595"/>
        <v>0.4</v>
      </c>
      <c r="DX126" s="1">
        <f t="shared" si="596"/>
        <v>0</v>
      </c>
      <c r="DY126" s="1">
        <f t="shared" si="597"/>
        <v>0</v>
      </c>
      <c r="DZ126" s="1">
        <f t="shared" si="598"/>
        <v>0.8</v>
      </c>
      <c r="EA126" s="1">
        <f t="shared" si="599"/>
        <v>0.2</v>
      </c>
      <c r="EB126" s="1">
        <f t="shared" si="600"/>
        <v>0.8</v>
      </c>
      <c r="EC126" s="1">
        <f t="shared" si="601"/>
        <v>0.2</v>
      </c>
      <c r="ED126" s="1">
        <f t="shared" si="602"/>
        <v>0</v>
      </c>
      <c r="EE126" s="1">
        <f t="shared" si="603"/>
        <v>0</v>
      </c>
      <c r="EF126" s="1">
        <f t="shared" si="604"/>
        <v>4</v>
      </c>
      <c r="EG126" s="1">
        <f t="shared" si="605"/>
        <v>1</v>
      </c>
      <c r="EH126" s="1">
        <f t="shared" si="606"/>
        <v>0</v>
      </c>
      <c r="EI126" s="1">
        <f t="shared" si="607"/>
        <v>0</v>
      </c>
      <c r="EJ126" s="1">
        <f t="shared" si="608"/>
        <v>0</v>
      </c>
      <c r="EK126" s="1">
        <f t="shared" si="609"/>
        <v>0</v>
      </c>
      <c r="EL126" s="1">
        <f t="shared" si="610"/>
        <v>0</v>
      </c>
      <c r="EM126" s="1">
        <f t="shared" si="611"/>
        <v>0</v>
      </c>
      <c r="EN126" s="1">
        <f t="shared" si="612"/>
        <v>0</v>
      </c>
      <c r="EO126" s="1">
        <f t="shared" si="613"/>
        <v>0</v>
      </c>
      <c r="EP126" s="1">
        <f t="shared" si="614"/>
        <v>0</v>
      </c>
      <c r="EQ126" s="1">
        <f t="shared" si="615"/>
        <v>0</v>
      </c>
      <c r="ER126" s="1">
        <f t="shared" si="642"/>
        <v>0.8</v>
      </c>
      <c r="ES126" s="1">
        <f t="shared" si="643"/>
        <v>0.2</v>
      </c>
      <c r="EW126" s="7">
        <f t="shared" si="690"/>
        <v>0</v>
      </c>
      <c r="EX126" s="7">
        <f t="shared" si="691"/>
        <v>0</v>
      </c>
      <c r="EY126" s="7">
        <f t="shared" si="692"/>
        <v>1</v>
      </c>
      <c r="EZ126" s="7">
        <f t="shared" si="693"/>
        <v>0</v>
      </c>
      <c r="FA126" s="7">
        <f t="shared" si="694"/>
        <v>0</v>
      </c>
      <c r="FB126" s="7">
        <f t="shared" si="695"/>
        <v>0</v>
      </c>
      <c r="FC126" s="7">
        <f t="shared" si="696"/>
        <v>0</v>
      </c>
      <c r="FD126" s="7">
        <f t="shared" si="697"/>
        <v>0</v>
      </c>
      <c r="FE126" s="7">
        <f t="shared" si="698"/>
        <v>0</v>
      </c>
      <c r="FF126" s="7">
        <f t="shared" si="699"/>
        <v>0</v>
      </c>
      <c r="FG126" s="7">
        <f t="shared" si="700"/>
        <v>3</v>
      </c>
      <c r="FH126" s="7">
        <f t="shared" si="701"/>
        <v>0</v>
      </c>
      <c r="FI126" s="7">
        <f t="shared" si="644"/>
        <v>0</v>
      </c>
      <c r="FJ126" s="7">
        <f t="shared" si="645"/>
        <v>0</v>
      </c>
      <c r="FK126" s="7">
        <f t="shared" si="646"/>
        <v>0</v>
      </c>
      <c r="FL126" s="7">
        <f t="shared" si="647"/>
        <v>0</v>
      </c>
      <c r="FM126" s="7">
        <f t="shared" si="648"/>
        <v>0</v>
      </c>
      <c r="FN126" s="7">
        <f t="shared" si="649"/>
        <v>0</v>
      </c>
      <c r="FO126" s="7">
        <f t="shared" si="650"/>
        <v>0</v>
      </c>
      <c r="FP126" s="7">
        <f t="shared" si="651"/>
        <v>0</v>
      </c>
      <c r="FQ126" s="7">
        <f t="shared" si="652"/>
        <v>0</v>
      </c>
      <c r="FR126" s="7">
        <f t="shared" si="653"/>
        <v>0</v>
      </c>
      <c r="FS126" s="7">
        <f t="shared" si="654"/>
        <v>1</v>
      </c>
      <c r="FT126" s="7">
        <f t="shared" si="655"/>
        <v>0</v>
      </c>
      <c r="FU126" s="7">
        <f t="shared" si="656"/>
        <v>0</v>
      </c>
      <c r="FV126" s="7">
        <f t="shared" si="657"/>
        <v>0</v>
      </c>
      <c r="FW126" s="7">
        <f t="shared" si="658"/>
        <v>1</v>
      </c>
      <c r="FX126" s="7">
        <f t="shared" si="659"/>
        <v>0</v>
      </c>
      <c r="FY126" s="7">
        <f t="shared" si="660"/>
        <v>2</v>
      </c>
      <c r="FZ126" s="7">
        <f t="shared" si="661"/>
        <v>1</v>
      </c>
      <c r="GA126" s="7">
        <f t="shared" si="662"/>
        <v>0</v>
      </c>
      <c r="GB126" s="7">
        <f t="shared" si="663"/>
        <v>0</v>
      </c>
      <c r="GC126" s="7">
        <f t="shared" si="664"/>
        <v>0</v>
      </c>
      <c r="GD126" s="7">
        <f t="shared" si="665"/>
        <v>0</v>
      </c>
      <c r="GE126" s="7">
        <f t="shared" si="666"/>
        <v>0</v>
      </c>
      <c r="GF126" s="7">
        <f t="shared" si="667"/>
        <v>0</v>
      </c>
      <c r="GG126" s="7">
        <f t="shared" si="668"/>
        <v>0</v>
      </c>
      <c r="GH126" s="7">
        <f t="shared" si="669"/>
        <v>0</v>
      </c>
      <c r="GI126" s="7">
        <f t="shared" si="670"/>
        <v>2</v>
      </c>
      <c r="GJ126" s="7">
        <f t="shared" si="671"/>
        <v>0</v>
      </c>
      <c r="GK126" s="7">
        <f t="shared" si="672"/>
        <v>2</v>
      </c>
      <c r="GL126" s="7">
        <f t="shared" si="673"/>
        <v>0</v>
      </c>
      <c r="GM126" s="7">
        <f t="shared" si="674"/>
        <v>0</v>
      </c>
      <c r="GN126" s="7">
        <f t="shared" si="675"/>
        <v>0</v>
      </c>
      <c r="GO126" s="7">
        <f t="shared" si="676"/>
        <v>1</v>
      </c>
      <c r="GP126" s="7">
        <f t="shared" si="677"/>
        <v>0</v>
      </c>
      <c r="GQ126" s="7">
        <f t="shared" si="678"/>
        <v>1</v>
      </c>
      <c r="GR126" s="7">
        <f t="shared" si="679"/>
        <v>0</v>
      </c>
      <c r="GS126" s="7">
        <f t="shared" si="680"/>
        <v>0</v>
      </c>
      <c r="GT126" s="7">
        <f t="shared" si="681"/>
        <v>0</v>
      </c>
      <c r="GU126" s="7">
        <f t="shared" si="682"/>
        <v>4</v>
      </c>
      <c r="GV126" s="7">
        <f t="shared" si="683"/>
        <v>1</v>
      </c>
      <c r="GW126" s="7">
        <f t="shared" si="684"/>
        <v>0</v>
      </c>
      <c r="GX126" s="7">
        <f t="shared" si="685"/>
        <v>0</v>
      </c>
      <c r="GY126" s="7">
        <f t="shared" si="686"/>
        <v>0</v>
      </c>
      <c r="GZ126" s="7">
        <f t="shared" si="687"/>
        <v>0</v>
      </c>
      <c r="HA126" s="7">
        <f t="shared" si="688"/>
        <v>0</v>
      </c>
      <c r="HB126" s="7">
        <f t="shared" si="689"/>
        <v>0</v>
      </c>
      <c r="HC126" s="7">
        <f t="shared" si="628"/>
        <v>0</v>
      </c>
      <c r="HD126" s="7">
        <f t="shared" si="629"/>
        <v>0</v>
      </c>
      <c r="HE126" s="7">
        <f t="shared" si="630"/>
        <v>0</v>
      </c>
      <c r="HF126" s="7">
        <f t="shared" si="631"/>
        <v>0</v>
      </c>
      <c r="HG126" s="7">
        <f t="shared" si="632"/>
        <v>1</v>
      </c>
      <c r="HH126" s="7">
        <f t="shared" si="633"/>
        <v>0</v>
      </c>
      <c r="HJ126" s="1">
        <v>43</v>
      </c>
      <c r="HK126" s="10">
        <f t="shared" si="634"/>
        <v>58.058181818181822</v>
      </c>
      <c r="HL126" s="10">
        <f t="shared" si="635"/>
        <v>1.3080000000000001</v>
      </c>
      <c r="HN126" s="1" t="str">
        <f t="shared" si="636"/>
        <v>[58.06, 1.31]</v>
      </c>
      <c r="HV126" s="263"/>
      <c r="HW126" s="267"/>
      <c r="HX126" s="266"/>
      <c r="HY126" s="266"/>
      <c r="HZ126" s="266"/>
      <c r="IA126" s="266"/>
      <c r="IB126" s="266"/>
      <c r="IC126" s="266"/>
      <c r="ID126" s="266"/>
      <c r="IE126" s="266"/>
      <c r="IF126" s="266"/>
      <c r="IG126" s="266"/>
      <c r="IH126" s="266"/>
      <c r="II126" s="266"/>
      <c r="IJ126" s="266"/>
      <c r="IK126" s="266"/>
      <c r="IL126" s="266"/>
      <c r="IM126" s="266"/>
      <c r="IN126" s="266"/>
      <c r="IO126" s="266"/>
      <c r="IP126" s="266"/>
      <c r="IQ126" s="266"/>
      <c r="IR126" s="266"/>
      <c r="IS126" s="266"/>
      <c r="IT126" s="266"/>
      <c r="IU126" s="266"/>
      <c r="IV126" s="266"/>
      <c r="IW126" s="266"/>
      <c r="IX126" s="266"/>
      <c r="IY126" s="266"/>
      <c r="IZ126" s="266"/>
      <c r="JA126" s="266"/>
      <c r="JB126" s="266"/>
      <c r="JC126" s="266"/>
      <c r="JD126" s="266"/>
      <c r="JE126" s="266"/>
      <c r="JF126" s="266"/>
      <c r="JG126" s="266"/>
      <c r="JH126" s="266"/>
      <c r="JI126" s="266"/>
      <c r="JJ126" s="266"/>
      <c r="JK126" s="266"/>
      <c r="JL126" s="266"/>
      <c r="JM126" s="266"/>
      <c r="JN126" s="266"/>
      <c r="JO126" s="266"/>
      <c r="JP126" s="266"/>
      <c r="JQ126" s="266"/>
      <c r="JR126" s="266"/>
      <c r="JS126" s="266"/>
      <c r="JT126" s="266"/>
      <c r="JU126" s="266"/>
      <c r="JV126" s="266"/>
      <c r="JW126" s="266"/>
      <c r="JX126" s="266"/>
      <c r="JY126" s="266"/>
      <c r="JZ126" s="266"/>
      <c r="KA126" s="266"/>
      <c r="KB126" s="266"/>
      <c r="KC126" s="266"/>
      <c r="KD126" s="266"/>
      <c r="KE126" s="266"/>
      <c r="KF126" s="266"/>
      <c r="KG126" s="266"/>
      <c r="KH126" s="266"/>
      <c r="KI126" s="266"/>
      <c r="KJ126" s="266"/>
      <c r="KK126" s="266"/>
      <c r="KL126" s="266"/>
      <c r="KM126" s="266"/>
      <c r="KN126" s="266"/>
      <c r="KO126" s="266"/>
      <c r="KP126" s="266"/>
      <c r="KQ126" s="266"/>
      <c r="KR126" s="266"/>
      <c r="KS126" s="266"/>
      <c r="KT126" s="266"/>
      <c r="KU126" s="266"/>
      <c r="KV126" s="266"/>
      <c r="KW126" s="266"/>
      <c r="KX126" s="266"/>
      <c r="KY126" s="266"/>
      <c r="KZ126" s="266"/>
      <c r="LA126" s="266"/>
      <c r="LB126" s="266"/>
      <c r="LC126" s="266"/>
      <c r="LD126" s="263"/>
      <c r="LE126" s="264"/>
      <c r="LF126" s="50"/>
      <c r="LG126" s="50"/>
      <c r="LH126" s="50"/>
      <c r="LI126" s="50"/>
      <c r="LJ126" s="50"/>
      <c r="LK126" s="50"/>
      <c r="LL126" s="50"/>
      <c r="LM126" s="50"/>
      <c r="LN126" s="50"/>
      <c r="LO126" s="50"/>
      <c r="LP126" s="50"/>
      <c r="LQ126" s="50"/>
      <c r="LR126" s="50"/>
      <c r="LS126" s="50"/>
      <c r="LT126" s="50"/>
      <c r="LU126" s="50"/>
      <c r="LV126" s="50"/>
      <c r="LW126" s="50"/>
      <c r="LX126" s="50"/>
      <c r="LY126" s="50"/>
      <c r="LZ126" s="50"/>
      <c r="MA126" s="50"/>
      <c r="MB126" s="50"/>
      <c r="MC126" s="50"/>
      <c r="MD126" s="50"/>
      <c r="ME126" s="50"/>
      <c r="MF126" s="50"/>
      <c r="MG126" s="50"/>
      <c r="MH126" s="50"/>
      <c r="MI126" s="50"/>
      <c r="MJ126" s="50"/>
      <c r="MK126" s="50"/>
      <c r="ML126" s="50"/>
      <c r="MM126" s="50"/>
      <c r="MN126" s="50"/>
      <c r="MO126" s="50"/>
      <c r="MP126" s="50"/>
      <c r="MQ126" s="50"/>
      <c r="MR126" s="50"/>
      <c r="MS126" s="50"/>
      <c r="MT126" s="50"/>
      <c r="MU126" s="50"/>
      <c r="MV126" s="50"/>
      <c r="MW126" s="50"/>
      <c r="MX126" s="50"/>
      <c r="MY126" s="50"/>
      <c r="MZ126" s="50"/>
      <c r="NA126" s="50"/>
      <c r="NB126" s="50"/>
      <c r="NC126" s="50"/>
      <c r="ND126" s="50"/>
      <c r="NE126" s="50"/>
      <c r="NF126" s="50"/>
      <c r="NG126" s="50"/>
      <c r="NH126" s="50"/>
      <c r="NI126" s="50"/>
      <c r="NJ126" s="50"/>
      <c r="NK126" s="50"/>
      <c r="NL126" s="50"/>
      <c r="NM126" s="50"/>
      <c r="NN126" s="50"/>
      <c r="NO126" s="50"/>
      <c r="NP126" s="50"/>
      <c r="NQ126" s="50"/>
      <c r="NR126" s="50"/>
      <c r="NS126" s="50"/>
      <c r="NT126" s="50"/>
      <c r="NU126" s="50"/>
      <c r="NV126" s="50"/>
      <c r="NW126" s="50"/>
      <c r="NX126" s="50"/>
      <c r="NY126" s="50"/>
      <c r="NZ126" s="50"/>
      <c r="OA126" s="50"/>
      <c r="OB126" s="50"/>
      <c r="OC126" s="50"/>
      <c r="OD126" s="50"/>
      <c r="OE126" s="50"/>
      <c r="OF126" s="50"/>
      <c r="OG126" s="50"/>
      <c r="OH126" s="50"/>
      <c r="OI126" s="50"/>
      <c r="OJ126" s="50"/>
    </row>
    <row r="127" spans="2:400" x14ac:dyDescent="0.35">
      <c r="B127" s="199">
        <v>44</v>
      </c>
      <c r="C127" s="195" t="s">
        <v>152</v>
      </c>
      <c r="D127" s="32"/>
      <c r="E127" s="32"/>
      <c r="F127" s="32"/>
      <c r="G127" s="33"/>
      <c r="H127" s="2">
        <f t="shared" si="518"/>
        <v>6809.0000000000009</v>
      </c>
      <c r="I127" s="34">
        <f t="shared" si="519"/>
        <v>2.2528670371704872E-2</v>
      </c>
      <c r="J127" s="112">
        <f t="shared" si="702"/>
        <v>0.22774728225994884</v>
      </c>
      <c r="K127" s="112">
        <f t="shared" si="702"/>
        <v>1.3438857107279645</v>
      </c>
      <c r="L127" s="112">
        <f t="shared" si="702"/>
        <v>0.13005345587689976</v>
      </c>
      <c r="M127" s="112">
        <f t="shared" si="702"/>
        <v>7.2251919931611008E-3</v>
      </c>
      <c r="N127" s="112">
        <f t="shared" si="702"/>
        <v>0.28178248773328285</v>
      </c>
      <c r="O127" s="112">
        <f t="shared" si="702"/>
        <v>4.8553290194042589</v>
      </c>
      <c r="P127" s="112">
        <f t="shared" si="703"/>
        <v>0.66471766337082117</v>
      </c>
      <c r="Q127" s="112">
        <f t="shared" si="703"/>
        <v>0.18062979982902747</v>
      </c>
      <c r="R127" s="112">
        <f t="shared" si="702"/>
        <v>0.36125959965805493</v>
      </c>
      <c r="S127" s="112">
        <f t="shared" si="702"/>
        <v>4.3351151958966598E-2</v>
      </c>
      <c r="T127" s="112">
        <f t="shared" si="702"/>
        <v>0.7152940073229489</v>
      </c>
      <c r="U127" s="81">
        <f t="shared" si="702"/>
        <v>1.661794158427053</v>
      </c>
      <c r="V127" s="121">
        <f t="shared" si="702"/>
        <v>0.31315251310742964</v>
      </c>
      <c r="W127" s="115">
        <f t="shared" si="702"/>
        <v>2.1422478737576438</v>
      </c>
      <c r="X127" s="116">
        <f t="shared" si="702"/>
        <v>4.7186390043233155</v>
      </c>
      <c r="Y127" s="110">
        <f t="shared" si="702"/>
        <v>2.1351307711870205E-2</v>
      </c>
      <c r="Z127" s="110">
        <f t="shared" si="702"/>
        <v>1.4234205141246802E-2</v>
      </c>
      <c r="AA127" s="110">
        <f t="shared" si="637"/>
        <v>0.15657625655371482</v>
      </c>
      <c r="AB127" s="110">
        <f t="shared" si="637"/>
        <v>0.54089979536737853</v>
      </c>
      <c r="AC127" s="110">
        <f t="shared" si="637"/>
        <v>2.6048595408481647</v>
      </c>
      <c r="AD127" s="110">
        <f t="shared" si="637"/>
        <v>3.8218840804247667</v>
      </c>
      <c r="AE127" s="110">
        <f t="shared" si="641"/>
        <v>2.8468410282493604E-2</v>
      </c>
      <c r="AF127" s="110">
        <f t="shared" si="641"/>
        <v>2.2632386174582413</v>
      </c>
      <c r="AG127" s="110">
        <f t="shared" si="641"/>
        <v>1.1102680010172508</v>
      </c>
      <c r="AH127" s="110">
        <f t="shared" si="641"/>
        <v>1.4234205141246802E-2</v>
      </c>
      <c r="AI127" s="110">
        <f t="shared" si="641"/>
        <v>7.9355693662450912</v>
      </c>
      <c r="AJ127" s="110">
        <f t="shared" si="641"/>
        <v>2.1351307711870205E-2</v>
      </c>
      <c r="AK127" s="110">
        <f t="shared" si="641"/>
        <v>0.16369335912433822</v>
      </c>
      <c r="AL127" s="110">
        <f t="shared" si="641"/>
        <v>5.6936820564987209E-2</v>
      </c>
      <c r="AM127" s="110">
        <f t="shared" si="638"/>
        <v>0.53466420749392141</v>
      </c>
      <c r="AN127" s="110">
        <f t="shared" si="638"/>
        <v>7.2251919931611008E-3</v>
      </c>
      <c r="AO127" s="110">
        <f t="shared" si="641"/>
        <v>2.2903858618320685</v>
      </c>
      <c r="AQ127" s="199">
        <v>44</v>
      </c>
      <c r="AR127" s="195" t="s">
        <v>152</v>
      </c>
      <c r="AS127" s="32"/>
      <c r="AT127" s="32"/>
      <c r="AU127" s="32"/>
      <c r="AV127" s="33"/>
      <c r="AW127" s="2">
        <f t="shared" si="522"/>
        <v>6809.0000000000009</v>
      </c>
      <c r="AX127" s="34">
        <f t="shared" si="523"/>
        <v>2.2528670371704872E-2</v>
      </c>
      <c r="AY127" s="141">
        <f t="shared" si="524"/>
        <v>0</v>
      </c>
      <c r="AZ127" s="141">
        <f t="shared" si="525"/>
        <v>1</v>
      </c>
      <c r="BA127" s="141">
        <f t="shared" si="526"/>
        <v>0</v>
      </c>
      <c r="BB127" s="141">
        <f t="shared" si="527"/>
        <v>0</v>
      </c>
      <c r="BC127" s="141">
        <f t="shared" si="528"/>
        <v>0</v>
      </c>
      <c r="BD127" s="141">
        <f t="shared" si="529"/>
        <v>5</v>
      </c>
      <c r="BE127" s="141">
        <f t="shared" si="530"/>
        <v>1</v>
      </c>
      <c r="BF127" s="141">
        <f t="shared" si="531"/>
        <v>0</v>
      </c>
      <c r="BG127" s="141">
        <f t="shared" si="532"/>
        <v>0</v>
      </c>
      <c r="BH127" s="141">
        <f t="shared" si="533"/>
        <v>0</v>
      </c>
      <c r="BI127" s="141">
        <f t="shared" si="534"/>
        <v>1</v>
      </c>
      <c r="BJ127" s="35">
        <f t="shared" si="535"/>
        <v>2</v>
      </c>
      <c r="BK127" s="148">
        <f t="shared" si="536"/>
        <v>0</v>
      </c>
      <c r="BL127" s="146">
        <f t="shared" si="537"/>
        <v>2</v>
      </c>
      <c r="BM127" s="144">
        <f t="shared" si="538"/>
        <v>5</v>
      </c>
      <c r="BN127" s="125">
        <f t="shared" si="539"/>
        <v>0</v>
      </c>
      <c r="BO127" s="125">
        <f t="shared" si="540"/>
        <v>0</v>
      </c>
      <c r="BP127" s="125">
        <f t="shared" si="541"/>
        <v>0</v>
      </c>
      <c r="BQ127" s="125">
        <f t="shared" si="542"/>
        <v>1</v>
      </c>
      <c r="BR127" s="125">
        <f t="shared" si="543"/>
        <v>3</v>
      </c>
      <c r="BS127" s="125">
        <f t="shared" si="544"/>
        <v>4</v>
      </c>
      <c r="BT127" s="125">
        <f t="shared" si="545"/>
        <v>0</v>
      </c>
      <c r="BU127" s="125">
        <f t="shared" si="546"/>
        <v>2</v>
      </c>
      <c r="BV127" s="125">
        <f t="shared" si="547"/>
        <v>1</v>
      </c>
      <c r="BW127" s="125">
        <f t="shared" si="548"/>
        <v>0</v>
      </c>
      <c r="BX127" s="125">
        <f t="shared" si="549"/>
        <v>8</v>
      </c>
      <c r="BY127" s="125">
        <f t="shared" si="550"/>
        <v>0</v>
      </c>
      <c r="BZ127" s="125">
        <f t="shared" si="551"/>
        <v>0</v>
      </c>
      <c r="CA127" s="125">
        <f t="shared" si="552"/>
        <v>0</v>
      </c>
      <c r="CB127" s="125">
        <f t="shared" si="425"/>
        <v>1</v>
      </c>
      <c r="CC127" s="125">
        <f t="shared" si="426"/>
        <v>0</v>
      </c>
      <c r="CD127" s="125">
        <f t="shared" si="553"/>
        <v>2</v>
      </c>
      <c r="CH127" s="7">
        <f t="shared" si="554"/>
        <v>0</v>
      </c>
      <c r="CI127" s="7">
        <f t="shared" si="555"/>
        <v>0</v>
      </c>
      <c r="CJ127" s="7">
        <f t="shared" si="556"/>
        <v>1</v>
      </c>
      <c r="CK127" s="7">
        <f t="shared" si="557"/>
        <v>0</v>
      </c>
      <c r="CL127" s="7">
        <f t="shared" si="558"/>
        <v>0</v>
      </c>
      <c r="CM127" s="7">
        <f t="shared" si="559"/>
        <v>0</v>
      </c>
      <c r="CN127" s="7">
        <f t="shared" si="560"/>
        <v>0</v>
      </c>
      <c r="CO127" s="7">
        <f t="shared" si="561"/>
        <v>0</v>
      </c>
      <c r="CP127" s="7">
        <f t="shared" si="562"/>
        <v>0</v>
      </c>
      <c r="CQ127" s="7">
        <f t="shared" si="563"/>
        <v>0</v>
      </c>
      <c r="CR127" s="7">
        <f t="shared" si="564"/>
        <v>5</v>
      </c>
      <c r="CS127" s="7">
        <f t="shared" si="565"/>
        <v>0</v>
      </c>
      <c r="CT127" s="7">
        <f t="shared" si="566"/>
        <v>1</v>
      </c>
      <c r="CU127" s="7">
        <f t="shared" si="567"/>
        <v>0</v>
      </c>
      <c r="CV127" s="7">
        <f t="shared" si="568"/>
        <v>0</v>
      </c>
      <c r="CW127" s="7">
        <f t="shared" si="569"/>
        <v>0</v>
      </c>
      <c r="CX127" s="7">
        <f t="shared" si="570"/>
        <v>0</v>
      </c>
      <c r="CY127" s="7">
        <f t="shared" si="571"/>
        <v>0</v>
      </c>
      <c r="CZ127" s="7">
        <f t="shared" si="572"/>
        <v>0</v>
      </c>
      <c r="DA127" s="7">
        <f t="shared" si="573"/>
        <v>0</v>
      </c>
      <c r="DB127" s="7">
        <f t="shared" si="574"/>
        <v>1</v>
      </c>
      <c r="DC127" s="7">
        <f t="shared" si="575"/>
        <v>0</v>
      </c>
      <c r="DD127" s="7">
        <f t="shared" si="576"/>
        <v>2</v>
      </c>
      <c r="DE127" s="7">
        <f t="shared" si="577"/>
        <v>0</v>
      </c>
      <c r="DF127" s="1">
        <f t="shared" si="578"/>
        <v>0</v>
      </c>
      <c r="DG127" s="1">
        <f t="shared" si="579"/>
        <v>0</v>
      </c>
      <c r="DH127" s="1">
        <f t="shared" si="580"/>
        <v>1.6</v>
      </c>
      <c r="DI127" s="1">
        <f t="shared" si="581"/>
        <v>0.4</v>
      </c>
      <c r="DJ127" s="1">
        <f t="shared" si="582"/>
        <v>4</v>
      </c>
      <c r="DK127" s="1">
        <f t="shared" si="583"/>
        <v>1</v>
      </c>
      <c r="DL127" s="1">
        <f t="shared" si="584"/>
        <v>0</v>
      </c>
      <c r="DM127" s="1">
        <f t="shared" si="585"/>
        <v>0</v>
      </c>
      <c r="DN127" s="1">
        <f t="shared" si="586"/>
        <v>0</v>
      </c>
      <c r="DO127" s="1">
        <f t="shared" si="587"/>
        <v>0</v>
      </c>
      <c r="DP127" s="1">
        <f t="shared" si="588"/>
        <v>0</v>
      </c>
      <c r="DQ127" s="1">
        <f t="shared" si="589"/>
        <v>0</v>
      </c>
      <c r="DR127" s="1">
        <f t="shared" si="590"/>
        <v>0.8</v>
      </c>
      <c r="DS127" s="1">
        <f t="shared" si="591"/>
        <v>0.2</v>
      </c>
      <c r="DT127" s="1">
        <f t="shared" si="592"/>
        <v>2.4000000000000004</v>
      </c>
      <c r="DU127" s="1">
        <f t="shared" si="593"/>
        <v>0.60000000000000009</v>
      </c>
      <c r="DV127" s="1">
        <f t="shared" si="594"/>
        <v>3.2</v>
      </c>
      <c r="DW127" s="1">
        <f t="shared" si="595"/>
        <v>0.8</v>
      </c>
      <c r="DX127" s="1">
        <f t="shared" si="596"/>
        <v>0</v>
      </c>
      <c r="DY127" s="1">
        <f t="shared" si="597"/>
        <v>0</v>
      </c>
      <c r="DZ127" s="1">
        <f t="shared" si="598"/>
        <v>1.6</v>
      </c>
      <c r="EA127" s="1">
        <f t="shared" si="599"/>
        <v>0.4</v>
      </c>
      <c r="EB127" s="1">
        <f t="shared" si="600"/>
        <v>0.8</v>
      </c>
      <c r="EC127" s="1">
        <f t="shared" si="601"/>
        <v>0.2</v>
      </c>
      <c r="ED127" s="1">
        <f t="shared" si="602"/>
        <v>0</v>
      </c>
      <c r="EE127" s="1">
        <f t="shared" si="603"/>
        <v>0</v>
      </c>
      <c r="EF127" s="1">
        <f t="shared" si="604"/>
        <v>6.4</v>
      </c>
      <c r="EG127" s="1">
        <f t="shared" si="605"/>
        <v>1.6</v>
      </c>
      <c r="EH127" s="1">
        <f t="shared" si="606"/>
        <v>0</v>
      </c>
      <c r="EI127" s="1">
        <f t="shared" si="607"/>
        <v>0</v>
      </c>
      <c r="EJ127" s="1">
        <f t="shared" si="608"/>
        <v>0</v>
      </c>
      <c r="EK127" s="1">
        <f t="shared" si="609"/>
        <v>0</v>
      </c>
      <c r="EL127" s="1">
        <f t="shared" si="610"/>
        <v>0</v>
      </c>
      <c r="EM127" s="1">
        <f t="shared" si="611"/>
        <v>0</v>
      </c>
      <c r="EN127" s="1">
        <f t="shared" si="612"/>
        <v>0.8</v>
      </c>
      <c r="EO127" s="1">
        <f t="shared" si="613"/>
        <v>0.2</v>
      </c>
      <c r="EP127" s="1">
        <f t="shared" si="614"/>
        <v>0</v>
      </c>
      <c r="EQ127" s="1">
        <f t="shared" si="615"/>
        <v>0</v>
      </c>
      <c r="ER127" s="1">
        <f t="shared" si="642"/>
        <v>1.6</v>
      </c>
      <c r="ES127" s="1">
        <f t="shared" si="643"/>
        <v>0.4</v>
      </c>
      <c r="EW127" s="7">
        <f t="shared" si="690"/>
        <v>0</v>
      </c>
      <c r="EX127" s="7">
        <f t="shared" si="691"/>
        <v>0</v>
      </c>
      <c r="EY127" s="7">
        <f t="shared" si="692"/>
        <v>1</v>
      </c>
      <c r="EZ127" s="7">
        <f t="shared" si="693"/>
        <v>0</v>
      </c>
      <c r="FA127" s="7">
        <f t="shared" si="694"/>
        <v>0</v>
      </c>
      <c r="FB127" s="7">
        <f t="shared" si="695"/>
        <v>0</v>
      </c>
      <c r="FC127" s="7">
        <f t="shared" si="696"/>
        <v>0</v>
      </c>
      <c r="FD127" s="7">
        <f t="shared" si="697"/>
        <v>0</v>
      </c>
      <c r="FE127" s="7">
        <f t="shared" si="698"/>
        <v>0</v>
      </c>
      <c r="FF127" s="7">
        <f t="shared" si="699"/>
        <v>0</v>
      </c>
      <c r="FG127" s="7">
        <f t="shared" si="700"/>
        <v>5</v>
      </c>
      <c r="FH127" s="7">
        <f t="shared" si="701"/>
        <v>0</v>
      </c>
      <c r="FI127" s="7">
        <f t="shared" si="644"/>
        <v>1</v>
      </c>
      <c r="FJ127" s="7">
        <f t="shared" si="645"/>
        <v>0</v>
      </c>
      <c r="FK127" s="7">
        <f t="shared" si="646"/>
        <v>0</v>
      </c>
      <c r="FL127" s="7">
        <f t="shared" si="647"/>
        <v>0</v>
      </c>
      <c r="FM127" s="7">
        <f t="shared" si="648"/>
        <v>0</v>
      </c>
      <c r="FN127" s="7">
        <f t="shared" si="649"/>
        <v>0</v>
      </c>
      <c r="FO127" s="7">
        <f t="shared" si="650"/>
        <v>0</v>
      </c>
      <c r="FP127" s="7">
        <f t="shared" si="651"/>
        <v>0</v>
      </c>
      <c r="FQ127" s="7">
        <f t="shared" si="652"/>
        <v>1</v>
      </c>
      <c r="FR127" s="7">
        <f t="shared" si="653"/>
        <v>0</v>
      </c>
      <c r="FS127" s="7">
        <f t="shared" si="654"/>
        <v>2</v>
      </c>
      <c r="FT127" s="7">
        <f t="shared" si="655"/>
        <v>0</v>
      </c>
      <c r="FU127" s="7">
        <f t="shared" si="656"/>
        <v>0</v>
      </c>
      <c r="FV127" s="7">
        <f t="shared" si="657"/>
        <v>0</v>
      </c>
      <c r="FW127" s="7">
        <f t="shared" si="658"/>
        <v>2</v>
      </c>
      <c r="FX127" s="7">
        <f t="shared" si="659"/>
        <v>0</v>
      </c>
      <c r="FY127" s="7">
        <f t="shared" si="660"/>
        <v>4</v>
      </c>
      <c r="FZ127" s="7">
        <f t="shared" si="661"/>
        <v>1</v>
      </c>
      <c r="GA127" s="7">
        <f t="shared" si="662"/>
        <v>0</v>
      </c>
      <c r="GB127" s="7">
        <f t="shared" si="663"/>
        <v>0</v>
      </c>
      <c r="GC127" s="7">
        <f t="shared" si="664"/>
        <v>0</v>
      </c>
      <c r="GD127" s="7">
        <f t="shared" si="665"/>
        <v>0</v>
      </c>
      <c r="GE127" s="7">
        <f t="shared" si="666"/>
        <v>0</v>
      </c>
      <c r="GF127" s="7">
        <f t="shared" si="667"/>
        <v>0</v>
      </c>
      <c r="GG127" s="7">
        <f t="shared" si="668"/>
        <v>1</v>
      </c>
      <c r="GH127" s="7">
        <f t="shared" si="669"/>
        <v>0</v>
      </c>
      <c r="GI127" s="7">
        <f t="shared" si="670"/>
        <v>2</v>
      </c>
      <c r="GJ127" s="7">
        <f t="shared" si="671"/>
        <v>1</v>
      </c>
      <c r="GK127" s="7">
        <f t="shared" si="672"/>
        <v>3</v>
      </c>
      <c r="GL127" s="7">
        <f t="shared" si="673"/>
        <v>1</v>
      </c>
      <c r="GM127" s="7">
        <f t="shared" si="674"/>
        <v>0</v>
      </c>
      <c r="GN127" s="7">
        <f t="shared" si="675"/>
        <v>0</v>
      </c>
      <c r="GO127" s="7">
        <f t="shared" si="676"/>
        <v>2</v>
      </c>
      <c r="GP127" s="7">
        <f t="shared" si="677"/>
        <v>0</v>
      </c>
      <c r="GQ127" s="7">
        <f t="shared" si="678"/>
        <v>1</v>
      </c>
      <c r="GR127" s="7">
        <f t="shared" si="679"/>
        <v>0</v>
      </c>
      <c r="GS127" s="7">
        <f t="shared" si="680"/>
        <v>0</v>
      </c>
      <c r="GT127" s="7">
        <f t="shared" si="681"/>
        <v>0</v>
      </c>
      <c r="GU127" s="7">
        <f t="shared" si="682"/>
        <v>6</v>
      </c>
      <c r="GV127" s="7">
        <f t="shared" si="683"/>
        <v>2</v>
      </c>
      <c r="GW127" s="7">
        <f t="shared" si="684"/>
        <v>0</v>
      </c>
      <c r="GX127" s="7">
        <f t="shared" si="685"/>
        <v>0</v>
      </c>
      <c r="GY127" s="7">
        <f t="shared" si="686"/>
        <v>0</v>
      </c>
      <c r="GZ127" s="7">
        <f t="shared" si="687"/>
        <v>0</v>
      </c>
      <c r="HA127" s="7">
        <f t="shared" si="688"/>
        <v>0</v>
      </c>
      <c r="HB127" s="7">
        <f t="shared" si="689"/>
        <v>0</v>
      </c>
      <c r="HC127" s="7">
        <f t="shared" si="628"/>
        <v>1</v>
      </c>
      <c r="HD127" s="7">
        <f t="shared" si="629"/>
        <v>0</v>
      </c>
      <c r="HE127" s="7">
        <f t="shared" si="630"/>
        <v>0</v>
      </c>
      <c r="HF127" s="7">
        <f t="shared" si="631"/>
        <v>0</v>
      </c>
      <c r="HG127" s="7">
        <f t="shared" si="632"/>
        <v>2</v>
      </c>
      <c r="HH127" s="7">
        <f t="shared" si="633"/>
        <v>0</v>
      </c>
      <c r="HJ127" s="1">
        <v>44</v>
      </c>
      <c r="HK127" s="10">
        <f t="shared" si="634"/>
        <v>98.086363636363629</v>
      </c>
      <c r="HL127" s="10">
        <f t="shared" si="635"/>
        <v>3.2480000000000002</v>
      </c>
      <c r="HN127" s="1" t="str">
        <f t="shared" si="636"/>
        <v>[98.09, 3.25]</v>
      </c>
      <c r="HV127" s="263"/>
      <c r="HW127" s="267"/>
      <c r="HX127" s="266"/>
      <c r="HY127" s="266"/>
      <c r="HZ127" s="266"/>
      <c r="IA127" s="266"/>
      <c r="IB127" s="266"/>
      <c r="IC127" s="266"/>
      <c r="ID127" s="266"/>
      <c r="IE127" s="266"/>
      <c r="IF127" s="266"/>
      <c r="IG127" s="266"/>
      <c r="IH127" s="266"/>
      <c r="II127" s="266"/>
      <c r="IJ127" s="266"/>
      <c r="IK127" s="266"/>
      <c r="IL127" s="266"/>
      <c r="IM127" s="266"/>
      <c r="IN127" s="266"/>
      <c r="IO127" s="266"/>
      <c r="IP127" s="266"/>
      <c r="IQ127" s="266"/>
      <c r="IR127" s="266"/>
      <c r="IS127" s="266"/>
      <c r="IT127" s="266"/>
      <c r="IU127" s="266"/>
      <c r="IV127" s="266"/>
      <c r="IW127" s="266"/>
      <c r="IX127" s="266"/>
      <c r="IY127" s="266"/>
      <c r="IZ127" s="266"/>
      <c r="JA127" s="266"/>
      <c r="JB127" s="266"/>
      <c r="JC127" s="266"/>
      <c r="JD127" s="266"/>
      <c r="JE127" s="266"/>
      <c r="JF127" s="266"/>
      <c r="JG127" s="266"/>
      <c r="JH127" s="266"/>
      <c r="JI127" s="266"/>
      <c r="JJ127" s="266"/>
      <c r="JK127" s="266"/>
      <c r="JL127" s="266"/>
      <c r="JM127" s="266"/>
      <c r="JN127" s="266"/>
      <c r="JO127" s="266"/>
      <c r="JP127" s="266"/>
      <c r="JQ127" s="266"/>
      <c r="JR127" s="266"/>
      <c r="JS127" s="266"/>
      <c r="JT127" s="266"/>
      <c r="JU127" s="266"/>
      <c r="JV127" s="266"/>
      <c r="JW127" s="266"/>
      <c r="JX127" s="266"/>
      <c r="JY127" s="266"/>
      <c r="JZ127" s="266"/>
      <c r="KA127" s="266"/>
      <c r="KB127" s="266"/>
      <c r="KC127" s="266"/>
      <c r="KD127" s="266"/>
      <c r="KE127" s="266"/>
      <c r="KF127" s="266"/>
      <c r="KG127" s="266"/>
      <c r="KH127" s="266"/>
      <c r="KI127" s="266"/>
      <c r="KJ127" s="266"/>
      <c r="KK127" s="266"/>
      <c r="KL127" s="266"/>
      <c r="KM127" s="266"/>
      <c r="KN127" s="266"/>
      <c r="KO127" s="266"/>
      <c r="KP127" s="266"/>
      <c r="KQ127" s="266"/>
      <c r="KR127" s="266"/>
      <c r="KS127" s="266"/>
      <c r="KT127" s="266"/>
      <c r="KU127" s="266"/>
      <c r="KV127" s="266"/>
      <c r="KW127" s="266"/>
      <c r="KX127" s="266"/>
      <c r="KY127" s="266"/>
      <c r="KZ127" s="266"/>
      <c r="LA127" s="266"/>
      <c r="LB127" s="266"/>
      <c r="LC127" s="266"/>
      <c r="LD127" s="263"/>
      <c r="LE127" s="264"/>
      <c r="LF127" s="50"/>
      <c r="LG127" s="50"/>
      <c r="LH127" s="50"/>
      <c r="LI127" s="50"/>
      <c r="LJ127" s="50"/>
      <c r="LK127" s="50"/>
      <c r="LL127" s="50"/>
      <c r="LM127" s="50"/>
      <c r="LN127" s="50"/>
      <c r="LO127" s="50"/>
      <c r="LP127" s="50"/>
      <c r="LQ127" s="50"/>
      <c r="LR127" s="50"/>
      <c r="LS127" s="50"/>
      <c r="LT127" s="50"/>
      <c r="LU127" s="50"/>
      <c r="LV127" s="50"/>
      <c r="LW127" s="50"/>
      <c r="LX127" s="50"/>
      <c r="LY127" s="50"/>
      <c r="LZ127" s="50"/>
      <c r="MA127" s="50"/>
      <c r="MB127" s="50"/>
      <c r="MC127" s="50"/>
      <c r="MD127" s="50"/>
      <c r="ME127" s="50"/>
      <c r="MF127" s="50"/>
      <c r="MG127" s="50"/>
      <c r="MH127" s="50"/>
      <c r="MI127" s="50"/>
      <c r="MJ127" s="50"/>
      <c r="MK127" s="50"/>
      <c r="ML127" s="50"/>
      <c r="MM127" s="50"/>
      <c r="MN127" s="50"/>
      <c r="MO127" s="50"/>
      <c r="MP127" s="50"/>
      <c r="MQ127" s="50"/>
      <c r="MR127" s="50"/>
      <c r="MS127" s="50"/>
      <c r="MT127" s="50"/>
      <c r="MU127" s="50"/>
      <c r="MV127" s="50"/>
      <c r="MW127" s="50"/>
      <c r="MX127" s="50"/>
      <c r="MY127" s="50"/>
      <c r="MZ127" s="50"/>
      <c r="NA127" s="50"/>
      <c r="NB127" s="50"/>
      <c r="NC127" s="50"/>
      <c r="ND127" s="50"/>
      <c r="NE127" s="50"/>
      <c r="NF127" s="50"/>
      <c r="NG127" s="50"/>
      <c r="NH127" s="50"/>
      <c r="NI127" s="50"/>
      <c r="NJ127" s="50"/>
      <c r="NK127" s="50"/>
      <c r="NL127" s="50"/>
      <c r="NM127" s="50"/>
      <c r="NN127" s="50"/>
      <c r="NO127" s="50"/>
      <c r="NP127" s="50"/>
      <c r="NQ127" s="50"/>
      <c r="NR127" s="50"/>
      <c r="NS127" s="50"/>
      <c r="NT127" s="50"/>
      <c r="NU127" s="50"/>
      <c r="NV127" s="50"/>
      <c r="NW127" s="50"/>
      <c r="NX127" s="50"/>
      <c r="NY127" s="50"/>
      <c r="NZ127" s="50"/>
      <c r="OA127" s="50"/>
      <c r="OB127" s="50"/>
      <c r="OC127" s="50"/>
      <c r="OD127" s="50"/>
      <c r="OE127" s="50"/>
      <c r="OF127" s="50"/>
      <c r="OG127" s="50"/>
      <c r="OH127" s="50"/>
      <c r="OI127" s="50"/>
      <c r="OJ127" s="50"/>
    </row>
    <row r="128" spans="2:400" x14ac:dyDescent="0.35">
      <c r="B128" s="199">
        <v>45</v>
      </c>
      <c r="C128" s="196" t="s">
        <v>153</v>
      </c>
      <c r="D128" s="32"/>
      <c r="E128" s="32"/>
      <c r="F128" s="32"/>
      <c r="G128" s="33"/>
      <c r="H128" s="2">
        <f t="shared" si="518"/>
        <v>7079.6</v>
      </c>
      <c r="I128" s="34">
        <f t="shared" si="519"/>
        <v>2.3423993943827551E-2</v>
      </c>
      <c r="J128" s="112">
        <f t="shared" si="702"/>
        <v>0.23679830510905178</v>
      </c>
      <c r="K128" s="112">
        <f t="shared" si="702"/>
        <v>1.3972937696680416</v>
      </c>
      <c r="L128" s="112">
        <f t="shared" si="702"/>
        <v>0.13522197770981048</v>
      </c>
      <c r="M128" s="112">
        <f t="shared" si="702"/>
        <v>7.5123320949894729E-3</v>
      </c>
      <c r="N128" s="112">
        <f t="shared" si="702"/>
        <v>0.29298095170458938</v>
      </c>
      <c r="O128" s="112">
        <f t="shared" si="702"/>
        <v>5.0482871678329255</v>
      </c>
      <c r="P128" s="112">
        <f t="shared" si="703"/>
        <v>0.69113455273903146</v>
      </c>
      <c r="Q128" s="112">
        <f t="shared" si="703"/>
        <v>0.18780830237473678</v>
      </c>
      <c r="R128" s="112">
        <f t="shared" si="702"/>
        <v>0.37561660474947356</v>
      </c>
      <c r="S128" s="112">
        <f t="shared" si="702"/>
        <v>4.5073992569936834E-2</v>
      </c>
      <c r="T128" s="112">
        <f t="shared" si="702"/>
        <v>0.74372087740395776</v>
      </c>
      <c r="U128" s="81">
        <f t="shared" si="702"/>
        <v>1.7278363818475788</v>
      </c>
      <c r="V128" s="121">
        <f t="shared" si="702"/>
        <v>0.32559766952494623</v>
      </c>
      <c r="W128" s="115">
        <f t="shared" si="702"/>
        <v>2.2273840574320185</v>
      </c>
      <c r="X128" s="116">
        <f t="shared" si="702"/>
        <v>4.9061648839781666</v>
      </c>
      <c r="Y128" s="110">
        <f t="shared" si="702"/>
        <v>2.2199841103973605E-2</v>
      </c>
      <c r="Z128" s="110">
        <f t="shared" si="702"/>
        <v>1.4799894069315736E-2</v>
      </c>
      <c r="AA128" s="110">
        <f t="shared" si="637"/>
        <v>0.16279883476247312</v>
      </c>
      <c r="AB128" s="110">
        <f t="shared" si="637"/>
        <v>0.56239597463399804</v>
      </c>
      <c r="AC128" s="110">
        <f t="shared" si="637"/>
        <v>2.7083806146847795</v>
      </c>
      <c r="AD128" s="110">
        <f t="shared" si="637"/>
        <v>3.9737715576112755</v>
      </c>
      <c r="AE128" s="110">
        <f t="shared" si="641"/>
        <v>2.9599788138631473E-2</v>
      </c>
      <c r="AF128" s="110">
        <f t="shared" si="641"/>
        <v>2.3531831570212018</v>
      </c>
      <c r="AG128" s="110">
        <f t="shared" si="641"/>
        <v>1.1543917374066275</v>
      </c>
      <c r="AH128" s="110">
        <f t="shared" si="641"/>
        <v>1.4799894069315736E-2</v>
      </c>
      <c r="AI128" s="110">
        <f t="shared" si="641"/>
        <v>8.2509409436435224</v>
      </c>
      <c r="AJ128" s="110">
        <f t="shared" si="641"/>
        <v>2.2199841103973605E-2</v>
      </c>
      <c r="AK128" s="110">
        <f t="shared" si="641"/>
        <v>0.17019878179713097</v>
      </c>
      <c r="AL128" s="110">
        <f t="shared" si="641"/>
        <v>5.9199576277262946E-2</v>
      </c>
      <c r="AM128" s="110">
        <f t="shared" si="638"/>
        <v>0.55591257502922098</v>
      </c>
      <c r="AN128" s="110">
        <f t="shared" si="638"/>
        <v>7.5123320949894729E-3</v>
      </c>
      <c r="AO128" s="110">
        <f t="shared" si="641"/>
        <v>2.3814092741116624</v>
      </c>
      <c r="AQ128" s="199">
        <v>45</v>
      </c>
      <c r="AR128" s="196" t="s">
        <v>153</v>
      </c>
      <c r="AS128" s="32"/>
      <c r="AT128" s="32"/>
      <c r="AU128" s="32"/>
      <c r="AV128" s="33"/>
      <c r="AW128" s="2">
        <f t="shared" si="522"/>
        <v>7079.6</v>
      </c>
      <c r="AX128" s="34">
        <f t="shared" si="523"/>
        <v>2.3423993943827551E-2</v>
      </c>
      <c r="AY128" s="141">
        <f t="shared" si="524"/>
        <v>0</v>
      </c>
      <c r="AZ128" s="141">
        <f t="shared" si="525"/>
        <v>1</v>
      </c>
      <c r="BA128" s="141">
        <f t="shared" si="526"/>
        <v>0</v>
      </c>
      <c r="BB128" s="141">
        <f t="shared" si="527"/>
        <v>0</v>
      </c>
      <c r="BC128" s="141">
        <f t="shared" si="528"/>
        <v>0</v>
      </c>
      <c r="BD128" s="141">
        <f t="shared" si="529"/>
        <v>5</v>
      </c>
      <c r="BE128" s="141">
        <f t="shared" si="530"/>
        <v>1</v>
      </c>
      <c r="BF128" s="141">
        <f t="shared" si="531"/>
        <v>0</v>
      </c>
      <c r="BG128" s="141">
        <f t="shared" si="532"/>
        <v>0</v>
      </c>
      <c r="BH128" s="141">
        <f t="shared" si="533"/>
        <v>0</v>
      </c>
      <c r="BI128" s="141">
        <f t="shared" si="534"/>
        <v>1</v>
      </c>
      <c r="BJ128" s="35">
        <f t="shared" si="535"/>
        <v>2</v>
      </c>
      <c r="BK128" s="148">
        <f t="shared" si="536"/>
        <v>0</v>
      </c>
      <c r="BL128" s="146">
        <f t="shared" si="537"/>
        <v>2</v>
      </c>
      <c r="BM128" s="144">
        <f t="shared" si="538"/>
        <v>5</v>
      </c>
      <c r="BN128" s="125">
        <f t="shared" si="539"/>
        <v>0</v>
      </c>
      <c r="BO128" s="125">
        <f t="shared" si="540"/>
        <v>0</v>
      </c>
      <c r="BP128" s="125">
        <f t="shared" si="541"/>
        <v>0</v>
      </c>
      <c r="BQ128" s="125">
        <f t="shared" si="542"/>
        <v>1</v>
      </c>
      <c r="BR128" s="125">
        <f t="shared" si="543"/>
        <v>3</v>
      </c>
      <c r="BS128" s="125">
        <f t="shared" si="544"/>
        <v>4</v>
      </c>
      <c r="BT128" s="125">
        <f t="shared" si="545"/>
        <v>0</v>
      </c>
      <c r="BU128" s="125">
        <f t="shared" si="546"/>
        <v>2</v>
      </c>
      <c r="BV128" s="125">
        <f t="shared" si="547"/>
        <v>1</v>
      </c>
      <c r="BW128" s="125">
        <f t="shared" si="548"/>
        <v>0</v>
      </c>
      <c r="BX128" s="125">
        <f t="shared" si="549"/>
        <v>8</v>
      </c>
      <c r="BY128" s="125">
        <f t="shared" si="550"/>
        <v>0</v>
      </c>
      <c r="BZ128" s="125">
        <f t="shared" si="551"/>
        <v>0</v>
      </c>
      <c r="CA128" s="125">
        <f t="shared" si="552"/>
        <v>0</v>
      </c>
      <c r="CB128" s="125">
        <f t="shared" si="425"/>
        <v>1</v>
      </c>
      <c r="CC128" s="125">
        <f t="shared" si="426"/>
        <v>0</v>
      </c>
      <c r="CD128" s="125">
        <f t="shared" si="553"/>
        <v>2</v>
      </c>
      <c r="CH128" s="7">
        <f t="shared" si="554"/>
        <v>0</v>
      </c>
      <c r="CI128" s="7">
        <f t="shared" si="555"/>
        <v>0</v>
      </c>
      <c r="CJ128" s="7">
        <f t="shared" si="556"/>
        <v>1</v>
      </c>
      <c r="CK128" s="7">
        <f t="shared" si="557"/>
        <v>0</v>
      </c>
      <c r="CL128" s="7">
        <f t="shared" si="558"/>
        <v>0</v>
      </c>
      <c r="CM128" s="7">
        <f t="shared" si="559"/>
        <v>0</v>
      </c>
      <c r="CN128" s="7">
        <f t="shared" si="560"/>
        <v>0</v>
      </c>
      <c r="CO128" s="7">
        <f t="shared" si="561"/>
        <v>0</v>
      </c>
      <c r="CP128" s="7">
        <f t="shared" si="562"/>
        <v>0</v>
      </c>
      <c r="CQ128" s="7">
        <f t="shared" si="563"/>
        <v>0</v>
      </c>
      <c r="CR128" s="7">
        <f t="shared" si="564"/>
        <v>5</v>
      </c>
      <c r="CS128" s="7">
        <f t="shared" si="565"/>
        <v>0</v>
      </c>
      <c r="CT128" s="7">
        <f t="shared" si="566"/>
        <v>1</v>
      </c>
      <c r="CU128" s="7">
        <f t="shared" si="567"/>
        <v>0</v>
      </c>
      <c r="CV128" s="7">
        <f t="shared" si="568"/>
        <v>0</v>
      </c>
      <c r="CW128" s="7">
        <f t="shared" si="569"/>
        <v>0</v>
      </c>
      <c r="CX128" s="7">
        <f t="shared" si="570"/>
        <v>0</v>
      </c>
      <c r="CY128" s="7">
        <f t="shared" si="571"/>
        <v>0</v>
      </c>
      <c r="CZ128" s="7">
        <f t="shared" si="572"/>
        <v>0</v>
      </c>
      <c r="DA128" s="7">
        <f t="shared" si="573"/>
        <v>0</v>
      </c>
      <c r="DB128" s="7">
        <f t="shared" si="574"/>
        <v>1</v>
      </c>
      <c r="DC128" s="7">
        <f t="shared" si="575"/>
        <v>0</v>
      </c>
      <c r="DD128" s="7">
        <f t="shared" si="576"/>
        <v>2</v>
      </c>
      <c r="DE128" s="7">
        <f t="shared" si="577"/>
        <v>0</v>
      </c>
      <c r="DF128" s="1">
        <f t="shared" si="578"/>
        <v>0</v>
      </c>
      <c r="DG128" s="1">
        <f t="shared" si="579"/>
        <v>0</v>
      </c>
      <c r="DH128" s="1">
        <f t="shared" si="580"/>
        <v>1.6</v>
      </c>
      <c r="DI128" s="1">
        <f t="shared" si="581"/>
        <v>0.4</v>
      </c>
      <c r="DJ128" s="1">
        <f t="shared" si="582"/>
        <v>4</v>
      </c>
      <c r="DK128" s="1">
        <f t="shared" si="583"/>
        <v>1</v>
      </c>
      <c r="DL128" s="1">
        <f t="shared" si="584"/>
        <v>0</v>
      </c>
      <c r="DM128" s="1">
        <f t="shared" si="585"/>
        <v>0</v>
      </c>
      <c r="DN128" s="1">
        <f t="shared" si="586"/>
        <v>0</v>
      </c>
      <c r="DO128" s="1">
        <f t="shared" si="587"/>
        <v>0</v>
      </c>
      <c r="DP128" s="1">
        <f t="shared" si="588"/>
        <v>0</v>
      </c>
      <c r="DQ128" s="1">
        <f t="shared" si="589"/>
        <v>0</v>
      </c>
      <c r="DR128" s="1">
        <f t="shared" si="590"/>
        <v>0.8</v>
      </c>
      <c r="DS128" s="1">
        <f t="shared" si="591"/>
        <v>0.2</v>
      </c>
      <c r="DT128" s="1">
        <f t="shared" si="592"/>
        <v>2.4000000000000004</v>
      </c>
      <c r="DU128" s="1">
        <f t="shared" si="593"/>
        <v>0.60000000000000009</v>
      </c>
      <c r="DV128" s="1">
        <f t="shared" si="594"/>
        <v>3.2</v>
      </c>
      <c r="DW128" s="1">
        <f t="shared" si="595"/>
        <v>0.8</v>
      </c>
      <c r="DX128" s="1">
        <f t="shared" si="596"/>
        <v>0</v>
      </c>
      <c r="DY128" s="1">
        <f t="shared" si="597"/>
        <v>0</v>
      </c>
      <c r="DZ128" s="1">
        <f t="shared" si="598"/>
        <v>1.6</v>
      </c>
      <c r="EA128" s="1">
        <f t="shared" si="599"/>
        <v>0.4</v>
      </c>
      <c r="EB128" s="1">
        <f t="shared" si="600"/>
        <v>0.8</v>
      </c>
      <c r="EC128" s="1">
        <f t="shared" si="601"/>
        <v>0.2</v>
      </c>
      <c r="ED128" s="1">
        <f t="shared" si="602"/>
        <v>0</v>
      </c>
      <c r="EE128" s="1">
        <f t="shared" si="603"/>
        <v>0</v>
      </c>
      <c r="EF128" s="1">
        <f t="shared" si="604"/>
        <v>6.4</v>
      </c>
      <c r="EG128" s="1">
        <f t="shared" si="605"/>
        <v>1.6</v>
      </c>
      <c r="EH128" s="1">
        <f t="shared" si="606"/>
        <v>0</v>
      </c>
      <c r="EI128" s="1">
        <f t="shared" si="607"/>
        <v>0</v>
      </c>
      <c r="EJ128" s="1">
        <f t="shared" si="608"/>
        <v>0</v>
      </c>
      <c r="EK128" s="1">
        <f t="shared" si="609"/>
        <v>0</v>
      </c>
      <c r="EL128" s="1">
        <f t="shared" si="610"/>
        <v>0</v>
      </c>
      <c r="EM128" s="1">
        <f t="shared" si="611"/>
        <v>0</v>
      </c>
      <c r="EN128" s="1">
        <f t="shared" si="612"/>
        <v>0.8</v>
      </c>
      <c r="EO128" s="1">
        <f t="shared" si="613"/>
        <v>0.2</v>
      </c>
      <c r="EP128" s="1">
        <f t="shared" si="614"/>
        <v>0</v>
      </c>
      <c r="EQ128" s="1">
        <f t="shared" si="615"/>
        <v>0</v>
      </c>
      <c r="ER128" s="1">
        <f t="shared" si="642"/>
        <v>1.6</v>
      </c>
      <c r="ES128" s="1">
        <f t="shared" si="643"/>
        <v>0.4</v>
      </c>
      <c r="EW128" s="7">
        <f t="shared" si="690"/>
        <v>0</v>
      </c>
      <c r="EX128" s="7">
        <f t="shared" si="691"/>
        <v>0</v>
      </c>
      <c r="EY128" s="7">
        <f t="shared" si="692"/>
        <v>1</v>
      </c>
      <c r="EZ128" s="7">
        <f t="shared" si="693"/>
        <v>0</v>
      </c>
      <c r="FA128" s="7">
        <f t="shared" si="694"/>
        <v>0</v>
      </c>
      <c r="FB128" s="7">
        <f t="shared" si="695"/>
        <v>0</v>
      </c>
      <c r="FC128" s="7">
        <f t="shared" si="696"/>
        <v>0</v>
      </c>
      <c r="FD128" s="7">
        <f t="shared" si="697"/>
        <v>0</v>
      </c>
      <c r="FE128" s="7">
        <f t="shared" si="698"/>
        <v>0</v>
      </c>
      <c r="FF128" s="7">
        <f t="shared" si="699"/>
        <v>0</v>
      </c>
      <c r="FG128" s="7">
        <f t="shared" si="700"/>
        <v>5</v>
      </c>
      <c r="FH128" s="7">
        <f t="shared" si="701"/>
        <v>0</v>
      </c>
      <c r="FI128" s="7">
        <f t="shared" si="644"/>
        <v>1</v>
      </c>
      <c r="FJ128" s="7">
        <f t="shared" si="645"/>
        <v>0</v>
      </c>
      <c r="FK128" s="7">
        <f t="shared" si="646"/>
        <v>0</v>
      </c>
      <c r="FL128" s="7">
        <f t="shared" si="647"/>
        <v>0</v>
      </c>
      <c r="FM128" s="7">
        <f t="shared" si="648"/>
        <v>0</v>
      </c>
      <c r="FN128" s="7">
        <f t="shared" si="649"/>
        <v>0</v>
      </c>
      <c r="FO128" s="7">
        <f t="shared" si="650"/>
        <v>0</v>
      </c>
      <c r="FP128" s="7">
        <f t="shared" si="651"/>
        <v>0</v>
      </c>
      <c r="FQ128" s="7">
        <f t="shared" si="652"/>
        <v>1</v>
      </c>
      <c r="FR128" s="7">
        <f t="shared" si="653"/>
        <v>0</v>
      </c>
      <c r="FS128" s="7">
        <f t="shared" si="654"/>
        <v>2</v>
      </c>
      <c r="FT128" s="7">
        <f t="shared" si="655"/>
        <v>0</v>
      </c>
      <c r="FU128" s="7">
        <f t="shared" si="656"/>
        <v>0</v>
      </c>
      <c r="FV128" s="7">
        <f t="shared" si="657"/>
        <v>0</v>
      </c>
      <c r="FW128" s="7">
        <f t="shared" si="658"/>
        <v>2</v>
      </c>
      <c r="FX128" s="7">
        <f t="shared" si="659"/>
        <v>0</v>
      </c>
      <c r="FY128" s="7">
        <f t="shared" si="660"/>
        <v>4</v>
      </c>
      <c r="FZ128" s="7">
        <f t="shared" si="661"/>
        <v>1</v>
      </c>
      <c r="GA128" s="7">
        <f t="shared" si="662"/>
        <v>0</v>
      </c>
      <c r="GB128" s="7">
        <f t="shared" si="663"/>
        <v>0</v>
      </c>
      <c r="GC128" s="7">
        <f t="shared" si="664"/>
        <v>0</v>
      </c>
      <c r="GD128" s="7">
        <f t="shared" si="665"/>
        <v>0</v>
      </c>
      <c r="GE128" s="7">
        <f t="shared" si="666"/>
        <v>0</v>
      </c>
      <c r="GF128" s="7">
        <f t="shared" si="667"/>
        <v>0</v>
      </c>
      <c r="GG128" s="7">
        <f t="shared" si="668"/>
        <v>1</v>
      </c>
      <c r="GH128" s="7">
        <f t="shared" si="669"/>
        <v>0</v>
      </c>
      <c r="GI128" s="7">
        <f t="shared" si="670"/>
        <v>2</v>
      </c>
      <c r="GJ128" s="7">
        <f t="shared" si="671"/>
        <v>1</v>
      </c>
      <c r="GK128" s="7">
        <f t="shared" si="672"/>
        <v>3</v>
      </c>
      <c r="GL128" s="7">
        <f t="shared" si="673"/>
        <v>1</v>
      </c>
      <c r="GM128" s="7">
        <f t="shared" si="674"/>
        <v>0</v>
      </c>
      <c r="GN128" s="7">
        <f t="shared" si="675"/>
        <v>0</v>
      </c>
      <c r="GO128" s="7">
        <f t="shared" si="676"/>
        <v>2</v>
      </c>
      <c r="GP128" s="7">
        <f t="shared" si="677"/>
        <v>0</v>
      </c>
      <c r="GQ128" s="7">
        <f t="shared" si="678"/>
        <v>1</v>
      </c>
      <c r="GR128" s="7">
        <f t="shared" si="679"/>
        <v>0</v>
      </c>
      <c r="GS128" s="7">
        <f t="shared" si="680"/>
        <v>0</v>
      </c>
      <c r="GT128" s="7">
        <f t="shared" si="681"/>
        <v>0</v>
      </c>
      <c r="GU128" s="7">
        <f t="shared" si="682"/>
        <v>6</v>
      </c>
      <c r="GV128" s="7">
        <f t="shared" si="683"/>
        <v>2</v>
      </c>
      <c r="GW128" s="7">
        <f t="shared" si="684"/>
        <v>0</v>
      </c>
      <c r="GX128" s="7">
        <f t="shared" si="685"/>
        <v>0</v>
      </c>
      <c r="GY128" s="7">
        <f t="shared" si="686"/>
        <v>0</v>
      </c>
      <c r="GZ128" s="7">
        <f t="shared" si="687"/>
        <v>0</v>
      </c>
      <c r="HA128" s="7">
        <f t="shared" si="688"/>
        <v>0</v>
      </c>
      <c r="HB128" s="7">
        <f t="shared" si="689"/>
        <v>0</v>
      </c>
      <c r="HC128" s="7">
        <f t="shared" si="628"/>
        <v>1</v>
      </c>
      <c r="HD128" s="7">
        <f t="shared" si="629"/>
        <v>0</v>
      </c>
      <c r="HE128" s="7">
        <f t="shared" si="630"/>
        <v>0</v>
      </c>
      <c r="HF128" s="7">
        <f t="shared" si="631"/>
        <v>0</v>
      </c>
      <c r="HG128" s="7">
        <f t="shared" si="632"/>
        <v>2</v>
      </c>
      <c r="HH128" s="7">
        <f t="shared" si="633"/>
        <v>0</v>
      </c>
      <c r="HJ128" s="1">
        <v>45</v>
      </c>
      <c r="HK128" s="10">
        <f t="shared" si="634"/>
        <v>98.086363636363629</v>
      </c>
      <c r="HL128" s="10">
        <f t="shared" si="635"/>
        <v>3.2480000000000002</v>
      </c>
      <c r="HN128" s="1" t="str">
        <f t="shared" si="636"/>
        <v>[98.09, 3.25]</v>
      </c>
      <c r="HV128" s="263"/>
      <c r="HW128" s="267"/>
      <c r="HX128" s="266"/>
      <c r="HY128" s="266"/>
      <c r="HZ128" s="266"/>
      <c r="IA128" s="266"/>
      <c r="IB128" s="266"/>
      <c r="IC128" s="266"/>
      <c r="ID128" s="266"/>
      <c r="IE128" s="266"/>
      <c r="IF128" s="266"/>
      <c r="IG128" s="266"/>
      <c r="IH128" s="266"/>
      <c r="II128" s="266"/>
      <c r="IJ128" s="266"/>
      <c r="IK128" s="266"/>
      <c r="IL128" s="266"/>
      <c r="IM128" s="266"/>
      <c r="IN128" s="266"/>
      <c r="IO128" s="266"/>
      <c r="IP128" s="266"/>
      <c r="IQ128" s="266"/>
      <c r="IR128" s="266"/>
      <c r="IS128" s="266"/>
      <c r="IT128" s="266"/>
      <c r="IU128" s="266"/>
      <c r="IV128" s="266"/>
      <c r="IW128" s="266"/>
      <c r="IX128" s="266"/>
      <c r="IY128" s="266"/>
      <c r="IZ128" s="266"/>
      <c r="JA128" s="266"/>
      <c r="JB128" s="266"/>
      <c r="JC128" s="266"/>
      <c r="JD128" s="266"/>
      <c r="JE128" s="266"/>
      <c r="JF128" s="266"/>
      <c r="JG128" s="266"/>
      <c r="JH128" s="266"/>
      <c r="JI128" s="266"/>
      <c r="JJ128" s="266"/>
      <c r="JK128" s="266"/>
      <c r="JL128" s="266"/>
      <c r="JM128" s="266"/>
      <c r="JN128" s="266"/>
      <c r="JO128" s="266"/>
      <c r="JP128" s="266"/>
      <c r="JQ128" s="266"/>
      <c r="JR128" s="266"/>
      <c r="JS128" s="266"/>
      <c r="JT128" s="266"/>
      <c r="JU128" s="266"/>
      <c r="JV128" s="266"/>
      <c r="JW128" s="266"/>
      <c r="JX128" s="266"/>
      <c r="JY128" s="266"/>
      <c r="JZ128" s="266"/>
      <c r="KA128" s="266"/>
      <c r="KB128" s="266"/>
      <c r="KC128" s="266"/>
      <c r="KD128" s="266"/>
      <c r="KE128" s="266"/>
      <c r="KF128" s="266"/>
      <c r="KG128" s="266"/>
      <c r="KH128" s="266"/>
      <c r="KI128" s="266"/>
      <c r="KJ128" s="266"/>
      <c r="KK128" s="266"/>
      <c r="KL128" s="266"/>
      <c r="KM128" s="266"/>
      <c r="KN128" s="266"/>
      <c r="KO128" s="266"/>
      <c r="KP128" s="266"/>
      <c r="KQ128" s="266"/>
      <c r="KR128" s="266"/>
      <c r="KS128" s="266"/>
      <c r="KT128" s="266"/>
      <c r="KU128" s="266"/>
      <c r="KV128" s="266"/>
      <c r="KW128" s="266"/>
      <c r="KX128" s="266"/>
      <c r="KY128" s="266"/>
      <c r="KZ128" s="266"/>
      <c r="LA128" s="266"/>
      <c r="LB128" s="266"/>
      <c r="LC128" s="266"/>
      <c r="LD128" s="263"/>
      <c r="LE128" s="264"/>
      <c r="LF128" s="50"/>
      <c r="LG128" s="50"/>
      <c r="LH128" s="50"/>
      <c r="LI128" s="50"/>
      <c r="LJ128" s="50"/>
      <c r="LK128" s="50"/>
      <c r="LL128" s="50"/>
      <c r="LM128" s="50"/>
      <c r="LN128" s="50"/>
      <c r="LO128" s="50"/>
      <c r="LP128" s="50"/>
      <c r="LQ128" s="50"/>
      <c r="LR128" s="50"/>
      <c r="LS128" s="50"/>
      <c r="LT128" s="50"/>
      <c r="LU128" s="50"/>
      <c r="LV128" s="50"/>
      <c r="LW128" s="50"/>
      <c r="LX128" s="50"/>
      <c r="LY128" s="50"/>
      <c r="LZ128" s="50"/>
      <c r="MA128" s="50"/>
      <c r="MB128" s="50"/>
      <c r="MC128" s="50"/>
      <c r="MD128" s="50"/>
      <c r="ME128" s="50"/>
      <c r="MF128" s="50"/>
      <c r="MG128" s="50"/>
      <c r="MH128" s="50"/>
      <c r="MI128" s="50"/>
      <c r="MJ128" s="50"/>
      <c r="MK128" s="50"/>
      <c r="ML128" s="50"/>
      <c r="MM128" s="50"/>
      <c r="MN128" s="50"/>
      <c r="MO128" s="50"/>
      <c r="MP128" s="50"/>
      <c r="MQ128" s="50"/>
      <c r="MR128" s="50"/>
      <c r="MS128" s="50"/>
      <c r="MT128" s="50"/>
      <c r="MU128" s="50"/>
      <c r="MV128" s="50"/>
      <c r="MW128" s="50"/>
      <c r="MX128" s="50"/>
      <c r="MY128" s="50"/>
      <c r="MZ128" s="50"/>
      <c r="NA128" s="50"/>
      <c r="NB128" s="50"/>
      <c r="NC128" s="50"/>
      <c r="ND128" s="50"/>
      <c r="NE128" s="50"/>
      <c r="NF128" s="50"/>
      <c r="NG128" s="50"/>
      <c r="NH128" s="50"/>
      <c r="NI128" s="50"/>
      <c r="NJ128" s="50"/>
      <c r="NK128" s="50"/>
      <c r="NL128" s="50"/>
      <c r="NM128" s="50"/>
      <c r="NN128" s="50"/>
      <c r="NO128" s="50"/>
      <c r="NP128" s="50"/>
      <c r="NQ128" s="50"/>
      <c r="NR128" s="50"/>
      <c r="NS128" s="50"/>
      <c r="NT128" s="50"/>
      <c r="NU128" s="50"/>
      <c r="NV128" s="50"/>
      <c r="NW128" s="50"/>
      <c r="NX128" s="50"/>
      <c r="NY128" s="50"/>
      <c r="NZ128" s="50"/>
      <c r="OA128" s="50"/>
      <c r="OB128" s="50"/>
      <c r="OC128" s="50"/>
      <c r="OD128" s="50"/>
      <c r="OE128" s="50"/>
      <c r="OF128" s="50"/>
      <c r="OG128" s="50"/>
      <c r="OH128" s="50"/>
      <c r="OI128" s="50"/>
      <c r="OJ128" s="50"/>
    </row>
    <row r="129" spans="2:400" x14ac:dyDescent="0.35">
      <c r="B129" s="199">
        <v>46</v>
      </c>
      <c r="C129" s="195" t="s">
        <v>182</v>
      </c>
      <c r="D129" s="32"/>
      <c r="E129" s="32"/>
      <c r="F129" s="32"/>
      <c r="G129" s="33"/>
      <c r="H129" s="2">
        <f t="shared" si="518"/>
        <v>4137.1000000000004</v>
      </c>
      <c r="I129" s="34">
        <f t="shared" si="519"/>
        <v>1.3688259978672379E-2</v>
      </c>
      <c r="J129" s="112">
        <f t="shared" si="702"/>
        <v>0.13837762981900931</v>
      </c>
      <c r="K129" s="112">
        <f t="shared" si="702"/>
        <v>0.81653540517736256</v>
      </c>
      <c r="L129" s="112">
        <f t="shared" si="702"/>
        <v>7.9019555339744751E-2</v>
      </c>
      <c r="M129" s="112">
        <f t="shared" si="702"/>
        <v>4.3899752966524873E-3</v>
      </c>
      <c r="N129" s="112">
        <f t="shared" si="702"/>
        <v>0.171209036569447</v>
      </c>
      <c r="O129" s="112">
        <f t="shared" si="702"/>
        <v>2.9500633993504715</v>
      </c>
      <c r="P129" s="112">
        <f t="shared" si="703"/>
        <v>0.40387772729202881</v>
      </c>
      <c r="Q129" s="112">
        <f t="shared" si="703"/>
        <v>0.10974938241631217</v>
      </c>
      <c r="R129" s="112">
        <f t="shared" si="702"/>
        <v>0.21949876483262434</v>
      </c>
      <c r="S129" s="112">
        <f t="shared" si="702"/>
        <v>2.6339851779914922E-2</v>
      </c>
      <c r="T129" s="112">
        <f t="shared" si="702"/>
        <v>0.43460755436859622</v>
      </c>
      <c r="U129" s="81">
        <f t="shared" si="702"/>
        <v>1.0096943182300722</v>
      </c>
      <c r="V129" s="121">
        <f t="shared" si="702"/>
        <v>0.19026924100113779</v>
      </c>
      <c r="W129" s="115">
        <f t="shared" si="702"/>
        <v>1.3016145804850563</v>
      </c>
      <c r="X129" s="116">
        <f t="shared" si="702"/>
        <v>2.8670115178125992</v>
      </c>
      <c r="Y129" s="110">
        <f t="shared" si="702"/>
        <v>1.2972902795532123E-2</v>
      </c>
      <c r="Z129" s="110">
        <f t="shared" si="702"/>
        <v>8.6486018636880817E-3</v>
      </c>
      <c r="AA129" s="110">
        <f t="shared" si="637"/>
        <v>9.5134620500568895E-2</v>
      </c>
      <c r="AB129" s="110">
        <f t="shared" si="637"/>
        <v>0.3286468708201471</v>
      </c>
      <c r="AC129" s="110">
        <f t="shared" si="637"/>
        <v>1.5826941410549189</v>
      </c>
      <c r="AD129" s="110">
        <f t="shared" si="637"/>
        <v>2.32214960040025</v>
      </c>
      <c r="AE129" s="110">
        <f t="shared" si="641"/>
        <v>1.7297203727376163E-2</v>
      </c>
      <c r="AF129" s="110">
        <f t="shared" si="641"/>
        <v>1.3751276963264047</v>
      </c>
      <c r="AG129" s="110">
        <f t="shared" si="641"/>
        <v>0.67459094536767039</v>
      </c>
      <c r="AH129" s="110">
        <f t="shared" si="641"/>
        <v>8.6486018636880817E-3</v>
      </c>
      <c r="AI129" s="110">
        <f t="shared" si="641"/>
        <v>4.8215955390061049</v>
      </c>
      <c r="AJ129" s="110">
        <f t="shared" si="641"/>
        <v>1.2972902795532123E-2</v>
      </c>
      <c r="AK129" s="110">
        <f t="shared" si="641"/>
        <v>9.9458921432412931E-2</v>
      </c>
      <c r="AL129" s="110">
        <f t="shared" si="641"/>
        <v>3.4594407454752327E-2</v>
      </c>
      <c r="AM129" s="110">
        <f t="shared" si="638"/>
        <v>0.32485817195228406</v>
      </c>
      <c r="AN129" s="110">
        <f t="shared" si="638"/>
        <v>4.3899752966524873E-3</v>
      </c>
      <c r="AO129" s="110">
        <f t="shared" si="641"/>
        <v>1.3916221690388384</v>
      </c>
      <c r="AQ129" s="199">
        <v>46</v>
      </c>
      <c r="AR129" s="195" t="s">
        <v>182</v>
      </c>
      <c r="AS129" s="32"/>
      <c r="AT129" s="32"/>
      <c r="AU129" s="32"/>
      <c r="AV129" s="33"/>
      <c r="AW129" s="2">
        <f t="shared" si="522"/>
        <v>4137.1000000000004</v>
      </c>
      <c r="AX129" s="34">
        <f t="shared" si="523"/>
        <v>1.3688259978672379E-2</v>
      </c>
      <c r="AY129" s="141">
        <f t="shared" si="524"/>
        <v>0</v>
      </c>
      <c r="AZ129" s="141">
        <f t="shared" si="525"/>
        <v>1</v>
      </c>
      <c r="BA129" s="141">
        <f t="shared" si="526"/>
        <v>0</v>
      </c>
      <c r="BB129" s="141">
        <f t="shared" si="527"/>
        <v>0</v>
      </c>
      <c r="BC129" s="141">
        <f t="shared" si="528"/>
        <v>0</v>
      </c>
      <c r="BD129" s="141">
        <f t="shared" si="529"/>
        <v>3</v>
      </c>
      <c r="BE129" s="141">
        <f t="shared" si="530"/>
        <v>0</v>
      </c>
      <c r="BF129" s="141">
        <f t="shared" si="531"/>
        <v>0</v>
      </c>
      <c r="BG129" s="141">
        <f t="shared" si="532"/>
        <v>0</v>
      </c>
      <c r="BH129" s="141">
        <f t="shared" si="533"/>
        <v>0</v>
      </c>
      <c r="BI129" s="141">
        <f t="shared" si="534"/>
        <v>0</v>
      </c>
      <c r="BJ129" s="35">
        <f t="shared" si="535"/>
        <v>1</v>
      </c>
      <c r="BK129" s="148">
        <f t="shared" si="536"/>
        <v>0</v>
      </c>
      <c r="BL129" s="146">
        <f t="shared" si="537"/>
        <v>1</v>
      </c>
      <c r="BM129" s="144">
        <f t="shared" si="538"/>
        <v>3</v>
      </c>
      <c r="BN129" s="125">
        <f t="shared" si="539"/>
        <v>0</v>
      </c>
      <c r="BO129" s="125">
        <f t="shared" si="540"/>
        <v>0</v>
      </c>
      <c r="BP129" s="125">
        <f t="shared" si="541"/>
        <v>0</v>
      </c>
      <c r="BQ129" s="125">
        <f t="shared" si="542"/>
        <v>0</v>
      </c>
      <c r="BR129" s="125">
        <f t="shared" si="543"/>
        <v>2</v>
      </c>
      <c r="BS129" s="125">
        <f t="shared" si="544"/>
        <v>2</v>
      </c>
      <c r="BT129" s="125">
        <f t="shared" si="545"/>
        <v>0</v>
      </c>
      <c r="BU129" s="125">
        <f t="shared" si="546"/>
        <v>1</v>
      </c>
      <c r="BV129" s="125">
        <f t="shared" si="547"/>
        <v>1</v>
      </c>
      <c r="BW129" s="125">
        <f t="shared" si="548"/>
        <v>0</v>
      </c>
      <c r="BX129" s="125">
        <f t="shared" si="549"/>
        <v>5</v>
      </c>
      <c r="BY129" s="125">
        <f t="shared" si="550"/>
        <v>0</v>
      </c>
      <c r="BZ129" s="125">
        <f t="shared" si="551"/>
        <v>0</v>
      </c>
      <c r="CA129" s="125">
        <f t="shared" si="552"/>
        <v>0</v>
      </c>
      <c r="CB129" s="125">
        <f t="shared" si="425"/>
        <v>0</v>
      </c>
      <c r="CC129" s="125">
        <f t="shared" si="426"/>
        <v>0</v>
      </c>
      <c r="CD129" s="125">
        <f t="shared" si="553"/>
        <v>1</v>
      </c>
      <c r="CH129" s="7">
        <f t="shared" si="554"/>
        <v>0</v>
      </c>
      <c r="CI129" s="7">
        <f t="shared" si="555"/>
        <v>0</v>
      </c>
      <c r="CJ129" s="7">
        <f t="shared" si="556"/>
        <v>1</v>
      </c>
      <c r="CK129" s="7">
        <f t="shared" si="557"/>
        <v>0</v>
      </c>
      <c r="CL129" s="7">
        <f t="shared" si="558"/>
        <v>0</v>
      </c>
      <c r="CM129" s="7">
        <f t="shared" si="559"/>
        <v>0</v>
      </c>
      <c r="CN129" s="7">
        <f t="shared" si="560"/>
        <v>0</v>
      </c>
      <c r="CO129" s="7">
        <f t="shared" si="561"/>
        <v>0</v>
      </c>
      <c r="CP129" s="7">
        <f t="shared" si="562"/>
        <v>0</v>
      </c>
      <c r="CQ129" s="7">
        <f t="shared" si="563"/>
        <v>0</v>
      </c>
      <c r="CR129" s="7">
        <f t="shared" si="564"/>
        <v>3</v>
      </c>
      <c r="CS129" s="7">
        <f t="shared" si="565"/>
        <v>0</v>
      </c>
      <c r="CT129" s="7">
        <f t="shared" si="566"/>
        <v>0</v>
      </c>
      <c r="CU129" s="7">
        <f t="shared" si="567"/>
        <v>0</v>
      </c>
      <c r="CV129" s="7">
        <f t="shared" si="568"/>
        <v>0</v>
      </c>
      <c r="CW129" s="7">
        <f t="shared" si="569"/>
        <v>0</v>
      </c>
      <c r="CX129" s="7">
        <f t="shared" si="570"/>
        <v>0</v>
      </c>
      <c r="CY129" s="7">
        <f t="shared" si="571"/>
        <v>0</v>
      </c>
      <c r="CZ129" s="7">
        <f t="shared" si="572"/>
        <v>0</v>
      </c>
      <c r="DA129" s="7">
        <f t="shared" si="573"/>
        <v>0</v>
      </c>
      <c r="DB129" s="7">
        <f t="shared" si="574"/>
        <v>0</v>
      </c>
      <c r="DC129" s="7">
        <f t="shared" si="575"/>
        <v>0</v>
      </c>
      <c r="DD129" s="7">
        <f t="shared" si="576"/>
        <v>1</v>
      </c>
      <c r="DE129" s="7">
        <f t="shared" si="577"/>
        <v>0</v>
      </c>
      <c r="DF129" s="1">
        <f t="shared" si="578"/>
        <v>0</v>
      </c>
      <c r="DG129" s="1">
        <f t="shared" si="579"/>
        <v>0</v>
      </c>
      <c r="DH129" s="1">
        <f t="shared" si="580"/>
        <v>0.8</v>
      </c>
      <c r="DI129" s="1">
        <f t="shared" si="581"/>
        <v>0.2</v>
      </c>
      <c r="DJ129" s="1">
        <f t="shared" si="582"/>
        <v>2.4000000000000004</v>
      </c>
      <c r="DK129" s="1">
        <f t="shared" si="583"/>
        <v>0.60000000000000009</v>
      </c>
      <c r="DL129" s="1">
        <f t="shared" si="584"/>
        <v>0</v>
      </c>
      <c r="DM129" s="1">
        <f t="shared" si="585"/>
        <v>0</v>
      </c>
      <c r="DN129" s="1">
        <f t="shared" si="586"/>
        <v>0</v>
      </c>
      <c r="DO129" s="1">
        <f t="shared" si="587"/>
        <v>0</v>
      </c>
      <c r="DP129" s="1">
        <f t="shared" si="588"/>
        <v>0</v>
      </c>
      <c r="DQ129" s="1">
        <f t="shared" si="589"/>
        <v>0</v>
      </c>
      <c r="DR129" s="1">
        <f t="shared" si="590"/>
        <v>0</v>
      </c>
      <c r="DS129" s="1">
        <f t="shared" si="591"/>
        <v>0</v>
      </c>
      <c r="DT129" s="1">
        <f t="shared" si="592"/>
        <v>1.6</v>
      </c>
      <c r="DU129" s="1">
        <f t="shared" si="593"/>
        <v>0.4</v>
      </c>
      <c r="DV129" s="1">
        <f t="shared" si="594"/>
        <v>1.6</v>
      </c>
      <c r="DW129" s="1">
        <f t="shared" si="595"/>
        <v>0.4</v>
      </c>
      <c r="DX129" s="1">
        <f t="shared" si="596"/>
        <v>0</v>
      </c>
      <c r="DY129" s="1">
        <f t="shared" si="597"/>
        <v>0</v>
      </c>
      <c r="DZ129" s="1">
        <f t="shared" si="598"/>
        <v>0.8</v>
      </c>
      <c r="EA129" s="1">
        <f t="shared" si="599"/>
        <v>0.2</v>
      </c>
      <c r="EB129" s="1">
        <f t="shared" si="600"/>
        <v>0.8</v>
      </c>
      <c r="EC129" s="1">
        <f t="shared" si="601"/>
        <v>0.2</v>
      </c>
      <c r="ED129" s="1">
        <f t="shared" si="602"/>
        <v>0</v>
      </c>
      <c r="EE129" s="1">
        <f t="shared" si="603"/>
        <v>0</v>
      </c>
      <c r="EF129" s="1">
        <f t="shared" si="604"/>
        <v>4</v>
      </c>
      <c r="EG129" s="1">
        <f t="shared" si="605"/>
        <v>1</v>
      </c>
      <c r="EH129" s="1">
        <f t="shared" si="606"/>
        <v>0</v>
      </c>
      <c r="EI129" s="1">
        <f t="shared" si="607"/>
        <v>0</v>
      </c>
      <c r="EJ129" s="1">
        <f t="shared" si="608"/>
        <v>0</v>
      </c>
      <c r="EK129" s="1">
        <f t="shared" si="609"/>
        <v>0</v>
      </c>
      <c r="EL129" s="1">
        <f t="shared" si="610"/>
        <v>0</v>
      </c>
      <c r="EM129" s="1">
        <f t="shared" si="611"/>
        <v>0</v>
      </c>
      <c r="EN129" s="1">
        <f t="shared" si="612"/>
        <v>0</v>
      </c>
      <c r="EO129" s="1">
        <f t="shared" si="613"/>
        <v>0</v>
      </c>
      <c r="EP129" s="1">
        <f t="shared" si="614"/>
        <v>0</v>
      </c>
      <c r="EQ129" s="1">
        <f t="shared" si="615"/>
        <v>0</v>
      </c>
      <c r="ER129" s="1">
        <f t="shared" si="642"/>
        <v>0.8</v>
      </c>
      <c r="ES129" s="1">
        <f t="shared" si="643"/>
        <v>0.2</v>
      </c>
      <c r="EW129" s="7">
        <f t="shared" si="690"/>
        <v>0</v>
      </c>
      <c r="EX129" s="7">
        <f t="shared" si="691"/>
        <v>0</v>
      </c>
      <c r="EY129" s="7">
        <f t="shared" si="692"/>
        <v>1</v>
      </c>
      <c r="EZ129" s="7">
        <f t="shared" si="693"/>
        <v>0</v>
      </c>
      <c r="FA129" s="7">
        <f t="shared" si="694"/>
        <v>0</v>
      </c>
      <c r="FB129" s="7">
        <f t="shared" si="695"/>
        <v>0</v>
      </c>
      <c r="FC129" s="7">
        <f t="shared" si="696"/>
        <v>0</v>
      </c>
      <c r="FD129" s="7">
        <f t="shared" si="697"/>
        <v>0</v>
      </c>
      <c r="FE129" s="7">
        <f t="shared" si="698"/>
        <v>0</v>
      </c>
      <c r="FF129" s="7">
        <f t="shared" si="699"/>
        <v>0</v>
      </c>
      <c r="FG129" s="7">
        <f t="shared" si="700"/>
        <v>3</v>
      </c>
      <c r="FH129" s="7">
        <f t="shared" si="701"/>
        <v>0</v>
      </c>
      <c r="FI129" s="7">
        <f t="shared" si="644"/>
        <v>0</v>
      </c>
      <c r="FJ129" s="7">
        <f t="shared" si="645"/>
        <v>0</v>
      </c>
      <c r="FK129" s="7">
        <f t="shared" si="646"/>
        <v>0</v>
      </c>
      <c r="FL129" s="7">
        <f t="shared" si="647"/>
        <v>0</v>
      </c>
      <c r="FM129" s="7">
        <f t="shared" si="648"/>
        <v>0</v>
      </c>
      <c r="FN129" s="7">
        <f t="shared" si="649"/>
        <v>0</v>
      </c>
      <c r="FO129" s="7">
        <f t="shared" si="650"/>
        <v>0</v>
      </c>
      <c r="FP129" s="7">
        <f t="shared" si="651"/>
        <v>0</v>
      </c>
      <c r="FQ129" s="7">
        <f t="shared" si="652"/>
        <v>0</v>
      </c>
      <c r="FR129" s="7">
        <f t="shared" si="653"/>
        <v>0</v>
      </c>
      <c r="FS129" s="7">
        <f t="shared" si="654"/>
        <v>1</v>
      </c>
      <c r="FT129" s="7">
        <f t="shared" si="655"/>
        <v>0</v>
      </c>
      <c r="FU129" s="7">
        <f t="shared" si="656"/>
        <v>0</v>
      </c>
      <c r="FV129" s="7">
        <f t="shared" si="657"/>
        <v>0</v>
      </c>
      <c r="FW129" s="7">
        <f t="shared" si="658"/>
        <v>1</v>
      </c>
      <c r="FX129" s="7">
        <f t="shared" si="659"/>
        <v>0</v>
      </c>
      <c r="FY129" s="7">
        <f t="shared" si="660"/>
        <v>2</v>
      </c>
      <c r="FZ129" s="7">
        <f t="shared" si="661"/>
        <v>1</v>
      </c>
      <c r="GA129" s="7">
        <f t="shared" si="662"/>
        <v>0</v>
      </c>
      <c r="GB129" s="7">
        <f t="shared" si="663"/>
        <v>0</v>
      </c>
      <c r="GC129" s="7">
        <f t="shared" si="664"/>
        <v>0</v>
      </c>
      <c r="GD129" s="7">
        <f t="shared" si="665"/>
        <v>0</v>
      </c>
      <c r="GE129" s="7">
        <f t="shared" si="666"/>
        <v>0</v>
      </c>
      <c r="GF129" s="7">
        <f t="shared" si="667"/>
        <v>0</v>
      </c>
      <c r="GG129" s="7">
        <f t="shared" si="668"/>
        <v>0</v>
      </c>
      <c r="GH129" s="7">
        <f t="shared" si="669"/>
        <v>0</v>
      </c>
      <c r="GI129" s="7">
        <f t="shared" si="670"/>
        <v>2</v>
      </c>
      <c r="GJ129" s="7">
        <f t="shared" si="671"/>
        <v>0</v>
      </c>
      <c r="GK129" s="7">
        <f t="shared" si="672"/>
        <v>2</v>
      </c>
      <c r="GL129" s="7">
        <f t="shared" si="673"/>
        <v>0</v>
      </c>
      <c r="GM129" s="7">
        <f t="shared" si="674"/>
        <v>0</v>
      </c>
      <c r="GN129" s="7">
        <f t="shared" si="675"/>
        <v>0</v>
      </c>
      <c r="GO129" s="7">
        <f t="shared" si="676"/>
        <v>1</v>
      </c>
      <c r="GP129" s="7">
        <f t="shared" si="677"/>
        <v>0</v>
      </c>
      <c r="GQ129" s="7">
        <f t="shared" si="678"/>
        <v>1</v>
      </c>
      <c r="GR129" s="7">
        <f t="shared" si="679"/>
        <v>0</v>
      </c>
      <c r="GS129" s="7">
        <f t="shared" si="680"/>
        <v>0</v>
      </c>
      <c r="GT129" s="7">
        <f t="shared" si="681"/>
        <v>0</v>
      </c>
      <c r="GU129" s="7">
        <f t="shared" si="682"/>
        <v>4</v>
      </c>
      <c r="GV129" s="7">
        <f t="shared" si="683"/>
        <v>1</v>
      </c>
      <c r="GW129" s="7">
        <f t="shared" si="684"/>
        <v>0</v>
      </c>
      <c r="GX129" s="7">
        <f t="shared" si="685"/>
        <v>0</v>
      </c>
      <c r="GY129" s="7">
        <f t="shared" si="686"/>
        <v>0</v>
      </c>
      <c r="GZ129" s="7">
        <f t="shared" si="687"/>
        <v>0</v>
      </c>
      <c r="HA129" s="7">
        <f t="shared" si="688"/>
        <v>0</v>
      </c>
      <c r="HB129" s="7">
        <f t="shared" si="689"/>
        <v>0</v>
      </c>
      <c r="HC129" s="7">
        <f t="shared" si="628"/>
        <v>0</v>
      </c>
      <c r="HD129" s="7">
        <f t="shared" si="629"/>
        <v>0</v>
      </c>
      <c r="HE129" s="7">
        <f t="shared" si="630"/>
        <v>0</v>
      </c>
      <c r="HF129" s="7">
        <f t="shared" si="631"/>
        <v>0</v>
      </c>
      <c r="HG129" s="7">
        <f t="shared" si="632"/>
        <v>1</v>
      </c>
      <c r="HH129" s="7">
        <f t="shared" si="633"/>
        <v>0</v>
      </c>
      <c r="HJ129" s="1">
        <v>46</v>
      </c>
      <c r="HK129" s="10">
        <f t="shared" si="634"/>
        <v>58.058181818181822</v>
      </c>
      <c r="HL129" s="10">
        <f t="shared" si="635"/>
        <v>1.3080000000000001</v>
      </c>
      <c r="HN129" s="1" t="str">
        <f t="shared" si="636"/>
        <v>[58.06, 1.31]</v>
      </c>
      <c r="HV129" s="263"/>
      <c r="HW129" s="267"/>
      <c r="HX129" s="266"/>
      <c r="HY129" s="266"/>
      <c r="HZ129" s="266"/>
      <c r="IA129" s="266"/>
      <c r="IB129" s="266"/>
      <c r="IC129" s="266"/>
      <c r="ID129" s="266"/>
      <c r="IE129" s="266"/>
      <c r="IF129" s="266"/>
      <c r="IG129" s="266"/>
      <c r="IH129" s="266"/>
      <c r="II129" s="266"/>
      <c r="IJ129" s="266"/>
      <c r="IK129" s="266"/>
      <c r="IL129" s="266"/>
      <c r="IM129" s="266"/>
      <c r="IN129" s="266"/>
      <c r="IO129" s="266"/>
      <c r="IP129" s="266"/>
      <c r="IQ129" s="266"/>
      <c r="IR129" s="266"/>
      <c r="IS129" s="266"/>
      <c r="IT129" s="266"/>
      <c r="IU129" s="266"/>
      <c r="IV129" s="266"/>
      <c r="IW129" s="266"/>
      <c r="IX129" s="266"/>
      <c r="IY129" s="266"/>
      <c r="IZ129" s="266"/>
      <c r="JA129" s="266"/>
      <c r="JB129" s="266"/>
      <c r="JC129" s="266"/>
      <c r="JD129" s="266"/>
      <c r="JE129" s="266"/>
      <c r="JF129" s="266"/>
      <c r="JG129" s="266"/>
      <c r="JH129" s="266"/>
      <c r="JI129" s="266"/>
      <c r="JJ129" s="266"/>
      <c r="JK129" s="266"/>
      <c r="JL129" s="266"/>
      <c r="JM129" s="266"/>
      <c r="JN129" s="266"/>
      <c r="JO129" s="266"/>
      <c r="JP129" s="266"/>
      <c r="JQ129" s="266"/>
      <c r="JR129" s="266"/>
      <c r="JS129" s="266"/>
      <c r="JT129" s="266"/>
      <c r="JU129" s="266"/>
      <c r="JV129" s="266"/>
      <c r="JW129" s="266"/>
      <c r="JX129" s="266"/>
      <c r="JY129" s="266"/>
      <c r="JZ129" s="266"/>
      <c r="KA129" s="266"/>
      <c r="KB129" s="266"/>
      <c r="KC129" s="266"/>
      <c r="KD129" s="266"/>
      <c r="KE129" s="266"/>
      <c r="KF129" s="266"/>
      <c r="KG129" s="266"/>
      <c r="KH129" s="266"/>
      <c r="KI129" s="266"/>
      <c r="KJ129" s="266"/>
      <c r="KK129" s="266"/>
      <c r="KL129" s="266"/>
      <c r="KM129" s="266"/>
      <c r="KN129" s="266"/>
      <c r="KO129" s="266"/>
      <c r="KP129" s="266"/>
      <c r="KQ129" s="266"/>
      <c r="KR129" s="266"/>
      <c r="KS129" s="266"/>
      <c r="KT129" s="266"/>
      <c r="KU129" s="266"/>
      <c r="KV129" s="266"/>
      <c r="KW129" s="266"/>
      <c r="KX129" s="266"/>
      <c r="KY129" s="266"/>
      <c r="KZ129" s="266"/>
      <c r="LA129" s="266"/>
      <c r="LB129" s="266"/>
      <c r="LC129" s="266"/>
      <c r="LD129" s="263"/>
      <c r="LE129" s="264"/>
      <c r="LF129" s="50"/>
      <c r="LG129" s="50"/>
      <c r="LH129" s="50"/>
      <c r="LI129" s="50"/>
      <c r="LJ129" s="50"/>
      <c r="LK129" s="50"/>
      <c r="LL129" s="50"/>
      <c r="LM129" s="50"/>
      <c r="LN129" s="50"/>
      <c r="LO129" s="50"/>
      <c r="LP129" s="50"/>
      <c r="LQ129" s="50"/>
      <c r="LR129" s="50"/>
      <c r="LS129" s="50"/>
      <c r="LT129" s="50"/>
      <c r="LU129" s="50"/>
      <c r="LV129" s="50"/>
      <c r="LW129" s="50"/>
      <c r="LX129" s="50"/>
      <c r="LY129" s="50"/>
      <c r="LZ129" s="50"/>
      <c r="MA129" s="50"/>
      <c r="MB129" s="50"/>
      <c r="MC129" s="50"/>
      <c r="MD129" s="50"/>
      <c r="ME129" s="50"/>
      <c r="MF129" s="50"/>
      <c r="MG129" s="50"/>
      <c r="MH129" s="50"/>
      <c r="MI129" s="50"/>
      <c r="MJ129" s="50"/>
      <c r="MK129" s="50"/>
      <c r="ML129" s="50"/>
      <c r="MM129" s="50"/>
      <c r="MN129" s="50"/>
      <c r="MO129" s="50"/>
      <c r="MP129" s="50"/>
      <c r="MQ129" s="50"/>
      <c r="MR129" s="50"/>
      <c r="MS129" s="50"/>
      <c r="MT129" s="50"/>
      <c r="MU129" s="50"/>
      <c r="MV129" s="50"/>
      <c r="MW129" s="50"/>
      <c r="MX129" s="50"/>
      <c r="MY129" s="50"/>
      <c r="MZ129" s="50"/>
      <c r="NA129" s="50"/>
      <c r="NB129" s="50"/>
      <c r="NC129" s="50"/>
      <c r="ND129" s="50"/>
      <c r="NE129" s="50"/>
      <c r="NF129" s="50"/>
      <c r="NG129" s="50"/>
      <c r="NH129" s="50"/>
      <c r="NI129" s="50"/>
      <c r="NJ129" s="50"/>
      <c r="NK129" s="50"/>
      <c r="NL129" s="50"/>
      <c r="NM129" s="50"/>
      <c r="NN129" s="50"/>
      <c r="NO129" s="50"/>
      <c r="NP129" s="50"/>
      <c r="NQ129" s="50"/>
      <c r="NR129" s="50"/>
      <c r="NS129" s="50"/>
      <c r="NT129" s="50"/>
      <c r="NU129" s="50"/>
      <c r="NV129" s="50"/>
      <c r="NW129" s="50"/>
      <c r="NX129" s="50"/>
      <c r="NY129" s="50"/>
      <c r="NZ129" s="50"/>
      <c r="OA129" s="50"/>
      <c r="OB129" s="50"/>
      <c r="OC129" s="50"/>
      <c r="OD129" s="50"/>
      <c r="OE129" s="50"/>
      <c r="OF129" s="50"/>
      <c r="OG129" s="50"/>
      <c r="OH129" s="50"/>
      <c r="OI129" s="50"/>
      <c r="OJ129" s="50"/>
    </row>
    <row r="130" spans="2:400" x14ac:dyDescent="0.35">
      <c r="B130" s="199">
        <v>47</v>
      </c>
      <c r="C130" s="196" t="s">
        <v>183</v>
      </c>
      <c r="D130" s="32"/>
      <c r="E130" s="32"/>
      <c r="F130" s="32"/>
      <c r="G130" s="33"/>
      <c r="H130" s="2">
        <f t="shared" si="518"/>
        <v>6444.9000000000005</v>
      </c>
      <c r="I130" s="34">
        <f t="shared" si="519"/>
        <v>2.1323987028726791E-2</v>
      </c>
      <c r="J130" s="112">
        <f t="shared" si="702"/>
        <v>0.21556887346705009</v>
      </c>
      <c r="K130" s="112">
        <f t="shared" si="702"/>
        <v>1.2720236476825757</v>
      </c>
      <c r="L130" s="112">
        <f t="shared" si="702"/>
        <v>0.12309906267895891</v>
      </c>
      <c r="M130" s="112">
        <f t="shared" si="702"/>
        <v>6.8388368154977197E-3</v>
      </c>
      <c r="N130" s="112">
        <f t="shared" si="702"/>
        <v>0.26671463580441102</v>
      </c>
      <c r="O130" s="112">
        <f t="shared" si="702"/>
        <v>4.5956983400144669</v>
      </c>
      <c r="P130" s="112">
        <f t="shared" si="703"/>
        <v>0.62917298702579005</v>
      </c>
      <c r="Q130" s="112">
        <f t="shared" si="703"/>
        <v>0.17097092038744294</v>
      </c>
      <c r="R130" s="112">
        <f t="shared" si="702"/>
        <v>0.34194184077488587</v>
      </c>
      <c r="S130" s="112">
        <f t="shared" si="702"/>
        <v>4.1033020892986313E-2</v>
      </c>
      <c r="T130" s="112">
        <f t="shared" si="702"/>
        <v>0.67704484473427418</v>
      </c>
      <c r="U130" s="81">
        <f t="shared" si="702"/>
        <v>1.5729324675644754</v>
      </c>
      <c r="V130" s="121">
        <f t="shared" si="702"/>
        <v>0.29640720101719392</v>
      </c>
      <c r="W130" s="115">
        <f t="shared" si="702"/>
        <v>2.0276947160494401</v>
      </c>
      <c r="X130" s="116">
        <f t="shared" si="702"/>
        <v>4.4663175971454443</v>
      </c>
      <c r="Y130" s="110">
        <f t="shared" si="702"/>
        <v>2.0209581887535948E-2</v>
      </c>
      <c r="Z130" s="110">
        <f t="shared" si="702"/>
        <v>1.347305459169063E-2</v>
      </c>
      <c r="AA130" s="110">
        <f t="shared" si="637"/>
        <v>0.14820360050859696</v>
      </c>
      <c r="AB130" s="110">
        <f t="shared" si="637"/>
        <v>0.51197607448424398</v>
      </c>
      <c r="AC130" s="110">
        <f t="shared" si="637"/>
        <v>2.4655689902793854</v>
      </c>
      <c r="AD130" s="110">
        <f t="shared" si="637"/>
        <v>3.6175151578689348</v>
      </c>
      <c r="AE130" s="110">
        <f t="shared" si="641"/>
        <v>2.6946109183381261E-2</v>
      </c>
      <c r="AF130" s="110">
        <f t="shared" si="641"/>
        <v>2.1422156800788104</v>
      </c>
      <c r="AG130" s="110">
        <f t="shared" si="641"/>
        <v>1.0508982581518693</v>
      </c>
      <c r="AH130" s="110">
        <f t="shared" si="641"/>
        <v>1.347305459169063E-2</v>
      </c>
      <c r="AI130" s="110">
        <f t="shared" si="641"/>
        <v>7.5112279348675264</v>
      </c>
      <c r="AJ130" s="110">
        <f t="shared" si="641"/>
        <v>2.0209581887535948E-2</v>
      </c>
      <c r="AK130" s="110">
        <f t="shared" si="641"/>
        <v>0.15494012780444225</v>
      </c>
      <c r="AL130" s="110">
        <f t="shared" si="641"/>
        <v>5.3892218366762522E-2</v>
      </c>
      <c r="AM130" s="110">
        <f t="shared" si="638"/>
        <v>0.50607392434683118</v>
      </c>
      <c r="AN130" s="110">
        <f t="shared" si="638"/>
        <v>6.8388368154977197E-3</v>
      </c>
      <c r="AO130" s="110">
        <f t="shared" si="641"/>
        <v>2.1679112705127768</v>
      </c>
      <c r="AQ130" s="199">
        <v>47</v>
      </c>
      <c r="AR130" s="196" t="s">
        <v>183</v>
      </c>
      <c r="AS130" s="32"/>
      <c r="AT130" s="32"/>
      <c r="AU130" s="32"/>
      <c r="AV130" s="33"/>
      <c r="AW130" s="2">
        <f t="shared" si="522"/>
        <v>6444.9000000000005</v>
      </c>
      <c r="AX130" s="34">
        <f t="shared" si="523"/>
        <v>2.1323987028726791E-2</v>
      </c>
      <c r="AY130" s="141">
        <f t="shared" si="524"/>
        <v>0</v>
      </c>
      <c r="AZ130" s="141">
        <f t="shared" si="525"/>
        <v>1</v>
      </c>
      <c r="BA130" s="141">
        <f t="shared" si="526"/>
        <v>0</v>
      </c>
      <c r="BB130" s="141">
        <f t="shared" si="527"/>
        <v>0</v>
      </c>
      <c r="BC130" s="141">
        <f t="shared" si="528"/>
        <v>0</v>
      </c>
      <c r="BD130" s="141">
        <f t="shared" si="529"/>
        <v>5</v>
      </c>
      <c r="BE130" s="141">
        <f t="shared" si="530"/>
        <v>1</v>
      </c>
      <c r="BF130" s="141">
        <f t="shared" si="531"/>
        <v>0</v>
      </c>
      <c r="BG130" s="141">
        <f t="shared" si="532"/>
        <v>0</v>
      </c>
      <c r="BH130" s="141">
        <f t="shared" si="533"/>
        <v>0</v>
      </c>
      <c r="BI130" s="141">
        <f t="shared" si="534"/>
        <v>1</v>
      </c>
      <c r="BJ130" s="35">
        <f t="shared" si="535"/>
        <v>2</v>
      </c>
      <c r="BK130" s="148">
        <f t="shared" si="536"/>
        <v>0</v>
      </c>
      <c r="BL130" s="146">
        <f t="shared" si="537"/>
        <v>2</v>
      </c>
      <c r="BM130" s="144">
        <f t="shared" si="538"/>
        <v>4</v>
      </c>
      <c r="BN130" s="125">
        <f t="shared" si="539"/>
        <v>0</v>
      </c>
      <c r="BO130" s="125">
        <f t="shared" si="540"/>
        <v>0</v>
      </c>
      <c r="BP130" s="125">
        <f t="shared" si="541"/>
        <v>0</v>
      </c>
      <c r="BQ130" s="125">
        <f t="shared" si="542"/>
        <v>1</v>
      </c>
      <c r="BR130" s="125">
        <f t="shared" si="543"/>
        <v>2</v>
      </c>
      <c r="BS130" s="125">
        <f t="shared" si="544"/>
        <v>4</v>
      </c>
      <c r="BT130" s="125">
        <f t="shared" si="545"/>
        <v>0</v>
      </c>
      <c r="BU130" s="125">
        <f t="shared" si="546"/>
        <v>2</v>
      </c>
      <c r="BV130" s="125">
        <f t="shared" si="547"/>
        <v>1</v>
      </c>
      <c r="BW130" s="125">
        <f t="shared" si="548"/>
        <v>0</v>
      </c>
      <c r="BX130" s="125">
        <f t="shared" si="549"/>
        <v>8</v>
      </c>
      <c r="BY130" s="125">
        <f t="shared" si="550"/>
        <v>0</v>
      </c>
      <c r="BZ130" s="125">
        <f t="shared" si="551"/>
        <v>0</v>
      </c>
      <c r="CA130" s="125">
        <f t="shared" si="552"/>
        <v>0</v>
      </c>
      <c r="CB130" s="125">
        <f t="shared" si="425"/>
        <v>1</v>
      </c>
      <c r="CC130" s="125">
        <f t="shared" si="426"/>
        <v>0</v>
      </c>
      <c r="CD130" s="125">
        <f t="shared" si="553"/>
        <v>2</v>
      </c>
      <c r="CH130" s="7">
        <f t="shared" si="554"/>
        <v>0</v>
      </c>
      <c r="CI130" s="7">
        <f t="shared" si="555"/>
        <v>0</v>
      </c>
      <c r="CJ130" s="7">
        <f t="shared" si="556"/>
        <v>1</v>
      </c>
      <c r="CK130" s="7">
        <f t="shared" si="557"/>
        <v>0</v>
      </c>
      <c r="CL130" s="7">
        <f t="shared" si="558"/>
        <v>0</v>
      </c>
      <c r="CM130" s="7">
        <f t="shared" si="559"/>
        <v>0</v>
      </c>
      <c r="CN130" s="7">
        <f t="shared" si="560"/>
        <v>0</v>
      </c>
      <c r="CO130" s="7">
        <f t="shared" si="561"/>
        <v>0</v>
      </c>
      <c r="CP130" s="7">
        <f t="shared" si="562"/>
        <v>0</v>
      </c>
      <c r="CQ130" s="7">
        <f t="shared" si="563"/>
        <v>0</v>
      </c>
      <c r="CR130" s="7">
        <f t="shared" si="564"/>
        <v>5</v>
      </c>
      <c r="CS130" s="7">
        <f t="shared" si="565"/>
        <v>0</v>
      </c>
      <c r="CT130" s="7">
        <f t="shared" si="566"/>
        <v>1</v>
      </c>
      <c r="CU130" s="7">
        <f t="shared" si="567"/>
        <v>0</v>
      </c>
      <c r="CV130" s="7">
        <f t="shared" si="568"/>
        <v>0</v>
      </c>
      <c r="CW130" s="7">
        <f t="shared" si="569"/>
        <v>0</v>
      </c>
      <c r="CX130" s="7">
        <f t="shared" si="570"/>
        <v>0</v>
      </c>
      <c r="CY130" s="7">
        <f t="shared" si="571"/>
        <v>0</v>
      </c>
      <c r="CZ130" s="7">
        <f t="shared" si="572"/>
        <v>0</v>
      </c>
      <c r="DA130" s="7">
        <f t="shared" si="573"/>
        <v>0</v>
      </c>
      <c r="DB130" s="7">
        <f t="shared" si="574"/>
        <v>1</v>
      </c>
      <c r="DC130" s="7">
        <f t="shared" si="575"/>
        <v>0</v>
      </c>
      <c r="DD130" s="7">
        <f t="shared" si="576"/>
        <v>2</v>
      </c>
      <c r="DE130" s="7">
        <f t="shared" si="577"/>
        <v>0</v>
      </c>
      <c r="DF130" s="1">
        <f t="shared" si="578"/>
        <v>0</v>
      </c>
      <c r="DG130" s="1">
        <f t="shared" si="579"/>
        <v>0</v>
      </c>
      <c r="DH130" s="1">
        <f t="shared" si="580"/>
        <v>1.6</v>
      </c>
      <c r="DI130" s="1">
        <f t="shared" si="581"/>
        <v>0.4</v>
      </c>
      <c r="DJ130" s="1">
        <f t="shared" si="582"/>
        <v>3.2</v>
      </c>
      <c r="DK130" s="1">
        <f t="shared" si="583"/>
        <v>0.8</v>
      </c>
      <c r="DL130" s="1">
        <f t="shared" si="584"/>
        <v>0</v>
      </c>
      <c r="DM130" s="1">
        <f t="shared" si="585"/>
        <v>0</v>
      </c>
      <c r="DN130" s="1">
        <f t="shared" si="586"/>
        <v>0</v>
      </c>
      <c r="DO130" s="1">
        <f t="shared" si="587"/>
        <v>0</v>
      </c>
      <c r="DP130" s="1">
        <f t="shared" si="588"/>
        <v>0</v>
      </c>
      <c r="DQ130" s="1">
        <f t="shared" si="589"/>
        <v>0</v>
      </c>
      <c r="DR130" s="1">
        <f t="shared" si="590"/>
        <v>0.8</v>
      </c>
      <c r="DS130" s="1">
        <f t="shared" si="591"/>
        <v>0.2</v>
      </c>
      <c r="DT130" s="1">
        <f t="shared" si="592"/>
        <v>1.6</v>
      </c>
      <c r="DU130" s="1">
        <f t="shared" si="593"/>
        <v>0.4</v>
      </c>
      <c r="DV130" s="1">
        <f t="shared" si="594"/>
        <v>3.2</v>
      </c>
      <c r="DW130" s="1">
        <f t="shared" si="595"/>
        <v>0.8</v>
      </c>
      <c r="DX130" s="1">
        <f t="shared" si="596"/>
        <v>0</v>
      </c>
      <c r="DY130" s="1">
        <f t="shared" si="597"/>
        <v>0</v>
      </c>
      <c r="DZ130" s="1">
        <f t="shared" si="598"/>
        <v>1.6</v>
      </c>
      <c r="EA130" s="1">
        <f t="shared" si="599"/>
        <v>0.4</v>
      </c>
      <c r="EB130" s="1">
        <f t="shared" si="600"/>
        <v>0.8</v>
      </c>
      <c r="EC130" s="1">
        <f t="shared" si="601"/>
        <v>0.2</v>
      </c>
      <c r="ED130" s="1">
        <f t="shared" si="602"/>
        <v>0</v>
      </c>
      <c r="EE130" s="1">
        <f t="shared" si="603"/>
        <v>0</v>
      </c>
      <c r="EF130" s="1">
        <f t="shared" si="604"/>
        <v>6.4</v>
      </c>
      <c r="EG130" s="1">
        <f t="shared" si="605"/>
        <v>1.6</v>
      </c>
      <c r="EH130" s="1">
        <f t="shared" si="606"/>
        <v>0</v>
      </c>
      <c r="EI130" s="1">
        <f t="shared" si="607"/>
        <v>0</v>
      </c>
      <c r="EJ130" s="1">
        <f t="shared" si="608"/>
        <v>0</v>
      </c>
      <c r="EK130" s="1">
        <f t="shared" si="609"/>
        <v>0</v>
      </c>
      <c r="EL130" s="1">
        <f t="shared" si="610"/>
        <v>0</v>
      </c>
      <c r="EM130" s="1">
        <f t="shared" si="611"/>
        <v>0</v>
      </c>
      <c r="EN130" s="1">
        <f t="shared" si="612"/>
        <v>0.8</v>
      </c>
      <c r="EO130" s="1">
        <f t="shared" si="613"/>
        <v>0.2</v>
      </c>
      <c r="EP130" s="1">
        <f t="shared" si="614"/>
        <v>0</v>
      </c>
      <c r="EQ130" s="1">
        <f t="shared" si="615"/>
        <v>0</v>
      </c>
      <c r="ER130" s="1">
        <f t="shared" si="642"/>
        <v>1.6</v>
      </c>
      <c r="ES130" s="1">
        <f t="shared" si="643"/>
        <v>0.4</v>
      </c>
      <c r="EW130" s="7">
        <f t="shared" si="690"/>
        <v>0</v>
      </c>
      <c r="EX130" s="7">
        <f t="shared" si="691"/>
        <v>0</v>
      </c>
      <c r="EY130" s="7">
        <f t="shared" si="692"/>
        <v>1</v>
      </c>
      <c r="EZ130" s="7">
        <f t="shared" si="693"/>
        <v>0</v>
      </c>
      <c r="FA130" s="7">
        <f t="shared" si="694"/>
        <v>0</v>
      </c>
      <c r="FB130" s="7">
        <f t="shared" si="695"/>
        <v>0</v>
      </c>
      <c r="FC130" s="7">
        <f t="shared" si="696"/>
        <v>0</v>
      </c>
      <c r="FD130" s="7">
        <f t="shared" si="697"/>
        <v>0</v>
      </c>
      <c r="FE130" s="7">
        <f t="shared" si="698"/>
        <v>0</v>
      </c>
      <c r="FF130" s="7">
        <f t="shared" si="699"/>
        <v>0</v>
      </c>
      <c r="FG130" s="7">
        <f t="shared" si="700"/>
        <v>5</v>
      </c>
      <c r="FH130" s="7">
        <f t="shared" si="701"/>
        <v>0</v>
      </c>
      <c r="FI130" s="7">
        <f t="shared" si="644"/>
        <v>1</v>
      </c>
      <c r="FJ130" s="7">
        <f t="shared" si="645"/>
        <v>0</v>
      </c>
      <c r="FK130" s="7">
        <f t="shared" si="646"/>
        <v>0</v>
      </c>
      <c r="FL130" s="7">
        <f t="shared" si="647"/>
        <v>0</v>
      </c>
      <c r="FM130" s="7">
        <f t="shared" si="648"/>
        <v>0</v>
      </c>
      <c r="FN130" s="7">
        <f t="shared" si="649"/>
        <v>0</v>
      </c>
      <c r="FO130" s="7">
        <f t="shared" si="650"/>
        <v>0</v>
      </c>
      <c r="FP130" s="7">
        <f t="shared" si="651"/>
        <v>0</v>
      </c>
      <c r="FQ130" s="7">
        <f t="shared" si="652"/>
        <v>1</v>
      </c>
      <c r="FR130" s="7">
        <f t="shared" si="653"/>
        <v>0</v>
      </c>
      <c r="FS130" s="7">
        <f t="shared" si="654"/>
        <v>2</v>
      </c>
      <c r="FT130" s="7">
        <f t="shared" si="655"/>
        <v>0</v>
      </c>
      <c r="FU130" s="7">
        <f t="shared" si="656"/>
        <v>0</v>
      </c>
      <c r="FV130" s="7">
        <f t="shared" si="657"/>
        <v>0</v>
      </c>
      <c r="FW130" s="7">
        <f t="shared" si="658"/>
        <v>2</v>
      </c>
      <c r="FX130" s="7">
        <f t="shared" si="659"/>
        <v>0</v>
      </c>
      <c r="FY130" s="7">
        <f t="shared" si="660"/>
        <v>3</v>
      </c>
      <c r="FZ130" s="7">
        <f t="shared" si="661"/>
        <v>1</v>
      </c>
      <c r="GA130" s="7">
        <f t="shared" si="662"/>
        <v>0</v>
      </c>
      <c r="GB130" s="7">
        <f t="shared" si="663"/>
        <v>0</v>
      </c>
      <c r="GC130" s="7">
        <f t="shared" si="664"/>
        <v>0</v>
      </c>
      <c r="GD130" s="7">
        <f t="shared" si="665"/>
        <v>0</v>
      </c>
      <c r="GE130" s="7">
        <f t="shared" si="666"/>
        <v>0</v>
      </c>
      <c r="GF130" s="7">
        <f t="shared" si="667"/>
        <v>0</v>
      </c>
      <c r="GG130" s="7">
        <f t="shared" si="668"/>
        <v>1</v>
      </c>
      <c r="GH130" s="7">
        <f t="shared" si="669"/>
        <v>0</v>
      </c>
      <c r="GI130" s="7">
        <f t="shared" si="670"/>
        <v>2</v>
      </c>
      <c r="GJ130" s="7">
        <f t="shared" si="671"/>
        <v>0</v>
      </c>
      <c r="GK130" s="7">
        <f t="shared" si="672"/>
        <v>3</v>
      </c>
      <c r="GL130" s="7">
        <f t="shared" si="673"/>
        <v>1</v>
      </c>
      <c r="GM130" s="7">
        <f t="shared" si="674"/>
        <v>0</v>
      </c>
      <c r="GN130" s="7">
        <f t="shared" si="675"/>
        <v>0</v>
      </c>
      <c r="GO130" s="7">
        <f t="shared" si="676"/>
        <v>2</v>
      </c>
      <c r="GP130" s="7">
        <f t="shared" si="677"/>
        <v>0</v>
      </c>
      <c r="GQ130" s="7">
        <f t="shared" si="678"/>
        <v>1</v>
      </c>
      <c r="GR130" s="7">
        <f t="shared" si="679"/>
        <v>0</v>
      </c>
      <c r="GS130" s="7">
        <f t="shared" si="680"/>
        <v>0</v>
      </c>
      <c r="GT130" s="7">
        <f t="shared" si="681"/>
        <v>0</v>
      </c>
      <c r="GU130" s="7">
        <f t="shared" si="682"/>
        <v>6</v>
      </c>
      <c r="GV130" s="7">
        <f t="shared" si="683"/>
        <v>2</v>
      </c>
      <c r="GW130" s="7">
        <f t="shared" si="684"/>
        <v>0</v>
      </c>
      <c r="GX130" s="7">
        <f t="shared" si="685"/>
        <v>0</v>
      </c>
      <c r="GY130" s="7">
        <f t="shared" si="686"/>
        <v>0</v>
      </c>
      <c r="GZ130" s="7">
        <f t="shared" si="687"/>
        <v>0</v>
      </c>
      <c r="HA130" s="7">
        <f t="shared" si="688"/>
        <v>0</v>
      </c>
      <c r="HB130" s="7">
        <f t="shared" si="689"/>
        <v>0</v>
      </c>
      <c r="HC130" s="7">
        <f t="shared" si="628"/>
        <v>1</v>
      </c>
      <c r="HD130" s="7">
        <f t="shared" si="629"/>
        <v>0</v>
      </c>
      <c r="HE130" s="7">
        <f t="shared" si="630"/>
        <v>0</v>
      </c>
      <c r="HF130" s="7">
        <f t="shared" si="631"/>
        <v>0</v>
      </c>
      <c r="HG130" s="7">
        <f t="shared" si="632"/>
        <v>2</v>
      </c>
      <c r="HH130" s="7">
        <f t="shared" si="633"/>
        <v>0</v>
      </c>
      <c r="HJ130" s="1">
        <v>47</v>
      </c>
      <c r="HK130" s="10">
        <f t="shared" si="634"/>
        <v>93.377272727272711</v>
      </c>
      <c r="HL130" s="10">
        <f t="shared" si="635"/>
        <v>2.6580000000000004</v>
      </c>
      <c r="HN130" s="1" t="str">
        <f t="shared" si="636"/>
        <v>[93.38, 2.66]</v>
      </c>
      <c r="HV130" s="263"/>
      <c r="HW130" s="267"/>
      <c r="HX130" s="266"/>
      <c r="HY130" s="266"/>
      <c r="HZ130" s="266"/>
      <c r="IA130" s="266"/>
      <c r="IB130" s="266"/>
      <c r="IC130" s="266"/>
      <c r="ID130" s="266"/>
      <c r="IE130" s="266"/>
      <c r="IF130" s="266"/>
      <c r="IG130" s="266"/>
      <c r="IH130" s="266"/>
      <c r="II130" s="266"/>
      <c r="IJ130" s="266"/>
      <c r="IK130" s="266"/>
      <c r="IL130" s="266"/>
      <c r="IM130" s="266"/>
      <c r="IN130" s="266"/>
      <c r="IO130" s="266"/>
      <c r="IP130" s="266"/>
      <c r="IQ130" s="266"/>
      <c r="IR130" s="266"/>
      <c r="IS130" s="266"/>
      <c r="IT130" s="266"/>
      <c r="IU130" s="266"/>
      <c r="IV130" s="266"/>
      <c r="IW130" s="266"/>
      <c r="IX130" s="266"/>
      <c r="IY130" s="266"/>
      <c r="IZ130" s="266"/>
      <c r="JA130" s="266"/>
      <c r="JB130" s="266"/>
      <c r="JC130" s="266"/>
      <c r="JD130" s="266"/>
      <c r="JE130" s="266"/>
      <c r="JF130" s="266"/>
      <c r="JG130" s="266"/>
      <c r="JH130" s="266"/>
      <c r="JI130" s="266"/>
      <c r="JJ130" s="266"/>
      <c r="JK130" s="266"/>
      <c r="JL130" s="266"/>
      <c r="JM130" s="266"/>
      <c r="JN130" s="266"/>
      <c r="JO130" s="266"/>
      <c r="JP130" s="266"/>
      <c r="JQ130" s="266"/>
      <c r="JR130" s="266"/>
      <c r="JS130" s="266"/>
      <c r="JT130" s="266"/>
      <c r="JU130" s="266"/>
      <c r="JV130" s="266"/>
      <c r="JW130" s="266"/>
      <c r="JX130" s="266"/>
      <c r="JY130" s="266"/>
      <c r="JZ130" s="266"/>
      <c r="KA130" s="266"/>
      <c r="KB130" s="266"/>
      <c r="KC130" s="266"/>
      <c r="KD130" s="266"/>
      <c r="KE130" s="266"/>
      <c r="KF130" s="266"/>
      <c r="KG130" s="266"/>
      <c r="KH130" s="266"/>
      <c r="KI130" s="266"/>
      <c r="KJ130" s="266"/>
      <c r="KK130" s="266"/>
      <c r="KL130" s="266"/>
      <c r="KM130" s="266"/>
      <c r="KN130" s="266"/>
      <c r="KO130" s="266"/>
      <c r="KP130" s="266"/>
      <c r="KQ130" s="266"/>
      <c r="KR130" s="266"/>
      <c r="KS130" s="266"/>
      <c r="KT130" s="266"/>
      <c r="KU130" s="266"/>
      <c r="KV130" s="266"/>
      <c r="KW130" s="266"/>
      <c r="KX130" s="266"/>
      <c r="KY130" s="266"/>
      <c r="KZ130" s="266"/>
      <c r="LA130" s="266"/>
      <c r="LB130" s="266"/>
      <c r="LC130" s="266"/>
      <c r="LD130" s="263"/>
      <c r="LE130" s="264"/>
      <c r="LF130" s="50"/>
      <c r="LG130" s="50"/>
      <c r="LH130" s="50"/>
      <c r="LI130" s="50"/>
      <c r="LJ130" s="50"/>
      <c r="LK130" s="50"/>
      <c r="LL130" s="50"/>
      <c r="LM130" s="50"/>
      <c r="LN130" s="50"/>
      <c r="LO130" s="50"/>
      <c r="LP130" s="50"/>
      <c r="LQ130" s="50"/>
      <c r="LR130" s="50"/>
      <c r="LS130" s="50"/>
      <c r="LT130" s="50"/>
      <c r="LU130" s="50"/>
      <c r="LV130" s="50"/>
      <c r="LW130" s="50"/>
      <c r="LX130" s="50"/>
      <c r="LY130" s="50"/>
      <c r="LZ130" s="50"/>
      <c r="MA130" s="50"/>
      <c r="MB130" s="50"/>
      <c r="MC130" s="50"/>
      <c r="MD130" s="50"/>
      <c r="ME130" s="50"/>
      <c r="MF130" s="50"/>
      <c r="MG130" s="50"/>
      <c r="MH130" s="50"/>
      <c r="MI130" s="50"/>
      <c r="MJ130" s="50"/>
      <c r="MK130" s="50"/>
      <c r="ML130" s="50"/>
      <c r="MM130" s="50"/>
      <c r="MN130" s="50"/>
      <c r="MO130" s="50"/>
      <c r="MP130" s="50"/>
      <c r="MQ130" s="50"/>
      <c r="MR130" s="50"/>
      <c r="MS130" s="50"/>
      <c r="MT130" s="50"/>
      <c r="MU130" s="50"/>
      <c r="MV130" s="50"/>
      <c r="MW130" s="50"/>
      <c r="MX130" s="50"/>
      <c r="MY130" s="50"/>
      <c r="MZ130" s="50"/>
      <c r="NA130" s="50"/>
      <c r="NB130" s="50"/>
      <c r="NC130" s="50"/>
      <c r="ND130" s="50"/>
      <c r="NE130" s="50"/>
      <c r="NF130" s="50"/>
      <c r="NG130" s="50"/>
      <c r="NH130" s="50"/>
      <c r="NI130" s="50"/>
      <c r="NJ130" s="50"/>
      <c r="NK130" s="50"/>
      <c r="NL130" s="50"/>
      <c r="NM130" s="50"/>
      <c r="NN130" s="50"/>
      <c r="NO130" s="50"/>
      <c r="NP130" s="50"/>
      <c r="NQ130" s="50"/>
      <c r="NR130" s="50"/>
      <c r="NS130" s="50"/>
      <c r="NT130" s="50"/>
      <c r="NU130" s="50"/>
      <c r="NV130" s="50"/>
      <c r="NW130" s="50"/>
      <c r="NX130" s="50"/>
      <c r="NY130" s="50"/>
      <c r="NZ130" s="50"/>
      <c r="OA130" s="50"/>
      <c r="OB130" s="50"/>
      <c r="OC130" s="50"/>
      <c r="OD130" s="50"/>
      <c r="OE130" s="50"/>
      <c r="OF130" s="50"/>
      <c r="OG130" s="50"/>
      <c r="OH130" s="50"/>
      <c r="OI130" s="50"/>
      <c r="OJ130" s="50"/>
    </row>
    <row r="131" spans="2:400" x14ac:dyDescent="0.35">
      <c r="B131" s="199">
        <v>48</v>
      </c>
      <c r="C131" s="195" t="s">
        <v>184</v>
      </c>
      <c r="D131" s="32"/>
      <c r="E131" s="32"/>
      <c r="F131" s="32"/>
      <c r="G131" s="33"/>
      <c r="H131" s="2">
        <f t="shared" si="518"/>
        <v>4551.8</v>
      </c>
      <c r="I131" s="34">
        <f t="shared" si="519"/>
        <v>1.5060361550583967E-2</v>
      </c>
      <c r="J131" s="112">
        <f t="shared" si="702"/>
        <v>0.15224850629913864</v>
      </c>
      <c r="K131" s="112">
        <f t="shared" si="702"/>
        <v>0.89838434103268439</v>
      </c>
      <c r="L131" s="112">
        <f t="shared" si="702"/>
        <v>8.6940420099937188E-2</v>
      </c>
      <c r="M131" s="112">
        <f t="shared" si="702"/>
        <v>4.8300233388854008E-3</v>
      </c>
      <c r="N131" s="112">
        <f t="shared" si="702"/>
        <v>0.1883709102165306</v>
      </c>
      <c r="O131" s="112">
        <f t="shared" si="702"/>
        <v>3.2457756837309892</v>
      </c>
      <c r="P131" s="112">
        <f t="shared" si="703"/>
        <v>0.44436214717745681</v>
      </c>
      <c r="Q131" s="112">
        <f t="shared" si="703"/>
        <v>0.12075058347213499</v>
      </c>
      <c r="R131" s="112">
        <f t="shared" si="702"/>
        <v>0.24150116694426998</v>
      </c>
      <c r="S131" s="112">
        <f t="shared" si="702"/>
        <v>2.8980140033312403E-2</v>
      </c>
      <c r="T131" s="112">
        <f t="shared" si="702"/>
        <v>0.47817231054965464</v>
      </c>
      <c r="U131" s="81">
        <f t="shared" si="702"/>
        <v>1.1109053679436423</v>
      </c>
      <c r="V131" s="121">
        <f t="shared" si="702"/>
        <v>0.20934169616131565</v>
      </c>
      <c r="W131" s="115">
        <f t="shared" si="702"/>
        <v>1.4320875123762731</v>
      </c>
      <c r="X131" s="116">
        <f t="shared" si="702"/>
        <v>3.1543987398852789</v>
      </c>
      <c r="Y131" s="110">
        <f t="shared" si="702"/>
        <v>1.427329746554425E-2</v>
      </c>
      <c r="Z131" s="110">
        <f t="shared" si="702"/>
        <v>9.5155316436961648E-3</v>
      </c>
      <c r="AA131" s="110">
        <f t="shared" si="637"/>
        <v>0.10467084808065782</v>
      </c>
      <c r="AB131" s="110">
        <f t="shared" si="637"/>
        <v>0.36159020246045426</v>
      </c>
      <c r="AC131" s="110">
        <f t="shared" si="637"/>
        <v>1.7413422907963982</v>
      </c>
      <c r="AD131" s="110">
        <f t="shared" si="637"/>
        <v>2.5549202463324203</v>
      </c>
      <c r="AE131" s="110">
        <f t="shared" si="641"/>
        <v>1.903106328739233E-2</v>
      </c>
      <c r="AF131" s="110">
        <f t="shared" si="641"/>
        <v>1.5129695313476901</v>
      </c>
      <c r="AG131" s="110">
        <f t="shared" si="641"/>
        <v>0.74221146820830097</v>
      </c>
      <c r="AH131" s="110">
        <f t="shared" si="641"/>
        <v>9.5155316436961648E-3</v>
      </c>
      <c r="AI131" s="110">
        <f t="shared" si="641"/>
        <v>5.3049088913606113</v>
      </c>
      <c r="AJ131" s="110">
        <f t="shared" si="641"/>
        <v>1.427329746554425E-2</v>
      </c>
      <c r="AK131" s="110">
        <f t="shared" si="641"/>
        <v>0.1094286139025059</v>
      </c>
      <c r="AL131" s="110">
        <f t="shared" si="641"/>
        <v>3.8062126574784659E-2</v>
      </c>
      <c r="AM131" s="110">
        <f t="shared" si="638"/>
        <v>0.35742172707751962</v>
      </c>
      <c r="AN131" s="110">
        <f t="shared" si="638"/>
        <v>4.8300233388854008E-3</v>
      </c>
      <c r="AO131" s="110">
        <f t="shared" si="641"/>
        <v>1.5311173984266719</v>
      </c>
      <c r="AQ131" s="199">
        <v>48</v>
      </c>
      <c r="AR131" s="195" t="s">
        <v>184</v>
      </c>
      <c r="AS131" s="32"/>
      <c r="AT131" s="32"/>
      <c r="AU131" s="32"/>
      <c r="AV131" s="33"/>
      <c r="AW131" s="2">
        <f t="shared" si="522"/>
        <v>4551.8</v>
      </c>
      <c r="AX131" s="34">
        <f t="shared" si="523"/>
        <v>1.5060361550583967E-2</v>
      </c>
      <c r="AY131" s="141">
        <f t="shared" si="524"/>
        <v>0</v>
      </c>
      <c r="AZ131" s="141">
        <f t="shared" si="525"/>
        <v>1</v>
      </c>
      <c r="BA131" s="141">
        <f t="shared" si="526"/>
        <v>0</v>
      </c>
      <c r="BB131" s="141">
        <f t="shared" si="527"/>
        <v>0</v>
      </c>
      <c r="BC131" s="141">
        <f t="shared" si="528"/>
        <v>0</v>
      </c>
      <c r="BD131" s="141">
        <f t="shared" si="529"/>
        <v>3</v>
      </c>
      <c r="BE131" s="141">
        <f t="shared" si="530"/>
        <v>0</v>
      </c>
      <c r="BF131" s="141">
        <f t="shared" si="531"/>
        <v>0</v>
      </c>
      <c r="BG131" s="141">
        <f t="shared" si="532"/>
        <v>0</v>
      </c>
      <c r="BH131" s="141">
        <f t="shared" si="533"/>
        <v>0</v>
      </c>
      <c r="BI131" s="141">
        <f t="shared" si="534"/>
        <v>0</v>
      </c>
      <c r="BJ131" s="35">
        <f t="shared" si="535"/>
        <v>1</v>
      </c>
      <c r="BK131" s="148">
        <f t="shared" si="536"/>
        <v>0</v>
      </c>
      <c r="BL131" s="146">
        <f t="shared" si="537"/>
        <v>1</v>
      </c>
      <c r="BM131" s="144">
        <f t="shared" si="538"/>
        <v>3</v>
      </c>
      <c r="BN131" s="125">
        <f t="shared" si="539"/>
        <v>0</v>
      </c>
      <c r="BO131" s="125">
        <f t="shared" si="540"/>
        <v>0</v>
      </c>
      <c r="BP131" s="125">
        <f t="shared" si="541"/>
        <v>0</v>
      </c>
      <c r="BQ131" s="125">
        <f t="shared" si="542"/>
        <v>0</v>
      </c>
      <c r="BR131" s="125">
        <f t="shared" si="543"/>
        <v>2</v>
      </c>
      <c r="BS131" s="125">
        <f t="shared" si="544"/>
        <v>3</v>
      </c>
      <c r="BT131" s="125">
        <f t="shared" si="545"/>
        <v>0</v>
      </c>
      <c r="BU131" s="125">
        <f t="shared" si="546"/>
        <v>2</v>
      </c>
      <c r="BV131" s="125">
        <f t="shared" si="547"/>
        <v>1</v>
      </c>
      <c r="BW131" s="125">
        <f t="shared" si="548"/>
        <v>0</v>
      </c>
      <c r="BX131" s="125">
        <f t="shared" si="549"/>
        <v>5</v>
      </c>
      <c r="BY131" s="125">
        <f t="shared" si="550"/>
        <v>0</v>
      </c>
      <c r="BZ131" s="125">
        <f t="shared" si="551"/>
        <v>0</v>
      </c>
      <c r="CA131" s="125">
        <f t="shared" si="552"/>
        <v>0</v>
      </c>
      <c r="CB131" s="125">
        <f t="shared" si="425"/>
        <v>0</v>
      </c>
      <c r="CC131" s="125">
        <f t="shared" si="426"/>
        <v>0</v>
      </c>
      <c r="CD131" s="125">
        <f t="shared" si="553"/>
        <v>2</v>
      </c>
      <c r="CH131" s="7">
        <f t="shared" si="554"/>
        <v>0</v>
      </c>
      <c r="CI131" s="7">
        <f t="shared" si="555"/>
        <v>0</v>
      </c>
      <c r="CJ131" s="7">
        <f t="shared" si="556"/>
        <v>1</v>
      </c>
      <c r="CK131" s="7">
        <f t="shared" si="557"/>
        <v>0</v>
      </c>
      <c r="CL131" s="7">
        <f t="shared" si="558"/>
        <v>0</v>
      </c>
      <c r="CM131" s="7">
        <f t="shared" si="559"/>
        <v>0</v>
      </c>
      <c r="CN131" s="7">
        <f t="shared" si="560"/>
        <v>0</v>
      </c>
      <c r="CO131" s="7">
        <f t="shared" si="561"/>
        <v>0</v>
      </c>
      <c r="CP131" s="7">
        <f t="shared" si="562"/>
        <v>0</v>
      </c>
      <c r="CQ131" s="7">
        <f t="shared" si="563"/>
        <v>0</v>
      </c>
      <c r="CR131" s="7">
        <f t="shared" si="564"/>
        <v>3</v>
      </c>
      <c r="CS131" s="7">
        <f t="shared" si="565"/>
        <v>0</v>
      </c>
      <c r="CT131" s="7">
        <f t="shared" si="566"/>
        <v>0</v>
      </c>
      <c r="CU131" s="7">
        <f t="shared" si="567"/>
        <v>0</v>
      </c>
      <c r="CV131" s="7">
        <f t="shared" si="568"/>
        <v>0</v>
      </c>
      <c r="CW131" s="7">
        <f t="shared" si="569"/>
        <v>0</v>
      </c>
      <c r="CX131" s="7">
        <f t="shared" si="570"/>
        <v>0</v>
      </c>
      <c r="CY131" s="7">
        <f t="shared" si="571"/>
        <v>0</v>
      </c>
      <c r="CZ131" s="7">
        <f t="shared" si="572"/>
        <v>0</v>
      </c>
      <c r="DA131" s="7">
        <f t="shared" si="573"/>
        <v>0</v>
      </c>
      <c r="DB131" s="7">
        <f t="shared" si="574"/>
        <v>0</v>
      </c>
      <c r="DC131" s="7">
        <f t="shared" si="575"/>
        <v>0</v>
      </c>
      <c r="DD131" s="7">
        <f t="shared" si="576"/>
        <v>1</v>
      </c>
      <c r="DE131" s="7">
        <f t="shared" si="577"/>
        <v>0</v>
      </c>
      <c r="DF131" s="1">
        <f t="shared" si="578"/>
        <v>0</v>
      </c>
      <c r="DG131" s="1">
        <f t="shared" si="579"/>
        <v>0</v>
      </c>
      <c r="DH131" s="1">
        <f t="shared" si="580"/>
        <v>0.8</v>
      </c>
      <c r="DI131" s="1">
        <f t="shared" si="581"/>
        <v>0.2</v>
      </c>
      <c r="DJ131" s="1">
        <f t="shared" si="582"/>
        <v>2.4000000000000004</v>
      </c>
      <c r="DK131" s="1">
        <f t="shared" si="583"/>
        <v>0.60000000000000009</v>
      </c>
      <c r="DL131" s="1">
        <f t="shared" si="584"/>
        <v>0</v>
      </c>
      <c r="DM131" s="1">
        <f t="shared" si="585"/>
        <v>0</v>
      </c>
      <c r="DN131" s="1">
        <f t="shared" si="586"/>
        <v>0</v>
      </c>
      <c r="DO131" s="1">
        <f t="shared" si="587"/>
        <v>0</v>
      </c>
      <c r="DP131" s="1">
        <f t="shared" si="588"/>
        <v>0</v>
      </c>
      <c r="DQ131" s="1">
        <f t="shared" si="589"/>
        <v>0</v>
      </c>
      <c r="DR131" s="1">
        <f t="shared" si="590"/>
        <v>0</v>
      </c>
      <c r="DS131" s="1">
        <f t="shared" si="591"/>
        <v>0</v>
      </c>
      <c r="DT131" s="1">
        <f t="shared" si="592"/>
        <v>1.6</v>
      </c>
      <c r="DU131" s="1">
        <f t="shared" si="593"/>
        <v>0.4</v>
      </c>
      <c r="DV131" s="1">
        <f t="shared" si="594"/>
        <v>2.4000000000000004</v>
      </c>
      <c r="DW131" s="1">
        <f t="shared" si="595"/>
        <v>0.60000000000000009</v>
      </c>
      <c r="DX131" s="1">
        <f t="shared" si="596"/>
        <v>0</v>
      </c>
      <c r="DY131" s="1">
        <f t="shared" si="597"/>
        <v>0</v>
      </c>
      <c r="DZ131" s="1">
        <f t="shared" si="598"/>
        <v>1.6</v>
      </c>
      <c r="EA131" s="1">
        <f t="shared" si="599"/>
        <v>0.4</v>
      </c>
      <c r="EB131" s="1">
        <f t="shared" si="600"/>
        <v>0.8</v>
      </c>
      <c r="EC131" s="1">
        <f t="shared" si="601"/>
        <v>0.2</v>
      </c>
      <c r="ED131" s="1">
        <f t="shared" si="602"/>
        <v>0</v>
      </c>
      <c r="EE131" s="1">
        <f t="shared" si="603"/>
        <v>0</v>
      </c>
      <c r="EF131" s="1">
        <f t="shared" si="604"/>
        <v>4</v>
      </c>
      <c r="EG131" s="1">
        <f t="shared" si="605"/>
        <v>1</v>
      </c>
      <c r="EH131" s="1">
        <f t="shared" si="606"/>
        <v>0</v>
      </c>
      <c r="EI131" s="1">
        <f t="shared" si="607"/>
        <v>0</v>
      </c>
      <c r="EJ131" s="1">
        <f t="shared" si="608"/>
        <v>0</v>
      </c>
      <c r="EK131" s="1">
        <f t="shared" si="609"/>
        <v>0</v>
      </c>
      <c r="EL131" s="1">
        <f t="shared" si="610"/>
        <v>0</v>
      </c>
      <c r="EM131" s="1">
        <f t="shared" si="611"/>
        <v>0</v>
      </c>
      <c r="EN131" s="1">
        <f t="shared" si="612"/>
        <v>0</v>
      </c>
      <c r="EO131" s="1">
        <f t="shared" si="613"/>
        <v>0</v>
      </c>
      <c r="EP131" s="1">
        <f t="shared" si="614"/>
        <v>0</v>
      </c>
      <c r="EQ131" s="1">
        <f t="shared" si="615"/>
        <v>0</v>
      </c>
      <c r="ER131" s="1">
        <f t="shared" si="642"/>
        <v>1.6</v>
      </c>
      <c r="ES131" s="1">
        <f t="shared" si="643"/>
        <v>0.4</v>
      </c>
      <c r="EW131" s="7">
        <f t="shared" si="690"/>
        <v>0</v>
      </c>
      <c r="EX131" s="7">
        <f t="shared" si="691"/>
        <v>0</v>
      </c>
      <c r="EY131" s="7">
        <f t="shared" si="692"/>
        <v>1</v>
      </c>
      <c r="EZ131" s="7">
        <f t="shared" si="693"/>
        <v>0</v>
      </c>
      <c r="FA131" s="7">
        <f t="shared" si="694"/>
        <v>0</v>
      </c>
      <c r="FB131" s="7">
        <f t="shared" si="695"/>
        <v>0</v>
      </c>
      <c r="FC131" s="7">
        <f t="shared" si="696"/>
        <v>0</v>
      </c>
      <c r="FD131" s="7">
        <f t="shared" si="697"/>
        <v>0</v>
      </c>
      <c r="FE131" s="7">
        <f t="shared" si="698"/>
        <v>0</v>
      </c>
      <c r="FF131" s="7">
        <f t="shared" si="699"/>
        <v>0</v>
      </c>
      <c r="FG131" s="7">
        <f t="shared" si="700"/>
        <v>3</v>
      </c>
      <c r="FH131" s="7">
        <f t="shared" si="701"/>
        <v>0</v>
      </c>
      <c r="FI131" s="7">
        <f t="shared" si="644"/>
        <v>0</v>
      </c>
      <c r="FJ131" s="7">
        <f t="shared" si="645"/>
        <v>0</v>
      </c>
      <c r="FK131" s="7">
        <f t="shared" si="646"/>
        <v>0</v>
      </c>
      <c r="FL131" s="7">
        <f t="shared" si="647"/>
        <v>0</v>
      </c>
      <c r="FM131" s="7">
        <f t="shared" si="648"/>
        <v>0</v>
      </c>
      <c r="FN131" s="7">
        <f t="shared" si="649"/>
        <v>0</v>
      </c>
      <c r="FO131" s="7">
        <f t="shared" si="650"/>
        <v>0</v>
      </c>
      <c r="FP131" s="7">
        <f t="shared" si="651"/>
        <v>0</v>
      </c>
      <c r="FQ131" s="7">
        <f t="shared" si="652"/>
        <v>0</v>
      </c>
      <c r="FR131" s="7">
        <f t="shared" si="653"/>
        <v>0</v>
      </c>
      <c r="FS131" s="7">
        <f t="shared" si="654"/>
        <v>1</v>
      </c>
      <c r="FT131" s="7">
        <f t="shared" si="655"/>
        <v>0</v>
      </c>
      <c r="FU131" s="7">
        <f t="shared" si="656"/>
        <v>0</v>
      </c>
      <c r="FV131" s="7">
        <f t="shared" si="657"/>
        <v>0</v>
      </c>
      <c r="FW131" s="7">
        <f t="shared" si="658"/>
        <v>1</v>
      </c>
      <c r="FX131" s="7">
        <f t="shared" si="659"/>
        <v>0</v>
      </c>
      <c r="FY131" s="7">
        <f t="shared" si="660"/>
        <v>2</v>
      </c>
      <c r="FZ131" s="7">
        <f t="shared" si="661"/>
        <v>1</v>
      </c>
      <c r="GA131" s="7">
        <f t="shared" si="662"/>
        <v>0</v>
      </c>
      <c r="GB131" s="7">
        <f t="shared" si="663"/>
        <v>0</v>
      </c>
      <c r="GC131" s="7">
        <f t="shared" si="664"/>
        <v>0</v>
      </c>
      <c r="GD131" s="7">
        <f t="shared" si="665"/>
        <v>0</v>
      </c>
      <c r="GE131" s="7">
        <f t="shared" si="666"/>
        <v>0</v>
      </c>
      <c r="GF131" s="7">
        <f t="shared" si="667"/>
        <v>0</v>
      </c>
      <c r="GG131" s="7">
        <f t="shared" si="668"/>
        <v>0</v>
      </c>
      <c r="GH131" s="7">
        <f t="shared" si="669"/>
        <v>0</v>
      </c>
      <c r="GI131" s="7">
        <f t="shared" si="670"/>
        <v>2</v>
      </c>
      <c r="GJ131" s="7">
        <f t="shared" si="671"/>
        <v>0</v>
      </c>
      <c r="GK131" s="7">
        <f t="shared" si="672"/>
        <v>2</v>
      </c>
      <c r="GL131" s="7">
        <f t="shared" si="673"/>
        <v>1</v>
      </c>
      <c r="GM131" s="7">
        <f t="shared" si="674"/>
        <v>0</v>
      </c>
      <c r="GN131" s="7">
        <f t="shared" si="675"/>
        <v>0</v>
      </c>
      <c r="GO131" s="7">
        <f t="shared" si="676"/>
        <v>2</v>
      </c>
      <c r="GP131" s="7">
        <f t="shared" si="677"/>
        <v>0</v>
      </c>
      <c r="GQ131" s="7">
        <f t="shared" si="678"/>
        <v>1</v>
      </c>
      <c r="GR131" s="7">
        <f t="shared" si="679"/>
        <v>0</v>
      </c>
      <c r="GS131" s="7">
        <f t="shared" si="680"/>
        <v>0</v>
      </c>
      <c r="GT131" s="7">
        <f t="shared" si="681"/>
        <v>0</v>
      </c>
      <c r="GU131" s="7">
        <f t="shared" si="682"/>
        <v>4</v>
      </c>
      <c r="GV131" s="7">
        <f t="shared" si="683"/>
        <v>1</v>
      </c>
      <c r="GW131" s="7">
        <f t="shared" si="684"/>
        <v>0</v>
      </c>
      <c r="GX131" s="7">
        <f t="shared" si="685"/>
        <v>0</v>
      </c>
      <c r="GY131" s="7">
        <f t="shared" si="686"/>
        <v>0</v>
      </c>
      <c r="GZ131" s="7">
        <f t="shared" si="687"/>
        <v>0</v>
      </c>
      <c r="HA131" s="7">
        <f t="shared" si="688"/>
        <v>0</v>
      </c>
      <c r="HB131" s="7">
        <f t="shared" si="689"/>
        <v>0</v>
      </c>
      <c r="HC131" s="7">
        <f t="shared" si="628"/>
        <v>0</v>
      </c>
      <c r="HD131" s="7">
        <f t="shared" si="629"/>
        <v>0</v>
      </c>
      <c r="HE131" s="7">
        <f t="shared" si="630"/>
        <v>0</v>
      </c>
      <c r="HF131" s="7">
        <f t="shared" si="631"/>
        <v>0</v>
      </c>
      <c r="HG131" s="7">
        <f t="shared" si="632"/>
        <v>2</v>
      </c>
      <c r="HH131" s="7">
        <f t="shared" si="633"/>
        <v>0</v>
      </c>
      <c r="HJ131" s="1">
        <v>48</v>
      </c>
      <c r="HK131" s="10">
        <f t="shared" si="634"/>
        <v>63.138181818181828</v>
      </c>
      <c r="HL131" s="10">
        <f t="shared" si="635"/>
        <v>1.8680000000000001</v>
      </c>
      <c r="HN131" s="1" t="str">
        <f t="shared" si="636"/>
        <v>[63.14, 1.87]</v>
      </c>
      <c r="HV131" s="263"/>
      <c r="HW131" s="267"/>
      <c r="HX131" s="266"/>
      <c r="HY131" s="266"/>
      <c r="HZ131" s="266"/>
      <c r="IA131" s="266"/>
      <c r="IB131" s="266"/>
      <c r="IC131" s="266"/>
      <c r="ID131" s="266"/>
      <c r="IE131" s="266"/>
      <c r="IF131" s="266"/>
      <c r="IG131" s="266"/>
      <c r="IH131" s="266"/>
      <c r="II131" s="266"/>
      <c r="IJ131" s="266"/>
      <c r="IK131" s="266"/>
      <c r="IL131" s="266"/>
      <c r="IM131" s="266"/>
      <c r="IN131" s="266"/>
      <c r="IO131" s="266"/>
      <c r="IP131" s="266"/>
      <c r="IQ131" s="266"/>
      <c r="IR131" s="266"/>
      <c r="IS131" s="266"/>
      <c r="IT131" s="266"/>
      <c r="IU131" s="266"/>
      <c r="IV131" s="266"/>
      <c r="IW131" s="266"/>
      <c r="IX131" s="266"/>
      <c r="IY131" s="266"/>
      <c r="IZ131" s="266"/>
      <c r="JA131" s="266"/>
      <c r="JB131" s="266"/>
      <c r="JC131" s="266"/>
      <c r="JD131" s="266"/>
      <c r="JE131" s="266"/>
      <c r="JF131" s="266"/>
      <c r="JG131" s="266"/>
      <c r="JH131" s="266"/>
      <c r="JI131" s="266"/>
      <c r="JJ131" s="266"/>
      <c r="JK131" s="266"/>
      <c r="JL131" s="266"/>
      <c r="JM131" s="266"/>
      <c r="JN131" s="266"/>
      <c r="JO131" s="266"/>
      <c r="JP131" s="266"/>
      <c r="JQ131" s="266"/>
      <c r="JR131" s="266"/>
      <c r="JS131" s="266"/>
      <c r="JT131" s="266"/>
      <c r="JU131" s="266"/>
      <c r="JV131" s="266"/>
      <c r="JW131" s="266"/>
      <c r="JX131" s="266"/>
      <c r="JY131" s="266"/>
      <c r="JZ131" s="266"/>
      <c r="KA131" s="266"/>
      <c r="KB131" s="266"/>
      <c r="KC131" s="266"/>
      <c r="KD131" s="266"/>
      <c r="KE131" s="266"/>
      <c r="KF131" s="266"/>
      <c r="KG131" s="266"/>
      <c r="KH131" s="266"/>
      <c r="KI131" s="266"/>
      <c r="KJ131" s="266"/>
      <c r="KK131" s="266"/>
      <c r="KL131" s="266"/>
      <c r="KM131" s="266"/>
      <c r="KN131" s="266"/>
      <c r="KO131" s="266"/>
      <c r="KP131" s="266"/>
      <c r="KQ131" s="266"/>
      <c r="KR131" s="266"/>
      <c r="KS131" s="266"/>
      <c r="KT131" s="266"/>
      <c r="KU131" s="266"/>
      <c r="KV131" s="266"/>
      <c r="KW131" s="266"/>
      <c r="KX131" s="266"/>
      <c r="KY131" s="266"/>
      <c r="KZ131" s="266"/>
      <c r="LA131" s="266"/>
      <c r="LB131" s="266"/>
      <c r="LC131" s="266"/>
      <c r="LD131" s="263"/>
      <c r="LE131" s="264"/>
      <c r="LF131" s="50"/>
      <c r="LG131" s="50"/>
      <c r="LH131" s="50"/>
      <c r="LI131" s="50"/>
      <c r="LJ131" s="50"/>
      <c r="LK131" s="50"/>
      <c r="LL131" s="50"/>
      <c r="LM131" s="50"/>
      <c r="LN131" s="50"/>
      <c r="LO131" s="50"/>
      <c r="LP131" s="50"/>
      <c r="LQ131" s="50"/>
      <c r="LR131" s="50"/>
      <c r="LS131" s="50"/>
      <c r="LT131" s="50"/>
      <c r="LU131" s="50"/>
      <c r="LV131" s="50"/>
      <c r="LW131" s="50"/>
      <c r="LX131" s="50"/>
      <c r="LY131" s="50"/>
      <c r="LZ131" s="50"/>
      <c r="MA131" s="50"/>
      <c r="MB131" s="50"/>
      <c r="MC131" s="50"/>
      <c r="MD131" s="50"/>
      <c r="ME131" s="50"/>
      <c r="MF131" s="50"/>
      <c r="MG131" s="50"/>
      <c r="MH131" s="50"/>
      <c r="MI131" s="50"/>
      <c r="MJ131" s="50"/>
      <c r="MK131" s="50"/>
      <c r="ML131" s="50"/>
      <c r="MM131" s="50"/>
      <c r="MN131" s="50"/>
      <c r="MO131" s="50"/>
      <c r="MP131" s="50"/>
      <c r="MQ131" s="50"/>
      <c r="MR131" s="50"/>
      <c r="MS131" s="50"/>
      <c r="MT131" s="50"/>
      <c r="MU131" s="50"/>
      <c r="MV131" s="50"/>
      <c r="MW131" s="50"/>
      <c r="MX131" s="50"/>
      <c r="MY131" s="50"/>
      <c r="MZ131" s="50"/>
      <c r="NA131" s="50"/>
      <c r="NB131" s="50"/>
      <c r="NC131" s="50"/>
      <c r="ND131" s="50"/>
      <c r="NE131" s="50"/>
      <c r="NF131" s="50"/>
      <c r="NG131" s="50"/>
      <c r="NH131" s="50"/>
      <c r="NI131" s="50"/>
      <c r="NJ131" s="50"/>
      <c r="NK131" s="50"/>
      <c r="NL131" s="50"/>
      <c r="NM131" s="50"/>
      <c r="NN131" s="50"/>
      <c r="NO131" s="50"/>
      <c r="NP131" s="50"/>
      <c r="NQ131" s="50"/>
      <c r="NR131" s="50"/>
      <c r="NS131" s="50"/>
      <c r="NT131" s="50"/>
      <c r="NU131" s="50"/>
      <c r="NV131" s="50"/>
      <c r="NW131" s="50"/>
      <c r="NX131" s="50"/>
      <c r="NY131" s="50"/>
      <c r="NZ131" s="50"/>
      <c r="OA131" s="50"/>
      <c r="OB131" s="50"/>
      <c r="OC131" s="50"/>
      <c r="OD131" s="50"/>
      <c r="OE131" s="50"/>
      <c r="OF131" s="50"/>
      <c r="OG131" s="50"/>
      <c r="OH131" s="50"/>
      <c r="OI131" s="50"/>
      <c r="OJ131" s="50"/>
    </row>
    <row r="132" spans="2:400" x14ac:dyDescent="0.35">
      <c r="B132" s="199">
        <v>49</v>
      </c>
      <c r="C132" s="196" t="s">
        <v>185</v>
      </c>
      <c r="D132" s="32"/>
      <c r="E132" s="32"/>
      <c r="F132" s="32"/>
      <c r="G132" s="33"/>
      <c r="H132" s="2">
        <f t="shared" si="518"/>
        <v>3990.8</v>
      </c>
      <c r="I132" s="34">
        <f t="shared" si="519"/>
        <v>1.3204202925451578E-2</v>
      </c>
      <c r="J132" s="112">
        <f t="shared" si="702"/>
        <v>0.13348419063636419</v>
      </c>
      <c r="K132" s="112">
        <f t="shared" si="702"/>
        <v>0.78766031640081657</v>
      </c>
      <c r="L132" s="112">
        <f t="shared" si="702"/>
        <v>7.6225191909756435E-2</v>
      </c>
      <c r="M132" s="112">
        <f t="shared" si="702"/>
        <v>4.2347328838753589E-3</v>
      </c>
      <c r="N132" s="112">
        <f t="shared" si="702"/>
        <v>0.16515458247113896</v>
      </c>
      <c r="O132" s="112">
        <f t="shared" si="702"/>
        <v>2.8457404979642407</v>
      </c>
      <c r="P132" s="112">
        <f t="shared" si="703"/>
        <v>0.38959542531653296</v>
      </c>
      <c r="Q132" s="112">
        <f t="shared" si="703"/>
        <v>0.10586832209688395</v>
      </c>
      <c r="R132" s="112">
        <f t="shared" si="702"/>
        <v>0.21173664419376789</v>
      </c>
      <c r="S132" s="112">
        <f t="shared" si="702"/>
        <v>2.5408397303252148E-2</v>
      </c>
      <c r="T132" s="112">
        <f t="shared" si="702"/>
        <v>0.41923855550366046</v>
      </c>
      <c r="U132" s="81">
        <f t="shared" si="702"/>
        <v>0.97398856329133243</v>
      </c>
      <c r="V132" s="121">
        <f t="shared" si="702"/>
        <v>0.18354076212500076</v>
      </c>
      <c r="W132" s="115">
        <f t="shared" si="702"/>
        <v>1.2555856681733006</v>
      </c>
      <c r="X132" s="116">
        <f t="shared" si="702"/>
        <v>2.7656255747471707</v>
      </c>
      <c r="Y132" s="110">
        <f t="shared" si="702"/>
        <v>1.2514142872159142E-2</v>
      </c>
      <c r="Z132" s="110">
        <f t="shared" si="702"/>
        <v>8.3427619147727616E-3</v>
      </c>
      <c r="AA132" s="110">
        <f t="shared" si="637"/>
        <v>9.1770381062500378E-2</v>
      </c>
      <c r="AB132" s="110">
        <f t="shared" si="637"/>
        <v>0.31702495276136494</v>
      </c>
      <c r="AC132" s="110">
        <f t="shared" si="637"/>
        <v>1.5267254304034152</v>
      </c>
      <c r="AD132" s="110">
        <f t="shared" si="637"/>
        <v>2.2400315741164865</v>
      </c>
      <c r="AE132" s="110">
        <f t="shared" si="641"/>
        <v>1.6685523829545523E-2</v>
      </c>
      <c r="AF132" s="110">
        <f t="shared" si="641"/>
        <v>1.326499144448869</v>
      </c>
      <c r="AG132" s="110">
        <f t="shared" si="641"/>
        <v>0.65073542935227546</v>
      </c>
      <c r="AH132" s="110">
        <f t="shared" si="641"/>
        <v>8.3427619147727616E-3</v>
      </c>
      <c r="AI132" s="110">
        <f t="shared" si="641"/>
        <v>4.6510897674858143</v>
      </c>
      <c r="AJ132" s="110">
        <f t="shared" si="641"/>
        <v>1.2514142872159142E-2</v>
      </c>
      <c r="AK132" s="110">
        <f t="shared" si="641"/>
        <v>9.5941762019886745E-2</v>
      </c>
      <c r="AL132" s="110">
        <f t="shared" si="641"/>
        <v>3.3371047659091047E-2</v>
      </c>
      <c r="AM132" s="110">
        <f t="shared" si="638"/>
        <v>0.3133702334067765</v>
      </c>
      <c r="AN132" s="110">
        <f t="shared" si="638"/>
        <v>4.2347328838753589E-3</v>
      </c>
      <c r="AO132" s="110">
        <f t="shared" si="641"/>
        <v>1.3424103241884884</v>
      </c>
      <c r="AQ132" s="199">
        <v>49</v>
      </c>
      <c r="AR132" s="196" t="s">
        <v>185</v>
      </c>
      <c r="AS132" s="32"/>
      <c r="AT132" s="32"/>
      <c r="AU132" s="32"/>
      <c r="AV132" s="33"/>
      <c r="AW132" s="2">
        <f t="shared" si="522"/>
        <v>3990.8</v>
      </c>
      <c r="AX132" s="34">
        <f t="shared" si="523"/>
        <v>1.3204202925451578E-2</v>
      </c>
      <c r="AY132" s="141">
        <f t="shared" si="524"/>
        <v>0</v>
      </c>
      <c r="AZ132" s="141">
        <f t="shared" si="525"/>
        <v>1</v>
      </c>
      <c r="BA132" s="141">
        <f t="shared" si="526"/>
        <v>0</v>
      </c>
      <c r="BB132" s="141">
        <f t="shared" si="527"/>
        <v>0</v>
      </c>
      <c r="BC132" s="141">
        <f t="shared" si="528"/>
        <v>0</v>
      </c>
      <c r="BD132" s="141">
        <f t="shared" si="529"/>
        <v>3</v>
      </c>
      <c r="BE132" s="141">
        <f t="shared" si="530"/>
        <v>0</v>
      </c>
      <c r="BF132" s="141">
        <f t="shared" si="531"/>
        <v>0</v>
      </c>
      <c r="BG132" s="141">
        <f t="shared" si="532"/>
        <v>0</v>
      </c>
      <c r="BH132" s="141">
        <f t="shared" si="533"/>
        <v>0</v>
      </c>
      <c r="BI132" s="141">
        <f t="shared" si="534"/>
        <v>0</v>
      </c>
      <c r="BJ132" s="35">
        <f t="shared" si="535"/>
        <v>1</v>
      </c>
      <c r="BK132" s="148">
        <f t="shared" si="536"/>
        <v>0</v>
      </c>
      <c r="BL132" s="146">
        <f t="shared" si="537"/>
        <v>1</v>
      </c>
      <c r="BM132" s="144">
        <f t="shared" si="538"/>
        <v>3</v>
      </c>
      <c r="BN132" s="125">
        <f t="shared" si="539"/>
        <v>0</v>
      </c>
      <c r="BO132" s="125">
        <f t="shared" si="540"/>
        <v>0</v>
      </c>
      <c r="BP132" s="125">
        <f t="shared" si="541"/>
        <v>0</v>
      </c>
      <c r="BQ132" s="125">
        <f t="shared" si="542"/>
        <v>0</v>
      </c>
      <c r="BR132" s="125">
        <f t="shared" si="543"/>
        <v>2</v>
      </c>
      <c r="BS132" s="125">
        <f t="shared" si="544"/>
        <v>2</v>
      </c>
      <c r="BT132" s="125">
        <f t="shared" si="545"/>
        <v>0</v>
      </c>
      <c r="BU132" s="125">
        <f t="shared" si="546"/>
        <v>1</v>
      </c>
      <c r="BV132" s="125">
        <f t="shared" si="547"/>
        <v>1</v>
      </c>
      <c r="BW132" s="125">
        <f t="shared" si="548"/>
        <v>0</v>
      </c>
      <c r="BX132" s="125">
        <f t="shared" si="549"/>
        <v>5</v>
      </c>
      <c r="BY132" s="125">
        <f t="shared" si="550"/>
        <v>0</v>
      </c>
      <c r="BZ132" s="125">
        <f t="shared" si="551"/>
        <v>0</v>
      </c>
      <c r="CA132" s="125">
        <f t="shared" si="552"/>
        <v>0</v>
      </c>
      <c r="CB132" s="125">
        <f t="shared" si="425"/>
        <v>0</v>
      </c>
      <c r="CC132" s="125">
        <f t="shared" si="426"/>
        <v>0</v>
      </c>
      <c r="CD132" s="125">
        <f t="shared" si="553"/>
        <v>1</v>
      </c>
      <c r="CH132" s="7">
        <f t="shared" si="554"/>
        <v>0</v>
      </c>
      <c r="CI132" s="7">
        <f t="shared" si="555"/>
        <v>0</v>
      </c>
      <c r="CJ132" s="7">
        <f t="shared" si="556"/>
        <v>1</v>
      </c>
      <c r="CK132" s="7">
        <f t="shared" si="557"/>
        <v>0</v>
      </c>
      <c r="CL132" s="7">
        <f t="shared" si="558"/>
        <v>0</v>
      </c>
      <c r="CM132" s="7">
        <f t="shared" si="559"/>
        <v>0</v>
      </c>
      <c r="CN132" s="7">
        <f t="shared" si="560"/>
        <v>0</v>
      </c>
      <c r="CO132" s="7">
        <f t="shared" si="561"/>
        <v>0</v>
      </c>
      <c r="CP132" s="7">
        <f t="shared" si="562"/>
        <v>0</v>
      </c>
      <c r="CQ132" s="7">
        <f t="shared" si="563"/>
        <v>0</v>
      </c>
      <c r="CR132" s="7">
        <f t="shared" si="564"/>
        <v>3</v>
      </c>
      <c r="CS132" s="7">
        <f t="shared" si="565"/>
        <v>0</v>
      </c>
      <c r="CT132" s="7">
        <f t="shared" si="566"/>
        <v>0</v>
      </c>
      <c r="CU132" s="7">
        <f t="shared" si="567"/>
        <v>0</v>
      </c>
      <c r="CV132" s="7">
        <f t="shared" si="568"/>
        <v>0</v>
      </c>
      <c r="CW132" s="7">
        <f t="shared" si="569"/>
        <v>0</v>
      </c>
      <c r="CX132" s="7">
        <f t="shared" si="570"/>
        <v>0</v>
      </c>
      <c r="CY132" s="7">
        <f t="shared" si="571"/>
        <v>0</v>
      </c>
      <c r="CZ132" s="7">
        <f t="shared" si="572"/>
        <v>0</v>
      </c>
      <c r="DA132" s="7">
        <f t="shared" si="573"/>
        <v>0</v>
      </c>
      <c r="DB132" s="7">
        <f t="shared" si="574"/>
        <v>0</v>
      </c>
      <c r="DC132" s="7">
        <f t="shared" si="575"/>
        <v>0</v>
      </c>
      <c r="DD132" s="7">
        <f t="shared" si="576"/>
        <v>1</v>
      </c>
      <c r="DE132" s="7">
        <f t="shared" si="577"/>
        <v>0</v>
      </c>
      <c r="DF132" s="1">
        <f t="shared" si="578"/>
        <v>0</v>
      </c>
      <c r="DG132" s="1">
        <f t="shared" si="579"/>
        <v>0</v>
      </c>
      <c r="DH132" s="1">
        <f t="shared" si="580"/>
        <v>0.8</v>
      </c>
      <c r="DI132" s="1">
        <f t="shared" si="581"/>
        <v>0.2</v>
      </c>
      <c r="DJ132" s="1">
        <f t="shared" si="582"/>
        <v>2.4000000000000004</v>
      </c>
      <c r="DK132" s="1">
        <f t="shared" si="583"/>
        <v>0.60000000000000009</v>
      </c>
      <c r="DL132" s="1">
        <f t="shared" si="584"/>
        <v>0</v>
      </c>
      <c r="DM132" s="1">
        <f t="shared" si="585"/>
        <v>0</v>
      </c>
      <c r="DN132" s="1">
        <f t="shared" si="586"/>
        <v>0</v>
      </c>
      <c r="DO132" s="1">
        <f t="shared" si="587"/>
        <v>0</v>
      </c>
      <c r="DP132" s="1">
        <f t="shared" si="588"/>
        <v>0</v>
      </c>
      <c r="DQ132" s="1">
        <f t="shared" si="589"/>
        <v>0</v>
      </c>
      <c r="DR132" s="1">
        <f t="shared" si="590"/>
        <v>0</v>
      </c>
      <c r="DS132" s="1">
        <f t="shared" si="591"/>
        <v>0</v>
      </c>
      <c r="DT132" s="1">
        <f t="shared" si="592"/>
        <v>1.6</v>
      </c>
      <c r="DU132" s="1">
        <f t="shared" si="593"/>
        <v>0.4</v>
      </c>
      <c r="DV132" s="1">
        <f t="shared" si="594"/>
        <v>1.6</v>
      </c>
      <c r="DW132" s="1">
        <f t="shared" si="595"/>
        <v>0.4</v>
      </c>
      <c r="DX132" s="1">
        <f t="shared" si="596"/>
        <v>0</v>
      </c>
      <c r="DY132" s="1">
        <f t="shared" si="597"/>
        <v>0</v>
      </c>
      <c r="DZ132" s="1">
        <f t="shared" si="598"/>
        <v>0.8</v>
      </c>
      <c r="EA132" s="1">
        <f t="shared" si="599"/>
        <v>0.2</v>
      </c>
      <c r="EB132" s="1">
        <f t="shared" si="600"/>
        <v>0.8</v>
      </c>
      <c r="EC132" s="1">
        <f t="shared" si="601"/>
        <v>0.2</v>
      </c>
      <c r="ED132" s="1">
        <f t="shared" si="602"/>
        <v>0</v>
      </c>
      <c r="EE132" s="1">
        <f t="shared" si="603"/>
        <v>0</v>
      </c>
      <c r="EF132" s="1">
        <f t="shared" si="604"/>
        <v>4</v>
      </c>
      <c r="EG132" s="1">
        <f t="shared" si="605"/>
        <v>1</v>
      </c>
      <c r="EH132" s="1">
        <f t="shared" si="606"/>
        <v>0</v>
      </c>
      <c r="EI132" s="1">
        <f t="shared" si="607"/>
        <v>0</v>
      </c>
      <c r="EJ132" s="1">
        <f t="shared" si="608"/>
        <v>0</v>
      </c>
      <c r="EK132" s="1">
        <f t="shared" si="609"/>
        <v>0</v>
      </c>
      <c r="EL132" s="1">
        <f t="shared" si="610"/>
        <v>0</v>
      </c>
      <c r="EM132" s="1">
        <f t="shared" si="611"/>
        <v>0</v>
      </c>
      <c r="EN132" s="1">
        <f t="shared" si="612"/>
        <v>0</v>
      </c>
      <c r="EO132" s="1">
        <f t="shared" si="613"/>
        <v>0</v>
      </c>
      <c r="EP132" s="1">
        <f t="shared" si="614"/>
        <v>0</v>
      </c>
      <c r="EQ132" s="1">
        <f t="shared" si="615"/>
        <v>0</v>
      </c>
      <c r="ER132" s="1">
        <f t="shared" si="642"/>
        <v>0.8</v>
      </c>
      <c r="ES132" s="1">
        <f t="shared" si="643"/>
        <v>0.2</v>
      </c>
      <c r="EW132" s="7">
        <f t="shared" si="690"/>
        <v>0</v>
      </c>
      <c r="EX132" s="7">
        <f t="shared" si="691"/>
        <v>0</v>
      </c>
      <c r="EY132" s="7">
        <f t="shared" si="692"/>
        <v>1</v>
      </c>
      <c r="EZ132" s="7">
        <f t="shared" si="693"/>
        <v>0</v>
      </c>
      <c r="FA132" s="7">
        <f t="shared" si="694"/>
        <v>0</v>
      </c>
      <c r="FB132" s="7">
        <f t="shared" si="695"/>
        <v>0</v>
      </c>
      <c r="FC132" s="7">
        <f t="shared" si="696"/>
        <v>0</v>
      </c>
      <c r="FD132" s="7">
        <f t="shared" si="697"/>
        <v>0</v>
      </c>
      <c r="FE132" s="7">
        <f t="shared" si="698"/>
        <v>0</v>
      </c>
      <c r="FF132" s="7">
        <f t="shared" si="699"/>
        <v>0</v>
      </c>
      <c r="FG132" s="7">
        <f t="shared" si="700"/>
        <v>3</v>
      </c>
      <c r="FH132" s="7">
        <f t="shared" si="701"/>
        <v>0</v>
      </c>
      <c r="FI132" s="7">
        <f t="shared" si="644"/>
        <v>0</v>
      </c>
      <c r="FJ132" s="7">
        <f t="shared" si="645"/>
        <v>0</v>
      </c>
      <c r="FK132" s="7">
        <f t="shared" si="646"/>
        <v>0</v>
      </c>
      <c r="FL132" s="7">
        <f t="shared" si="647"/>
        <v>0</v>
      </c>
      <c r="FM132" s="7">
        <f t="shared" si="648"/>
        <v>0</v>
      </c>
      <c r="FN132" s="7">
        <f t="shared" si="649"/>
        <v>0</v>
      </c>
      <c r="FO132" s="7">
        <f t="shared" si="650"/>
        <v>0</v>
      </c>
      <c r="FP132" s="7">
        <f t="shared" si="651"/>
        <v>0</v>
      </c>
      <c r="FQ132" s="7">
        <f t="shared" si="652"/>
        <v>0</v>
      </c>
      <c r="FR132" s="7">
        <f t="shared" si="653"/>
        <v>0</v>
      </c>
      <c r="FS132" s="7">
        <f t="shared" si="654"/>
        <v>1</v>
      </c>
      <c r="FT132" s="7">
        <f t="shared" si="655"/>
        <v>0</v>
      </c>
      <c r="FU132" s="7">
        <f t="shared" si="656"/>
        <v>0</v>
      </c>
      <c r="FV132" s="7">
        <f t="shared" si="657"/>
        <v>0</v>
      </c>
      <c r="FW132" s="7">
        <f t="shared" si="658"/>
        <v>1</v>
      </c>
      <c r="FX132" s="7">
        <f t="shared" si="659"/>
        <v>0</v>
      </c>
      <c r="FY132" s="7">
        <f t="shared" si="660"/>
        <v>2</v>
      </c>
      <c r="FZ132" s="7">
        <f t="shared" si="661"/>
        <v>1</v>
      </c>
      <c r="GA132" s="7">
        <f t="shared" si="662"/>
        <v>0</v>
      </c>
      <c r="GB132" s="7">
        <f t="shared" si="663"/>
        <v>0</v>
      </c>
      <c r="GC132" s="7">
        <f t="shared" si="664"/>
        <v>0</v>
      </c>
      <c r="GD132" s="7">
        <f t="shared" si="665"/>
        <v>0</v>
      </c>
      <c r="GE132" s="7">
        <f t="shared" si="666"/>
        <v>0</v>
      </c>
      <c r="GF132" s="7">
        <f t="shared" si="667"/>
        <v>0</v>
      </c>
      <c r="GG132" s="7">
        <f t="shared" si="668"/>
        <v>0</v>
      </c>
      <c r="GH132" s="7">
        <f t="shared" si="669"/>
        <v>0</v>
      </c>
      <c r="GI132" s="7">
        <f t="shared" si="670"/>
        <v>2</v>
      </c>
      <c r="GJ132" s="7">
        <f t="shared" si="671"/>
        <v>0</v>
      </c>
      <c r="GK132" s="7">
        <f t="shared" si="672"/>
        <v>2</v>
      </c>
      <c r="GL132" s="7">
        <f t="shared" si="673"/>
        <v>0</v>
      </c>
      <c r="GM132" s="7">
        <f t="shared" si="674"/>
        <v>0</v>
      </c>
      <c r="GN132" s="7">
        <f t="shared" si="675"/>
        <v>0</v>
      </c>
      <c r="GO132" s="7">
        <f t="shared" si="676"/>
        <v>1</v>
      </c>
      <c r="GP132" s="7">
        <f t="shared" si="677"/>
        <v>0</v>
      </c>
      <c r="GQ132" s="7">
        <f t="shared" si="678"/>
        <v>1</v>
      </c>
      <c r="GR132" s="7">
        <f t="shared" si="679"/>
        <v>0</v>
      </c>
      <c r="GS132" s="7">
        <f t="shared" si="680"/>
        <v>0</v>
      </c>
      <c r="GT132" s="7">
        <f t="shared" si="681"/>
        <v>0</v>
      </c>
      <c r="GU132" s="7">
        <f t="shared" si="682"/>
        <v>4</v>
      </c>
      <c r="GV132" s="7">
        <f t="shared" si="683"/>
        <v>1</v>
      </c>
      <c r="GW132" s="7">
        <f t="shared" si="684"/>
        <v>0</v>
      </c>
      <c r="GX132" s="7">
        <f t="shared" si="685"/>
        <v>0</v>
      </c>
      <c r="GY132" s="7">
        <f t="shared" si="686"/>
        <v>0</v>
      </c>
      <c r="GZ132" s="7">
        <f t="shared" si="687"/>
        <v>0</v>
      </c>
      <c r="HA132" s="7">
        <f t="shared" si="688"/>
        <v>0</v>
      </c>
      <c r="HB132" s="7">
        <f t="shared" si="689"/>
        <v>0</v>
      </c>
      <c r="HC132" s="7">
        <f t="shared" si="628"/>
        <v>0</v>
      </c>
      <c r="HD132" s="7">
        <f t="shared" si="629"/>
        <v>0</v>
      </c>
      <c r="HE132" s="7">
        <f t="shared" si="630"/>
        <v>0</v>
      </c>
      <c r="HF132" s="7">
        <f t="shared" si="631"/>
        <v>0</v>
      </c>
      <c r="HG132" s="7">
        <f t="shared" si="632"/>
        <v>1</v>
      </c>
      <c r="HH132" s="7">
        <f t="shared" si="633"/>
        <v>0</v>
      </c>
      <c r="HJ132" s="1">
        <v>49</v>
      </c>
      <c r="HK132" s="10">
        <f t="shared" si="634"/>
        <v>58.058181818181822</v>
      </c>
      <c r="HL132" s="10">
        <f t="shared" si="635"/>
        <v>1.3080000000000001</v>
      </c>
      <c r="HN132" s="1" t="str">
        <f t="shared" si="636"/>
        <v>[58.06, 1.31]</v>
      </c>
      <c r="HV132" s="263"/>
      <c r="HW132" s="267"/>
      <c r="HX132" s="266"/>
      <c r="HY132" s="266"/>
      <c r="HZ132" s="266"/>
      <c r="IA132" s="266"/>
      <c r="IB132" s="266"/>
      <c r="IC132" s="266"/>
      <c r="ID132" s="266"/>
      <c r="IE132" s="266"/>
      <c r="IF132" s="266"/>
      <c r="IG132" s="266"/>
      <c r="IH132" s="266"/>
      <c r="II132" s="266"/>
      <c r="IJ132" s="266"/>
      <c r="IK132" s="266"/>
      <c r="IL132" s="266"/>
      <c r="IM132" s="266"/>
      <c r="IN132" s="266"/>
      <c r="IO132" s="266"/>
      <c r="IP132" s="266"/>
      <c r="IQ132" s="266"/>
      <c r="IR132" s="266"/>
      <c r="IS132" s="266"/>
      <c r="IT132" s="266"/>
      <c r="IU132" s="266"/>
      <c r="IV132" s="266"/>
      <c r="IW132" s="266"/>
      <c r="IX132" s="266"/>
      <c r="IY132" s="266"/>
      <c r="IZ132" s="266"/>
      <c r="JA132" s="266"/>
      <c r="JB132" s="266"/>
      <c r="JC132" s="266"/>
      <c r="JD132" s="266"/>
      <c r="JE132" s="266"/>
      <c r="JF132" s="266"/>
      <c r="JG132" s="266"/>
      <c r="JH132" s="266"/>
      <c r="JI132" s="266"/>
      <c r="JJ132" s="266"/>
      <c r="JK132" s="266"/>
      <c r="JL132" s="266"/>
      <c r="JM132" s="266"/>
      <c r="JN132" s="266"/>
      <c r="JO132" s="266"/>
      <c r="JP132" s="266"/>
      <c r="JQ132" s="266"/>
      <c r="JR132" s="266"/>
      <c r="JS132" s="266"/>
      <c r="JT132" s="266"/>
      <c r="JU132" s="266"/>
      <c r="JV132" s="266"/>
      <c r="JW132" s="266"/>
      <c r="JX132" s="266"/>
      <c r="JY132" s="266"/>
      <c r="JZ132" s="266"/>
      <c r="KA132" s="266"/>
      <c r="KB132" s="266"/>
      <c r="KC132" s="266"/>
      <c r="KD132" s="266"/>
      <c r="KE132" s="266"/>
      <c r="KF132" s="266"/>
      <c r="KG132" s="266"/>
      <c r="KH132" s="266"/>
      <c r="KI132" s="266"/>
      <c r="KJ132" s="266"/>
      <c r="KK132" s="266"/>
      <c r="KL132" s="266"/>
      <c r="KM132" s="266"/>
      <c r="KN132" s="266"/>
      <c r="KO132" s="266"/>
      <c r="KP132" s="266"/>
      <c r="KQ132" s="266"/>
      <c r="KR132" s="266"/>
      <c r="KS132" s="266"/>
      <c r="KT132" s="266"/>
      <c r="KU132" s="266"/>
      <c r="KV132" s="266"/>
      <c r="KW132" s="266"/>
      <c r="KX132" s="266"/>
      <c r="KY132" s="266"/>
      <c r="KZ132" s="266"/>
      <c r="LA132" s="266"/>
      <c r="LB132" s="266"/>
      <c r="LC132" s="266"/>
      <c r="LD132" s="263"/>
      <c r="LE132" s="264"/>
      <c r="LF132" s="50"/>
      <c r="LG132" s="50"/>
      <c r="LH132" s="50"/>
      <c r="LI132" s="50"/>
      <c r="LJ132" s="50"/>
      <c r="LK132" s="50"/>
      <c r="LL132" s="50"/>
      <c r="LM132" s="50"/>
      <c r="LN132" s="50"/>
      <c r="LO132" s="50"/>
      <c r="LP132" s="50"/>
      <c r="LQ132" s="50"/>
      <c r="LR132" s="50"/>
      <c r="LS132" s="50"/>
      <c r="LT132" s="50"/>
      <c r="LU132" s="50"/>
      <c r="LV132" s="50"/>
      <c r="LW132" s="50"/>
      <c r="LX132" s="50"/>
      <c r="LY132" s="50"/>
      <c r="LZ132" s="50"/>
      <c r="MA132" s="50"/>
      <c r="MB132" s="50"/>
      <c r="MC132" s="50"/>
      <c r="MD132" s="50"/>
      <c r="ME132" s="50"/>
      <c r="MF132" s="50"/>
      <c r="MG132" s="50"/>
      <c r="MH132" s="50"/>
      <c r="MI132" s="50"/>
      <c r="MJ132" s="50"/>
      <c r="MK132" s="50"/>
      <c r="ML132" s="50"/>
      <c r="MM132" s="50"/>
      <c r="MN132" s="50"/>
      <c r="MO132" s="50"/>
      <c r="MP132" s="50"/>
      <c r="MQ132" s="50"/>
      <c r="MR132" s="50"/>
      <c r="MS132" s="50"/>
      <c r="MT132" s="50"/>
      <c r="MU132" s="50"/>
      <c r="MV132" s="50"/>
      <c r="MW132" s="50"/>
      <c r="MX132" s="50"/>
      <c r="MY132" s="50"/>
      <c r="MZ132" s="50"/>
      <c r="NA132" s="50"/>
      <c r="NB132" s="50"/>
      <c r="NC132" s="50"/>
      <c r="ND132" s="50"/>
      <c r="NE132" s="50"/>
      <c r="NF132" s="50"/>
      <c r="NG132" s="50"/>
      <c r="NH132" s="50"/>
      <c r="NI132" s="50"/>
      <c r="NJ132" s="50"/>
      <c r="NK132" s="50"/>
      <c r="NL132" s="50"/>
      <c r="NM132" s="50"/>
      <c r="NN132" s="50"/>
      <c r="NO132" s="50"/>
      <c r="NP132" s="50"/>
      <c r="NQ132" s="50"/>
      <c r="NR132" s="50"/>
      <c r="NS132" s="50"/>
      <c r="NT132" s="50"/>
      <c r="NU132" s="50"/>
      <c r="NV132" s="50"/>
      <c r="NW132" s="50"/>
      <c r="NX132" s="50"/>
      <c r="NY132" s="50"/>
      <c r="NZ132" s="50"/>
      <c r="OA132" s="50"/>
      <c r="OB132" s="50"/>
      <c r="OC132" s="50"/>
      <c r="OD132" s="50"/>
      <c r="OE132" s="50"/>
      <c r="OF132" s="50"/>
      <c r="OG132" s="50"/>
      <c r="OH132" s="50"/>
      <c r="OI132" s="50"/>
      <c r="OJ132" s="50"/>
    </row>
    <row r="133" spans="2:400" x14ac:dyDescent="0.35">
      <c r="B133" s="199">
        <v>50</v>
      </c>
      <c r="C133" s="195" t="s">
        <v>186</v>
      </c>
      <c r="D133" s="32"/>
      <c r="E133" s="32"/>
      <c r="F133" s="32"/>
      <c r="G133" s="33"/>
      <c r="H133" s="2">
        <f t="shared" si="518"/>
        <v>5480.2000000000007</v>
      </c>
      <c r="I133" s="34">
        <f t="shared" si="519"/>
        <v>1.8132122098842275E-2</v>
      </c>
      <c r="J133" s="112">
        <f t="shared" si="702"/>
        <v>0.18330160908223991</v>
      </c>
      <c r="K133" s="112">
        <f t="shared" si="702"/>
        <v>1.0816217465018934</v>
      </c>
      <c r="L133" s="112">
        <f t="shared" si="702"/>
        <v>0.10467307224211869</v>
      </c>
      <c r="M133" s="112">
        <f t="shared" si="702"/>
        <v>5.8151706801177067E-3</v>
      </c>
      <c r="N133" s="112">
        <f t="shared" si="702"/>
        <v>0.22679165652459052</v>
      </c>
      <c r="O133" s="112">
        <f t="shared" si="702"/>
        <v>3.9077946970390989</v>
      </c>
      <c r="P133" s="112">
        <f t="shared" si="703"/>
        <v>0.53499570257082896</v>
      </c>
      <c r="Q133" s="112">
        <f t="shared" si="703"/>
        <v>0.14537926700294265</v>
      </c>
      <c r="R133" s="112">
        <f t="shared" si="702"/>
        <v>0.29075853400588531</v>
      </c>
      <c r="S133" s="112">
        <f t="shared" si="702"/>
        <v>3.489102408070624E-2</v>
      </c>
      <c r="T133" s="112">
        <f t="shared" si="702"/>
        <v>0.57570189733165289</v>
      </c>
      <c r="U133" s="81">
        <f t="shared" si="702"/>
        <v>1.3374892564270726</v>
      </c>
      <c r="V133" s="121">
        <f t="shared" si="702"/>
        <v>0.25203971248807994</v>
      </c>
      <c r="W133" s="115">
        <f t="shared" si="702"/>
        <v>1.7241807604298196</v>
      </c>
      <c r="X133" s="116">
        <f t="shared" si="702"/>
        <v>3.7977802131726586</v>
      </c>
      <c r="Y133" s="110">
        <f t="shared" si="702"/>
        <v>1.7184525851459995E-2</v>
      </c>
      <c r="Z133" s="110">
        <f t="shared" si="702"/>
        <v>1.1456350567639995E-2</v>
      </c>
      <c r="AA133" s="110">
        <f t="shared" si="637"/>
        <v>0.12601985624403997</v>
      </c>
      <c r="AB133" s="110">
        <f t="shared" si="637"/>
        <v>0.43534132157031985</v>
      </c>
      <c r="AC133" s="110">
        <f t="shared" si="637"/>
        <v>2.0965121538781193</v>
      </c>
      <c r="AD133" s="110">
        <f t="shared" si="637"/>
        <v>3.0760301274113391</v>
      </c>
      <c r="AE133" s="110">
        <f t="shared" si="641"/>
        <v>2.2912701135279989E-2</v>
      </c>
      <c r="AF133" s="110">
        <f t="shared" si="641"/>
        <v>1.8215597402547592</v>
      </c>
      <c r="AG133" s="110">
        <f t="shared" si="641"/>
        <v>0.8935953442759198</v>
      </c>
      <c r="AH133" s="110">
        <f t="shared" si="641"/>
        <v>1.1456350567639995E-2</v>
      </c>
      <c r="AI133" s="110">
        <f t="shared" si="641"/>
        <v>6.3869154414592968</v>
      </c>
      <c r="AJ133" s="110">
        <f t="shared" si="641"/>
        <v>1.7184525851459995E-2</v>
      </c>
      <c r="AK133" s="110">
        <f t="shared" si="641"/>
        <v>0.13174803152785994</v>
      </c>
      <c r="AL133" s="110">
        <f t="shared" si="641"/>
        <v>4.5825402270559978E-2</v>
      </c>
      <c r="AM133" s="110">
        <f t="shared" si="638"/>
        <v>0.43032263032871026</v>
      </c>
      <c r="AN133" s="110">
        <f t="shared" si="638"/>
        <v>5.8151706801177067E-3</v>
      </c>
      <c r="AO133" s="110">
        <f t="shared" si="641"/>
        <v>1.8434091055973127</v>
      </c>
      <c r="AQ133" s="199">
        <v>50</v>
      </c>
      <c r="AR133" s="195" t="s">
        <v>186</v>
      </c>
      <c r="AS133" s="32"/>
      <c r="AT133" s="32"/>
      <c r="AU133" s="32"/>
      <c r="AV133" s="33"/>
      <c r="AW133" s="2">
        <f t="shared" si="522"/>
        <v>5480.2000000000007</v>
      </c>
      <c r="AX133" s="34">
        <f t="shared" si="523"/>
        <v>1.8132122098842275E-2</v>
      </c>
      <c r="AY133" s="141">
        <f t="shared" si="524"/>
        <v>0</v>
      </c>
      <c r="AZ133" s="141">
        <f t="shared" si="525"/>
        <v>1</v>
      </c>
      <c r="BA133" s="141">
        <f t="shared" si="526"/>
        <v>0</v>
      </c>
      <c r="BB133" s="141">
        <f t="shared" si="527"/>
        <v>0</v>
      </c>
      <c r="BC133" s="141">
        <f t="shared" si="528"/>
        <v>0</v>
      </c>
      <c r="BD133" s="141">
        <f t="shared" si="529"/>
        <v>4</v>
      </c>
      <c r="BE133" s="141">
        <f t="shared" si="530"/>
        <v>1</v>
      </c>
      <c r="BF133" s="141">
        <f t="shared" si="531"/>
        <v>0</v>
      </c>
      <c r="BG133" s="141">
        <f t="shared" si="532"/>
        <v>0</v>
      </c>
      <c r="BH133" s="141">
        <f t="shared" si="533"/>
        <v>0</v>
      </c>
      <c r="BI133" s="141">
        <f t="shared" si="534"/>
        <v>1</v>
      </c>
      <c r="BJ133" s="35">
        <f t="shared" si="535"/>
        <v>1</v>
      </c>
      <c r="BK133" s="148">
        <f t="shared" si="536"/>
        <v>0</v>
      </c>
      <c r="BL133" s="146">
        <f t="shared" si="537"/>
        <v>2</v>
      </c>
      <c r="BM133" s="144">
        <f t="shared" si="538"/>
        <v>4</v>
      </c>
      <c r="BN133" s="125">
        <f t="shared" si="539"/>
        <v>0</v>
      </c>
      <c r="BO133" s="125">
        <f t="shared" si="540"/>
        <v>0</v>
      </c>
      <c r="BP133" s="125">
        <f t="shared" si="541"/>
        <v>0</v>
      </c>
      <c r="BQ133" s="125">
        <f t="shared" si="542"/>
        <v>0</v>
      </c>
      <c r="BR133" s="125">
        <f t="shared" si="543"/>
        <v>2</v>
      </c>
      <c r="BS133" s="125">
        <f t="shared" si="544"/>
        <v>3</v>
      </c>
      <c r="BT133" s="125">
        <f t="shared" si="545"/>
        <v>0</v>
      </c>
      <c r="BU133" s="125">
        <f t="shared" si="546"/>
        <v>2</v>
      </c>
      <c r="BV133" s="125">
        <f t="shared" si="547"/>
        <v>1</v>
      </c>
      <c r="BW133" s="125">
        <f t="shared" si="548"/>
        <v>0</v>
      </c>
      <c r="BX133" s="125">
        <f t="shared" si="549"/>
        <v>6</v>
      </c>
      <c r="BY133" s="125">
        <f t="shared" si="550"/>
        <v>0</v>
      </c>
      <c r="BZ133" s="125">
        <f t="shared" si="551"/>
        <v>0</v>
      </c>
      <c r="CA133" s="125">
        <f t="shared" si="552"/>
        <v>0</v>
      </c>
      <c r="CB133" s="125">
        <f t="shared" si="425"/>
        <v>0</v>
      </c>
      <c r="CC133" s="125">
        <f t="shared" si="426"/>
        <v>0</v>
      </c>
      <c r="CD133" s="125">
        <f t="shared" si="553"/>
        <v>2</v>
      </c>
      <c r="CH133" s="7">
        <f t="shared" si="554"/>
        <v>0</v>
      </c>
      <c r="CI133" s="7">
        <f t="shared" si="555"/>
        <v>0</v>
      </c>
      <c r="CJ133" s="7">
        <f t="shared" si="556"/>
        <v>1</v>
      </c>
      <c r="CK133" s="7">
        <f t="shared" si="557"/>
        <v>0</v>
      </c>
      <c r="CL133" s="7">
        <f t="shared" si="558"/>
        <v>0</v>
      </c>
      <c r="CM133" s="7">
        <f t="shared" si="559"/>
        <v>0</v>
      </c>
      <c r="CN133" s="7">
        <f t="shared" si="560"/>
        <v>0</v>
      </c>
      <c r="CO133" s="7">
        <f t="shared" si="561"/>
        <v>0</v>
      </c>
      <c r="CP133" s="7">
        <f t="shared" si="562"/>
        <v>0</v>
      </c>
      <c r="CQ133" s="7">
        <f t="shared" si="563"/>
        <v>0</v>
      </c>
      <c r="CR133" s="7">
        <f t="shared" si="564"/>
        <v>4</v>
      </c>
      <c r="CS133" s="7">
        <f t="shared" si="565"/>
        <v>0</v>
      </c>
      <c r="CT133" s="7">
        <f t="shared" si="566"/>
        <v>1</v>
      </c>
      <c r="CU133" s="7">
        <f t="shared" si="567"/>
        <v>0</v>
      </c>
      <c r="CV133" s="7">
        <f t="shared" si="568"/>
        <v>0</v>
      </c>
      <c r="CW133" s="7">
        <f t="shared" si="569"/>
        <v>0</v>
      </c>
      <c r="CX133" s="7">
        <f t="shared" si="570"/>
        <v>0</v>
      </c>
      <c r="CY133" s="7">
        <f t="shared" si="571"/>
        <v>0</v>
      </c>
      <c r="CZ133" s="7">
        <f t="shared" si="572"/>
        <v>0</v>
      </c>
      <c r="DA133" s="7">
        <f t="shared" si="573"/>
        <v>0</v>
      </c>
      <c r="DB133" s="7">
        <f t="shared" si="574"/>
        <v>1</v>
      </c>
      <c r="DC133" s="7">
        <f t="shared" si="575"/>
        <v>0</v>
      </c>
      <c r="DD133" s="7">
        <f t="shared" si="576"/>
        <v>1</v>
      </c>
      <c r="DE133" s="7">
        <f t="shared" si="577"/>
        <v>0</v>
      </c>
      <c r="DF133" s="1">
        <f t="shared" si="578"/>
        <v>0</v>
      </c>
      <c r="DG133" s="1">
        <f t="shared" si="579"/>
        <v>0</v>
      </c>
      <c r="DH133" s="1">
        <f t="shared" si="580"/>
        <v>1.6</v>
      </c>
      <c r="DI133" s="1">
        <f t="shared" si="581"/>
        <v>0.4</v>
      </c>
      <c r="DJ133" s="1">
        <f t="shared" si="582"/>
        <v>3.2</v>
      </c>
      <c r="DK133" s="1">
        <f t="shared" si="583"/>
        <v>0.8</v>
      </c>
      <c r="DL133" s="1">
        <f t="shared" si="584"/>
        <v>0</v>
      </c>
      <c r="DM133" s="1">
        <f t="shared" si="585"/>
        <v>0</v>
      </c>
      <c r="DN133" s="1">
        <f t="shared" si="586"/>
        <v>0</v>
      </c>
      <c r="DO133" s="1">
        <f t="shared" si="587"/>
        <v>0</v>
      </c>
      <c r="DP133" s="1">
        <f t="shared" si="588"/>
        <v>0</v>
      </c>
      <c r="DQ133" s="1">
        <f t="shared" si="589"/>
        <v>0</v>
      </c>
      <c r="DR133" s="1">
        <f t="shared" si="590"/>
        <v>0</v>
      </c>
      <c r="DS133" s="1">
        <f t="shared" si="591"/>
        <v>0</v>
      </c>
      <c r="DT133" s="1">
        <f t="shared" si="592"/>
        <v>1.6</v>
      </c>
      <c r="DU133" s="1">
        <f t="shared" si="593"/>
        <v>0.4</v>
      </c>
      <c r="DV133" s="1">
        <f t="shared" si="594"/>
        <v>2.4000000000000004</v>
      </c>
      <c r="DW133" s="1">
        <f t="shared" si="595"/>
        <v>0.60000000000000009</v>
      </c>
      <c r="DX133" s="1">
        <f t="shared" si="596"/>
        <v>0</v>
      </c>
      <c r="DY133" s="1">
        <f t="shared" si="597"/>
        <v>0</v>
      </c>
      <c r="DZ133" s="1">
        <f t="shared" si="598"/>
        <v>1.6</v>
      </c>
      <c r="EA133" s="1">
        <f t="shared" si="599"/>
        <v>0.4</v>
      </c>
      <c r="EB133" s="1">
        <f t="shared" si="600"/>
        <v>0.8</v>
      </c>
      <c r="EC133" s="1">
        <f t="shared" si="601"/>
        <v>0.2</v>
      </c>
      <c r="ED133" s="1">
        <f t="shared" si="602"/>
        <v>0</v>
      </c>
      <c r="EE133" s="1">
        <f t="shared" si="603"/>
        <v>0</v>
      </c>
      <c r="EF133" s="1">
        <f t="shared" si="604"/>
        <v>4.8000000000000007</v>
      </c>
      <c r="EG133" s="1">
        <f t="shared" si="605"/>
        <v>1.2000000000000002</v>
      </c>
      <c r="EH133" s="1">
        <f t="shared" si="606"/>
        <v>0</v>
      </c>
      <c r="EI133" s="1">
        <f t="shared" si="607"/>
        <v>0</v>
      </c>
      <c r="EJ133" s="1">
        <f t="shared" si="608"/>
        <v>0</v>
      </c>
      <c r="EK133" s="1">
        <f t="shared" si="609"/>
        <v>0</v>
      </c>
      <c r="EL133" s="1">
        <f t="shared" si="610"/>
        <v>0</v>
      </c>
      <c r="EM133" s="1">
        <f t="shared" si="611"/>
        <v>0</v>
      </c>
      <c r="EN133" s="1">
        <f t="shared" si="612"/>
        <v>0</v>
      </c>
      <c r="EO133" s="1">
        <f t="shared" si="613"/>
        <v>0</v>
      </c>
      <c r="EP133" s="1">
        <f t="shared" si="614"/>
        <v>0</v>
      </c>
      <c r="EQ133" s="1">
        <f t="shared" si="615"/>
        <v>0</v>
      </c>
      <c r="ER133" s="1">
        <f t="shared" si="642"/>
        <v>1.6</v>
      </c>
      <c r="ES133" s="1">
        <f t="shared" si="643"/>
        <v>0.4</v>
      </c>
      <c r="EW133" s="7">
        <f t="shared" si="690"/>
        <v>0</v>
      </c>
      <c r="EX133" s="7">
        <f t="shared" si="691"/>
        <v>0</v>
      </c>
      <c r="EY133" s="7">
        <f t="shared" si="692"/>
        <v>1</v>
      </c>
      <c r="EZ133" s="7">
        <f t="shared" si="693"/>
        <v>0</v>
      </c>
      <c r="FA133" s="7">
        <f t="shared" si="694"/>
        <v>0</v>
      </c>
      <c r="FB133" s="7">
        <f t="shared" si="695"/>
        <v>0</v>
      </c>
      <c r="FC133" s="7">
        <f t="shared" si="696"/>
        <v>0</v>
      </c>
      <c r="FD133" s="7">
        <f t="shared" si="697"/>
        <v>0</v>
      </c>
      <c r="FE133" s="7">
        <f t="shared" si="698"/>
        <v>0</v>
      </c>
      <c r="FF133" s="7">
        <f t="shared" si="699"/>
        <v>0</v>
      </c>
      <c r="FG133" s="7">
        <f t="shared" si="700"/>
        <v>4</v>
      </c>
      <c r="FH133" s="7">
        <f t="shared" si="701"/>
        <v>0</v>
      </c>
      <c r="FI133" s="7">
        <f t="shared" si="644"/>
        <v>1</v>
      </c>
      <c r="FJ133" s="7">
        <f t="shared" si="645"/>
        <v>0</v>
      </c>
      <c r="FK133" s="7">
        <f t="shared" si="646"/>
        <v>0</v>
      </c>
      <c r="FL133" s="7">
        <f t="shared" si="647"/>
        <v>0</v>
      </c>
      <c r="FM133" s="7">
        <f t="shared" si="648"/>
        <v>0</v>
      </c>
      <c r="FN133" s="7">
        <f t="shared" si="649"/>
        <v>0</v>
      </c>
      <c r="FO133" s="7">
        <f t="shared" si="650"/>
        <v>0</v>
      </c>
      <c r="FP133" s="7">
        <f t="shared" si="651"/>
        <v>0</v>
      </c>
      <c r="FQ133" s="7">
        <f t="shared" si="652"/>
        <v>1</v>
      </c>
      <c r="FR133" s="7">
        <f t="shared" si="653"/>
        <v>0</v>
      </c>
      <c r="FS133" s="7">
        <f t="shared" si="654"/>
        <v>1</v>
      </c>
      <c r="FT133" s="7">
        <f t="shared" si="655"/>
        <v>0</v>
      </c>
      <c r="FU133" s="7">
        <f t="shared" si="656"/>
        <v>0</v>
      </c>
      <c r="FV133" s="7">
        <f t="shared" si="657"/>
        <v>0</v>
      </c>
      <c r="FW133" s="7">
        <f t="shared" si="658"/>
        <v>2</v>
      </c>
      <c r="FX133" s="7">
        <f t="shared" si="659"/>
        <v>0</v>
      </c>
      <c r="FY133" s="7">
        <f t="shared" si="660"/>
        <v>3</v>
      </c>
      <c r="FZ133" s="7">
        <f t="shared" si="661"/>
        <v>1</v>
      </c>
      <c r="GA133" s="7">
        <f t="shared" si="662"/>
        <v>0</v>
      </c>
      <c r="GB133" s="7">
        <f t="shared" si="663"/>
        <v>0</v>
      </c>
      <c r="GC133" s="7">
        <f t="shared" si="664"/>
        <v>0</v>
      </c>
      <c r="GD133" s="7">
        <f t="shared" si="665"/>
        <v>0</v>
      </c>
      <c r="GE133" s="7">
        <f t="shared" si="666"/>
        <v>0</v>
      </c>
      <c r="GF133" s="7">
        <f t="shared" si="667"/>
        <v>0</v>
      </c>
      <c r="GG133" s="7">
        <f t="shared" si="668"/>
        <v>0</v>
      </c>
      <c r="GH133" s="7">
        <f t="shared" si="669"/>
        <v>0</v>
      </c>
      <c r="GI133" s="7">
        <f t="shared" si="670"/>
        <v>2</v>
      </c>
      <c r="GJ133" s="7">
        <f t="shared" si="671"/>
        <v>0</v>
      </c>
      <c r="GK133" s="7">
        <f t="shared" si="672"/>
        <v>2</v>
      </c>
      <c r="GL133" s="7">
        <f t="shared" si="673"/>
        <v>1</v>
      </c>
      <c r="GM133" s="7">
        <f t="shared" si="674"/>
        <v>0</v>
      </c>
      <c r="GN133" s="7">
        <f t="shared" si="675"/>
        <v>0</v>
      </c>
      <c r="GO133" s="7">
        <f t="shared" si="676"/>
        <v>2</v>
      </c>
      <c r="GP133" s="7">
        <f t="shared" si="677"/>
        <v>0</v>
      </c>
      <c r="GQ133" s="7">
        <f t="shared" si="678"/>
        <v>1</v>
      </c>
      <c r="GR133" s="7">
        <f t="shared" si="679"/>
        <v>0</v>
      </c>
      <c r="GS133" s="7">
        <f t="shared" si="680"/>
        <v>0</v>
      </c>
      <c r="GT133" s="7">
        <f t="shared" si="681"/>
        <v>0</v>
      </c>
      <c r="GU133" s="7">
        <f t="shared" si="682"/>
        <v>5</v>
      </c>
      <c r="GV133" s="7">
        <f t="shared" si="683"/>
        <v>1</v>
      </c>
      <c r="GW133" s="7">
        <f t="shared" si="684"/>
        <v>0</v>
      </c>
      <c r="GX133" s="7">
        <f t="shared" si="685"/>
        <v>0</v>
      </c>
      <c r="GY133" s="7">
        <f t="shared" si="686"/>
        <v>0</v>
      </c>
      <c r="GZ133" s="7">
        <f t="shared" si="687"/>
        <v>0</v>
      </c>
      <c r="HA133" s="7">
        <f t="shared" si="688"/>
        <v>0</v>
      </c>
      <c r="HB133" s="7">
        <f t="shared" si="689"/>
        <v>0</v>
      </c>
      <c r="HC133" s="7">
        <f t="shared" si="628"/>
        <v>0</v>
      </c>
      <c r="HD133" s="7">
        <f t="shared" si="629"/>
        <v>0</v>
      </c>
      <c r="HE133" s="7">
        <f t="shared" si="630"/>
        <v>0</v>
      </c>
      <c r="HF133" s="7">
        <f t="shared" si="631"/>
        <v>0</v>
      </c>
      <c r="HG133" s="7">
        <f t="shared" si="632"/>
        <v>2</v>
      </c>
      <c r="HH133" s="7">
        <f t="shared" si="633"/>
        <v>0</v>
      </c>
      <c r="HJ133" s="1">
        <v>50</v>
      </c>
      <c r="HK133" s="10">
        <f t="shared" si="634"/>
        <v>75.877272727272739</v>
      </c>
      <c r="HL133" s="10">
        <f t="shared" si="635"/>
        <v>1.8680000000000001</v>
      </c>
      <c r="HN133" s="1" t="str">
        <f t="shared" si="636"/>
        <v>[75.88, 1.87]</v>
      </c>
      <c r="HV133" s="263"/>
      <c r="HW133" s="267"/>
      <c r="HX133" s="266"/>
      <c r="HY133" s="266"/>
      <c r="HZ133" s="266"/>
      <c r="IA133" s="266"/>
      <c r="IB133" s="266"/>
      <c r="IC133" s="266"/>
      <c r="ID133" s="266"/>
      <c r="IE133" s="266"/>
      <c r="IF133" s="266"/>
      <c r="IG133" s="266"/>
      <c r="IH133" s="266"/>
      <c r="II133" s="266"/>
      <c r="IJ133" s="266"/>
      <c r="IK133" s="266"/>
      <c r="IL133" s="266"/>
      <c r="IM133" s="266"/>
      <c r="IN133" s="266"/>
      <c r="IO133" s="266"/>
      <c r="IP133" s="266"/>
      <c r="IQ133" s="266"/>
      <c r="IR133" s="266"/>
      <c r="IS133" s="266"/>
      <c r="IT133" s="266"/>
      <c r="IU133" s="266"/>
      <c r="IV133" s="266"/>
      <c r="IW133" s="266"/>
      <c r="IX133" s="266"/>
      <c r="IY133" s="266"/>
      <c r="IZ133" s="266"/>
      <c r="JA133" s="266"/>
      <c r="JB133" s="266"/>
      <c r="JC133" s="266"/>
      <c r="JD133" s="266"/>
      <c r="JE133" s="266"/>
      <c r="JF133" s="266"/>
      <c r="JG133" s="266"/>
      <c r="JH133" s="266"/>
      <c r="JI133" s="266"/>
      <c r="JJ133" s="266"/>
      <c r="JK133" s="266"/>
      <c r="JL133" s="266"/>
      <c r="JM133" s="266"/>
      <c r="JN133" s="266"/>
      <c r="JO133" s="266"/>
      <c r="JP133" s="266"/>
      <c r="JQ133" s="266"/>
      <c r="JR133" s="266"/>
      <c r="JS133" s="266"/>
      <c r="JT133" s="266"/>
      <c r="JU133" s="266"/>
      <c r="JV133" s="266"/>
      <c r="JW133" s="266"/>
      <c r="JX133" s="266"/>
      <c r="JY133" s="266"/>
      <c r="JZ133" s="266"/>
      <c r="KA133" s="266"/>
      <c r="KB133" s="266"/>
      <c r="KC133" s="266"/>
      <c r="KD133" s="266"/>
      <c r="KE133" s="266"/>
      <c r="KF133" s="266"/>
      <c r="KG133" s="266"/>
      <c r="KH133" s="266"/>
      <c r="KI133" s="266"/>
      <c r="KJ133" s="266"/>
      <c r="KK133" s="266"/>
      <c r="KL133" s="266"/>
      <c r="KM133" s="266"/>
      <c r="KN133" s="266"/>
      <c r="KO133" s="266"/>
      <c r="KP133" s="266"/>
      <c r="KQ133" s="266"/>
      <c r="KR133" s="266"/>
      <c r="KS133" s="266"/>
      <c r="KT133" s="266"/>
      <c r="KU133" s="266"/>
      <c r="KV133" s="266"/>
      <c r="KW133" s="266"/>
      <c r="KX133" s="266"/>
      <c r="KY133" s="266"/>
      <c r="KZ133" s="266"/>
      <c r="LA133" s="266"/>
      <c r="LB133" s="266"/>
      <c r="LC133" s="266"/>
      <c r="LD133" s="263"/>
      <c r="LE133" s="264"/>
      <c r="LF133" s="50"/>
      <c r="LG133" s="50"/>
      <c r="LH133" s="50"/>
      <c r="LI133" s="50"/>
      <c r="LJ133" s="50"/>
      <c r="LK133" s="50"/>
      <c r="LL133" s="50"/>
      <c r="LM133" s="50"/>
      <c r="LN133" s="50"/>
      <c r="LO133" s="50"/>
      <c r="LP133" s="50"/>
      <c r="LQ133" s="50"/>
      <c r="LR133" s="50"/>
      <c r="LS133" s="50"/>
      <c r="LT133" s="50"/>
      <c r="LU133" s="50"/>
      <c r="LV133" s="50"/>
      <c r="LW133" s="50"/>
      <c r="LX133" s="50"/>
      <c r="LY133" s="50"/>
      <c r="LZ133" s="50"/>
      <c r="MA133" s="50"/>
      <c r="MB133" s="50"/>
      <c r="MC133" s="50"/>
      <c r="MD133" s="50"/>
      <c r="ME133" s="50"/>
      <c r="MF133" s="50"/>
      <c r="MG133" s="50"/>
      <c r="MH133" s="50"/>
      <c r="MI133" s="50"/>
      <c r="MJ133" s="50"/>
      <c r="MK133" s="50"/>
      <c r="ML133" s="50"/>
      <c r="MM133" s="50"/>
      <c r="MN133" s="50"/>
      <c r="MO133" s="50"/>
      <c r="MP133" s="50"/>
      <c r="MQ133" s="50"/>
      <c r="MR133" s="50"/>
      <c r="MS133" s="50"/>
      <c r="MT133" s="50"/>
      <c r="MU133" s="50"/>
      <c r="MV133" s="50"/>
      <c r="MW133" s="50"/>
      <c r="MX133" s="50"/>
      <c r="MY133" s="50"/>
      <c r="MZ133" s="50"/>
      <c r="NA133" s="50"/>
      <c r="NB133" s="50"/>
      <c r="NC133" s="50"/>
      <c r="ND133" s="50"/>
      <c r="NE133" s="50"/>
      <c r="NF133" s="50"/>
      <c r="NG133" s="50"/>
      <c r="NH133" s="50"/>
      <c r="NI133" s="50"/>
      <c r="NJ133" s="50"/>
      <c r="NK133" s="50"/>
      <c r="NL133" s="50"/>
      <c r="NM133" s="50"/>
      <c r="NN133" s="50"/>
      <c r="NO133" s="50"/>
      <c r="NP133" s="50"/>
      <c r="NQ133" s="50"/>
      <c r="NR133" s="50"/>
      <c r="NS133" s="50"/>
      <c r="NT133" s="50"/>
      <c r="NU133" s="50"/>
      <c r="NV133" s="50"/>
      <c r="NW133" s="50"/>
      <c r="NX133" s="50"/>
      <c r="NY133" s="50"/>
      <c r="NZ133" s="50"/>
      <c r="OA133" s="50"/>
      <c r="OB133" s="50"/>
      <c r="OC133" s="50"/>
      <c r="OD133" s="50"/>
      <c r="OE133" s="50"/>
      <c r="OF133" s="50"/>
      <c r="OG133" s="50"/>
      <c r="OH133" s="50"/>
      <c r="OI133" s="50"/>
      <c r="OJ133" s="50"/>
    </row>
    <row r="134" spans="2:400" x14ac:dyDescent="0.35">
      <c r="B134" s="199">
        <v>51</v>
      </c>
      <c r="C134" s="196" t="s">
        <v>187</v>
      </c>
      <c r="D134" s="32"/>
      <c r="E134" s="32"/>
      <c r="F134" s="32"/>
      <c r="G134" s="33"/>
      <c r="H134" s="2">
        <f t="shared" si="518"/>
        <v>7102.7000000000007</v>
      </c>
      <c r="I134" s="44">
        <f t="shared" si="519"/>
        <v>2.3500424004862415E-2</v>
      </c>
      <c r="J134" s="78">
        <f t="shared" si="702"/>
        <v>0.23757095340104836</v>
      </c>
      <c r="K134" s="74">
        <f t="shared" si="702"/>
        <v>1.4018529942117068</v>
      </c>
      <c r="L134" s="78">
        <f t="shared" si="702"/>
        <v>0.13566319298822968</v>
      </c>
      <c r="M134" s="78">
        <f t="shared" si="702"/>
        <v>7.5368440549016509E-3</v>
      </c>
      <c r="N134" s="78">
        <f t="shared" si="702"/>
        <v>0.29393691814116435</v>
      </c>
      <c r="O134" s="83">
        <f t="shared" si="702"/>
        <v>5.0647592048939094</v>
      </c>
      <c r="P134" s="83">
        <f t="shared" si="703"/>
        <v>0.69338965305095179</v>
      </c>
      <c r="Q134" s="83">
        <f t="shared" si="703"/>
        <v>0.18842110137254126</v>
      </c>
      <c r="R134" s="83">
        <f t="shared" si="702"/>
        <v>0.37684220274508251</v>
      </c>
      <c r="S134" s="74">
        <f t="shared" si="702"/>
        <v>4.52210643294099E-2</v>
      </c>
      <c r="T134" s="74">
        <f t="shared" si="702"/>
        <v>0.7461475614352634</v>
      </c>
      <c r="U134" s="74">
        <f t="shared" si="702"/>
        <v>1.7334741326273797</v>
      </c>
      <c r="V134" s="86">
        <f t="shared" si="702"/>
        <v>0.32666006092644156</v>
      </c>
      <c r="W134" s="92">
        <f t="shared" si="702"/>
        <v>2.2346517804286115</v>
      </c>
      <c r="X134" s="89">
        <f t="shared" si="702"/>
        <v>4.9221731907779711</v>
      </c>
      <c r="Y134" s="92">
        <f t="shared" si="702"/>
        <v>2.2272276881348287E-2</v>
      </c>
      <c r="Z134" s="89">
        <f t="shared" si="702"/>
        <v>1.4848184587565523E-2</v>
      </c>
      <c r="AA134" s="92">
        <f t="shared" si="637"/>
        <v>0.16333003046322078</v>
      </c>
      <c r="AB134" s="92">
        <f t="shared" si="637"/>
        <v>0.5642310143274899</v>
      </c>
      <c r="AC134" s="92">
        <f t="shared" si="637"/>
        <v>2.717217779524491</v>
      </c>
      <c r="AD134" s="92">
        <f t="shared" si="637"/>
        <v>3.9867375617613434</v>
      </c>
      <c r="AE134" s="92">
        <f t="shared" si="641"/>
        <v>2.9696369175131045E-2</v>
      </c>
      <c r="AF134" s="92">
        <f t="shared" si="641"/>
        <v>2.360861349422918</v>
      </c>
      <c r="AG134" s="92">
        <f t="shared" si="641"/>
        <v>1.1581583978301109</v>
      </c>
      <c r="AH134" s="92">
        <f t="shared" ref="AH134:AO143" si="704">IF(AH$82="EV",$I$76*($H$144/$C$78)*$A$1*AH$83*$I134,IF(AH$82="PHEV",$I$77*($H$144/$C$78)*$A$1*AH$83*$I134))</f>
        <v>1.4848184587565523E-2</v>
      </c>
      <c r="AI134" s="92">
        <f t="shared" si="704"/>
        <v>8.2778629075677781</v>
      </c>
      <c r="AJ134" s="92">
        <f t="shared" si="704"/>
        <v>2.2272276881348287E-2</v>
      </c>
      <c r="AK134" s="92">
        <f t="shared" si="704"/>
        <v>0.17075412275700352</v>
      </c>
      <c r="AL134" s="92">
        <f t="shared" si="704"/>
        <v>5.9392738350262091E-2</v>
      </c>
      <c r="AM134" s="92">
        <f t="shared" si="638"/>
        <v>0.5577264600627222</v>
      </c>
      <c r="AN134" s="92">
        <f t="shared" si="638"/>
        <v>7.5368440549016509E-3</v>
      </c>
      <c r="AO134" s="92">
        <f t="shared" si="704"/>
        <v>2.3891795654038233</v>
      </c>
      <c r="AQ134" s="199">
        <v>51</v>
      </c>
      <c r="AR134" s="196" t="s">
        <v>187</v>
      </c>
      <c r="AS134" s="32"/>
      <c r="AT134" s="32"/>
      <c r="AU134" s="32"/>
      <c r="AV134" s="33"/>
      <c r="AW134" s="2">
        <f t="shared" si="522"/>
        <v>7102.7000000000007</v>
      </c>
      <c r="AX134" s="34">
        <f t="shared" si="523"/>
        <v>2.3500424004862415E-2</v>
      </c>
      <c r="AY134" s="100">
        <f t="shared" si="524"/>
        <v>0</v>
      </c>
      <c r="AZ134" s="100">
        <f t="shared" si="525"/>
        <v>1</v>
      </c>
      <c r="BA134" s="103">
        <f t="shared" si="526"/>
        <v>0</v>
      </c>
      <c r="BB134" s="97">
        <f t="shared" si="527"/>
        <v>0</v>
      </c>
      <c r="BC134" s="97">
        <f t="shared" si="528"/>
        <v>0</v>
      </c>
      <c r="BD134" s="97">
        <f t="shared" si="529"/>
        <v>5</v>
      </c>
      <c r="BE134" s="97">
        <f t="shared" si="530"/>
        <v>1</v>
      </c>
      <c r="BF134" s="97">
        <f t="shared" si="531"/>
        <v>0</v>
      </c>
      <c r="BG134" s="97">
        <f t="shared" si="532"/>
        <v>0</v>
      </c>
      <c r="BH134" s="151">
        <f t="shared" si="533"/>
        <v>0</v>
      </c>
      <c r="BI134" s="151">
        <f t="shared" si="534"/>
        <v>1</v>
      </c>
      <c r="BJ134" s="36">
        <f t="shared" si="535"/>
        <v>2</v>
      </c>
      <c r="BK134" s="130">
        <f t="shared" si="536"/>
        <v>0</v>
      </c>
      <c r="BL134" s="130">
        <f t="shared" si="537"/>
        <v>2</v>
      </c>
      <c r="BM134" s="139">
        <f t="shared" si="538"/>
        <v>5</v>
      </c>
      <c r="BN134" s="125">
        <f t="shared" si="539"/>
        <v>0</v>
      </c>
      <c r="BO134" s="125">
        <f t="shared" si="540"/>
        <v>0</v>
      </c>
      <c r="BP134" s="125">
        <f t="shared" si="541"/>
        <v>0</v>
      </c>
      <c r="BQ134" s="125">
        <f t="shared" si="542"/>
        <v>1</v>
      </c>
      <c r="BR134" s="125">
        <f t="shared" si="543"/>
        <v>3</v>
      </c>
      <c r="BS134" s="125">
        <f t="shared" si="544"/>
        <v>4</v>
      </c>
      <c r="BT134" s="125">
        <f t="shared" si="545"/>
        <v>0</v>
      </c>
      <c r="BU134" s="125">
        <f t="shared" si="546"/>
        <v>2</v>
      </c>
      <c r="BV134" s="125">
        <f t="shared" si="547"/>
        <v>1</v>
      </c>
      <c r="BW134" s="125">
        <f t="shared" si="548"/>
        <v>0</v>
      </c>
      <c r="BX134" s="125">
        <f t="shared" si="549"/>
        <v>8</v>
      </c>
      <c r="BY134" s="125">
        <f t="shared" si="550"/>
        <v>0</v>
      </c>
      <c r="BZ134" s="125">
        <f t="shared" si="551"/>
        <v>0</v>
      </c>
      <c r="CA134" s="125">
        <f t="shared" si="552"/>
        <v>0</v>
      </c>
      <c r="CB134" s="135">
        <f t="shared" si="425"/>
        <v>1</v>
      </c>
      <c r="CC134" s="135">
        <f t="shared" si="426"/>
        <v>0</v>
      </c>
      <c r="CD134" s="125">
        <f t="shared" si="553"/>
        <v>2</v>
      </c>
      <c r="CH134" s="7">
        <f t="shared" si="554"/>
        <v>0</v>
      </c>
      <c r="CI134" s="7">
        <f t="shared" si="555"/>
        <v>0</v>
      </c>
      <c r="CJ134" s="7">
        <f t="shared" si="556"/>
        <v>1</v>
      </c>
      <c r="CK134" s="7">
        <f t="shared" si="557"/>
        <v>0</v>
      </c>
      <c r="CL134" s="7">
        <f t="shared" si="558"/>
        <v>0</v>
      </c>
      <c r="CM134" s="7">
        <f t="shared" si="559"/>
        <v>0</v>
      </c>
      <c r="CN134" s="7">
        <f t="shared" si="560"/>
        <v>0</v>
      </c>
      <c r="CO134" s="7">
        <f t="shared" si="561"/>
        <v>0</v>
      </c>
      <c r="CP134" s="7">
        <f t="shared" si="562"/>
        <v>0</v>
      </c>
      <c r="CQ134" s="7">
        <f t="shared" si="563"/>
        <v>0</v>
      </c>
      <c r="CR134" s="7">
        <f t="shared" si="564"/>
        <v>5</v>
      </c>
      <c r="CS134" s="7">
        <f t="shared" si="565"/>
        <v>0</v>
      </c>
      <c r="CT134" s="7">
        <f t="shared" si="566"/>
        <v>1</v>
      </c>
      <c r="CU134" s="7">
        <f t="shared" si="567"/>
        <v>0</v>
      </c>
      <c r="CV134" s="7">
        <f t="shared" si="568"/>
        <v>0</v>
      </c>
      <c r="CW134" s="7">
        <f t="shared" si="569"/>
        <v>0</v>
      </c>
      <c r="CX134" s="7">
        <f t="shared" si="570"/>
        <v>0</v>
      </c>
      <c r="CY134" s="7">
        <f t="shared" si="571"/>
        <v>0</v>
      </c>
      <c r="CZ134" s="7">
        <f t="shared" si="572"/>
        <v>0</v>
      </c>
      <c r="DA134" s="7">
        <f t="shared" si="573"/>
        <v>0</v>
      </c>
      <c r="DB134" s="7">
        <f t="shared" si="574"/>
        <v>1</v>
      </c>
      <c r="DC134" s="7">
        <f t="shared" si="575"/>
        <v>0</v>
      </c>
      <c r="DD134" s="7">
        <f t="shared" si="576"/>
        <v>2</v>
      </c>
      <c r="DE134" s="7">
        <f t="shared" si="577"/>
        <v>0</v>
      </c>
      <c r="DF134" s="1">
        <f t="shared" si="578"/>
        <v>0</v>
      </c>
      <c r="DG134" s="1">
        <f t="shared" si="579"/>
        <v>0</v>
      </c>
      <c r="DH134" s="1">
        <f t="shared" si="580"/>
        <v>1.6</v>
      </c>
      <c r="DI134" s="1">
        <f t="shared" si="581"/>
        <v>0.4</v>
      </c>
      <c r="DJ134" s="1">
        <f t="shared" si="582"/>
        <v>4</v>
      </c>
      <c r="DK134" s="1">
        <f t="shared" si="583"/>
        <v>1</v>
      </c>
      <c r="DL134" s="1">
        <f t="shared" si="584"/>
        <v>0</v>
      </c>
      <c r="DM134" s="1">
        <f t="shared" si="585"/>
        <v>0</v>
      </c>
      <c r="DN134" s="1">
        <f t="shared" si="586"/>
        <v>0</v>
      </c>
      <c r="DO134" s="1">
        <f t="shared" si="587"/>
        <v>0</v>
      </c>
      <c r="DP134" s="1">
        <f t="shared" si="588"/>
        <v>0</v>
      </c>
      <c r="DQ134" s="1">
        <f t="shared" si="589"/>
        <v>0</v>
      </c>
      <c r="DR134" s="1">
        <f t="shared" si="590"/>
        <v>0.8</v>
      </c>
      <c r="DS134" s="1">
        <f t="shared" si="591"/>
        <v>0.2</v>
      </c>
      <c r="DT134" s="1">
        <f t="shared" si="592"/>
        <v>2.4000000000000004</v>
      </c>
      <c r="DU134" s="1">
        <f t="shared" si="593"/>
        <v>0.60000000000000009</v>
      </c>
      <c r="DV134" s="1">
        <f t="shared" si="594"/>
        <v>3.2</v>
      </c>
      <c r="DW134" s="1">
        <f t="shared" si="595"/>
        <v>0.8</v>
      </c>
      <c r="DX134" s="1">
        <f t="shared" si="596"/>
        <v>0</v>
      </c>
      <c r="DY134" s="1">
        <f t="shared" si="597"/>
        <v>0</v>
      </c>
      <c r="DZ134" s="1">
        <f t="shared" si="598"/>
        <v>1.6</v>
      </c>
      <c r="EA134" s="1">
        <f t="shared" si="599"/>
        <v>0.4</v>
      </c>
      <c r="EB134" s="1">
        <f t="shared" si="600"/>
        <v>0.8</v>
      </c>
      <c r="EC134" s="1">
        <f t="shared" si="601"/>
        <v>0.2</v>
      </c>
      <c r="ED134" s="1">
        <f t="shared" si="602"/>
        <v>0</v>
      </c>
      <c r="EE134" s="1">
        <f t="shared" si="603"/>
        <v>0</v>
      </c>
      <c r="EF134" s="1">
        <f t="shared" si="604"/>
        <v>6.4</v>
      </c>
      <c r="EG134" s="1">
        <f t="shared" si="605"/>
        <v>1.6</v>
      </c>
      <c r="EH134" s="1">
        <f t="shared" si="606"/>
        <v>0</v>
      </c>
      <c r="EI134" s="1">
        <f t="shared" si="607"/>
        <v>0</v>
      </c>
      <c r="EJ134" s="1">
        <f t="shared" si="608"/>
        <v>0</v>
      </c>
      <c r="EK134" s="1">
        <f t="shared" si="609"/>
        <v>0</v>
      </c>
      <c r="EL134" s="1">
        <f t="shared" si="610"/>
        <v>0</v>
      </c>
      <c r="EM134" s="1">
        <f t="shared" si="611"/>
        <v>0</v>
      </c>
      <c r="EN134" s="1">
        <f t="shared" si="612"/>
        <v>0.8</v>
      </c>
      <c r="EO134" s="1">
        <f t="shared" si="613"/>
        <v>0.2</v>
      </c>
      <c r="EP134" s="1">
        <f t="shared" si="614"/>
        <v>0</v>
      </c>
      <c r="EQ134" s="1">
        <f t="shared" si="615"/>
        <v>0</v>
      </c>
      <c r="ER134" s="1">
        <f t="shared" si="642"/>
        <v>1.6</v>
      </c>
      <c r="ES134" s="1">
        <f t="shared" si="643"/>
        <v>0.4</v>
      </c>
      <c r="EW134" s="7">
        <f t="shared" si="690"/>
        <v>0</v>
      </c>
      <c r="EX134" s="7">
        <f t="shared" si="691"/>
        <v>0</v>
      </c>
      <c r="EY134" s="7">
        <f t="shared" si="692"/>
        <v>1</v>
      </c>
      <c r="EZ134" s="7">
        <f t="shared" si="693"/>
        <v>0</v>
      </c>
      <c r="FA134" s="7">
        <f t="shared" si="694"/>
        <v>0</v>
      </c>
      <c r="FB134" s="7">
        <f t="shared" si="695"/>
        <v>0</v>
      </c>
      <c r="FC134" s="7">
        <f t="shared" si="696"/>
        <v>0</v>
      </c>
      <c r="FD134" s="7">
        <f t="shared" si="697"/>
        <v>0</v>
      </c>
      <c r="FE134" s="7">
        <f t="shared" si="698"/>
        <v>0</v>
      </c>
      <c r="FF134" s="7">
        <f t="shared" si="699"/>
        <v>0</v>
      </c>
      <c r="FG134" s="7">
        <f t="shared" si="700"/>
        <v>5</v>
      </c>
      <c r="FH134" s="7">
        <f t="shared" si="701"/>
        <v>0</v>
      </c>
      <c r="FI134" s="7">
        <f t="shared" si="644"/>
        <v>1</v>
      </c>
      <c r="FJ134" s="7">
        <f t="shared" si="645"/>
        <v>0</v>
      </c>
      <c r="FK134" s="7">
        <f t="shared" si="646"/>
        <v>0</v>
      </c>
      <c r="FL134" s="7">
        <f t="shared" si="647"/>
        <v>0</v>
      </c>
      <c r="FM134" s="7">
        <f t="shared" si="648"/>
        <v>0</v>
      </c>
      <c r="FN134" s="7">
        <f t="shared" si="649"/>
        <v>0</v>
      </c>
      <c r="FO134" s="7">
        <f t="shared" si="650"/>
        <v>0</v>
      </c>
      <c r="FP134" s="7">
        <f t="shared" si="651"/>
        <v>0</v>
      </c>
      <c r="FQ134" s="7">
        <f t="shared" si="652"/>
        <v>1</v>
      </c>
      <c r="FR134" s="7">
        <f t="shared" si="653"/>
        <v>0</v>
      </c>
      <c r="FS134" s="7">
        <f t="shared" si="654"/>
        <v>2</v>
      </c>
      <c r="FT134" s="7">
        <f t="shared" si="655"/>
        <v>0</v>
      </c>
      <c r="FU134" s="7">
        <f t="shared" si="656"/>
        <v>0</v>
      </c>
      <c r="FV134" s="7">
        <f t="shared" si="657"/>
        <v>0</v>
      </c>
      <c r="FW134" s="7">
        <f t="shared" si="658"/>
        <v>2</v>
      </c>
      <c r="FX134" s="7">
        <f t="shared" si="659"/>
        <v>0</v>
      </c>
      <c r="FY134" s="7">
        <f t="shared" si="660"/>
        <v>4</v>
      </c>
      <c r="FZ134" s="7">
        <f t="shared" si="661"/>
        <v>1</v>
      </c>
      <c r="GA134" s="7">
        <f t="shared" si="662"/>
        <v>0</v>
      </c>
      <c r="GB134" s="7">
        <f t="shared" si="663"/>
        <v>0</v>
      </c>
      <c r="GC134" s="7">
        <f t="shared" si="664"/>
        <v>0</v>
      </c>
      <c r="GD134" s="7">
        <f t="shared" si="665"/>
        <v>0</v>
      </c>
      <c r="GE134" s="7">
        <f t="shared" si="666"/>
        <v>0</v>
      </c>
      <c r="GF134" s="7">
        <f t="shared" si="667"/>
        <v>0</v>
      </c>
      <c r="GG134" s="7">
        <f t="shared" si="668"/>
        <v>1</v>
      </c>
      <c r="GH134" s="7">
        <f t="shared" si="669"/>
        <v>0</v>
      </c>
      <c r="GI134" s="7">
        <f t="shared" si="670"/>
        <v>2</v>
      </c>
      <c r="GJ134" s="7">
        <f t="shared" si="671"/>
        <v>1</v>
      </c>
      <c r="GK134" s="7">
        <f t="shared" si="672"/>
        <v>3</v>
      </c>
      <c r="GL134" s="7">
        <f t="shared" si="673"/>
        <v>1</v>
      </c>
      <c r="GM134" s="7">
        <f t="shared" si="674"/>
        <v>0</v>
      </c>
      <c r="GN134" s="7">
        <f t="shared" si="675"/>
        <v>0</v>
      </c>
      <c r="GO134" s="7">
        <f t="shared" si="676"/>
        <v>2</v>
      </c>
      <c r="GP134" s="7">
        <f t="shared" si="677"/>
        <v>0</v>
      </c>
      <c r="GQ134" s="7">
        <f t="shared" si="678"/>
        <v>1</v>
      </c>
      <c r="GR134" s="7">
        <f t="shared" si="679"/>
        <v>0</v>
      </c>
      <c r="GS134" s="7">
        <f t="shared" si="680"/>
        <v>0</v>
      </c>
      <c r="GT134" s="7">
        <f t="shared" si="681"/>
        <v>0</v>
      </c>
      <c r="GU134" s="7">
        <f t="shared" si="682"/>
        <v>6</v>
      </c>
      <c r="GV134" s="7">
        <f t="shared" si="683"/>
        <v>2</v>
      </c>
      <c r="GW134" s="7">
        <f t="shared" si="684"/>
        <v>0</v>
      </c>
      <c r="GX134" s="7">
        <f t="shared" si="685"/>
        <v>0</v>
      </c>
      <c r="GY134" s="7">
        <f t="shared" si="686"/>
        <v>0</v>
      </c>
      <c r="GZ134" s="7">
        <f t="shared" si="687"/>
        <v>0</v>
      </c>
      <c r="HA134" s="7">
        <f t="shared" si="688"/>
        <v>0</v>
      </c>
      <c r="HB134" s="7">
        <f t="shared" si="689"/>
        <v>0</v>
      </c>
      <c r="HC134" s="7">
        <f t="shared" si="628"/>
        <v>1</v>
      </c>
      <c r="HD134" s="7">
        <f t="shared" si="629"/>
        <v>0</v>
      </c>
      <c r="HE134" s="7">
        <f t="shared" si="630"/>
        <v>0</v>
      </c>
      <c r="HF134" s="7">
        <f t="shared" si="631"/>
        <v>0</v>
      </c>
      <c r="HG134" s="7">
        <f t="shared" si="632"/>
        <v>2</v>
      </c>
      <c r="HH134" s="7">
        <f t="shared" si="633"/>
        <v>0</v>
      </c>
      <c r="HJ134" s="1">
        <v>51</v>
      </c>
      <c r="HK134" s="10">
        <f t="shared" si="634"/>
        <v>98.086363636363629</v>
      </c>
      <c r="HL134" s="10">
        <f t="shared" si="635"/>
        <v>3.2480000000000002</v>
      </c>
      <c r="HN134" s="1" t="str">
        <f t="shared" si="636"/>
        <v>[98.09, 3.25]</v>
      </c>
      <c r="HV134" s="263"/>
      <c r="HW134" s="263"/>
      <c r="HX134" s="263"/>
      <c r="HY134" s="263"/>
      <c r="HZ134" s="263"/>
      <c r="IA134" s="263"/>
      <c r="IB134" s="263"/>
      <c r="IC134" s="263"/>
      <c r="ID134" s="263"/>
      <c r="IE134" s="263"/>
      <c r="IF134" s="263"/>
      <c r="IG134" s="263"/>
      <c r="IH134" s="263"/>
      <c r="II134" s="263"/>
      <c r="IJ134" s="263"/>
      <c r="IK134" s="263"/>
      <c r="IL134" s="263"/>
      <c r="IM134" s="263"/>
      <c r="IN134" s="263"/>
      <c r="IO134" s="263"/>
      <c r="IP134" s="263"/>
      <c r="IQ134" s="263"/>
      <c r="IR134" s="263"/>
      <c r="IS134" s="263"/>
      <c r="IT134" s="263"/>
      <c r="IU134" s="263"/>
      <c r="IV134" s="263"/>
      <c r="IW134" s="263"/>
      <c r="IX134" s="263"/>
      <c r="IY134" s="263"/>
      <c r="IZ134" s="263"/>
      <c r="JA134" s="263"/>
      <c r="JB134" s="263"/>
      <c r="JC134" s="263"/>
      <c r="JD134" s="263"/>
      <c r="JE134" s="263"/>
      <c r="JF134" s="263"/>
      <c r="JG134" s="263"/>
      <c r="JH134" s="263"/>
      <c r="JI134" s="263"/>
      <c r="JJ134" s="263"/>
      <c r="JK134" s="263"/>
      <c r="JL134" s="263"/>
      <c r="JM134" s="263"/>
      <c r="JN134" s="263"/>
      <c r="JO134" s="263"/>
      <c r="JP134" s="263"/>
      <c r="JQ134" s="263"/>
      <c r="JR134" s="263"/>
      <c r="JS134" s="263"/>
      <c r="JT134" s="263"/>
      <c r="JU134" s="263"/>
      <c r="JV134" s="263"/>
      <c r="JW134" s="263"/>
      <c r="JX134" s="263"/>
      <c r="JY134" s="263"/>
      <c r="JZ134" s="263"/>
      <c r="KA134" s="263"/>
      <c r="KB134" s="263"/>
      <c r="KC134" s="263"/>
      <c r="KD134" s="263"/>
      <c r="KE134" s="263"/>
      <c r="KF134" s="263"/>
      <c r="KG134" s="263"/>
      <c r="KH134" s="263"/>
      <c r="KI134" s="263"/>
      <c r="KJ134" s="263"/>
      <c r="KK134" s="263"/>
      <c r="KL134" s="263"/>
      <c r="KM134" s="263"/>
      <c r="KN134" s="263"/>
      <c r="KO134" s="263"/>
      <c r="KP134" s="263"/>
      <c r="KQ134" s="263"/>
      <c r="KR134" s="263"/>
      <c r="KS134" s="263"/>
      <c r="KT134" s="263"/>
      <c r="KU134" s="263"/>
      <c r="KV134" s="263"/>
      <c r="KW134" s="263"/>
      <c r="KX134" s="263"/>
      <c r="KY134" s="263"/>
      <c r="KZ134" s="263"/>
      <c r="LA134" s="263"/>
      <c r="LB134" s="263"/>
      <c r="LC134" s="263"/>
      <c r="LD134" s="263"/>
      <c r="LE134" s="264"/>
      <c r="LF134" s="50"/>
      <c r="LG134" s="50"/>
      <c r="LH134" s="50"/>
      <c r="LI134" s="50"/>
      <c r="LJ134" s="50"/>
      <c r="LK134" s="50"/>
      <c r="LL134" s="50"/>
      <c r="LM134" s="50"/>
      <c r="LN134" s="50"/>
      <c r="LO134" s="50"/>
      <c r="LP134" s="50"/>
      <c r="LQ134" s="50"/>
      <c r="LR134" s="50"/>
      <c r="LS134" s="50"/>
      <c r="LT134" s="50"/>
      <c r="LU134" s="50"/>
      <c r="LV134" s="50"/>
      <c r="LW134" s="50"/>
      <c r="LX134" s="50"/>
      <c r="LY134" s="50"/>
      <c r="LZ134" s="50"/>
      <c r="MA134" s="50"/>
      <c r="MB134" s="50"/>
      <c r="MC134" s="50"/>
      <c r="MD134" s="50"/>
      <c r="ME134" s="50"/>
      <c r="MF134" s="50"/>
      <c r="MG134" s="50"/>
      <c r="MH134" s="50"/>
      <c r="MI134" s="50"/>
      <c r="MJ134" s="50"/>
      <c r="MK134" s="50"/>
      <c r="ML134" s="50"/>
      <c r="MM134" s="50"/>
      <c r="MN134" s="50"/>
      <c r="MO134" s="50"/>
      <c r="MP134" s="50"/>
      <c r="MQ134" s="50"/>
      <c r="MR134" s="50"/>
      <c r="MS134" s="50"/>
      <c r="MT134" s="50"/>
      <c r="MU134" s="50"/>
      <c r="MV134" s="50"/>
      <c r="MW134" s="50"/>
      <c r="MX134" s="50"/>
      <c r="MY134" s="50"/>
      <c r="MZ134" s="50"/>
      <c r="NA134" s="50"/>
      <c r="NB134" s="50"/>
      <c r="NC134" s="50"/>
      <c r="ND134" s="50"/>
      <c r="NE134" s="50"/>
      <c r="NF134" s="50"/>
      <c r="NG134" s="50"/>
      <c r="NH134" s="50"/>
      <c r="NI134" s="50"/>
      <c r="NJ134" s="50"/>
      <c r="NK134" s="50"/>
      <c r="NL134" s="50"/>
      <c r="NM134" s="50"/>
      <c r="NN134" s="50"/>
      <c r="NO134" s="50"/>
      <c r="NP134" s="50"/>
      <c r="NQ134" s="50"/>
      <c r="NR134" s="50"/>
      <c r="NS134" s="50"/>
      <c r="NT134" s="50"/>
      <c r="NU134" s="50"/>
      <c r="NV134" s="50"/>
      <c r="NW134" s="50"/>
      <c r="NX134" s="50"/>
      <c r="NY134" s="50"/>
      <c r="NZ134" s="50"/>
      <c r="OA134" s="50"/>
      <c r="OB134" s="50"/>
      <c r="OC134" s="50"/>
      <c r="OD134" s="50"/>
      <c r="OE134" s="50"/>
      <c r="OF134" s="50"/>
      <c r="OG134" s="50"/>
      <c r="OH134" s="50"/>
      <c r="OI134" s="50"/>
      <c r="OJ134" s="50"/>
    </row>
    <row r="135" spans="2:400" x14ac:dyDescent="0.35">
      <c r="B135" s="199">
        <v>52</v>
      </c>
      <c r="C135" s="195" t="s">
        <v>188</v>
      </c>
      <c r="D135" s="32"/>
      <c r="E135" s="32"/>
      <c r="F135" s="32"/>
      <c r="G135" s="33"/>
      <c r="H135" s="2">
        <f t="shared" si="518"/>
        <v>3484.8</v>
      </c>
      <c r="I135" s="44">
        <f t="shared" si="519"/>
        <v>1.1530020636116483E-2</v>
      </c>
      <c r="J135" s="78">
        <f t="shared" ref="J135:Z143" si="705">IF(J$82="EV",$I$76*($H$144/$C$78)*$A$1*J$83*$I135,IF(J$82="PHEV",$I$77*($H$144/$C$78)*$A$1*J$83*$I135))</f>
        <v>0.11655951376405781</v>
      </c>
      <c r="K135" s="74">
        <f t="shared" si="705"/>
        <v>0.68779158830148479</v>
      </c>
      <c r="L135" s="78">
        <f t="shared" si="705"/>
        <v>6.6560476287240461E-2</v>
      </c>
      <c r="M135" s="78">
        <f t="shared" si="705"/>
        <v>3.6978042381800263E-3</v>
      </c>
      <c r="N135" s="78">
        <f t="shared" si="705"/>
        <v>0.14421436528902101</v>
      </c>
      <c r="O135" s="83">
        <f t="shared" si="705"/>
        <v>2.4849244480569777</v>
      </c>
      <c r="P135" s="83">
        <f t="shared" si="703"/>
        <v>0.34019798991256239</v>
      </c>
      <c r="Q135" s="83">
        <f t="shared" si="703"/>
        <v>9.2445105954500645E-2</v>
      </c>
      <c r="R135" s="83">
        <f t="shared" si="705"/>
        <v>0.18489021190900129</v>
      </c>
      <c r="S135" s="74">
        <f t="shared" si="705"/>
        <v>2.2186825429080157E-2</v>
      </c>
      <c r="T135" s="74">
        <f t="shared" si="705"/>
        <v>0.36608261957982258</v>
      </c>
      <c r="U135" s="74">
        <f t="shared" si="705"/>
        <v>0.85049497478140601</v>
      </c>
      <c r="V135" s="86">
        <f t="shared" si="705"/>
        <v>0.1602693314255795</v>
      </c>
      <c r="W135" s="92">
        <f t="shared" si="705"/>
        <v>1.0963879263431688</v>
      </c>
      <c r="X135" s="89">
        <f t="shared" si="705"/>
        <v>2.4149674257990728</v>
      </c>
      <c r="Y135" s="92">
        <f t="shared" si="705"/>
        <v>1.0927454415380421E-2</v>
      </c>
      <c r="Z135" s="89">
        <f t="shared" si="705"/>
        <v>7.2849696102536129E-3</v>
      </c>
      <c r="AA135" s="92">
        <f t="shared" si="637"/>
        <v>8.0134665712789752E-2</v>
      </c>
      <c r="AB135" s="92">
        <f t="shared" si="637"/>
        <v>0.2768288451896373</v>
      </c>
      <c r="AC135" s="92">
        <f t="shared" si="637"/>
        <v>1.3331494386764111</v>
      </c>
      <c r="AD135" s="92">
        <f t="shared" si="637"/>
        <v>1.9560143403530952</v>
      </c>
      <c r="AE135" s="92">
        <f t="shared" si="637"/>
        <v>1.4569939220507226E-2</v>
      </c>
      <c r="AF135" s="92">
        <f t="shared" si="637"/>
        <v>1.1583101680303243</v>
      </c>
      <c r="AG135" s="92">
        <f t="shared" si="637"/>
        <v>0.5682276295997819</v>
      </c>
      <c r="AH135" s="92">
        <f t="shared" si="704"/>
        <v>7.2849696102536129E-3</v>
      </c>
      <c r="AI135" s="92">
        <f t="shared" si="704"/>
        <v>4.0613705577163888</v>
      </c>
      <c r="AJ135" s="92">
        <f t="shared" si="704"/>
        <v>1.0927454415380421E-2</v>
      </c>
      <c r="AK135" s="92">
        <f t="shared" si="704"/>
        <v>8.3777150517916538E-2</v>
      </c>
      <c r="AL135" s="92">
        <f t="shared" si="704"/>
        <v>2.9139878441014452E-2</v>
      </c>
      <c r="AM135" s="92">
        <f t="shared" si="638"/>
        <v>0.27363751362532196</v>
      </c>
      <c r="AN135" s="92">
        <f t="shared" si="638"/>
        <v>3.6978042381800263E-3</v>
      </c>
      <c r="AO135" s="92">
        <f t="shared" si="704"/>
        <v>1.1722039435030682</v>
      </c>
      <c r="AQ135" s="199">
        <v>52</v>
      </c>
      <c r="AR135" s="195" t="s">
        <v>188</v>
      </c>
      <c r="AS135" s="32"/>
      <c r="AT135" s="32"/>
      <c r="AU135" s="32"/>
      <c r="AV135" s="33"/>
      <c r="AW135" s="2">
        <f t="shared" si="522"/>
        <v>3484.8</v>
      </c>
      <c r="AX135" s="34">
        <f t="shared" si="523"/>
        <v>1.1530020636116483E-2</v>
      </c>
      <c r="AY135" s="100">
        <f t="shared" si="524"/>
        <v>0</v>
      </c>
      <c r="AZ135" s="100">
        <f t="shared" si="525"/>
        <v>1</v>
      </c>
      <c r="BA135" s="103">
        <f t="shared" si="526"/>
        <v>0</v>
      </c>
      <c r="BB135" s="97">
        <f t="shared" si="527"/>
        <v>0</v>
      </c>
      <c r="BC135" s="97">
        <f t="shared" si="528"/>
        <v>0</v>
      </c>
      <c r="BD135" s="97">
        <f t="shared" si="529"/>
        <v>2</v>
      </c>
      <c r="BE135" s="97">
        <f t="shared" si="530"/>
        <v>0</v>
      </c>
      <c r="BF135" s="97">
        <f t="shared" si="531"/>
        <v>0</v>
      </c>
      <c r="BG135" s="97">
        <f t="shared" si="532"/>
        <v>0</v>
      </c>
      <c r="BH135" s="151">
        <f t="shared" si="533"/>
        <v>0</v>
      </c>
      <c r="BI135" s="151">
        <f t="shared" si="534"/>
        <v>0</v>
      </c>
      <c r="BJ135" s="36">
        <f t="shared" si="535"/>
        <v>1</v>
      </c>
      <c r="BK135" s="130">
        <f t="shared" si="536"/>
        <v>0</v>
      </c>
      <c r="BL135" s="130">
        <f t="shared" si="537"/>
        <v>1</v>
      </c>
      <c r="BM135" s="139">
        <f t="shared" si="538"/>
        <v>2</v>
      </c>
      <c r="BN135" s="125">
        <f t="shared" si="539"/>
        <v>0</v>
      </c>
      <c r="BO135" s="125">
        <f t="shared" si="540"/>
        <v>0</v>
      </c>
      <c r="BP135" s="125">
        <f t="shared" si="541"/>
        <v>0</v>
      </c>
      <c r="BQ135" s="125">
        <f t="shared" si="542"/>
        <v>0</v>
      </c>
      <c r="BR135" s="125">
        <f t="shared" si="543"/>
        <v>1</v>
      </c>
      <c r="BS135" s="125">
        <f t="shared" si="544"/>
        <v>2</v>
      </c>
      <c r="BT135" s="125">
        <f t="shared" si="545"/>
        <v>0</v>
      </c>
      <c r="BU135" s="125">
        <f t="shared" si="546"/>
        <v>1</v>
      </c>
      <c r="BV135" s="125">
        <f t="shared" si="547"/>
        <v>1</v>
      </c>
      <c r="BW135" s="125">
        <f t="shared" si="548"/>
        <v>0</v>
      </c>
      <c r="BX135" s="125">
        <f t="shared" si="549"/>
        <v>4</v>
      </c>
      <c r="BY135" s="125">
        <f t="shared" si="550"/>
        <v>0</v>
      </c>
      <c r="BZ135" s="125">
        <f t="shared" si="551"/>
        <v>0</v>
      </c>
      <c r="CA135" s="125">
        <f t="shared" si="552"/>
        <v>0</v>
      </c>
      <c r="CB135" s="135">
        <f t="shared" si="425"/>
        <v>0</v>
      </c>
      <c r="CC135" s="135">
        <f t="shared" si="426"/>
        <v>0</v>
      </c>
      <c r="CD135" s="125">
        <f t="shared" si="553"/>
        <v>1</v>
      </c>
      <c r="CH135" s="7">
        <f t="shared" si="554"/>
        <v>0</v>
      </c>
      <c r="CI135" s="7">
        <f t="shared" si="555"/>
        <v>0</v>
      </c>
      <c r="CJ135" s="7">
        <f t="shared" si="556"/>
        <v>1</v>
      </c>
      <c r="CK135" s="7">
        <f t="shared" si="557"/>
        <v>0</v>
      </c>
      <c r="CL135" s="7">
        <f t="shared" si="558"/>
        <v>0</v>
      </c>
      <c r="CM135" s="7">
        <f t="shared" si="559"/>
        <v>0</v>
      </c>
      <c r="CN135" s="7">
        <f t="shared" si="560"/>
        <v>0</v>
      </c>
      <c r="CO135" s="7">
        <f t="shared" si="561"/>
        <v>0</v>
      </c>
      <c r="CP135" s="7">
        <f t="shared" si="562"/>
        <v>0</v>
      </c>
      <c r="CQ135" s="7">
        <f t="shared" si="563"/>
        <v>0</v>
      </c>
      <c r="CR135" s="7">
        <f t="shared" si="564"/>
        <v>2</v>
      </c>
      <c r="CS135" s="7">
        <f t="shared" si="565"/>
        <v>0</v>
      </c>
      <c r="CT135" s="7">
        <f t="shared" si="566"/>
        <v>0</v>
      </c>
      <c r="CU135" s="7">
        <f t="shared" si="567"/>
        <v>0</v>
      </c>
      <c r="CV135" s="7">
        <f t="shared" si="568"/>
        <v>0</v>
      </c>
      <c r="CW135" s="7">
        <f t="shared" si="569"/>
        <v>0</v>
      </c>
      <c r="CX135" s="7">
        <f t="shared" si="570"/>
        <v>0</v>
      </c>
      <c r="CY135" s="7">
        <f t="shared" si="571"/>
        <v>0</v>
      </c>
      <c r="CZ135" s="7">
        <f t="shared" si="572"/>
        <v>0</v>
      </c>
      <c r="DA135" s="7">
        <f t="shared" si="573"/>
        <v>0</v>
      </c>
      <c r="DB135" s="7">
        <f t="shared" si="574"/>
        <v>0</v>
      </c>
      <c r="DC135" s="7">
        <f t="shared" si="575"/>
        <v>0</v>
      </c>
      <c r="DD135" s="7">
        <f t="shared" si="576"/>
        <v>1</v>
      </c>
      <c r="DE135" s="7">
        <f t="shared" si="577"/>
        <v>0</v>
      </c>
      <c r="DF135" s="1">
        <f t="shared" si="578"/>
        <v>0</v>
      </c>
      <c r="DG135" s="1">
        <f t="shared" si="579"/>
        <v>0</v>
      </c>
      <c r="DH135" s="1">
        <f t="shared" si="580"/>
        <v>0.8</v>
      </c>
      <c r="DI135" s="1">
        <f t="shared" si="581"/>
        <v>0.2</v>
      </c>
      <c r="DJ135" s="1">
        <f t="shared" si="582"/>
        <v>1.6</v>
      </c>
      <c r="DK135" s="1">
        <f t="shared" si="583"/>
        <v>0.4</v>
      </c>
      <c r="DL135" s="1">
        <f t="shared" si="584"/>
        <v>0</v>
      </c>
      <c r="DM135" s="1">
        <f t="shared" si="585"/>
        <v>0</v>
      </c>
      <c r="DN135" s="1">
        <f t="shared" si="586"/>
        <v>0</v>
      </c>
      <c r="DO135" s="1">
        <f t="shared" si="587"/>
        <v>0</v>
      </c>
      <c r="DP135" s="1">
        <f t="shared" si="588"/>
        <v>0</v>
      </c>
      <c r="DQ135" s="1">
        <f t="shared" si="589"/>
        <v>0</v>
      </c>
      <c r="DR135" s="1">
        <f t="shared" si="590"/>
        <v>0</v>
      </c>
      <c r="DS135" s="1">
        <f t="shared" si="591"/>
        <v>0</v>
      </c>
      <c r="DT135" s="1">
        <f t="shared" si="592"/>
        <v>0.8</v>
      </c>
      <c r="DU135" s="1">
        <f t="shared" si="593"/>
        <v>0.2</v>
      </c>
      <c r="DV135" s="1">
        <f t="shared" si="594"/>
        <v>1.6</v>
      </c>
      <c r="DW135" s="1">
        <f t="shared" si="595"/>
        <v>0.4</v>
      </c>
      <c r="DX135" s="1">
        <f t="shared" si="596"/>
        <v>0</v>
      </c>
      <c r="DY135" s="1">
        <f t="shared" si="597"/>
        <v>0</v>
      </c>
      <c r="DZ135" s="1">
        <f t="shared" si="598"/>
        <v>0.8</v>
      </c>
      <c r="EA135" s="1">
        <f t="shared" si="599"/>
        <v>0.2</v>
      </c>
      <c r="EB135" s="1">
        <f t="shared" si="600"/>
        <v>0.8</v>
      </c>
      <c r="EC135" s="1">
        <f t="shared" si="601"/>
        <v>0.2</v>
      </c>
      <c r="ED135" s="1">
        <f t="shared" si="602"/>
        <v>0</v>
      </c>
      <c r="EE135" s="1">
        <f t="shared" si="603"/>
        <v>0</v>
      </c>
      <c r="EF135" s="1">
        <f t="shared" si="604"/>
        <v>3.2</v>
      </c>
      <c r="EG135" s="1">
        <f t="shared" si="605"/>
        <v>0.8</v>
      </c>
      <c r="EH135" s="1">
        <f t="shared" si="606"/>
        <v>0</v>
      </c>
      <c r="EI135" s="1">
        <f t="shared" si="607"/>
        <v>0</v>
      </c>
      <c r="EJ135" s="1">
        <f t="shared" si="608"/>
        <v>0</v>
      </c>
      <c r="EK135" s="1">
        <f t="shared" si="609"/>
        <v>0</v>
      </c>
      <c r="EL135" s="1">
        <f t="shared" si="610"/>
        <v>0</v>
      </c>
      <c r="EM135" s="1">
        <f t="shared" si="611"/>
        <v>0</v>
      </c>
      <c r="EN135" s="1">
        <f t="shared" si="612"/>
        <v>0</v>
      </c>
      <c r="EO135" s="1">
        <f t="shared" si="613"/>
        <v>0</v>
      </c>
      <c r="EP135" s="1">
        <f t="shared" si="614"/>
        <v>0</v>
      </c>
      <c r="EQ135" s="1">
        <f t="shared" si="615"/>
        <v>0</v>
      </c>
      <c r="ER135" s="1">
        <f t="shared" si="642"/>
        <v>0.8</v>
      </c>
      <c r="ES135" s="1">
        <f t="shared" si="643"/>
        <v>0.2</v>
      </c>
      <c r="EW135" s="7">
        <f t="shared" si="690"/>
        <v>0</v>
      </c>
      <c r="EX135" s="7">
        <f t="shared" si="691"/>
        <v>0</v>
      </c>
      <c r="EY135" s="7">
        <f t="shared" si="692"/>
        <v>1</v>
      </c>
      <c r="EZ135" s="7">
        <f t="shared" si="693"/>
        <v>0</v>
      </c>
      <c r="FA135" s="7">
        <f t="shared" si="694"/>
        <v>0</v>
      </c>
      <c r="FB135" s="7">
        <f t="shared" si="695"/>
        <v>0</v>
      </c>
      <c r="FC135" s="7">
        <f t="shared" si="696"/>
        <v>0</v>
      </c>
      <c r="FD135" s="7">
        <f t="shared" si="697"/>
        <v>0</v>
      </c>
      <c r="FE135" s="7">
        <f t="shared" si="698"/>
        <v>0</v>
      </c>
      <c r="FF135" s="7">
        <f t="shared" si="699"/>
        <v>0</v>
      </c>
      <c r="FG135" s="7">
        <f t="shared" si="700"/>
        <v>2</v>
      </c>
      <c r="FH135" s="7">
        <f t="shared" si="701"/>
        <v>0</v>
      </c>
      <c r="FI135" s="7">
        <f t="shared" si="644"/>
        <v>0</v>
      </c>
      <c r="FJ135" s="7">
        <f t="shared" si="645"/>
        <v>0</v>
      </c>
      <c r="FK135" s="7">
        <f t="shared" si="646"/>
        <v>0</v>
      </c>
      <c r="FL135" s="7">
        <f t="shared" si="647"/>
        <v>0</v>
      </c>
      <c r="FM135" s="7">
        <f t="shared" si="648"/>
        <v>0</v>
      </c>
      <c r="FN135" s="7">
        <f t="shared" si="649"/>
        <v>0</v>
      </c>
      <c r="FO135" s="7">
        <f t="shared" si="650"/>
        <v>0</v>
      </c>
      <c r="FP135" s="7">
        <f t="shared" si="651"/>
        <v>0</v>
      </c>
      <c r="FQ135" s="7">
        <f t="shared" si="652"/>
        <v>0</v>
      </c>
      <c r="FR135" s="7">
        <f t="shared" si="653"/>
        <v>0</v>
      </c>
      <c r="FS135" s="7">
        <f t="shared" si="654"/>
        <v>1</v>
      </c>
      <c r="FT135" s="7">
        <f t="shared" si="655"/>
        <v>0</v>
      </c>
      <c r="FU135" s="7">
        <f t="shared" si="656"/>
        <v>0</v>
      </c>
      <c r="FV135" s="7">
        <f t="shared" si="657"/>
        <v>0</v>
      </c>
      <c r="FW135" s="7">
        <f t="shared" si="658"/>
        <v>1</v>
      </c>
      <c r="FX135" s="7">
        <f t="shared" si="659"/>
        <v>0</v>
      </c>
      <c r="FY135" s="7">
        <f t="shared" si="660"/>
        <v>2</v>
      </c>
      <c r="FZ135" s="7">
        <f t="shared" si="661"/>
        <v>0</v>
      </c>
      <c r="GA135" s="7">
        <f t="shared" si="662"/>
        <v>0</v>
      </c>
      <c r="GB135" s="7">
        <f t="shared" si="663"/>
        <v>0</v>
      </c>
      <c r="GC135" s="7">
        <f t="shared" si="664"/>
        <v>0</v>
      </c>
      <c r="GD135" s="7">
        <f t="shared" si="665"/>
        <v>0</v>
      </c>
      <c r="GE135" s="7">
        <f t="shared" si="666"/>
        <v>0</v>
      </c>
      <c r="GF135" s="7">
        <f t="shared" si="667"/>
        <v>0</v>
      </c>
      <c r="GG135" s="7">
        <f t="shared" si="668"/>
        <v>0</v>
      </c>
      <c r="GH135" s="7">
        <f t="shared" si="669"/>
        <v>0</v>
      </c>
      <c r="GI135" s="7">
        <f t="shared" si="670"/>
        <v>1</v>
      </c>
      <c r="GJ135" s="7">
        <f t="shared" si="671"/>
        <v>0</v>
      </c>
      <c r="GK135" s="7">
        <f t="shared" si="672"/>
        <v>2</v>
      </c>
      <c r="GL135" s="7">
        <f t="shared" si="673"/>
        <v>0</v>
      </c>
      <c r="GM135" s="7">
        <f t="shared" si="674"/>
        <v>0</v>
      </c>
      <c r="GN135" s="7">
        <f t="shared" si="675"/>
        <v>0</v>
      </c>
      <c r="GO135" s="7">
        <f t="shared" si="676"/>
        <v>1</v>
      </c>
      <c r="GP135" s="7">
        <f t="shared" si="677"/>
        <v>0</v>
      </c>
      <c r="GQ135" s="7">
        <f t="shared" si="678"/>
        <v>1</v>
      </c>
      <c r="GR135" s="7">
        <f t="shared" si="679"/>
        <v>0</v>
      </c>
      <c r="GS135" s="7">
        <f t="shared" si="680"/>
        <v>0</v>
      </c>
      <c r="GT135" s="7">
        <f t="shared" si="681"/>
        <v>0</v>
      </c>
      <c r="GU135" s="7">
        <f t="shared" si="682"/>
        <v>3</v>
      </c>
      <c r="GV135" s="7">
        <f t="shared" si="683"/>
        <v>1</v>
      </c>
      <c r="GW135" s="7">
        <f t="shared" si="684"/>
        <v>0</v>
      </c>
      <c r="GX135" s="7">
        <f t="shared" si="685"/>
        <v>0</v>
      </c>
      <c r="GY135" s="7">
        <f t="shared" si="686"/>
        <v>0</v>
      </c>
      <c r="GZ135" s="7">
        <f t="shared" si="687"/>
        <v>0</v>
      </c>
      <c r="HA135" s="7">
        <f t="shared" si="688"/>
        <v>0</v>
      </c>
      <c r="HB135" s="7">
        <f t="shared" si="689"/>
        <v>0</v>
      </c>
      <c r="HC135" s="7">
        <f t="shared" si="628"/>
        <v>0</v>
      </c>
      <c r="HD135" s="7">
        <f t="shared" si="629"/>
        <v>0</v>
      </c>
      <c r="HE135" s="7">
        <f t="shared" si="630"/>
        <v>0</v>
      </c>
      <c r="HF135" s="7">
        <f t="shared" si="631"/>
        <v>0</v>
      </c>
      <c r="HG135" s="7">
        <f t="shared" si="632"/>
        <v>1</v>
      </c>
      <c r="HH135" s="7">
        <f t="shared" si="633"/>
        <v>0</v>
      </c>
      <c r="HJ135" s="1">
        <v>52</v>
      </c>
      <c r="HK135" s="10">
        <f t="shared" si="634"/>
        <v>49.978181818181817</v>
      </c>
      <c r="HL135" s="10">
        <f t="shared" si="635"/>
        <v>0.79</v>
      </c>
      <c r="HN135" s="1" t="str">
        <f t="shared" si="636"/>
        <v>[49.98, 0.79]</v>
      </c>
      <c r="HV135" s="263"/>
      <c r="HW135" s="263"/>
      <c r="HX135" s="263"/>
      <c r="HY135" s="263"/>
      <c r="HZ135" s="263"/>
      <c r="IA135" s="263"/>
      <c r="IB135" s="263"/>
      <c r="IC135" s="263"/>
      <c r="ID135" s="263"/>
      <c r="IE135" s="263"/>
      <c r="IF135" s="263"/>
      <c r="IG135" s="263"/>
      <c r="IH135" s="263"/>
      <c r="II135" s="263"/>
      <c r="IJ135" s="263"/>
      <c r="IK135" s="263"/>
      <c r="IL135" s="263"/>
      <c r="IM135" s="263"/>
      <c r="IN135" s="263"/>
      <c r="IO135" s="263"/>
      <c r="IP135" s="263"/>
      <c r="IQ135" s="263"/>
      <c r="IR135" s="263"/>
      <c r="IS135" s="263"/>
      <c r="IT135" s="263"/>
      <c r="IU135" s="263"/>
      <c r="IV135" s="263"/>
      <c r="IW135" s="263"/>
      <c r="IX135" s="263"/>
      <c r="IY135" s="263"/>
      <c r="IZ135" s="263"/>
      <c r="JA135" s="263"/>
      <c r="JB135" s="263"/>
      <c r="JC135" s="263"/>
      <c r="JD135" s="263"/>
      <c r="JE135" s="263"/>
      <c r="JF135" s="263"/>
      <c r="JG135" s="263"/>
      <c r="JH135" s="263"/>
      <c r="JI135" s="263"/>
      <c r="JJ135" s="263"/>
      <c r="JK135" s="263"/>
      <c r="JL135" s="263"/>
      <c r="JM135" s="263"/>
      <c r="JN135" s="263"/>
      <c r="JO135" s="263"/>
      <c r="JP135" s="263"/>
      <c r="JQ135" s="263"/>
      <c r="JR135" s="263"/>
      <c r="JS135" s="263"/>
      <c r="JT135" s="263"/>
      <c r="JU135" s="263"/>
      <c r="JV135" s="263"/>
      <c r="JW135" s="263"/>
      <c r="JX135" s="263"/>
      <c r="JY135" s="263"/>
      <c r="JZ135" s="263"/>
      <c r="KA135" s="263"/>
      <c r="KB135" s="263"/>
      <c r="KC135" s="263"/>
      <c r="KD135" s="263"/>
      <c r="KE135" s="263"/>
      <c r="KF135" s="263"/>
      <c r="KG135" s="263"/>
      <c r="KH135" s="263"/>
      <c r="KI135" s="263"/>
      <c r="KJ135" s="263"/>
      <c r="KK135" s="263"/>
      <c r="KL135" s="263"/>
      <c r="KM135" s="263"/>
      <c r="KN135" s="263"/>
      <c r="KO135" s="263"/>
      <c r="KP135" s="263"/>
      <c r="KQ135" s="263"/>
      <c r="KR135" s="263"/>
      <c r="KS135" s="263"/>
      <c r="KT135" s="263"/>
      <c r="KU135" s="263"/>
      <c r="KV135" s="263"/>
      <c r="KW135" s="263"/>
      <c r="KX135" s="263"/>
      <c r="KY135" s="263"/>
      <c r="KZ135" s="263"/>
      <c r="LA135" s="263"/>
      <c r="LB135" s="263"/>
      <c r="LC135" s="263"/>
      <c r="LD135" s="263"/>
      <c r="LE135" s="264"/>
      <c r="LF135" s="50"/>
      <c r="LG135" s="50"/>
      <c r="LH135" s="50"/>
      <c r="LI135" s="50"/>
      <c r="LJ135" s="50"/>
      <c r="LK135" s="50"/>
      <c r="LL135" s="50"/>
      <c r="LM135" s="50"/>
      <c r="LN135" s="50"/>
      <c r="LO135" s="50"/>
      <c r="LP135" s="50"/>
      <c r="LQ135" s="50"/>
      <c r="LR135" s="50"/>
      <c r="LS135" s="50"/>
      <c r="LT135" s="50"/>
      <c r="LU135" s="50"/>
      <c r="LV135" s="50"/>
      <c r="LW135" s="50"/>
      <c r="LX135" s="50"/>
      <c r="LY135" s="50"/>
      <c r="LZ135" s="50"/>
      <c r="MA135" s="50"/>
      <c r="MB135" s="50"/>
      <c r="MC135" s="50"/>
      <c r="MD135" s="50"/>
      <c r="ME135" s="50"/>
      <c r="MF135" s="50"/>
      <c r="MG135" s="50"/>
      <c r="MH135" s="50"/>
      <c r="MI135" s="50"/>
      <c r="MJ135" s="50"/>
      <c r="MK135" s="50"/>
      <c r="ML135" s="50"/>
      <c r="MM135" s="50"/>
      <c r="MN135" s="50"/>
      <c r="MO135" s="50"/>
      <c r="MP135" s="50"/>
      <c r="MQ135" s="50"/>
      <c r="MR135" s="50"/>
      <c r="MS135" s="50"/>
      <c r="MT135" s="50"/>
      <c r="MU135" s="50"/>
      <c r="MV135" s="50"/>
      <c r="MW135" s="50"/>
      <c r="MX135" s="50"/>
      <c r="MY135" s="50"/>
      <c r="MZ135" s="50"/>
      <c r="NA135" s="50"/>
      <c r="NB135" s="50"/>
      <c r="NC135" s="50"/>
      <c r="ND135" s="50"/>
      <c r="NE135" s="50"/>
      <c r="NF135" s="50"/>
      <c r="NG135" s="50"/>
      <c r="NH135" s="50"/>
      <c r="NI135" s="50"/>
      <c r="NJ135" s="50"/>
      <c r="NK135" s="50"/>
      <c r="NL135" s="50"/>
      <c r="NM135" s="50"/>
      <c r="NN135" s="50"/>
      <c r="NO135" s="50"/>
      <c r="NP135" s="50"/>
      <c r="NQ135" s="50"/>
      <c r="NR135" s="50"/>
      <c r="NS135" s="50"/>
      <c r="NT135" s="50"/>
      <c r="NU135" s="50"/>
      <c r="NV135" s="50"/>
      <c r="NW135" s="50"/>
      <c r="NX135" s="50"/>
      <c r="NY135" s="50"/>
      <c r="NZ135" s="50"/>
      <c r="OA135" s="50"/>
      <c r="OB135" s="50"/>
      <c r="OC135" s="50"/>
      <c r="OD135" s="50"/>
      <c r="OE135" s="50"/>
      <c r="OF135" s="50"/>
      <c r="OG135" s="50"/>
      <c r="OH135" s="50"/>
      <c r="OI135" s="50"/>
      <c r="OJ135" s="50"/>
    </row>
    <row r="136" spans="2:400" x14ac:dyDescent="0.35">
      <c r="B136" s="199">
        <v>53</v>
      </c>
      <c r="C136" s="196" t="s">
        <v>189</v>
      </c>
      <c r="D136" s="32"/>
      <c r="E136" s="32"/>
      <c r="F136" s="32"/>
      <c r="G136" s="33"/>
      <c r="H136" s="2">
        <f t="shared" si="518"/>
        <v>3613.5000000000005</v>
      </c>
      <c r="I136" s="44">
        <f t="shared" si="519"/>
        <v>1.1955845261882149E-2</v>
      </c>
      <c r="J136" s="78">
        <f t="shared" si="705"/>
        <v>0.12086426853375314</v>
      </c>
      <c r="K136" s="74">
        <f t="shared" si="705"/>
        <v>0.71319298218761928</v>
      </c>
      <c r="L136" s="78">
        <f t="shared" si="705"/>
        <v>6.9018675695576043E-2</v>
      </c>
      <c r="M136" s="78">
        <f t="shared" si="705"/>
        <v>3.8343708719764482E-3</v>
      </c>
      <c r="N136" s="78">
        <f t="shared" si="705"/>
        <v>0.14954046400708146</v>
      </c>
      <c r="O136" s="83">
        <f t="shared" si="705"/>
        <v>2.5766972259681729</v>
      </c>
      <c r="P136" s="83">
        <f t="shared" si="703"/>
        <v>0.35276212022183318</v>
      </c>
      <c r="Q136" s="83">
        <f t="shared" si="703"/>
        <v>9.5859271799411186E-2</v>
      </c>
      <c r="R136" s="83">
        <f t="shared" si="705"/>
        <v>0.19171854359882237</v>
      </c>
      <c r="S136" s="74">
        <f t="shared" si="705"/>
        <v>2.3006225231858687E-2</v>
      </c>
      <c r="T136" s="74">
        <f t="shared" si="705"/>
        <v>0.37960271632566833</v>
      </c>
      <c r="U136" s="74">
        <f t="shared" si="705"/>
        <v>0.88190530055458305</v>
      </c>
      <c r="V136" s="86">
        <f t="shared" si="705"/>
        <v>0.16618836923391056</v>
      </c>
      <c r="W136" s="92">
        <f t="shared" si="705"/>
        <v>1.1368795258956155</v>
      </c>
      <c r="X136" s="89">
        <f t="shared" si="705"/>
        <v>2.504156563683698</v>
      </c>
      <c r="Y136" s="92">
        <f t="shared" si="705"/>
        <v>1.1331025175039358E-2</v>
      </c>
      <c r="Z136" s="89">
        <f t="shared" si="705"/>
        <v>7.554016783359571E-3</v>
      </c>
      <c r="AA136" s="92">
        <f t="shared" si="637"/>
        <v>8.309418461695528E-2</v>
      </c>
      <c r="AB136" s="92">
        <f t="shared" si="637"/>
        <v>0.28705263776766371</v>
      </c>
      <c r="AC136" s="92">
        <f t="shared" si="637"/>
        <v>1.3823850713548014</v>
      </c>
      <c r="AD136" s="92">
        <f t="shared" si="637"/>
        <v>2.028253506332045</v>
      </c>
      <c r="AE136" s="92">
        <f t="shared" si="637"/>
        <v>1.5108033566719142E-2</v>
      </c>
      <c r="AF136" s="92">
        <f t="shared" si="637"/>
        <v>1.2010886685541717</v>
      </c>
      <c r="AG136" s="92">
        <f t="shared" si="637"/>
        <v>0.58921330910204661</v>
      </c>
      <c r="AH136" s="92">
        <f t="shared" si="704"/>
        <v>7.554016783359571E-3</v>
      </c>
      <c r="AI136" s="92">
        <f t="shared" si="704"/>
        <v>4.2113643567229602</v>
      </c>
      <c r="AJ136" s="92">
        <f t="shared" si="704"/>
        <v>1.1331025175039358E-2</v>
      </c>
      <c r="AK136" s="92">
        <f t="shared" si="704"/>
        <v>8.6871193008635064E-2</v>
      </c>
      <c r="AL136" s="92">
        <f t="shared" si="704"/>
        <v>3.0216067133438284E-2</v>
      </c>
      <c r="AM136" s="92">
        <f t="shared" si="638"/>
        <v>0.28374344452625716</v>
      </c>
      <c r="AN136" s="92">
        <f t="shared" si="638"/>
        <v>3.8343708719764482E-3</v>
      </c>
      <c r="AO136" s="92">
        <f t="shared" si="704"/>
        <v>1.2154955664165339</v>
      </c>
      <c r="AQ136" s="199">
        <v>53</v>
      </c>
      <c r="AR136" s="196" t="s">
        <v>189</v>
      </c>
      <c r="AS136" s="32"/>
      <c r="AT136" s="32"/>
      <c r="AU136" s="32"/>
      <c r="AV136" s="33"/>
      <c r="AW136" s="2">
        <f t="shared" si="522"/>
        <v>3613.5000000000005</v>
      </c>
      <c r="AX136" s="34">
        <f t="shared" si="523"/>
        <v>1.1955845261882149E-2</v>
      </c>
      <c r="AY136" s="100">
        <f t="shared" si="524"/>
        <v>0</v>
      </c>
      <c r="AZ136" s="100">
        <f t="shared" si="525"/>
        <v>1</v>
      </c>
      <c r="BA136" s="103">
        <f t="shared" si="526"/>
        <v>0</v>
      </c>
      <c r="BB136" s="97">
        <f t="shared" si="527"/>
        <v>0</v>
      </c>
      <c r="BC136" s="97">
        <f t="shared" si="528"/>
        <v>0</v>
      </c>
      <c r="BD136" s="97">
        <f t="shared" si="529"/>
        <v>3</v>
      </c>
      <c r="BE136" s="97">
        <f t="shared" si="530"/>
        <v>0</v>
      </c>
      <c r="BF136" s="97">
        <f t="shared" si="531"/>
        <v>0</v>
      </c>
      <c r="BG136" s="97">
        <f t="shared" si="532"/>
        <v>0</v>
      </c>
      <c r="BH136" s="151">
        <f t="shared" si="533"/>
        <v>0</v>
      </c>
      <c r="BI136" s="151">
        <f t="shared" si="534"/>
        <v>0</v>
      </c>
      <c r="BJ136" s="36">
        <f t="shared" si="535"/>
        <v>1</v>
      </c>
      <c r="BK136" s="130">
        <f t="shared" si="536"/>
        <v>0</v>
      </c>
      <c r="BL136" s="130">
        <f t="shared" si="537"/>
        <v>1</v>
      </c>
      <c r="BM136" s="139">
        <f t="shared" si="538"/>
        <v>3</v>
      </c>
      <c r="BN136" s="125">
        <f t="shared" si="539"/>
        <v>0</v>
      </c>
      <c r="BO136" s="125">
        <f t="shared" si="540"/>
        <v>0</v>
      </c>
      <c r="BP136" s="125">
        <f t="shared" si="541"/>
        <v>0</v>
      </c>
      <c r="BQ136" s="125">
        <f t="shared" si="542"/>
        <v>0</v>
      </c>
      <c r="BR136" s="125">
        <f t="shared" si="543"/>
        <v>1</v>
      </c>
      <c r="BS136" s="125">
        <f t="shared" si="544"/>
        <v>2</v>
      </c>
      <c r="BT136" s="125">
        <f t="shared" si="545"/>
        <v>0</v>
      </c>
      <c r="BU136" s="125">
        <f t="shared" si="546"/>
        <v>1</v>
      </c>
      <c r="BV136" s="125">
        <f t="shared" si="547"/>
        <v>1</v>
      </c>
      <c r="BW136" s="125">
        <f t="shared" si="548"/>
        <v>0</v>
      </c>
      <c r="BX136" s="125">
        <f t="shared" si="549"/>
        <v>4</v>
      </c>
      <c r="BY136" s="125">
        <f t="shared" si="550"/>
        <v>0</v>
      </c>
      <c r="BZ136" s="125">
        <f t="shared" si="551"/>
        <v>0</v>
      </c>
      <c r="CA136" s="125">
        <f t="shared" si="552"/>
        <v>0</v>
      </c>
      <c r="CB136" s="135">
        <f t="shared" si="425"/>
        <v>0</v>
      </c>
      <c r="CC136" s="135">
        <f t="shared" si="426"/>
        <v>0</v>
      </c>
      <c r="CD136" s="125">
        <f t="shared" si="553"/>
        <v>1</v>
      </c>
      <c r="CH136" s="7">
        <f t="shared" si="554"/>
        <v>0</v>
      </c>
      <c r="CI136" s="7">
        <f t="shared" si="555"/>
        <v>0</v>
      </c>
      <c r="CJ136" s="7">
        <f t="shared" si="556"/>
        <v>1</v>
      </c>
      <c r="CK136" s="7">
        <f t="shared" si="557"/>
        <v>0</v>
      </c>
      <c r="CL136" s="7">
        <f t="shared" si="558"/>
        <v>0</v>
      </c>
      <c r="CM136" s="7">
        <f t="shared" si="559"/>
        <v>0</v>
      </c>
      <c r="CN136" s="7">
        <f t="shared" si="560"/>
        <v>0</v>
      </c>
      <c r="CO136" s="7">
        <f t="shared" si="561"/>
        <v>0</v>
      </c>
      <c r="CP136" s="7">
        <f t="shared" si="562"/>
        <v>0</v>
      </c>
      <c r="CQ136" s="7">
        <f t="shared" si="563"/>
        <v>0</v>
      </c>
      <c r="CR136" s="7">
        <f t="shared" si="564"/>
        <v>3</v>
      </c>
      <c r="CS136" s="7">
        <f t="shared" si="565"/>
        <v>0</v>
      </c>
      <c r="CT136" s="7">
        <f t="shared" si="566"/>
        <v>0</v>
      </c>
      <c r="CU136" s="7">
        <f t="shared" si="567"/>
        <v>0</v>
      </c>
      <c r="CV136" s="7">
        <f t="shared" si="568"/>
        <v>0</v>
      </c>
      <c r="CW136" s="7">
        <f t="shared" si="569"/>
        <v>0</v>
      </c>
      <c r="CX136" s="7">
        <f t="shared" si="570"/>
        <v>0</v>
      </c>
      <c r="CY136" s="7">
        <f t="shared" si="571"/>
        <v>0</v>
      </c>
      <c r="CZ136" s="7">
        <f t="shared" si="572"/>
        <v>0</v>
      </c>
      <c r="DA136" s="7">
        <f t="shared" si="573"/>
        <v>0</v>
      </c>
      <c r="DB136" s="7">
        <f t="shared" si="574"/>
        <v>0</v>
      </c>
      <c r="DC136" s="7">
        <f t="shared" si="575"/>
        <v>0</v>
      </c>
      <c r="DD136" s="7">
        <f t="shared" si="576"/>
        <v>1</v>
      </c>
      <c r="DE136" s="7">
        <f t="shared" si="577"/>
        <v>0</v>
      </c>
      <c r="DF136" s="1">
        <f t="shared" si="578"/>
        <v>0</v>
      </c>
      <c r="DG136" s="1">
        <f t="shared" si="579"/>
        <v>0</v>
      </c>
      <c r="DH136" s="1">
        <f t="shared" si="580"/>
        <v>0.8</v>
      </c>
      <c r="DI136" s="1">
        <f t="shared" si="581"/>
        <v>0.2</v>
      </c>
      <c r="DJ136" s="1">
        <f t="shared" si="582"/>
        <v>2.4000000000000004</v>
      </c>
      <c r="DK136" s="1">
        <f t="shared" si="583"/>
        <v>0.60000000000000009</v>
      </c>
      <c r="DL136" s="1">
        <f t="shared" si="584"/>
        <v>0</v>
      </c>
      <c r="DM136" s="1">
        <f t="shared" si="585"/>
        <v>0</v>
      </c>
      <c r="DN136" s="1">
        <f t="shared" si="586"/>
        <v>0</v>
      </c>
      <c r="DO136" s="1">
        <f t="shared" si="587"/>
        <v>0</v>
      </c>
      <c r="DP136" s="1">
        <f t="shared" si="588"/>
        <v>0</v>
      </c>
      <c r="DQ136" s="1">
        <f t="shared" si="589"/>
        <v>0</v>
      </c>
      <c r="DR136" s="1">
        <f t="shared" si="590"/>
        <v>0</v>
      </c>
      <c r="DS136" s="1">
        <f t="shared" si="591"/>
        <v>0</v>
      </c>
      <c r="DT136" s="1">
        <f t="shared" si="592"/>
        <v>0.8</v>
      </c>
      <c r="DU136" s="1">
        <f t="shared" si="593"/>
        <v>0.2</v>
      </c>
      <c r="DV136" s="1">
        <f t="shared" si="594"/>
        <v>1.6</v>
      </c>
      <c r="DW136" s="1">
        <f t="shared" si="595"/>
        <v>0.4</v>
      </c>
      <c r="DX136" s="1">
        <f t="shared" si="596"/>
        <v>0</v>
      </c>
      <c r="DY136" s="1">
        <f t="shared" si="597"/>
        <v>0</v>
      </c>
      <c r="DZ136" s="1">
        <f t="shared" si="598"/>
        <v>0.8</v>
      </c>
      <c r="EA136" s="1">
        <f t="shared" si="599"/>
        <v>0.2</v>
      </c>
      <c r="EB136" s="1">
        <f t="shared" si="600"/>
        <v>0.8</v>
      </c>
      <c r="EC136" s="1">
        <f t="shared" si="601"/>
        <v>0.2</v>
      </c>
      <c r="ED136" s="1">
        <f t="shared" si="602"/>
        <v>0</v>
      </c>
      <c r="EE136" s="1">
        <f t="shared" si="603"/>
        <v>0</v>
      </c>
      <c r="EF136" s="1">
        <f t="shared" si="604"/>
        <v>3.2</v>
      </c>
      <c r="EG136" s="1">
        <f t="shared" si="605"/>
        <v>0.8</v>
      </c>
      <c r="EH136" s="1">
        <f t="shared" si="606"/>
        <v>0</v>
      </c>
      <c r="EI136" s="1">
        <f t="shared" si="607"/>
        <v>0</v>
      </c>
      <c r="EJ136" s="1">
        <f t="shared" si="608"/>
        <v>0</v>
      </c>
      <c r="EK136" s="1">
        <f t="shared" si="609"/>
        <v>0</v>
      </c>
      <c r="EL136" s="1">
        <f t="shared" si="610"/>
        <v>0</v>
      </c>
      <c r="EM136" s="1">
        <f t="shared" si="611"/>
        <v>0</v>
      </c>
      <c r="EN136" s="1">
        <f t="shared" si="612"/>
        <v>0</v>
      </c>
      <c r="EO136" s="1">
        <f t="shared" si="613"/>
        <v>0</v>
      </c>
      <c r="EP136" s="1">
        <f t="shared" si="614"/>
        <v>0</v>
      </c>
      <c r="EQ136" s="1">
        <f t="shared" si="615"/>
        <v>0</v>
      </c>
      <c r="ER136" s="1">
        <f t="shared" si="642"/>
        <v>0.8</v>
      </c>
      <c r="ES136" s="1">
        <f t="shared" si="643"/>
        <v>0.2</v>
      </c>
      <c r="EW136" s="7">
        <f t="shared" si="690"/>
        <v>0</v>
      </c>
      <c r="EX136" s="7">
        <f t="shared" si="691"/>
        <v>0</v>
      </c>
      <c r="EY136" s="7">
        <f t="shared" si="692"/>
        <v>1</v>
      </c>
      <c r="EZ136" s="7">
        <f t="shared" si="693"/>
        <v>0</v>
      </c>
      <c r="FA136" s="7">
        <f t="shared" si="694"/>
        <v>0</v>
      </c>
      <c r="FB136" s="7">
        <f t="shared" si="695"/>
        <v>0</v>
      </c>
      <c r="FC136" s="7">
        <f t="shared" si="696"/>
        <v>0</v>
      </c>
      <c r="FD136" s="7">
        <f t="shared" si="697"/>
        <v>0</v>
      </c>
      <c r="FE136" s="7">
        <f t="shared" si="698"/>
        <v>0</v>
      </c>
      <c r="FF136" s="7">
        <f t="shared" si="699"/>
        <v>0</v>
      </c>
      <c r="FG136" s="7">
        <f t="shared" si="700"/>
        <v>3</v>
      </c>
      <c r="FH136" s="7">
        <f t="shared" si="701"/>
        <v>0</v>
      </c>
      <c r="FI136" s="7">
        <f t="shared" si="644"/>
        <v>0</v>
      </c>
      <c r="FJ136" s="7">
        <f t="shared" si="645"/>
        <v>0</v>
      </c>
      <c r="FK136" s="7">
        <f t="shared" si="646"/>
        <v>0</v>
      </c>
      <c r="FL136" s="7">
        <f t="shared" si="647"/>
        <v>0</v>
      </c>
      <c r="FM136" s="7">
        <f t="shared" si="648"/>
        <v>0</v>
      </c>
      <c r="FN136" s="7">
        <f t="shared" si="649"/>
        <v>0</v>
      </c>
      <c r="FO136" s="7">
        <f t="shared" si="650"/>
        <v>0</v>
      </c>
      <c r="FP136" s="7">
        <f t="shared" si="651"/>
        <v>0</v>
      </c>
      <c r="FQ136" s="7">
        <f t="shared" si="652"/>
        <v>0</v>
      </c>
      <c r="FR136" s="7">
        <f t="shared" si="653"/>
        <v>0</v>
      </c>
      <c r="FS136" s="7">
        <f t="shared" si="654"/>
        <v>1</v>
      </c>
      <c r="FT136" s="7">
        <f t="shared" si="655"/>
        <v>0</v>
      </c>
      <c r="FU136" s="7">
        <f t="shared" si="656"/>
        <v>0</v>
      </c>
      <c r="FV136" s="7">
        <f t="shared" si="657"/>
        <v>0</v>
      </c>
      <c r="FW136" s="7">
        <f t="shared" si="658"/>
        <v>1</v>
      </c>
      <c r="FX136" s="7">
        <f t="shared" si="659"/>
        <v>0</v>
      </c>
      <c r="FY136" s="7">
        <f t="shared" si="660"/>
        <v>2</v>
      </c>
      <c r="FZ136" s="7">
        <f t="shared" si="661"/>
        <v>1</v>
      </c>
      <c r="GA136" s="7">
        <f t="shared" si="662"/>
        <v>0</v>
      </c>
      <c r="GB136" s="7">
        <f t="shared" si="663"/>
        <v>0</v>
      </c>
      <c r="GC136" s="7">
        <f t="shared" si="664"/>
        <v>0</v>
      </c>
      <c r="GD136" s="7">
        <f t="shared" si="665"/>
        <v>0</v>
      </c>
      <c r="GE136" s="7">
        <f t="shared" si="666"/>
        <v>0</v>
      </c>
      <c r="GF136" s="7">
        <f t="shared" si="667"/>
        <v>0</v>
      </c>
      <c r="GG136" s="7">
        <f t="shared" si="668"/>
        <v>0</v>
      </c>
      <c r="GH136" s="7">
        <f t="shared" si="669"/>
        <v>0</v>
      </c>
      <c r="GI136" s="7">
        <f t="shared" si="670"/>
        <v>1</v>
      </c>
      <c r="GJ136" s="7">
        <f t="shared" si="671"/>
        <v>0</v>
      </c>
      <c r="GK136" s="7">
        <f t="shared" si="672"/>
        <v>2</v>
      </c>
      <c r="GL136" s="7">
        <f t="shared" si="673"/>
        <v>0</v>
      </c>
      <c r="GM136" s="7">
        <f t="shared" si="674"/>
        <v>0</v>
      </c>
      <c r="GN136" s="7">
        <f t="shared" si="675"/>
        <v>0</v>
      </c>
      <c r="GO136" s="7">
        <f t="shared" si="676"/>
        <v>1</v>
      </c>
      <c r="GP136" s="7">
        <f t="shared" si="677"/>
        <v>0</v>
      </c>
      <c r="GQ136" s="7">
        <f t="shared" si="678"/>
        <v>1</v>
      </c>
      <c r="GR136" s="7">
        <f t="shared" si="679"/>
        <v>0</v>
      </c>
      <c r="GS136" s="7">
        <f t="shared" si="680"/>
        <v>0</v>
      </c>
      <c r="GT136" s="7">
        <f t="shared" si="681"/>
        <v>0</v>
      </c>
      <c r="GU136" s="7">
        <f t="shared" si="682"/>
        <v>3</v>
      </c>
      <c r="GV136" s="7">
        <f t="shared" si="683"/>
        <v>1</v>
      </c>
      <c r="GW136" s="7">
        <f t="shared" si="684"/>
        <v>0</v>
      </c>
      <c r="GX136" s="7">
        <f t="shared" si="685"/>
        <v>0</v>
      </c>
      <c r="GY136" s="7">
        <f t="shared" si="686"/>
        <v>0</v>
      </c>
      <c r="GZ136" s="7">
        <f t="shared" si="687"/>
        <v>0</v>
      </c>
      <c r="HA136" s="7">
        <f t="shared" si="688"/>
        <v>0</v>
      </c>
      <c r="HB136" s="7">
        <f t="shared" si="689"/>
        <v>0</v>
      </c>
      <c r="HC136" s="7">
        <f t="shared" si="628"/>
        <v>0</v>
      </c>
      <c r="HD136" s="7">
        <f t="shared" si="629"/>
        <v>0</v>
      </c>
      <c r="HE136" s="7">
        <f t="shared" si="630"/>
        <v>0</v>
      </c>
      <c r="HF136" s="7">
        <f t="shared" si="631"/>
        <v>0</v>
      </c>
      <c r="HG136" s="7">
        <f t="shared" si="632"/>
        <v>1</v>
      </c>
      <c r="HH136" s="7">
        <f t="shared" si="633"/>
        <v>0</v>
      </c>
      <c r="HJ136" s="1">
        <v>53</v>
      </c>
      <c r="HK136" s="10">
        <f t="shared" si="634"/>
        <v>51.018181818181823</v>
      </c>
      <c r="HL136" s="10">
        <f t="shared" si="635"/>
        <v>1.3080000000000001</v>
      </c>
      <c r="HN136" s="1" t="str">
        <f t="shared" si="636"/>
        <v>[51.02, 1.31]</v>
      </c>
      <c r="HV136" s="263"/>
      <c r="HW136" s="263"/>
      <c r="HX136" s="263"/>
      <c r="HY136" s="263"/>
      <c r="HZ136" s="263"/>
      <c r="IA136" s="263"/>
      <c r="IB136" s="263"/>
      <c r="IC136" s="263"/>
      <c r="ID136" s="263"/>
      <c r="IE136" s="263"/>
      <c r="IF136" s="263"/>
      <c r="IG136" s="263"/>
      <c r="IH136" s="263"/>
      <c r="II136" s="263"/>
      <c r="IJ136" s="263"/>
      <c r="IK136" s="263"/>
      <c r="IL136" s="263"/>
      <c r="IM136" s="263"/>
      <c r="IN136" s="263"/>
      <c r="IO136" s="263"/>
      <c r="IP136" s="263"/>
      <c r="IQ136" s="263"/>
      <c r="IR136" s="263"/>
      <c r="IS136" s="263"/>
      <c r="IT136" s="263"/>
      <c r="IU136" s="263"/>
      <c r="IV136" s="263"/>
      <c r="IW136" s="263"/>
      <c r="IX136" s="263"/>
      <c r="IY136" s="263"/>
      <c r="IZ136" s="263"/>
      <c r="JA136" s="263"/>
      <c r="JB136" s="263"/>
      <c r="JC136" s="263"/>
      <c r="JD136" s="263"/>
      <c r="JE136" s="263"/>
      <c r="JF136" s="263"/>
      <c r="JG136" s="263"/>
      <c r="JH136" s="263"/>
      <c r="JI136" s="263"/>
      <c r="JJ136" s="263"/>
      <c r="JK136" s="263"/>
      <c r="JL136" s="263"/>
      <c r="JM136" s="263"/>
      <c r="JN136" s="263"/>
      <c r="JO136" s="263"/>
      <c r="JP136" s="263"/>
      <c r="JQ136" s="263"/>
      <c r="JR136" s="263"/>
      <c r="JS136" s="263"/>
      <c r="JT136" s="263"/>
      <c r="JU136" s="263"/>
      <c r="JV136" s="263"/>
      <c r="JW136" s="263"/>
      <c r="JX136" s="263"/>
      <c r="JY136" s="263"/>
      <c r="JZ136" s="263"/>
      <c r="KA136" s="263"/>
      <c r="KB136" s="263"/>
      <c r="KC136" s="263"/>
      <c r="KD136" s="263"/>
      <c r="KE136" s="263"/>
      <c r="KF136" s="263"/>
      <c r="KG136" s="263"/>
      <c r="KH136" s="263"/>
      <c r="KI136" s="263"/>
      <c r="KJ136" s="263"/>
      <c r="KK136" s="263"/>
      <c r="KL136" s="263"/>
      <c r="KM136" s="263"/>
      <c r="KN136" s="263"/>
      <c r="KO136" s="263"/>
      <c r="KP136" s="263"/>
      <c r="KQ136" s="263"/>
      <c r="KR136" s="263"/>
      <c r="KS136" s="263"/>
      <c r="KT136" s="263"/>
      <c r="KU136" s="263"/>
      <c r="KV136" s="263"/>
      <c r="KW136" s="263"/>
      <c r="KX136" s="263"/>
      <c r="KY136" s="263"/>
      <c r="KZ136" s="263"/>
      <c r="LA136" s="263"/>
      <c r="LB136" s="263"/>
      <c r="LC136" s="263"/>
      <c r="LD136" s="263"/>
      <c r="LE136" s="264"/>
      <c r="LF136" s="50"/>
      <c r="LG136" s="50"/>
      <c r="LH136" s="50"/>
      <c r="LI136" s="50"/>
      <c r="LJ136" s="50"/>
      <c r="LK136" s="50"/>
      <c r="LL136" s="50"/>
      <c r="LM136" s="50"/>
      <c r="LN136" s="50"/>
      <c r="LO136" s="50"/>
      <c r="LP136" s="50"/>
      <c r="LQ136" s="50"/>
      <c r="LR136" s="50"/>
      <c r="LS136" s="50"/>
      <c r="LT136" s="50"/>
      <c r="LU136" s="50"/>
      <c r="LV136" s="50"/>
      <c r="LW136" s="50"/>
      <c r="LX136" s="50"/>
      <c r="LY136" s="50"/>
      <c r="LZ136" s="50"/>
      <c r="MA136" s="50"/>
      <c r="MB136" s="50"/>
      <c r="MC136" s="50"/>
      <c r="MD136" s="50"/>
      <c r="ME136" s="50"/>
      <c r="MF136" s="50"/>
      <c r="MG136" s="50"/>
      <c r="MH136" s="50"/>
      <c r="MI136" s="50"/>
      <c r="MJ136" s="50"/>
      <c r="MK136" s="50"/>
      <c r="ML136" s="50"/>
      <c r="MM136" s="50"/>
      <c r="MN136" s="50"/>
      <c r="MO136" s="50"/>
      <c r="MP136" s="50"/>
      <c r="MQ136" s="50"/>
      <c r="MR136" s="50"/>
      <c r="MS136" s="50"/>
      <c r="MT136" s="50"/>
      <c r="MU136" s="50"/>
      <c r="MV136" s="50"/>
      <c r="MW136" s="50"/>
      <c r="MX136" s="50"/>
      <c r="MY136" s="50"/>
      <c r="MZ136" s="50"/>
      <c r="NA136" s="50"/>
      <c r="NB136" s="50"/>
      <c r="NC136" s="50"/>
      <c r="ND136" s="50"/>
      <c r="NE136" s="50"/>
      <c r="NF136" s="50"/>
      <c r="NG136" s="50"/>
      <c r="NH136" s="50"/>
      <c r="NI136" s="50"/>
      <c r="NJ136" s="50"/>
      <c r="NK136" s="50"/>
      <c r="NL136" s="50"/>
      <c r="NM136" s="50"/>
      <c r="NN136" s="50"/>
      <c r="NO136" s="50"/>
      <c r="NP136" s="50"/>
      <c r="NQ136" s="50"/>
      <c r="NR136" s="50"/>
      <c r="NS136" s="50"/>
      <c r="NT136" s="50"/>
      <c r="NU136" s="50"/>
      <c r="NV136" s="50"/>
      <c r="NW136" s="50"/>
      <c r="NX136" s="50"/>
      <c r="NY136" s="50"/>
      <c r="NZ136" s="50"/>
      <c r="OA136" s="50"/>
      <c r="OB136" s="50"/>
      <c r="OC136" s="50"/>
      <c r="OD136" s="50"/>
      <c r="OE136" s="50"/>
      <c r="OF136" s="50"/>
      <c r="OG136" s="50"/>
      <c r="OH136" s="50"/>
      <c r="OI136" s="50"/>
      <c r="OJ136" s="50"/>
    </row>
    <row r="137" spans="2:400" x14ac:dyDescent="0.35">
      <c r="B137" s="199">
        <v>54</v>
      </c>
      <c r="C137" s="195" t="s">
        <v>190</v>
      </c>
      <c r="D137" s="32"/>
      <c r="E137" s="32"/>
      <c r="F137" s="32"/>
      <c r="G137" s="33"/>
      <c r="H137" s="2">
        <f t="shared" si="518"/>
        <v>6018.1</v>
      </c>
      <c r="I137" s="44">
        <f t="shared" si="519"/>
        <v>1.9911850662939799E-2</v>
      </c>
      <c r="J137" s="78">
        <f t="shared" si="705"/>
        <v>0.20129327645301776</v>
      </c>
      <c r="K137" s="74">
        <f t="shared" si="705"/>
        <v>1.1877865465900959</v>
      </c>
      <c r="L137" s="78">
        <f t="shared" si="705"/>
        <v>0.11494708515388023</v>
      </c>
      <c r="M137" s="78">
        <f t="shared" si="705"/>
        <v>6.3859491752155705E-3</v>
      </c>
      <c r="N137" s="78">
        <f t="shared" si="705"/>
        <v>0.24905201783340719</v>
      </c>
      <c r="O137" s="83">
        <f t="shared" si="705"/>
        <v>4.2913578457448631</v>
      </c>
      <c r="P137" s="83">
        <f t="shared" si="703"/>
        <v>0.58750732411983242</v>
      </c>
      <c r="Q137" s="83">
        <f t="shared" si="703"/>
        <v>0.15964872938038921</v>
      </c>
      <c r="R137" s="83">
        <f t="shared" si="705"/>
        <v>0.31929745876077842</v>
      </c>
      <c r="S137" s="74">
        <f t="shared" si="705"/>
        <v>3.8315695051293418E-2</v>
      </c>
      <c r="T137" s="74">
        <f t="shared" si="705"/>
        <v>0.63220896834634144</v>
      </c>
      <c r="U137" s="74">
        <f t="shared" si="705"/>
        <v>1.4687683102995812</v>
      </c>
      <c r="V137" s="86">
        <f t="shared" si="705"/>
        <v>0.27677825512289944</v>
      </c>
      <c r="W137" s="92">
        <f t="shared" si="705"/>
        <v>1.8934148816361986</v>
      </c>
      <c r="X137" s="89">
        <f t="shared" si="705"/>
        <v>4.1705450715109622</v>
      </c>
      <c r="Y137" s="92">
        <f t="shared" si="705"/>
        <v>1.8871244667470418E-2</v>
      </c>
      <c r="Z137" s="89">
        <f t="shared" si="705"/>
        <v>1.258082977831361E-2</v>
      </c>
      <c r="AA137" s="92">
        <f t="shared" si="637"/>
        <v>0.13838912756144972</v>
      </c>
      <c r="AB137" s="92">
        <f t="shared" si="637"/>
        <v>0.47807153157591725</v>
      </c>
      <c r="AC137" s="92">
        <f t="shared" si="637"/>
        <v>2.3022918494313909</v>
      </c>
      <c r="AD137" s="92">
        <f t="shared" si="637"/>
        <v>3.3779527954772046</v>
      </c>
      <c r="AE137" s="92">
        <f t="shared" si="637"/>
        <v>2.5161659556627219E-2</v>
      </c>
      <c r="AF137" s="92">
        <f t="shared" si="637"/>
        <v>2.0003519347518641</v>
      </c>
      <c r="AG137" s="92">
        <f t="shared" si="637"/>
        <v>0.98130472270846181</v>
      </c>
      <c r="AH137" s="92">
        <f t="shared" si="704"/>
        <v>1.258082977831361E-2</v>
      </c>
      <c r="AI137" s="92">
        <f t="shared" si="704"/>
        <v>7.0138126014098372</v>
      </c>
      <c r="AJ137" s="92">
        <f t="shared" si="704"/>
        <v>1.8871244667470418E-2</v>
      </c>
      <c r="AK137" s="92">
        <f t="shared" si="704"/>
        <v>0.14467954245060652</v>
      </c>
      <c r="AL137" s="92">
        <f t="shared" si="704"/>
        <v>5.0323319113254439E-2</v>
      </c>
      <c r="AM137" s="92">
        <f t="shared" si="638"/>
        <v>0.47256023896595217</v>
      </c>
      <c r="AN137" s="92">
        <f t="shared" si="638"/>
        <v>6.3859491752155705E-3</v>
      </c>
      <c r="AO137" s="92">
        <f t="shared" si="704"/>
        <v>2.0243458885433356</v>
      </c>
      <c r="AQ137" s="199">
        <v>54</v>
      </c>
      <c r="AR137" s="195" t="s">
        <v>190</v>
      </c>
      <c r="AS137" s="32"/>
      <c r="AT137" s="32"/>
      <c r="AU137" s="32"/>
      <c r="AV137" s="33"/>
      <c r="AW137" s="2">
        <f t="shared" si="522"/>
        <v>6018.1</v>
      </c>
      <c r="AX137" s="34">
        <f t="shared" si="523"/>
        <v>1.9911850662939799E-2</v>
      </c>
      <c r="AY137" s="100">
        <f t="shared" si="524"/>
        <v>0</v>
      </c>
      <c r="AZ137" s="100">
        <f t="shared" si="525"/>
        <v>1</v>
      </c>
      <c r="BA137" s="103">
        <f t="shared" si="526"/>
        <v>0</v>
      </c>
      <c r="BB137" s="97">
        <f t="shared" si="527"/>
        <v>0</v>
      </c>
      <c r="BC137" s="97">
        <f t="shared" si="528"/>
        <v>0</v>
      </c>
      <c r="BD137" s="97">
        <f t="shared" si="529"/>
        <v>4</v>
      </c>
      <c r="BE137" s="97">
        <f t="shared" si="530"/>
        <v>1</v>
      </c>
      <c r="BF137" s="97">
        <f t="shared" si="531"/>
        <v>0</v>
      </c>
      <c r="BG137" s="97">
        <f t="shared" si="532"/>
        <v>0</v>
      </c>
      <c r="BH137" s="151">
        <f t="shared" si="533"/>
        <v>0</v>
      </c>
      <c r="BI137" s="151">
        <f t="shared" si="534"/>
        <v>1</v>
      </c>
      <c r="BJ137" s="36">
        <f t="shared" si="535"/>
        <v>1</v>
      </c>
      <c r="BK137" s="130">
        <f t="shared" si="536"/>
        <v>0</v>
      </c>
      <c r="BL137" s="130">
        <f t="shared" si="537"/>
        <v>2</v>
      </c>
      <c r="BM137" s="139">
        <f t="shared" si="538"/>
        <v>4</v>
      </c>
      <c r="BN137" s="125">
        <f t="shared" si="539"/>
        <v>0</v>
      </c>
      <c r="BO137" s="125">
        <f t="shared" si="540"/>
        <v>0</v>
      </c>
      <c r="BP137" s="125">
        <f t="shared" si="541"/>
        <v>0</v>
      </c>
      <c r="BQ137" s="125">
        <f t="shared" si="542"/>
        <v>0</v>
      </c>
      <c r="BR137" s="125">
        <f t="shared" si="543"/>
        <v>2</v>
      </c>
      <c r="BS137" s="125">
        <f t="shared" si="544"/>
        <v>3</v>
      </c>
      <c r="BT137" s="125">
        <f t="shared" si="545"/>
        <v>0</v>
      </c>
      <c r="BU137" s="125">
        <f t="shared" si="546"/>
        <v>2</v>
      </c>
      <c r="BV137" s="125">
        <f t="shared" si="547"/>
        <v>1</v>
      </c>
      <c r="BW137" s="125">
        <f t="shared" si="548"/>
        <v>0</v>
      </c>
      <c r="BX137" s="125">
        <f t="shared" si="549"/>
        <v>7</v>
      </c>
      <c r="BY137" s="125">
        <f t="shared" si="550"/>
        <v>0</v>
      </c>
      <c r="BZ137" s="125">
        <f t="shared" si="551"/>
        <v>0</v>
      </c>
      <c r="CA137" s="125">
        <f t="shared" si="552"/>
        <v>0</v>
      </c>
      <c r="CB137" s="135">
        <f t="shared" si="425"/>
        <v>0</v>
      </c>
      <c r="CC137" s="135">
        <f t="shared" si="426"/>
        <v>0</v>
      </c>
      <c r="CD137" s="125">
        <f t="shared" si="553"/>
        <v>2</v>
      </c>
      <c r="CH137" s="7">
        <f t="shared" si="554"/>
        <v>0</v>
      </c>
      <c r="CI137" s="7">
        <f t="shared" si="555"/>
        <v>0</v>
      </c>
      <c r="CJ137" s="7">
        <f t="shared" si="556"/>
        <v>1</v>
      </c>
      <c r="CK137" s="7">
        <f t="shared" si="557"/>
        <v>0</v>
      </c>
      <c r="CL137" s="7">
        <f t="shared" si="558"/>
        <v>0</v>
      </c>
      <c r="CM137" s="7">
        <f t="shared" si="559"/>
        <v>0</v>
      </c>
      <c r="CN137" s="7">
        <f t="shared" si="560"/>
        <v>0</v>
      </c>
      <c r="CO137" s="7">
        <f t="shared" si="561"/>
        <v>0</v>
      </c>
      <c r="CP137" s="7">
        <f t="shared" si="562"/>
        <v>0</v>
      </c>
      <c r="CQ137" s="7">
        <f t="shared" si="563"/>
        <v>0</v>
      </c>
      <c r="CR137" s="7">
        <f t="shared" si="564"/>
        <v>4</v>
      </c>
      <c r="CS137" s="7">
        <f t="shared" si="565"/>
        <v>0</v>
      </c>
      <c r="CT137" s="7">
        <f t="shared" si="566"/>
        <v>1</v>
      </c>
      <c r="CU137" s="7">
        <f t="shared" si="567"/>
        <v>0</v>
      </c>
      <c r="CV137" s="7">
        <f t="shared" si="568"/>
        <v>0</v>
      </c>
      <c r="CW137" s="7">
        <f t="shared" si="569"/>
        <v>0</v>
      </c>
      <c r="CX137" s="7">
        <f t="shared" si="570"/>
        <v>0</v>
      </c>
      <c r="CY137" s="7">
        <f t="shared" si="571"/>
        <v>0</v>
      </c>
      <c r="CZ137" s="7">
        <f t="shared" si="572"/>
        <v>0</v>
      </c>
      <c r="DA137" s="7">
        <f t="shared" si="573"/>
        <v>0</v>
      </c>
      <c r="DB137" s="7">
        <f t="shared" si="574"/>
        <v>1</v>
      </c>
      <c r="DC137" s="7">
        <f t="shared" si="575"/>
        <v>0</v>
      </c>
      <c r="DD137" s="7">
        <f t="shared" si="576"/>
        <v>1</v>
      </c>
      <c r="DE137" s="7">
        <f t="shared" si="577"/>
        <v>0</v>
      </c>
      <c r="DF137" s="1">
        <f t="shared" si="578"/>
        <v>0</v>
      </c>
      <c r="DG137" s="1">
        <f t="shared" si="579"/>
        <v>0</v>
      </c>
      <c r="DH137" s="1">
        <f t="shared" si="580"/>
        <v>1.6</v>
      </c>
      <c r="DI137" s="1">
        <f t="shared" si="581"/>
        <v>0.4</v>
      </c>
      <c r="DJ137" s="1">
        <f t="shared" si="582"/>
        <v>3.2</v>
      </c>
      <c r="DK137" s="1">
        <f t="shared" si="583"/>
        <v>0.8</v>
      </c>
      <c r="DL137" s="1">
        <f t="shared" si="584"/>
        <v>0</v>
      </c>
      <c r="DM137" s="1">
        <f t="shared" si="585"/>
        <v>0</v>
      </c>
      <c r="DN137" s="1">
        <f t="shared" si="586"/>
        <v>0</v>
      </c>
      <c r="DO137" s="1">
        <f t="shared" si="587"/>
        <v>0</v>
      </c>
      <c r="DP137" s="1">
        <f t="shared" si="588"/>
        <v>0</v>
      </c>
      <c r="DQ137" s="1">
        <f t="shared" si="589"/>
        <v>0</v>
      </c>
      <c r="DR137" s="1">
        <f t="shared" si="590"/>
        <v>0</v>
      </c>
      <c r="DS137" s="1">
        <f t="shared" si="591"/>
        <v>0</v>
      </c>
      <c r="DT137" s="1">
        <f t="shared" si="592"/>
        <v>1.6</v>
      </c>
      <c r="DU137" s="1">
        <f t="shared" si="593"/>
        <v>0.4</v>
      </c>
      <c r="DV137" s="1">
        <f t="shared" si="594"/>
        <v>2.4000000000000004</v>
      </c>
      <c r="DW137" s="1">
        <f t="shared" si="595"/>
        <v>0.60000000000000009</v>
      </c>
      <c r="DX137" s="1">
        <f t="shared" si="596"/>
        <v>0</v>
      </c>
      <c r="DY137" s="1">
        <f t="shared" si="597"/>
        <v>0</v>
      </c>
      <c r="DZ137" s="1">
        <f t="shared" si="598"/>
        <v>1.6</v>
      </c>
      <c r="EA137" s="1">
        <f t="shared" si="599"/>
        <v>0.4</v>
      </c>
      <c r="EB137" s="1">
        <f t="shared" si="600"/>
        <v>0.8</v>
      </c>
      <c r="EC137" s="1">
        <f t="shared" si="601"/>
        <v>0.2</v>
      </c>
      <c r="ED137" s="1">
        <f t="shared" si="602"/>
        <v>0</v>
      </c>
      <c r="EE137" s="1">
        <f t="shared" si="603"/>
        <v>0</v>
      </c>
      <c r="EF137" s="1">
        <f t="shared" si="604"/>
        <v>5.6000000000000005</v>
      </c>
      <c r="EG137" s="1">
        <f t="shared" si="605"/>
        <v>1.4000000000000001</v>
      </c>
      <c r="EH137" s="1">
        <f t="shared" si="606"/>
        <v>0</v>
      </c>
      <c r="EI137" s="1">
        <f t="shared" si="607"/>
        <v>0</v>
      </c>
      <c r="EJ137" s="1">
        <f t="shared" si="608"/>
        <v>0</v>
      </c>
      <c r="EK137" s="1">
        <f t="shared" si="609"/>
        <v>0</v>
      </c>
      <c r="EL137" s="1">
        <f t="shared" si="610"/>
        <v>0</v>
      </c>
      <c r="EM137" s="1">
        <f t="shared" si="611"/>
        <v>0</v>
      </c>
      <c r="EN137" s="1">
        <f t="shared" si="612"/>
        <v>0</v>
      </c>
      <c r="EO137" s="1">
        <f t="shared" si="613"/>
        <v>0</v>
      </c>
      <c r="EP137" s="1">
        <f t="shared" si="614"/>
        <v>0</v>
      </c>
      <c r="EQ137" s="1">
        <f t="shared" si="615"/>
        <v>0</v>
      </c>
      <c r="ER137" s="1">
        <f t="shared" si="642"/>
        <v>1.6</v>
      </c>
      <c r="ES137" s="1">
        <f t="shared" si="643"/>
        <v>0.4</v>
      </c>
      <c r="EW137" s="7">
        <f t="shared" si="690"/>
        <v>0</v>
      </c>
      <c r="EX137" s="7">
        <f t="shared" si="691"/>
        <v>0</v>
      </c>
      <c r="EY137" s="7">
        <f t="shared" si="692"/>
        <v>1</v>
      </c>
      <c r="EZ137" s="7">
        <f t="shared" si="693"/>
        <v>0</v>
      </c>
      <c r="FA137" s="7">
        <f t="shared" si="694"/>
        <v>0</v>
      </c>
      <c r="FB137" s="7">
        <f t="shared" si="695"/>
        <v>0</v>
      </c>
      <c r="FC137" s="7">
        <f t="shared" si="696"/>
        <v>0</v>
      </c>
      <c r="FD137" s="7">
        <f t="shared" si="697"/>
        <v>0</v>
      </c>
      <c r="FE137" s="7">
        <f t="shared" si="698"/>
        <v>0</v>
      </c>
      <c r="FF137" s="7">
        <f t="shared" si="699"/>
        <v>0</v>
      </c>
      <c r="FG137" s="7">
        <f t="shared" si="700"/>
        <v>4</v>
      </c>
      <c r="FH137" s="7">
        <f t="shared" si="701"/>
        <v>0</v>
      </c>
      <c r="FI137" s="7">
        <f t="shared" si="644"/>
        <v>1</v>
      </c>
      <c r="FJ137" s="7">
        <f t="shared" si="645"/>
        <v>0</v>
      </c>
      <c r="FK137" s="7">
        <f t="shared" si="646"/>
        <v>0</v>
      </c>
      <c r="FL137" s="7">
        <f t="shared" si="647"/>
        <v>0</v>
      </c>
      <c r="FM137" s="7">
        <f t="shared" si="648"/>
        <v>0</v>
      </c>
      <c r="FN137" s="7">
        <f t="shared" si="649"/>
        <v>0</v>
      </c>
      <c r="FO137" s="7">
        <f t="shared" si="650"/>
        <v>0</v>
      </c>
      <c r="FP137" s="7">
        <f t="shared" si="651"/>
        <v>0</v>
      </c>
      <c r="FQ137" s="7">
        <f t="shared" si="652"/>
        <v>1</v>
      </c>
      <c r="FR137" s="7">
        <f t="shared" si="653"/>
        <v>0</v>
      </c>
      <c r="FS137" s="7">
        <f t="shared" si="654"/>
        <v>1</v>
      </c>
      <c r="FT137" s="7">
        <f t="shared" si="655"/>
        <v>0</v>
      </c>
      <c r="FU137" s="7">
        <f t="shared" si="656"/>
        <v>0</v>
      </c>
      <c r="FV137" s="7">
        <f t="shared" si="657"/>
        <v>0</v>
      </c>
      <c r="FW137" s="7">
        <f t="shared" si="658"/>
        <v>2</v>
      </c>
      <c r="FX137" s="7">
        <f t="shared" si="659"/>
        <v>0</v>
      </c>
      <c r="FY137" s="7">
        <f t="shared" si="660"/>
        <v>3</v>
      </c>
      <c r="FZ137" s="7">
        <f t="shared" si="661"/>
        <v>1</v>
      </c>
      <c r="GA137" s="7">
        <f t="shared" si="662"/>
        <v>0</v>
      </c>
      <c r="GB137" s="7">
        <f t="shared" si="663"/>
        <v>0</v>
      </c>
      <c r="GC137" s="7">
        <f t="shared" si="664"/>
        <v>0</v>
      </c>
      <c r="GD137" s="7">
        <f t="shared" si="665"/>
        <v>0</v>
      </c>
      <c r="GE137" s="7">
        <f t="shared" si="666"/>
        <v>0</v>
      </c>
      <c r="GF137" s="7">
        <f t="shared" si="667"/>
        <v>0</v>
      </c>
      <c r="GG137" s="7">
        <f t="shared" si="668"/>
        <v>0</v>
      </c>
      <c r="GH137" s="7">
        <f t="shared" si="669"/>
        <v>0</v>
      </c>
      <c r="GI137" s="7">
        <f t="shared" si="670"/>
        <v>2</v>
      </c>
      <c r="GJ137" s="7">
        <f t="shared" si="671"/>
        <v>0</v>
      </c>
      <c r="GK137" s="7">
        <f t="shared" si="672"/>
        <v>2</v>
      </c>
      <c r="GL137" s="7">
        <f t="shared" si="673"/>
        <v>1</v>
      </c>
      <c r="GM137" s="7">
        <f t="shared" si="674"/>
        <v>0</v>
      </c>
      <c r="GN137" s="7">
        <f t="shared" si="675"/>
        <v>0</v>
      </c>
      <c r="GO137" s="7">
        <f t="shared" si="676"/>
        <v>2</v>
      </c>
      <c r="GP137" s="7">
        <f t="shared" si="677"/>
        <v>0</v>
      </c>
      <c r="GQ137" s="7">
        <f t="shared" si="678"/>
        <v>1</v>
      </c>
      <c r="GR137" s="7">
        <f t="shared" si="679"/>
        <v>0</v>
      </c>
      <c r="GS137" s="7">
        <f t="shared" si="680"/>
        <v>0</v>
      </c>
      <c r="GT137" s="7">
        <f t="shared" si="681"/>
        <v>0</v>
      </c>
      <c r="GU137" s="7">
        <f t="shared" si="682"/>
        <v>6</v>
      </c>
      <c r="GV137" s="7">
        <f t="shared" si="683"/>
        <v>1</v>
      </c>
      <c r="GW137" s="7">
        <f t="shared" si="684"/>
        <v>0</v>
      </c>
      <c r="GX137" s="7">
        <f t="shared" si="685"/>
        <v>0</v>
      </c>
      <c r="GY137" s="7">
        <f t="shared" si="686"/>
        <v>0</v>
      </c>
      <c r="GZ137" s="7">
        <f t="shared" si="687"/>
        <v>0</v>
      </c>
      <c r="HA137" s="7">
        <f t="shared" si="688"/>
        <v>0</v>
      </c>
      <c r="HB137" s="7">
        <f t="shared" si="689"/>
        <v>0</v>
      </c>
      <c r="HC137" s="7">
        <f t="shared" si="628"/>
        <v>0</v>
      </c>
      <c r="HD137" s="7">
        <f t="shared" si="629"/>
        <v>0</v>
      </c>
      <c r="HE137" s="7">
        <f t="shared" si="630"/>
        <v>0</v>
      </c>
      <c r="HF137" s="7">
        <f t="shared" si="631"/>
        <v>0</v>
      </c>
      <c r="HG137" s="7">
        <f t="shared" si="632"/>
        <v>2</v>
      </c>
      <c r="HH137" s="7">
        <f t="shared" si="633"/>
        <v>0</v>
      </c>
      <c r="HJ137" s="1">
        <v>54</v>
      </c>
      <c r="HK137" s="10">
        <f t="shared" si="634"/>
        <v>77.527272727272745</v>
      </c>
      <c r="HL137" s="10">
        <f t="shared" si="635"/>
        <v>1.8680000000000001</v>
      </c>
      <c r="HN137" s="1" t="str">
        <f t="shared" si="636"/>
        <v>[77.53, 1.87]</v>
      </c>
      <c r="HV137" s="263"/>
      <c r="HW137" s="263"/>
      <c r="HX137" s="263"/>
      <c r="HY137" s="263"/>
      <c r="HZ137" s="263"/>
      <c r="IA137" s="263"/>
      <c r="IB137" s="263"/>
      <c r="IC137" s="263"/>
      <c r="ID137" s="263"/>
      <c r="IE137" s="263"/>
      <c r="IF137" s="263"/>
      <c r="IG137" s="263"/>
      <c r="IH137" s="263"/>
      <c r="II137" s="263"/>
      <c r="IJ137" s="263"/>
      <c r="IK137" s="263"/>
      <c r="IL137" s="263"/>
      <c r="IM137" s="263"/>
      <c r="IN137" s="263"/>
      <c r="IO137" s="263"/>
      <c r="IP137" s="263"/>
      <c r="IQ137" s="263"/>
      <c r="IR137" s="263"/>
      <c r="IS137" s="263"/>
      <c r="IT137" s="263"/>
      <c r="IU137" s="263"/>
      <c r="IV137" s="263"/>
      <c r="IW137" s="263"/>
      <c r="IX137" s="263"/>
      <c r="IY137" s="263"/>
      <c r="IZ137" s="263"/>
      <c r="JA137" s="263"/>
      <c r="JB137" s="263"/>
      <c r="JC137" s="263"/>
      <c r="JD137" s="263"/>
      <c r="JE137" s="263"/>
      <c r="JF137" s="263"/>
      <c r="JG137" s="263"/>
      <c r="JH137" s="263"/>
      <c r="JI137" s="263"/>
      <c r="JJ137" s="263"/>
      <c r="JK137" s="263"/>
      <c r="JL137" s="263"/>
      <c r="JM137" s="263"/>
      <c r="JN137" s="263"/>
      <c r="JO137" s="263"/>
      <c r="JP137" s="263"/>
      <c r="JQ137" s="263"/>
      <c r="JR137" s="263"/>
      <c r="JS137" s="263"/>
      <c r="JT137" s="263"/>
      <c r="JU137" s="263"/>
      <c r="JV137" s="263"/>
      <c r="JW137" s="263"/>
      <c r="JX137" s="263"/>
      <c r="JY137" s="263"/>
      <c r="JZ137" s="263"/>
      <c r="KA137" s="263"/>
      <c r="KB137" s="263"/>
      <c r="KC137" s="263"/>
      <c r="KD137" s="263"/>
      <c r="KE137" s="263"/>
      <c r="KF137" s="263"/>
      <c r="KG137" s="263"/>
      <c r="KH137" s="263"/>
      <c r="KI137" s="263"/>
      <c r="KJ137" s="263"/>
      <c r="KK137" s="263"/>
      <c r="KL137" s="263"/>
      <c r="KM137" s="263"/>
      <c r="KN137" s="263"/>
      <c r="KO137" s="263"/>
      <c r="KP137" s="263"/>
      <c r="KQ137" s="263"/>
      <c r="KR137" s="263"/>
      <c r="KS137" s="263"/>
      <c r="KT137" s="263"/>
      <c r="KU137" s="263"/>
      <c r="KV137" s="263"/>
      <c r="KW137" s="263"/>
      <c r="KX137" s="263"/>
      <c r="KY137" s="263"/>
      <c r="KZ137" s="263"/>
      <c r="LA137" s="263"/>
      <c r="LB137" s="263"/>
      <c r="LC137" s="263"/>
      <c r="LD137" s="263"/>
      <c r="LE137" s="264"/>
      <c r="LF137" s="50"/>
      <c r="LG137" s="50"/>
      <c r="LH137" s="50"/>
      <c r="LI137" s="50"/>
      <c r="LJ137" s="50"/>
      <c r="LK137" s="50"/>
      <c r="LL137" s="50"/>
      <c r="LM137" s="50"/>
      <c r="LN137" s="50"/>
      <c r="LO137" s="50"/>
      <c r="LP137" s="50"/>
      <c r="LQ137" s="50"/>
      <c r="LR137" s="50"/>
      <c r="LS137" s="50"/>
      <c r="LT137" s="50"/>
      <c r="LU137" s="50"/>
      <c r="LV137" s="50"/>
      <c r="LW137" s="50"/>
      <c r="LX137" s="50"/>
      <c r="LY137" s="50"/>
      <c r="LZ137" s="50"/>
      <c r="MA137" s="50"/>
      <c r="MB137" s="50"/>
      <c r="MC137" s="50"/>
      <c r="MD137" s="50"/>
      <c r="ME137" s="50"/>
      <c r="MF137" s="50"/>
      <c r="MG137" s="50"/>
      <c r="MH137" s="50"/>
      <c r="MI137" s="50"/>
      <c r="MJ137" s="50"/>
      <c r="MK137" s="50"/>
      <c r="ML137" s="50"/>
      <c r="MM137" s="50"/>
      <c r="MN137" s="50"/>
      <c r="MO137" s="50"/>
      <c r="MP137" s="50"/>
      <c r="MQ137" s="50"/>
      <c r="MR137" s="50"/>
      <c r="MS137" s="50"/>
      <c r="MT137" s="50"/>
      <c r="MU137" s="50"/>
      <c r="MV137" s="50"/>
      <c r="MW137" s="50"/>
      <c r="MX137" s="50"/>
      <c r="MY137" s="50"/>
      <c r="MZ137" s="50"/>
      <c r="NA137" s="50"/>
      <c r="NB137" s="50"/>
      <c r="NC137" s="50"/>
      <c r="ND137" s="50"/>
      <c r="NE137" s="50"/>
      <c r="NF137" s="50"/>
      <c r="NG137" s="50"/>
      <c r="NH137" s="50"/>
      <c r="NI137" s="50"/>
      <c r="NJ137" s="50"/>
      <c r="NK137" s="50"/>
      <c r="NL137" s="50"/>
      <c r="NM137" s="50"/>
      <c r="NN137" s="50"/>
      <c r="NO137" s="50"/>
      <c r="NP137" s="50"/>
      <c r="NQ137" s="50"/>
      <c r="NR137" s="50"/>
      <c r="NS137" s="50"/>
      <c r="NT137" s="50"/>
      <c r="NU137" s="50"/>
      <c r="NV137" s="50"/>
      <c r="NW137" s="50"/>
      <c r="NX137" s="50"/>
      <c r="NY137" s="50"/>
      <c r="NZ137" s="50"/>
      <c r="OA137" s="50"/>
      <c r="OB137" s="50"/>
      <c r="OC137" s="50"/>
      <c r="OD137" s="50"/>
      <c r="OE137" s="50"/>
      <c r="OF137" s="50"/>
      <c r="OG137" s="50"/>
      <c r="OH137" s="50"/>
      <c r="OI137" s="50"/>
      <c r="OJ137" s="50"/>
    </row>
    <row r="138" spans="2:400" x14ac:dyDescent="0.35">
      <c r="B138" s="199">
        <v>55</v>
      </c>
      <c r="C138" s="196" t="s">
        <v>191</v>
      </c>
      <c r="D138" s="32"/>
      <c r="E138" s="32"/>
      <c r="F138" s="32"/>
      <c r="G138" s="33"/>
      <c r="H138" s="2">
        <f t="shared" si="518"/>
        <v>4258.1000000000004</v>
      </c>
      <c r="I138" s="44">
        <f t="shared" si="519"/>
        <v>1.4088607917426423E-2</v>
      </c>
      <c r="J138" s="78">
        <f t="shared" si="705"/>
        <v>0.14242483515803908</v>
      </c>
      <c r="K138" s="74">
        <f t="shared" si="705"/>
        <v>0.8404170575489418</v>
      </c>
      <c r="L138" s="78">
        <f t="shared" si="705"/>
        <v>8.1330682988607267E-2</v>
      </c>
      <c r="M138" s="78">
        <f t="shared" si="705"/>
        <v>4.5183712771448498E-3</v>
      </c>
      <c r="N138" s="78">
        <f t="shared" si="705"/>
        <v>0.1762164798086491</v>
      </c>
      <c r="O138" s="83">
        <f t="shared" si="705"/>
        <v>3.0363454982413387</v>
      </c>
      <c r="P138" s="83">
        <f t="shared" si="703"/>
        <v>0.41569015749732607</v>
      </c>
      <c r="Q138" s="83">
        <f t="shared" si="703"/>
        <v>0.11295928192862122</v>
      </c>
      <c r="R138" s="83">
        <f t="shared" si="705"/>
        <v>0.22591856385724243</v>
      </c>
      <c r="S138" s="74">
        <f t="shared" si="705"/>
        <v>2.7110227662869094E-2</v>
      </c>
      <c r="T138" s="74">
        <f t="shared" si="705"/>
        <v>0.44731875643734004</v>
      </c>
      <c r="U138" s="74">
        <f t="shared" si="705"/>
        <v>1.0392253937433154</v>
      </c>
      <c r="V138" s="86">
        <f t="shared" si="705"/>
        <v>0.19583414834230375</v>
      </c>
      <c r="W138" s="92">
        <f t="shared" si="705"/>
        <v>1.3396836057053052</v>
      </c>
      <c r="X138" s="89">
        <f t="shared" si="705"/>
        <v>2.9508645534306224</v>
      </c>
      <c r="Y138" s="92">
        <f t="shared" si="705"/>
        <v>1.3352328296066165E-2</v>
      </c>
      <c r="Z138" s="89">
        <f t="shared" si="705"/>
        <v>8.9015521973774426E-3</v>
      </c>
      <c r="AA138" s="92">
        <f t="shared" si="637"/>
        <v>9.7917074171151877E-2</v>
      </c>
      <c r="AB138" s="92">
        <f t="shared" si="637"/>
        <v>0.33825898350034284</v>
      </c>
      <c r="AC138" s="92">
        <f t="shared" si="637"/>
        <v>1.6289840521200718</v>
      </c>
      <c r="AD138" s="92">
        <f t="shared" si="637"/>
        <v>2.3900667649958436</v>
      </c>
      <c r="AE138" s="92">
        <f t="shared" si="637"/>
        <v>1.7803104394754885E-2</v>
      </c>
      <c r="AF138" s="92">
        <f t="shared" si="637"/>
        <v>1.4153467993830131</v>
      </c>
      <c r="AG138" s="92">
        <f t="shared" si="637"/>
        <v>0.69432107139544053</v>
      </c>
      <c r="AH138" s="92">
        <f t="shared" si="704"/>
        <v>8.9015521973774426E-3</v>
      </c>
      <c r="AI138" s="92">
        <f t="shared" si="704"/>
        <v>4.9626153500379235</v>
      </c>
      <c r="AJ138" s="92">
        <f t="shared" si="704"/>
        <v>1.3352328296066165E-2</v>
      </c>
      <c r="AK138" s="92">
        <f t="shared" si="704"/>
        <v>0.10236785026984058</v>
      </c>
      <c r="AL138" s="92">
        <f t="shared" si="704"/>
        <v>3.560620878950977E-2</v>
      </c>
      <c r="AM138" s="92">
        <f t="shared" si="638"/>
        <v>0.33435947450871883</v>
      </c>
      <c r="AN138" s="92">
        <f t="shared" si="638"/>
        <v>4.5183712771448498E-3</v>
      </c>
      <c r="AO138" s="92">
        <f t="shared" si="704"/>
        <v>1.432323694854917</v>
      </c>
      <c r="AQ138" s="199">
        <v>55</v>
      </c>
      <c r="AR138" s="196" t="s">
        <v>191</v>
      </c>
      <c r="AS138" s="32"/>
      <c r="AT138" s="32"/>
      <c r="AU138" s="32"/>
      <c r="AV138" s="33"/>
      <c r="AW138" s="2">
        <f t="shared" si="522"/>
        <v>4258.1000000000004</v>
      </c>
      <c r="AX138" s="34">
        <f t="shared" si="523"/>
        <v>1.4088607917426423E-2</v>
      </c>
      <c r="AY138" s="100">
        <f t="shared" si="524"/>
        <v>0</v>
      </c>
      <c r="AZ138" s="100">
        <f t="shared" si="525"/>
        <v>1</v>
      </c>
      <c r="BA138" s="103">
        <f t="shared" si="526"/>
        <v>0</v>
      </c>
      <c r="BB138" s="97">
        <f t="shared" si="527"/>
        <v>0</v>
      </c>
      <c r="BC138" s="97">
        <f t="shared" si="528"/>
        <v>0</v>
      </c>
      <c r="BD138" s="97">
        <f t="shared" si="529"/>
        <v>3</v>
      </c>
      <c r="BE138" s="97">
        <f t="shared" si="530"/>
        <v>0</v>
      </c>
      <c r="BF138" s="97">
        <f t="shared" si="531"/>
        <v>0</v>
      </c>
      <c r="BG138" s="97">
        <f t="shared" si="532"/>
        <v>0</v>
      </c>
      <c r="BH138" s="151">
        <f t="shared" si="533"/>
        <v>0</v>
      </c>
      <c r="BI138" s="151">
        <f t="shared" si="534"/>
        <v>0</v>
      </c>
      <c r="BJ138" s="36">
        <f t="shared" si="535"/>
        <v>1</v>
      </c>
      <c r="BK138" s="130">
        <f t="shared" si="536"/>
        <v>0</v>
      </c>
      <c r="BL138" s="130">
        <f t="shared" si="537"/>
        <v>1</v>
      </c>
      <c r="BM138" s="139">
        <f t="shared" si="538"/>
        <v>3</v>
      </c>
      <c r="BN138" s="125">
        <f t="shared" si="539"/>
        <v>0</v>
      </c>
      <c r="BO138" s="125">
        <f t="shared" si="540"/>
        <v>0</v>
      </c>
      <c r="BP138" s="125">
        <f t="shared" si="541"/>
        <v>0</v>
      </c>
      <c r="BQ138" s="125">
        <f t="shared" si="542"/>
        <v>0</v>
      </c>
      <c r="BR138" s="125">
        <f t="shared" si="543"/>
        <v>2</v>
      </c>
      <c r="BS138" s="125">
        <f t="shared" si="544"/>
        <v>2</v>
      </c>
      <c r="BT138" s="125">
        <f t="shared" si="545"/>
        <v>0</v>
      </c>
      <c r="BU138" s="125">
        <f t="shared" si="546"/>
        <v>1</v>
      </c>
      <c r="BV138" s="125">
        <f t="shared" si="547"/>
        <v>1</v>
      </c>
      <c r="BW138" s="125">
        <f t="shared" si="548"/>
        <v>0</v>
      </c>
      <c r="BX138" s="125">
        <f t="shared" si="549"/>
        <v>5</v>
      </c>
      <c r="BY138" s="125">
        <f t="shared" si="550"/>
        <v>0</v>
      </c>
      <c r="BZ138" s="125">
        <f t="shared" si="551"/>
        <v>0</v>
      </c>
      <c r="CA138" s="125">
        <f t="shared" si="552"/>
        <v>0</v>
      </c>
      <c r="CB138" s="135">
        <f t="shared" si="425"/>
        <v>0</v>
      </c>
      <c r="CC138" s="135">
        <f t="shared" si="426"/>
        <v>0</v>
      </c>
      <c r="CD138" s="125">
        <f t="shared" si="553"/>
        <v>1</v>
      </c>
      <c r="CH138" s="7">
        <f t="shared" si="554"/>
        <v>0</v>
      </c>
      <c r="CI138" s="7">
        <f t="shared" si="555"/>
        <v>0</v>
      </c>
      <c r="CJ138" s="7">
        <f t="shared" si="556"/>
        <v>1</v>
      </c>
      <c r="CK138" s="7">
        <f t="shared" si="557"/>
        <v>0</v>
      </c>
      <c r="CL138" s="7">
        <f t="shared" si="558"/>
        <v>0</v>
      </c>
      <c r="CM138" s="7">
        <f t="shared" si="559"/>
        <v>0</v>
      </c>
      <c r="CN138" s="7">
        <f t="shared" si="560"/>
        <v>0</v>
      </c>
      <c r="CO138" s="7">
        <f t="shared" si="561"/>
        <v>0</v>
      </c>
      <c r="CP138" s="7">
        <f t="shared" si="562"/>
        <v>0</v>
      </c>
      <c r="CQ138" s="7">
        <f t="shared" si="563"/>
        <v>0</v>
      </c>
      <c r="CR138" s="7">
        <f t="shared" si="564"/>
        <v>3</v>
      </c>
      <c r="CS138" s="7">
        <f t="shared" si="565"/>
        <v>0</v>
      </c>
      <c r="CT138" s="7">
        <f t="shared" si="566"/>
        <v>0</v>
      </c>
      <c r="CU138" s="7">
        <f t="shared" si="567"/>
        <v>0</v>
      </c>
      <c r="CV138" s="7">
        <f t="shared" si="568"/>
        <v>0</v>
      </c>
      <c r="CW138" s="7">
        <f t="shared" si="569"/>
        <v>0</v>
      </c>
      <c r="CX138" s="7">
        <f t="shared" si="570"/>
        <v>0</v>
      </c>
      <c r="CY138" s="7">
        <f t="shared" si="571"/>
        <v>0</v>
      </c>
      <c r="CZ138" s="7">
        <f t="shared" si="572"/>
        <v>0</v>
      </c>
      <c r="DA138" s="7">
        <f t="shared" si="573"/>
        <v>0</v>
      </c>
      <c r="DB138" s="7">
        <f t="shared" si="574"/>
        <v>0</v>
      </c>
      <c r="DC138" s="7">
        <f t="shared" si="575"/>
        <v>0</v>
      </c>
      <c r="DD138" s="7">
        <f t="shared" si="576"/>
        <v>1</v>
      </c>
      <c r="DE138" s="7">
        <f t="shared" si="577"/>
        <v>0</v>
      </c>
      <c r="DF138" s="1">
        <f t="shared" si="578"/>
        <v>0</v>
      </c>
      <c r="DG138" s="1">
        <f t="shared" si="579"/>
        <v>0</v>
      </c>
      <c r="DH138" s="1">
        <f t="shared" si="580"/>
        <v>0.8</v>
      </c>
      <c r="DI138" s="1">
        <f t="shared" si="581"/>
        <v>0.2</v>
      </c>
      <c r="DJ138" s="1">
        <f t="shared" si="582"/>
        <v>2.4000000000000004</v>
      </c>
      <c r="DK138" s="1">
        <f t="shared" si="583"/>
        <v>0.60000000000000009</v>
      </c>
      <c r="DL138" s="1">
        <f t="shared" si="584"/>
        <v>0</v>
      </c>
      <c r="DM138" s="1">
        <f t="shared" si="585"/>
        <v>0</v>
      </c>
      <c r="DN138" s="1">
        <f t="shared" si="586"/>
        <v>0</v>
      </c>
      <c r="DO138" s="1">
        <f t="shared" si="587"/>
        <v>0</v>
      </c>
      <c r="DP138" s="1">
        <f t="shared" si="588"/>
        <v>0</v>
      </c>
      <c r="DQ138" s="1">
        <f t="shared" si="589"/>
        <v>0</v>
      </c>
      <c r="DR138" s="1">
        <f t="shared" si="590"/>
        <v>0</v>
      </c>
      <c r="DS138" s="1">
        <f t="shared" si="591"/>
        <v>0</v>
      </c>
      <c r="DT138" s="1">
        <f t="shared" si="592"/>
        <v>1.6</v>
      </c>
      <c r="DU138" s="1">
        <f t="shared" si="593"/>
        <v>0.4</v>
      </c>
      <c r="DV138" s="1">
        <f t="shared" si="594"/>
        <v>1.6</v>
      </c>
      <c r="DW138" s="1">
        <f t="shared" si="595"/>
        <v>0.4</v>
      </c>
      <c r="DX138" s="1">
        <f t="shared" si="596"/>
        <v>0</v>
      </c>
      <c r="DY138" s="1">
        <f t="shared" si="597"/>
        <v>0</v>
      </c>
      <c r="DZ138" s="1">
        <f t="shared" si="598"/>
        <v>0.8</v>
      </c>
      <c r="EA138" s="1">
        <f t="shared" si="599"/>
        <v>0.2</v>
      </c>
      <c r="EB138" s="1">
        <f t="shared" si="600"/>
        <v>0.8</v>
      </c>
      <c r="EC138" s="1">
        <f t="shared" si="601"/>
        <v>0.2</v>
      </c>
      <c r="ED138" s="1">
        <f t="shared" si="602"/>
        <v>0</v>
      </c>
      <c r="EE138" s="1">
        <f t="shared" si="603"/>
        <v>0</v>
      </c>
      <c r="EF138" s="1">
        <f t="shared" si="604"/>
        <v>4</v>
      </c>
      <c r="EG138" s="1">
        <f t="shared" si="605"/>
        <v>1</v>
      </c>
      <c r="EH138" s="1">
        <f t="shared" si="606"/>
        <v>0</v>
      </c>
      <c r="EI138" s="1">
        <f t="shared" si="607"/>
        <v>0</v>
      </c>
      <c r="EJ138" s="1">
        <f t="shared" si="608"/>
        <v>0</v>
      </c>
      <c r="EK138" s="1">
        <f t="shared" si="609"/>
        <v>0</v>
      </c>
      <c r="EL138" s="1">
        <f t="shared" si="610"/>
        <v>0</v>
      </c>
      <c r="EM138" s="1">
        <f t="shared" si="611"/>
        <v>0</v>
      </c>
      <c r="EN138" s="1">
        <f t="shared" si="612"/>
        <v>0</v>
      </c>
      <c r="EO138" s="1">
        <f t="shared" si="613"/>
        <v>0</v>
      </c>
      <c r="EP138" s="1">
        <f t="shared" si="614"/>
        <v>0</v>
      </c>
      <c r="EQ138" s="1">
        <f t="shared" si="615"/>
        <v>0</v>
      </c>
      <c r="ER138" s="1">
        <f t="shared" si="642"/>
        <v>0.8</v>
      </c>
      <c r="ES138" s="1">
        <f t="shared" si="643"/>
        <v>0.2</v>
      </c>
      <c r="EW138" s="7">
        <f t="shared" si="690"/>
        <v>0</v>
      </c>
      <c r="EX138" s="7">
        <f t="shared" si="691"/>
        <v>0</v>
      </c>
      <c r="EY138" s="7">
        <f t="shared" si="692"/>
        <v>1</v>
      </c>
      <c r="EZ138" s="7">
        <f t="shared" si="693"/>
        <v>0</v>
      </c>
      <c r="FA138" s="7">
        <f t="shared" si="694"/>
        <v>0</v>
      </c>
      <c r="FB138" s="7">
        <f t="shared" si="695"/>
        <v>0</v>
      </c>
      <c r="FC138" s="7">
        <f t="shared" si="696"/>
        <v>0</v>
      </c>
      <c r="FD138" s="7">
        <f t="shared" si="697"/>
        <v>0</v>
      </c>
      <c r="FE138" s="7">
        <f t="shared" si="698"/>
        <v>0</v>
      </c>
      <c r="FF138" s="7">
        <f t="shared" si="699"/>
        <v>0</v>
      </c>
      <c r="FG138" s="7">
        <f t="shared" si="700"/>
        <v>3</v>
      </c>
      <c r="FH138" s="7">
        <f t="shared" si="701"/>
        <v>0</v>
      </c>
      <c r="FI138" s="7">
        <f t="shared" si="644"/>
        <v>0</v>
      </c>
      <c r="FJ138" s="7">
        <f t="shared" si="645"/>
        <v>0</v>
      </c>
      <c r="FK138" s="7">
        <f t="shared" si="646"/>
        <v>0</v>
      </c>
      <c r="FL138" s="7">
        <f t="shared" si="647"/>
        <v>0</v>
      </c>
      <c r="FM138" s="7">
        <f t="shared" si="648"/>
        <v>0</v>
      </c>
      <c r="FN138" s="7">
        <f t="shared" si="649"/>
        <v>0</v>
      </c>
      <c r="FO138" s="7">
        <f t="shared" si="650"/>
        <v>0</v>
      </c>
      <c r="FP138" s="7">
        <f t="shared" si="651"/>
        <v>0</v>
      </c>
      <c r="FQ138" s="7">
        <f t="shared" si="652"/>
        <v>0</v>
      </c>
      <c r="FR138" s="7">
        <f t="shared" si="653"/>
        <v>0</v>
      </c>
      <c r="FS138" s="7">
        <f t="shared" si="654"/>
        <v>1</v>
      </c>
      <c r="FT138" s="7">
        <f t="shared" si="655"/>
        <v>0</v>
      </c>
      <c r="FU138" s="7">
        <f t="shared" si="656"/>
        <v>0</v>
      </c>
      <c r="FV138" s="7">
        <f t="shared" si="657"/>
        <v>0</v>
      </c>
      <c r="FW138" s="7">
        <f t="shared" si="658"/>
        <v>1</v>
      </c>
      <c r="FX138" s="7">
        <f t="shared" si="659"/>
        <v>0</v>
      </c>
      <c r="FY138" s="7">
        <f t="shared" si="660"/>
        <v>2</v>
      </c>
      <c r="FZ138" s="7">
        <f t="shared" si="661"/>
        <v>1</v>
      </c>
      <c r="GA138" s="7">
        <f t="shared" si="662"/>
        <v>0</v>
      </c>
      <c r="GB138" s="7">
        <f t="shared" si="663"/>
        <v>0</v>
      </c>
      <c r="GC138" s="7">
        <f t="shared" si="664"/>
        <v>0</v>
      </c>
      <c r="GD138" s="7">
        <f t="shared" si="665"/>
        <v>0</v>
      </c>
      <c r="GE138" s="7">
        <f t="shared" si="666"/>
        <v>0</v>
      </c>
      <c r="GF138" s="7">
        <f t="shared" si="667"/>
        <v>0</v>
      </c>
      <c r="GG138" s="7">
        <f t="shared" si="668"/>
        <v>0</v>
      </c>
      <c r="GH138" s="7">
        <f t="shared" si="669"/>
        <v>0</v>
      </c>
      <c r="GI138" s="7">
        <f t="shared" si="670"/>
        <v>2</v>
      </c>
      <c r="GJ138" s="7">
        <f t="shared" si="671"/>
        <v>0</v>
      </c>
      <c r="GK138" s="7">
        <f t="shared" si="672"/>
        <v>2</v>
      </c>
      <c r="GL138" s="7">
        <f t="shared" si="673"/>
        <v>0</v>
      </c>
      <c r="GM138" s="7">
        <f t="shared" si="674"/>
        <v>0</v>
      </c>
      <c r="GN138" s="7">
        <f t="shared" si="675"/>
        <v>0</v>
      </c>
      <c r="GO138" s="7">
        <f t="shared" si="676"/>
        <v>1</v>
      </c>
      <c r="GP138" s="7">
        <f t="shared" si="677"/>
        <v>0</v>
      </c>
      <c r="GQ138" s="7">
        <f t="shared" si="678"/>
        <v>1</v>
      </c>
      <c r="GR138" s="7">
        <f t="shared" si="679"/>
        <v>0</v>
      </c>
      <c r="GS138" s="7">
        <f t="shared" si="680"/>
        <v>0</v>
      </c>
      <c r="GT138" s="7">
        <f t="shared" si="681"/>
        <v>0</v>
      </c>
      <c r="GU138" s="7">
        <f t="shared" si="682"/>
        <v>4</v>
      </c>
      <c r="GV138" s="7">
        <f t="shared" si="683"/>
        <v>1</v>
      </c>
      <c r="GW138" s="7">
        <f t="shared" si="684"/>
        <v>0</v>
      </c>
      <c r="GX138" s="7">
        <f t="shared" si="685"/>
        <v>0</v>
      </c>
      <c r="GY138" s="7">
        <f t="shared" si="686"/>
        <v>0</v>
      </c>
      <c r="GZ138" s="7">
        <f t="shared" si="687"/>
        <v>0</v>
      </c>
      <c r="HA138" s="7">
        <f t="shared" si="688"/>
        <v>0</v>
      </c>
      <c r="HB138" s="7">
        <f t="shared" si="689"/>
        <v>0</v>
      </c>
      <c r="HC138" s="7">
        <f t="shared" si="628"/>
        <v>0</v>
      </c>
      <c r="HD138" s="7">
        <f t="shared" si="629"/>
        <v>0</v>
      </c>
      <c r="HE138" s="7">
        <f t="shared" si="630"/>
        <v>0</v>
      </c>
      <c r="HF138" s="7">
        <f t="shared" si="631"/>
        <v>0</v>
      </c>
      <c r="HG138" s="7">
        <f t="shared" si="632"/>
        <v>1</v>
      </c>
      <c r="HH138" s="7">
        <f t="shared" si="633"/>
        <v>0</v>
      </c>
      <c r="HJ138" s="1">
        <v>55</v>
      </c>
      <c r="HK138" s="10">
        <f t="shared" si="634"/>
        <v>58.058181818181822</v>
      </c>
      <c r="HL138" s="10">
        <f t="shared" si="635"/>
        <v>1.3080000000000001</v>
      </c>
      <c r="HN138" s="1" t="str">
        <f t="shared" si="636"/>
        <v>[58.06, 1.31]</v>
      </c>
      <c r="HV138" s="263"/>
      <c r="HW138" s="263"/>
      <c r="HX138" s="263"/>
      <c r="HY138" s="263"/>
      <c r="HZ138" s="263"/>
      <c r="IA138" s="263"/>
      <c r="IB138" s="263"/>
      <c r="IC138" s="263"/>
      <c r="ID138" s="263"/>
      <c r="IE138" s="263"/>
      <c r="IF138" s="263"/>
      <c r="IG138" s="263"/>
      <c r="IH138" s="263"/>
      <c r="II138" s="263"/>
      <c r="IJ138" s="263"/>
      <c r="IK138" s="263"/>
      <c r="IL138" s="263"/>
      <c r="IM138" s="263"/>
      <c r="IN138" s="263"/>
      <c r="IO138" s="263"/>
      <c r="IP138" s="263"/>
      <c r="IQ138" s="263"/>
      <c r="IR138" s="263"/>
      <c r="IS138" s="263"/>
      <c r="IT138" s="263"/>
      <c r="IU138" s="263"/>
      <c r="IV138" s="263"/>
      <c r="IW138" s="263"/>
      <c r="IX138" s="263"/>
      <c r="IY138" s="263"/>
      <c r="IZ138" s="263"/>
      <c r="JA138" s="263"/>
      <c r="JB138" s="263"/>
      <c r="JC138" s="263"/>
      <c r="JD138" s="263"/>
      <c r="JE138" s="263"/>
      <c r="JF138" s="263"/>
      <c r="JG138" s="263"/>
      <c r="JH138" s="263"/>
      <c r="JI138" s="263"/>
      <c r="JJ138" s="263"/>
      <c r="JK138" s="263"/>
      <c r="JL138" s="263"/>
      <c r="JM138" s="263"/>
      <c r="JN138" s="263"/>
      <c r="JO138" s="263"/>
      <c r="JP138" s="263"/>
      <c r="JQ138" s="263"/>
      <c r="JR138" s="263"/>
      <c r="JS138" s="263"/>
      <c r="JT138" s="263"/>
      <c r="JU138" s="263"/>
      <c r="JV138" s="263"/>
      <c r="JW138" s="263"/>
      <c r="JX138" s="263"/>
      <c r="JY138" s="263"/>
      <c r="JZ138" s="263"/>
      <c r="KA138" s="263"/>
      <c r="KB138" s="263"/>
      <c r="KC138" s="263"/>
      <c r="KD138" s="263"/>
      <c r="KE138" s="263"/>
      <c r="KF138" s="263"/>
      <c r="KG138" s="263"/>
      <c r="KH138" s="263"/>
      <c r="KI138" s="263"/>
      <c r="KJ138" s="263"/>
      <c r="KK138" s="263"/>
      <c r="KL138" s="263"/>
      <c r="KM138" s="263"/>
      <c r="KN138" s="263"/>
      <c r="KO138" s="263"/>
      <c r="KP138" s="263"/>
      <c r="KQ138" s="263"/>
      <c r="KR138" s="263"/>
      <c r="KS138" s="263"/>
      <c r="KT138" s="263"/>
      <c r="KU138" s="263"/>
      <c r="KV138" s="263"/>
      <c r="KW138" s="263"/>
      <c r="KX138" s="263"/>
      <c r="KY138" s="263"/>
      <c r="KZ138" s="263"/>
      <c r="LA138" s="263"/>
      <c r="LB138" s="263"/>
      <c r="LC138" s="263"/>
      <c r="LD138" s="263"/>
      <c r="LE138" s="264"/>
      <c r="LF138" s="50"/>
      <c r="LG138" s="50"/>
      <c r="LH138" s="50"/>
      <c r="LI138" s="50"/>
      <c r="LJ138" s="50"/>
      <c r="LK138" s="50"/>
      <c r="LL138" s="50"/>
      <c r="LM138" s="50"/>
      <c r="LN138" s="50"/>
      <c r="LO138" s="50"/>
      <c r="LP138" s="50"/>
      <c r="LQ138" s="50"/>
      <c r="LR138" s="50"/>
      <c r="LS138" s="50"/>
      <c r="LT138" s="50"/>
      <c r="LU138" s="50"/>
      <c r="LV138" s="50"/>
      <c r="LW138" s="50"/>
      <c r="LX138" s="50"/>
      <c r="LY138" s="50"/>
      <c r="LZ138" s="50"/>
      <c r="MA138" s="50"/>
      <c r="MB138" s="50"/>
      <c r="MC138" s="50"/>
      <c r="MD138" s="50"/>
      <c r="ME138" s="50"/>
      <c r="MF138" s="50"/>
      <c r="MG138" s="50"/>
      <c r="MH138" s="50"/>
      <c r="MI138" s="50"/>
      <c r="MJ138" s="50"/>
      <c r="MK138" s="50"/>
      <c r="ML138" s="50"/>
      <c r="MM138" s="50"/>
      <c r="MN138" s="50"/>
      <c r="MO138" s="50"/>
      <c r="MP138" s="50"/>
      <c r="MQ138" s="50"/>
      <c r="MR138" s="50"/>
      <c r="MS138" s="50"/>
      <c r="MT138" s="50"/>
      <c r="MU138" s="50"/>
      <c r="MV138" s="50"/>
      <c r="MW138" s="50"/>
      <c r="MX138" s="50"/>
      <c r="MY138" s="50"/>
      <c r="MZ138" s="50"/>
      <c r="NA138" s="50"/>
      <c r="NB138" s="50"/>
      <c r="NC138" s="50"/>
      <c r="ND138" s="50"/>
      <c r="NE138" s="50"/>
      <c r="NF138" s="50"/>
      <c r="NG138" s="50"/>
      <c r="NH138" s="50"/>
      <c r="NI138" s="50"/>
      <c r="NJ138" s="50"/>
      <c r="NK138" s="50"/>
      <c r="NL138" s="50"/>
      <c r="NM138" s="50"/>
      <c r="NN138" s="50"/>
      <c r="NO138" s="50"/>
      <c r="NP138" s="50"/>
      <c r="NQ138" s="50"/>
      <c r="NR138" s="50"/>
      <c r="NS138" s="50"/>
      <c r="NT138" s="50"/>
      <c r="NU138" s="50"/>
      <c r="NV138" s="50"/>
      <c r="NW138" s="50"/>
      <c r="NX138" s="50"/>
      <c r="NY138" s="50"/>
      <c r="NZ138" s="50"/>
      <c r="OA138" s="50"/>
      <c r="OB138" s="50"/>
      <c r="OC138" s="50"/>
      <c r="OD138" s="50"/>
      <c r="OE138" s="50"/>
      <c r="OF138" s="50"/>
      <c r="OG138" s="50"/>
      <c r="OH138" s="50"/>
      <c r="OI138" s="50"/>
      <c r="OJ138" s="50"/>
    </row>
    <row r="139" spans="2:400" x14ac:dyDescent="0.35">
      <c r="B139" s="199">
        <v>56</v>
      </c>
      <c r="C139" s="195" t="s">
        <v>192</v>
      </c>
      <c r="D139" s="32"/>
      <c r="E139" s="32"/>
      <c r="F139" s="32"/>
      <c r="G139" s="33"/>
      <c r="H139" s="2">
        <f t="shared" si="518"/>
        <v>6774.9000000000005</v>
      </c>
      <c r="I139" s="44">
        <f t="shared" si="519"/>
        <v>2.241584504351055E-2</v>
      </c>
      <c r="J139" s="78">
        <f t="shared" si="705"/>
        <v>0.22660670620985859</v>
      </c>
      <c r="K139" s="74">
        <f t="shared" si="705"/>
        <v>1.3371554268777921</v>
      </c>
      <c r="L139" s="78">
        <f t="shared" si="705"/>
        <v>0.1294021380849476</v>
      </c>
      <c r="M139" s="78">
        <f t="shared" si="705"/>
        <v>7.1890076713859797E-3</v>
      </c>
      <c r="N139" s="78">
        <f t="shared" si="705"/>
        <v>0.28037129918405318</v>
      </c>
      <c r="O139" s="83">
        <f t="shared" si="705"/>
        <v>4.8310131551713784</v>
      </c>
      <c r="P139" s="83">
        <f t="shared" si="703"/>
        <v>0.66138870576751008</v>
      </c>
      <c r="Q139" s="83">
        <f t="shared" si="703"/>
        <v>0.17972519178464946</v>
      </c>
      <c r="R139" s="83">
        <f t="shared" si="705"/>
        <v>0.35945038356929893</v>
      </c>
      <c r="S139" s="74">
        <f t="shared" si="705"/>
        <v>4.3134046028315873E-2</v>
      </c>
      <c r="T139" s="74">
        <f t="shared" si="705"/>
        <v>0.71171175946721199</v>
      </c>
      <c r="U139" s="74">
        <f t="shared" si="705"/>
        <v>1.6534717644187753</v>
      </c>
      <c r="V139" s="86">
        <f t="shared" si="705"/>
        <v>0.3115842210385556</v>
      </c>
      <c r="W139" s="92">
        <f t="shared" si="705"/>
        <v>2.131519330286483</v>
      </c>
      <c r="X139" s="89">
        <f t="shared" si="705"/>
        <v>4.6950076942855086</v>
      </c>
      <c r="Y139" s="92">
        <f t="shared" si="705"/>
        <v>2.1244378707174248E-2</v>
      </c>
      <c r="Z139" s="89">
        <f t="shared" si="705"/>
        <v>1.4162919138116162E-2</v>
      </c>
      <c r="AA139" s="92">
        <f t="shared" si="637"/>
        <v>0.1557921105192778</v>
      </c>
      <c r="AB139" s="92">
        <f t="shared" si="637"/>
        <v>0.53819092724841422</v>
      </c>
      <c r="AC139" s="92">
        <f t="shared" si="637"/>
        <v>2.5918142022752577</v>
      </c>
      <c r="AD139" s="92">
        <f t="shared" si="637"/>
        <v>3.8027437885841899</v>
      </c>
      <c r="AE139" s="92">
        <f t="shared" si="637"/>
        <v>2.8325838276232324E-2</v>
      </c>
      <c r="AF139" s="92">
        <f t="shared" si="637"/>
        <v>2.2519041429604698</v>
      </c>
      <c r="AG139" s="92">
        <f t="shared" si="637"/>
        <v>1.1047076927730608</v>
      </c>
      <c r="AH139" s="92">
        <f t="shared" si="704"/>
        <v>1.4162919138116162E-2</v>
      </c>
      <c r="AI139" s="92">
        <f t="shared" si="704"/>
        <v>7.89582741949976</v>
      </c>
      <c r="AJ139" s="92">
        <f t="shared" si="704"/>
        <v>2.1244378707174248E-2</v>
      </c>
      <c r="AK139" s="92">
        <f t="shared" si="704"/>
        <v>0.16287357008833586</v>
      </c>
      <c r="AL139" s="92">
        <f t="shared" si="704"/>
        <v>5.6651676552464648E-2</v>
      </c>
      <c r="AM139" s="92">
        <f t="shared" si="638"/>
        <v>0.53198656768256247</v>
      </c>
      <c r="AN139" s="92">
        <f t="shared" si="638"/>
        <v>7.1890076713859797E-3</v>
      </c>
      <c r="AO139" s="92">
        <f t="shared" si="704"/>
        <v>2.2789154318293554</v>
      </c>
      <c r="AQ139" s="199">
        <v>56</v>
      </c>
      <c r="AR139" s="195" t="s">
        <v>192</v>
      </c>
      <c r="AS139" s="32"/>
      <c r="AT139" s="32"/>
      <c r="AU139" s="32"/>
      <c r="AV139" s="33"/>
      <c r="AW139" s="2">
        <f t="shared" si="522"/>
        <v>6774.9000000000005</v>
      </c>
      <c r="AX139" s="34">
        <f t="shared" si="523"/>
        <v>2.241584504351055E-2</v>
      </c>
      <c r="AY139" s="100">
        <f t="shared" si="524"/>
        <v>0</v>
      </c>
      <c r="AZ139" s="100">
        <f t="shared" si="525"/>
        <v>1</v>
      </c>
      <c r="BA139" s="103">
        <f t="shared" si="526"/>
        <v>0</v>
      </c>
      <c r="BB139" s="97">
        <f t="shared" si="527"/>
        <v>0</v>
      </c>
      <c r="BC139" s="97">
        <f t="shared" si="528"/>
        <v>0</v>
      </c>
      <c r="BD139" s="97">
        <f t="shared" si="529"/>
        <v>5</v>
      </c>
      <c r="BE139" s="97">
        <f t="shared" si="530"/>
        <v>1</v>
      </c>
      <c r="BF139" s="97">
        <f t="shared" si="531"/>
        <v>0</v>
      </c>
      <c r="BG139" s="97">
        <f t="shared" si="532"/>
        <v>0</v>
      </c>
      <c r="BH139" s="151">
        <f t="shared" si="533"/>
        <v>0</v>
      </c>
      <c r="BI139" s="151">
        <f t="shared" si="534"/>
        <v>1</v>
      </c>
      <c r="BJ139" s="36">
        <f t="shared" si="535"/>
        <v>2</v>
      </c>
      <c r="BK139" s="130">
        <f t="shared" si="536"/>
        <v>0</v>
      </c>
      <c r="BL139" s="130">
        <f t="shared" si="537"/>
        <v>2</v>
      </c>
      <c r="BM139" s="139">
        <f t="shared" si="538"/>
        <v>5</v>
      </c>
      <c r="BN139" s="125">
        <f t="shared" si="539"/>
        <v>0</v>
      </c>
      <c r="BO139" s="125">
        <f t="shared" si="540"/>
        <v>0</v>
      </c>
      <c r="BP139" s="125">
        <f t="shared" si="541"/>
        <v>0</v>
      </c>
      <c r="BQ139" s="125">
        <f t="shared" si="542"/>
        <v>1</v>
      </c>
      <c r="BR139" s="125">
        <f t="shared" si="543"/>
        <v>3</v>
      </c>
      <c r="BS139" s="125">
        <f t="shared" si="544"/>
        <v>4</v>
      </c>
      <c r="BT139" s="125">
        <f t="shared" si="545"/>
        <v>0</v>
      </c>
      <c r="BU139" s="125">
        <f t="shared" si="546"/>
        <v>2</v>
      </c>
      <c r="BV139" s="125">
        <f t="shared" si="547"/>
        <v>1</v>
      </c>
      <c r="BW139" s="125">
        <f t="shared" si="548"/>
        <v>0</v>
      </c>
      <c r="BX139" s="125">
        <f t="shared" si="549"/>
        <v>8</v>
      </c>
      <c r="BY139" s="125">
        <f t="shared" si="550"/>
        <v>0</v>
      </c>
      <c r="BZ139" s="125">
        <f t="shared" si="551"/>
        <v>0</v>
      </c>
      <c r="CA139" s="125">
        <f t="shared" si="552"/>
        <v>0</v>
      </c>
      <c r="CB139" s="135">
        <f t="shared" si="425"/>
        <v>1</v>
      </c>
      <c r="CC139" s="135">
        <f t="shared" si="426"/>
        <v>0</v>
      </c>
      <c r="CD139" s="125">
        <f t="shared" si="553"/>
        <v>2</v>
      </c>
      <c r="CH139" s="7">
        <f t="shared" si="554"/>
        <v>0</v>
      </c>
      <c r="CI139" s="7">
        <f t="shared" si="555"/>
        <v>0</v>
      </c>
      <c r="CJ139" s="7">
        <f t="shared" si="556"/>
        <v>1</v>
      </c>
      <c r="CK139" s="7">
        <f t="shared" si="557"/>
        <v>0</v>
      </c>
      <c r="CL139" s="7">
        <f t="shared" si="558"/>
        <v>0</v>
      </c>
      <c r="CM139" s="7">
        <f t="shared" si="559"/>
        <v>0</v>
      </c>
      <c r="CN139" s="7">
        <f t="shared" si="560"/>
        <v>0</v>
      </c>
      <c r="CO139" s="7">
        <f t="shared" si="561"/>
        <v>0</v>
      </c>
      <c r="CP139" s="7">
        <f t="shared" si="562"/>
        <v>0</v>
      </c>
      <c r="CQ139" s="7">
        <f t="shared" si="563"/>
        <v>0</v>
      </c>
      <c r="CR139" s="7">
        <f t="shared" si="564"/>
        <v>5</v>
      </c>
      <c r="CS139" s="7">
        <f t="shared" si="565"/>
        <v>0</v>
      </c>
      <c r="CT139" s="7">
        <f t="shared" si="566"/>
        <v>1</v>
      </c>
      <c r="CU139" s="7">
        <f t="shared" si="567"/>
        <v>0</v>
      </c>
      <c r="CV139" s="7">
        <f t="shared" si="568"/>
        <v>0</v>
      </c>
      <c r="CW139" s="7">
        <f t="shared" si="569"/>
        <v>0</v>
      </c>
      <c r="CX139" s="7">
        <f t="shared" si="570"/>
        <v>0</v>
      </c>
      <c r="CY139" s="7">
        <f t="shared" si="571"/>
        <v>0</v>
      </c>
      <c r="CZ139" s="7">
        <f t="shared" si="572"/>
        <v>0</v>
      </c>
      <c r="DA139" s="7">
        <f t="shared" si="573"/>
        <v>0</v>
      </c>
      <c r="DB139" s="7">
        <f t="shared" si="574"/>
        <v>1</v>
      </c>
      <c r="DC139" s="7">
        <f t="shared" si="575"/>
        <v>0</v>
      </c>
      <c r="DD139" s="7">
        <f t="shared" si="576"/>
        <v>2</v>
      </c>
      <c r="DE139" s="7">
        <f t="shared" si="577"/>
        <v>0</v>
      </c>
      <c r="DF139" s="1">
        <f t="shared" si="578"/>
        <v>0</v>
      </c>
      <c r="DG139" s="1">
        <f t="shared" si="579"/>
        <v>0</v>
      </c>
      <c r="DH139" s="1">
        <f t="shared" si="580"/>
        <v>1.6</v>
      </c>
      <c r="DI139" s="1">
        <f t="shared" si="581"/>
        <v>0.4</v>
      </c>
      <c r="DJ139" s="1">
        <f t="shared" si="582"/>
        <v>4</v>
      </c>
      <c r="DK139" s="1">
        <f t="shared" si="583"/>
        <v>1</v>
      </c>
      <c r="DL139" s="1">
        <f t="shared" si="584"/>
        <v>0</v>
      </c>
      <c r="DM139" s="1">
        <f t="shared" si="585"/>
        <v>0</v>
      </c>
      <c r="DN139" s="1">
        <f t="shared" si="586"/>
        <v>0</v>
      </c>
      <c r="DO139" s="1">
        <f t="shared" si="587"/>
        <v>0</v>
      </c>
      <c r="DP139" s="1">
        <f t="shared" si="588"/>
        <v>0</v>
      </c>
      <c r="DQ139" s="1">
        <f t="shared" si="589"/>
        <v>0</v>
      </c>
      <c r="DR139" s="1">
        <f t="shared" si="590"/>
        <v>0.8</v>
      </c>
      <c r="DS139" s="1">
        <f t="shared" si="591"/>
        <v>0.2</v>
      </c>
      <c r="DT139" s="1">
        <f t="shared" si="592"/>
        <v>2.4000000000000004</v>
      </c>
      <c r="DU139" s="1">
        <f t="shared" si="593"/>
        <v>0.60000000000000009</v>
      </c>
      <c r="DV139" s="1">
        <f t="shared" si="594"/>
        <v>3.2</v>
      </c>
      <c r="DW139" s="1">
        <f t="shared" si="595"/>
        <v>0.8</v>
      </c>
      <c r="DX139" s="1">
        <f t="shared" si="596"/>
        <v>0</v>
      </c>
      <c r="DY139" s="1">
        <f t="shared" si="597"/>
        <v>0</v>
      </c>
      <c r="DZ139" s="1">
        <f t="shared" si="598"/>
        <v>1.6</v>
      </c>
      <c r="EA139" s="1">
        <f t="shared" si="599"/>
        <v>0.4</v>
      </c>
      <c r="EB139" s="1">
        <f t="shared" si="600"/>
        <v>0.8</v>
      </c>
      <c r="EC139" s="1">
        <f t="shared" si="601"/>
        <v>0.2</v>
      </c>
      <c r="ED139" s="1">
        <f t="shared" si="602"/>
        <v>0</v>
      </c>
      <c r="EE139" s="1">
        <f t="shared" si="603"/>
        <v>0</v>
      </c>
      <c r="EF139" s="1">
        <f t="shared" si="604"/>
        <v>6.4</v>
      </c>
      <c r="EG139" s="1">
        <f t="shared" si="605"/>
        <v>1.6</v>
      </c>
      <c r="EH139" s="1">
        <f t="shared" si="606"/>
        <v>0</v>
      </c>
      <c r="EI139" s="1">
        <f t="shared" si="607"/>
        <v>0</v>
      </c>
      <c r="EJ139" s="1">
        <f t="shared" si="608"/>
        <v>0</v>
      </c>
      <c r="EK139" s="1">
        <f t="shared" si="609"/>
        <v>0</v>
      </c>
      <c r="EL139" s="1">
        <f t="shared" si="610"/>
        <v>0</v>
      </c>
      <c r="EM139" s="1">
        <f t="shared" si="611"/>
        <v>0</v>
      </c>
      <c r="EN139" s="1">
        <f t="shared" si="612"/>
        <v>0.8</v>
      </c>
      <c r="EO139" s="1">
        <f t="shared" si="613"/>
        <v>0.2</v>
      </c>
      <c r="EP139" s="1">
        <f t="shared" si="614"/>
        <v>0</v>
      </c>
      <c r="EQ139" s="1">
        <f t="shared" si="615"/>
        <v>0</v>
      </c>
      <c r="ER139" s="1">
        <f t="shared" si="642"/>
        <v>1.6</v>
      </c>
      <c r="ES139" s="1">
        <f t="shared" si="643"/>
        <v>0.4</v>
      </c>
      <c r="EW139" s="7">
        <f t="shared" si="690"/>
        <v>0</v>
      </c>
      <c r="EX139" s="7">
        <f t="shared" si="691"/>
        <v>0</v>
      </c>
      <c r="EY139" s="7">
        <f t="shared" si="692"/>
        <v>1</v>
      </c>
      <c r="EZ139" s="7">
        <f t="shared" si="693"/>
        <v>0</v>
      </c>
      <c r="FA139" s="7">
        <f t="shared" si="694"/>
        <v>0</v>
      </c>
      <c r="FB139" s="7">
        <f t="shared" si="695"/>
        <v>0</v>
      </c>
      <c r="FC139" s="7">
        <f t="shared" si="696"/>
        <v>0</v>
      </c>
      <c r="FD139" s="7">
        <f t="shared" si="697"/>
        <v>0</v>
      </c>
      <c r="FE139" s="7">
        <f t="shared" si="698"/>
        <v>0</v>
      </c>
      <c r="FF139" s="7">
        <f t="shared" si="699"/>
        <v>0</v>
      </c>
      <c r="FG139" s="7">
        <f t="shared" si="700"/>
        <v>5</v>
      </c>
      <c r="FH139" s="7">
        <f t="shared" si="701"/>
        <v>0</v>
      </c>
      <c r="FI139" s="7">
        <f t="shared" si="644"/>
        <v>1</v>
      </c>
      <c r="FJ139" s="7">
        <f t="shared" si="645"/>
        <v>0</v>
      </c>
      <c r="FK139" s="7">
        <f t="shared" si="646"/>
        <v>0</v>
      </c>
      <c r="FL139" s="7">
        <f t="shared" si="647"/>
        <v>0</v>
      </c>
      <c r="FM139" s="7">
        <f t="shared" si="648"/>
        <v>0</v>
      </c>
      <c r="FN139" s="7">
        <f t="shared" si="649"/>
        <v>0</v>
      </c>
      <c r="FO139" s="7">
        <f t="shared" si="650"/>
        <v>0</v>
      </c>
      <c r="FP139" s="7">
        <f t="shared" si="651"/>
        <v>0</v>
      </c>
      <c r="FQ139" s="7">
        <f t="shared" si="652"/>
        <v>1</v>
      </c>
      <c r="FR139" s="7">
        <f t="shared" si="653"/>
        <v>0</v>
      </c>
      <c r="FS139" s="7">
        <f t="shared" si="654"/>
        <v>2</v>
      </c>
      <c r="FT139" s="7">
        <f t="shared" si="655"/>
        <v>0</v>
      </c>
      <c r="FU139" s="7">
        <f t="shared" si="656"/>
        <v>0</v>
      </c>
      <c r="FV139" s="7">
        <f t="shared" si="657"/>
        <v>0</v>
      </c>
      <c r="FW139" s="7">
        <f t="shared" si="658"/>
        <v>2</v>
      </c>
      <c r="FX139" s="7">
        <f t="shared" si="659"/>
        <v>0</v>
      </c>
      <c r="FY139" s="7">
        <f t="shared" si="660"/>
        <v>4</v>
      </c>
      <c r="FZ139" s="7">
        <f t="shared" si="661"/>
        <v>1</v>
      </c>
      <c r="GA139" s="7">
        <f t="shared" si="662"/>
        <v>0</v>
      </c>
      <c r="GB139" s="7">
        <f t="shared" si="663"/>
        <v>0</v>
      </c>
      <c r="GC139" s="7">
        <f t="shared" si="664"/>
        <v>0</v>
      </c>
      <c r="GD139" s="7">
        <f t="shared" si="665"/>
        <v>0</v>
      </c>
      <c r="GE139" s="7">
        <f t="shared" si="666"/>
        <v>0</v>
      </c>
      <c r="GF139" s="7">
        <f t="shared" si="667"/>
        <v>0</v>
      </c>
      <c r="GG139" s="7">
        <f t="shared" si="668"/>
        <v>1</v>
      </c>
      <c r="GH139" s="7">
        <f t="shared" si="669"/>
        <v>0</v>
      </c>
      <c r="GI139" s="7">
        <f t="shared" si="670"/>
        <v>2</v>
      </c>
      <c r="GJ139" s="7">
        <f t="shared" si="671"/>
        <v>1</v>
      </c>
      <c r="GK139" s="7">
        <f t="shared" si="672"/>
        <v>3</v>
      </c>
      <c r="GL139" s="7">
        <f t="shared" si="673"/>
        <v>1</v>
      </c>
      <c r="GM139" s="7">
        <f t="shared" si="674"/>
        <v>0</v>
      </c>
      <c r="GN139" s="7">
        <f t="shared" si="675"/>
        <v>0</v>
      </c>
      <c r="GO139" s="7">
        <f t="shared" si="676"/>
        <v>2</v>
      </c>
      <c r="GP139" s="7">
        <f t="shared" si="677"/>
        <v>0</v>
      </c>
      <c r="GQ139" s="7">
        <f t="shared" si="678"/>
        <v>1</v>
      </c>
      <c r="GR139" s="7">
        <f t="shared" si="679"/>
        <v>0</v>
      </c>
      <c r="GS139" s="7">
        <f t="shared" si="680"/>
        <v>0</v>
      </c>
      <c r="GT139" s="7">
        <f t="shared" si="681"/>
        <v>0</v>
      </c>
      <c r="GU139" s="7">
        <f t="shared" si="682"/>
        <v>6</v>
      </c>
      <c r="GV139" s="7">
        <f t="shared" si="683"/>
        <v>2</v>
      </c>
      <c r="GW139" s="7">
        <f t="shared" si="684"/>
        <v>0</v>
      </c>
      <c r="GX139" s="7">
        <f t="shared" si="685"/>
        <v>0</v>
      </c>
      <c r="GY139" s="7">
        <f t="shared" si="686"/>
        <v>0</v>
      </c>
      <c r="GZ139" s="7">
        <f t="shared" si="687"/>
        <v>0</v>
      </c>
      <c r="HA139" s="7">
        <f t="shared" si="688"/>
        <v>0</v>
      </c>
      <c r="HB139" s="7">
        <f t="shared" si="689"/>
        <v>0</v>
      </c>
      <c r="HC139" s="7">
        <f t="shared" si="628"/>
        <v>1</v>
      </c>
      <c r="HD139" s="7">
        <f t="shared" si="629"/>
        <v>0</v>
      </c>
      <c r="HE139" s="7">
        <f t="shared" si="630"/>
        <v>0</v>
      </c>
      <c r="HF139" s="7">
        <f t="shared" si="631"/>
        <v>0</v>
      </c>
      <c r="HG139" s="7">
        <f t="shared" si="632"/>
        <v>2</v>
      </c>
      <c r="HH139" s="7">
        <f t="shared" si="633"/>
        <v>0</v>
      </c>
      <c r="HJ139" s="1">
        <v>56</v>
      </c>
      <c r="HK139" s="10">
        <f t="shared" si="634"/>
        <v>98.086363636363629</v>
      </c>
      <c r="HL139" s="10">
        <f t="shared" si="635"/>
        <v>3.2480000000000002</v>
      </c>
      <c r="HN139" s="1" t="str">
        <f t="shared" si="636"/>
        <v>[98.09, 3.25]</v>
      </c>
      <c r="HV139" s="263"/>
      <c r="HW139" s="263"/>
      <c r="HX139" s="263"/>
      <c r="HY139" s="263"/>
      <c r="HZ139" s="263"/>
      <c r="IA139" s="263"/>
      <c r="IB139" s="263"/>
      <c r="IC139" s="263"/>
      <c r="ID139" s="263"/>
      <c r="IE139" s="263"/>
      <c r="IF139" s="263"/>
      <c r="IG139" s="263"/>
      <c r="IH139" s="263"/>
      <c r="II139" s="263"/>
      <c r="IJ139" s="263"/>
      <c r="IK139" s="263"/>
      <c r="IL139" s="263"/>
      <c r="IM139" s="263"/>
      <c r="IN139" s="263"/>
      <c r="IO139" s="263"/>
      <c r="IP139" s="263"/>
      <c r="IQ139" s="263"/>
      <c r="IR139" s="263"/>
      <c r="IS139" s="263"/>
      <c r="IT139" s="263"/>
      <c r="IU139" s="263"/>
      <c r="IV139" s="263"/>
      <c r="IW139" s="263"/>
      <c r="IX139" s="263"/>
      <c r="IY139" s="263"/>
      <c r="IZ139" s="263"/>
      <c r="JA139" s="263"/>
      <c r="JB139" s="263"/>
      <c r="JC139" s="263"/>
      <c r="JD139" s="263"/>
      <c r="JE139" s="263"/>
      <c r="JF139" s="263"/>
      <c r="JG139" s="263"/>
      <c r="JH139" s="263"/>
      <c r="JI139" s="263"/>
      <c r="JJ139" s="263"/>
      <c r="JK139" s="263"/>
      <c r="JL139" s="263"/>
      <c r="JM139" s="263"/>
      <c r="JN139" s="263"/>
      <c r="JO139" s="263"/>
      <c r="JP139" s="263"/>
      <c r="JQ139" s="263"/>
      <c r="JR139" s="263"/>
      <c r="JS139" s="263"/>
      <c r="JT139" s="263"/>
      <c r="JU139" s="263"/>
      <c r="JV139" s="263"/>
      <c r="JW139" s="263"/>
      <c r="JX139" s="263"/>
      <c r="JY139" s="263"/>
      <c r="JZ139" s="263"/>
      <c r="KA139" s="263"/>
      <c r="KB139" s="263"/>
      <c r="KC139" s="263"/>
      <c r="KD139" s="263"/>
      <c r="KE139" s="263"/>
      <c r="KF139" s="263"/>
      <c r="KG139" s="263"/>
      <c r="KH139" s="263"/>
      <c r="KI139" s="263"/>
      <c r="KJ139" s="263"/>
      <c r="KK139" s="263"/>
      <c r="KL139" s="263"/>
      <c r="KM139" s="263"/>
      <c r="KN139" s="263"/>
      <c r="KO139" s="263"/>
      <c r="KP139" s="263"/>
      <c r="KQ139" s="263"/>
      <c r="KR139" s="263"/>
      <c r="KS139" s="263"/>
      <c r="KT139" s="263"/>
      <c r="KU139" s="263"/>
      <c r="KV139" s="263"/>
      <c r="KW139" s="263"/>
      <c r="KX139" s="263"/>
      <c r="KY139" s="263"/>
      <c r="KZ139" s="263"/>
      <c r="LA139" s="263"/>
      <c r="LB139" s="263"/>
      <c r="LC139" s="263"/>
      <c r="LD139" s="263"/>
      <c r="LE139" s="264"/>
      <c r="LF139" s="50"/>
      <c r="LG139" s="50"/>
      <c r="LH139" s="50"/>
      <c r="LI139" s="50"/>
      <c r="LJ139" s="50"/>
      <c r="LK139" s="50"/>
      <c r="LL139" s="50"/>
      <c r="LM139" s="50"/>
      <c r="LN139" s="50"/>
      <c r="LO139" s="50"/>
      <c r="LP139" s="50"/>
      <c r="LQ139" s="50"/>
      <c r="LR139" s="50"/>
      <c r="LS139" s="50"/>
      <c r="LT139" s="50"/>
      <c r="LU139" s="50"/>
      <c r="LV139" s="50"/>
      <c r="LW139" s="50"/>
      <c r="LX139" s="50"/>
      <c r="LY139" s="50"/>
      <c r="LZ139" s="50"/>
      <c r="MA139" s="50"/>
      <c r="MB139" s="50"/>
      <c r="MC139" s="50"/>
      <c r="MD139" s="50"/>
      <c r="ME139" s="50"/>
      <c r="MF139" s="50"/>
      <c r="MG139" s="50"/>
      <c r="MH139" s="50"/>
      <c r="MI139" s="50"/>
      <c r="MJ139" s="50"/>
      <c r="MK139" s="50"/>
      <c r="ML139" s="50"/>
      <c r="MM139" s="50"/>
      <c r="MN139" s="50"/>
      <c r="MO139" s="50"/>
      <c r="MP139" s="50"/>
      <c r="MQ139" s="50"/>
      <c r="MR139" s="50"/>
      <c r="MS139" s="50"/>
      <c r="MT139" s="50"/>
      <c r="MU139" s="50"/>
      <c r="MV139" s="50"/>
      <c r="MW139" s="50"/>
      <c r="MX139" s="50"/>
      <c r="MY139" s="50"/>
      <c r="MZ139" s="50"/>
      <c r="NA139" s="50"/>
      <c r="NB139" s="50"/>
      <c r="NC139" s="50"/>
      <c r="ND139" s="50"/>
      <c r="NE139" s="50"/>
      <c r="NF139" s="50"/>
      <c r="NG139" s="50"/>
      <c r="NH139" s="50"/>
      <c r="NI139" s="50"/>
      <c r="NJ139" s="50"/>
      <c r="NK139" s="50"/>
      <c r="NL139" s="50"/>
      <c r="NM139" s="50"/>
      <c r="NN139" s="50"/>
      <c r="NO139" s="50"/>
      <c r="NP139" s="50"/>
      <c r="NQ139" s="50"/>
      <c r="NR139" s="50"/>
      <c r="NS139" s="50"/>
      <c r="NT139" s="50"/>
      <c r="NU139" s="50"/>
      <c r="NV139" s="50"/>
      <c r="NW139" s="50"/>
      <c r="NX139" s="50"/>
      <c r="NY139" s="50"/>
      <c r="NZ139" s="50"/>
      <c r="OA139" s="50"/>
      <c r="OB139" s="50"/>
      <c r="OC139" s="50"/>
      <c r="OD139" s="50"/>
      <c r="OE139" s="50"/>
      <c r="OF139" s="50"/>
      <c r="OG139" s="50"/>
      <c r="OH139" s="50"/>
      <c r="OI139" s="50"/>
      <c r="OJ139" s="50"/>
    </row>
    <row r="140" spans="2:400" x14ac:dyDescent="0.35">
      <c r="B140" s="199">
        <v>57</v>
      </c>
      <c r="C140" s="196" t="s">
        <v>193</v>
      </c>
      <c r="D140" s="32"/>
      <c r="E140" s="32"/>
      <c r="F140" s="32"/>
      <c r="G140" s="33"/>
      <c r="H140" s="2">
        <f t="shared" si="518"/>
        <v>5009.4000000000005</v>
      </c>
      <c r="I140" s="44">
        <f t="shared" si="519"/>
        <v>1.6574404664417446E-2</v>
      </c>
      <c r="J140" s="78">
        <f t="shared" si="705"/>
        <v>0.1675543010358331</v>
      </c>
      <c r="K140" s="74">
        <f t="shared" si="705"/>
        <v>0.98870040818338456</v>
      </c>
      <c r="L140" s="78">
        <f t="shared" si="705"/>
        <v>9.5680684662908175E-2</v>
      </c>
      <c r="M140" s="78">
        <f t="shared" si="705"/>
        <v>5.3155935923837883E-3</v>
      </c>
      <c r="N140" s="78">
        <f t="shared" si="705"/>
        <v>0.20730815010296771</v>
      </c>
      <c r="O140" s="83">
        <f t="shared" si="705"/>
        <v>3.5720788940819057</v>
      </c>
      <c r="P140" s="83">
        <f t="shared" si="703"/>
        <v>0.48903461049930846</v>
      </c>
      <c r="Q140" s="83">
        <f t="shared" si="703"/>
        <v>0.13288983980959468</v>
      </c>
      <c r="R140" s="83">
        <f t="shared" si="705"/>
        <v>0.26577967961918936</v>
      </c>
      <c r="S140" s="74">
        <f t="shared" si="705"/>
        <v>3.189356155430273E-2</v>
      </c>
      <c r="T140" s="74">
        <f t="shared" si="705"/>
        <v>0.52624376564599507</v>
      </c>
      <c r="U140" s="74">
        <f t="shared" si="705"/>
        <v>1.2225865262482714</v>
      </c>
      <c r="V140" s="86">
        <f t="shared" si="705"/>
        <v>0.23038716392427055</v>
      </c>
      <c r="W140" s="92">
        <f t="shared" si="705"/>
        <v>1.5760576441183054</v>
      </c>
      <c r="X140" s="89">
        <f t="shared" si="705"/>
        <v>3.4715156745861675</v>
      </c>
      <c r="Y140" s="92">
        <f t="shared" si="705"/>
        <v>1.5708215722109356E-2</v>
      </c>
      <c r="Z140" s="89">
        <f t="shared" si="705"/>
        <v>1.0472143814739569E-2</v>
      </c>
      <c r="AA140" s="92">
        <f t="shared" si="637"/>
        <v>0.11519358196213528</v>
      </c>
      <c r="AB140" s="92">
        <f t="shared" si="637"/>
        <v>0.39794146496010363</v>
      </c>
      <c r="AC140" s="92">
        <f t="shared" si="637"/>
        <v>1.9164023180973411</v>
      </c>
      <c r="AD140" s="92">
        <f t="shared" si="637"/>
        <v>2.8117706142575747</v>
      </c>
      <c r="AE140" s="92">
        <f t="shared" si="637"/>
        <v>2.0944287629479138E-2</v>
      </c>
      <c r="AF140" s="92">
        <f t="shared" si="637"/>
        <v>1.6650708665435914</v>
      </c>
      <c r="AG140" s="92">
        <f t="shared" si="637"/>
        <v>0.81682721754968657</v>
      </c>
      <c r="AH140" s="92">
        <f t="shared" si="704"/>
        <v>1.0472143814739569E-2</v>
      </c>
      <c r="AI140" s="92">
        <f t="shared" si="704"/>
        <v>5.8382201767173099</v>
      </c>
      <c r="AJ140" s="92">
        <f t="shared" si="704"/>
        <v>1.5708215722109356E-2</v>
      </c>
      <c r="AK140" s="92">
        <f t="shared" si="704"/>
        <v>0.12042965386950505</v>
      </c>
      <c r="AL140" s="92">
        <f t="shared" si="704"/>
        <v>4.1888575258958276E-2</v>
      </c>
      <c r="AM140" s="92">
        <f t="shared" si="638"/>
        <v>0.39335392583640033</v>
      </c>
      <c r="AN140" s="92">
        <f t="shared" si="638"/>
        <v>5.3155935923837883E-3</v>
      </c>
      <c r="AO140" s="92">
        <f t="shared" si="704"/>
        <v>1.6850431687856606</v>
      </c>
      <c r="AQ140" s="199">
        <v>57</v>
      </c>
      <c r="AR140" s="196" t="s">
        <v>193</v>
      </c>
      <c r="AS140" s="32"/>
      <c r="AT140" s="32"/>
      <c r="AU140" s="32"/>
      <c r="AV140" s="33"/>
      <c r="AW140" s="2">
        <f t="shared" si="522"/>
        <v>5009.4000000000005</v>
      </c>
      <c r="AX140" s="34">
        <f t="shared" si="523"/>
        <v>1.6574404664417446E-2</v>
      </c>
      <c r="AY140" s="100">
        <f t="shared" si="524"/>
        <v>0</v>
      </c>
      <c r="AZ140" s="100">
        <f t="shared" si="525"/>
        <v>1</v>
      </c>
      <c r="BA140" s="103">
        <f t="shared" si="526"/>
        <v>0</v>
      </c>
      <c r="BB140" s="97">
        <f t="shared" si="527"/>
        <v>0</v>
      </c>
      <c r="BC140" s="97">
        <f t="shared" si="528"/>
        <v>0</v>
      </c>
      <c r="BD140" s="97">
        <f t="shared" si="529"/>
        <v>4</v>
      </c>
      <c r="BE140" s="97">
        <f t="shared" si="530"/>
        <v>0</v>
      </c>
      <c r="BF140" s="97">
        <f t="shared" si="531"/>
        <v>0</v>
      </c>
      <c r="BG140" s="97">
        <f t="shared" si="532"/>
        <v>0</v>
      </c>
      <c r="BH140" s="151">
        <f t="shared" si="533"/>
        <v>0</v>
      </c>
      <c r="BI140" s="151">
        <f t="shared" si="534"/>
        <v>1</v>
      </c>
      <c r="BJ140" s="36">
        <f t="shared" si="535"/>
        <v>1</v>
      </c>
      <c r="BK140" s="130">
        <f t="shared" si="536"/>
        <v>0</v>
      </c>
      <c r="BL140" s="130">
        <f t="shared" si="537"/>
        <v>2</v>
      </c>
      <c r="BM140" s="139">
        <f t="shared" si="538"/>
        <v>3</v>
      </c>
      <c r="BN140" s="125">
        <f t="shared" si="539"/>
        <v>0</v>
      </c>
      <c r="BO140" s="125">
        <f t="shared" si="540"/>
        <v>0</v>
      </c>
      <c r="BP140" s="125">
        <f t="shared" si="541"/>
        <v>0</v>
      </c>
      <c r="BQ140" s="125">
        <f t="shared" si="542"/>
        <v>0</v>
      </c>
      <c r="BR140" s="125">
        <f t="shared" si="543"/>
        <v>2</v>
      </c>
      <c r="BS140" s="125">
        <f t="shared" si="544"/>
        <v>3</v>
      </c>
      <c r="BT140" s="125">
        <f t="shared" si="545"/>
        <v>0</v>
      </c>
      <c r="BU140" s="125">
        <f t="shared" si="546"/>
        <v>2</v>
      </c>
      <c r="BV140" s="125">
        <f t="shared" si="547"/>
        <v>1</v>
      </c>
      <c r="BW140" s="125">
        <f t="shared" si="548"/>
        <v>0</v>
      </c>
      <c r="BX140" s="125">
        <f t="shared" si="549"/>
        <v>6</v>
      </c>
      <c r="BY140" s="125">
        <f t="shared" si="550"/>
        <v>0</v>
      </c>
      <c r="BZ140" s="125">
        <f t="shared" si="551"/>
        <v>0</v>
      </c>
      <c r="CA140" s="125">
        <f t="shared" si="552"/>
        <v>0</v>
      </c>
      <c r="CB140" s="135">
        <f t="shared" si="425"/>
        <v>0</v>
      </c>
      <c r="CC140" s="135">
        <f t="shared" si="426"/>
        <v>0</v>
      </c>
      <c r="CD140" s="125">
        <f t="shared" si="553"/>
        <v>2</v>
      </c>
      <c r="CH140" s="7">
        <f t="shared" si="554"/>
        <v>0</v>
      </c>
      <c r="CI140" s="7">
        <f t="shared" si="555"/>
        <v>0</v>
      </c>
      <c r="CJ140" s="7">
        <f t="shared" si="556"/>
        <v>1</v>
      </c>
      <c r="CK140" s="7">
        <f t="shared" si="557"/>
        <v>0</v>
      </c>
      <c r="CL140" s="7">
        <f t="shared" si="558"/>
        <v>0</v>
      </c>
      <c r="CM140" s="7">
        <f t="shared" si="559"/>
        <v>0</v>
      </c>
      <c r="CN140" s="7">
        <f t="shared" si="560"/>
        <v>0</v>
      </c>
      <c r="CO140" s="7">
        <f t="shared" si="561"/>
        <v>0</v>
      </c>
      <c r="CP140" s="7">
        <f t="shared" si="562"/>
        <v>0</v>
      </c>
      <c r="CQ140" s="7">
        <f t="shared" si="563"/>
        <v>0</v>
      </c>
      <c r="CR140" s="7">
        <f t="shared" si="564"/>
        <v>4</v>
      </c>
      <c r="CS140" s="7">
        <f t="shared" si="565"/>
        <v>0</v>
      </c>
      <c r="CT140" s="7">
        <f t="shared" si="566"/>
        <v>0</v>
      </c>
      <c r="CU140" s="7">
        <f t="shared" si="567"/>
        <v>0</v>
      </c>
      <c r="CV140" s="7">
        <f t="shared" si="568"/>
        <v>0</v>
      </c>
      <c r="CW140" s="7">
        <f t="shared" si="569"/>
        <v>0</v>
      </c>
      <c r="CX140" s="7">
        <f t="shared" si="570"/>
        <v>0</v>
      </c>
      <c r="CY140" s="7">
        <f t="shared" si="571"/>
        <v>0</v>
      </c>
      <c r="CZ140" s="7">
        <f t="shared" si="572"/>
        <v>0</v>
      </c>
      <c r="DA140" s="7">
        <f t="shared" si="573"/>
        <v>0</v>
      </c>
      <c r="DB140" s="7">
        <f t="shared" si="574"/>
        <v>1</v>
      </c>
      <c r="DC140" s="7">
        <f t="shared" si="575"/>
        <v>0</v>
      </c>
      <c r="DD140" s="7">
        <f t="shared" si="576"/>
        <v>1</v>
      </c>
      <c r="DE140" s="7">
        <f t="shared" si="577"/>
        <v>0</v>
      </c>
      <c r="DF140" s="1">
        <f t="shared" si="578"/>
        <v>0</v>
      </c>
      <c r="DG140" s="1">
        <f t="shared" si="579"/>
        <v>0</v>
      </c>
      <c r="DH140" s="1">
        <f t="shared" si="580"/>
        <v>1.6</v>
      </c>
      <c r="DI140" s="1">
        <f t="shared" si="581"/>
        <v>0.4</v>
      </c>
      <c r="DJ140" s="1">
        <f t="shared" si="582"/>
        <v>2.4000000000000004</v>
      </c>
      <c r="DK140" s="1">
        <f t="shared" si="583"/>
        <v>0.60000000000000009</v>
      </c>
      <c r="DL140" s="1">
        <f t="shared" si="584"/>
        <v>0</v>
      </c>
      <c r="DM140" s="1">
        <f t="shared" si="585"/>
        <v>0</v>
      </c>
      <c r="DN140" s="1">
        <f t="shared" si="586"/>
        <v>0</v>
      </c>
      <c r="DO140" s="1">
        <f t="shared" si="587"/>
        <v>0</v>
      </c>
      <c r="DP140" s="1">
        <f t="shared" si="588"/>
        <v>0</v>
      </c>
      <c r="DQ140" s="1">
        <f t="shared" si="589"/>
        <v>0</v>
      </c>
      <c r="DR140" s="1">
        <f t="shared" si="590"/>
        <v>0</v>
      </c>
      <c r="DS140" s="1">
        <f t="shared" si="591"/>
        <v>0</v>
      </c>
      <c r="DT140" s="1">
        <f t="shared" si="592"/>
        <v>1.6</v>
      </c>
      <c r="DU140" s="1">
        <f t="shared" si="593"/>
        <v>0.4</v>
      </c>
      <c r="DV140" s="1">
        <f t="shared" si="594"/>
        <v>2.4000000000000004</v>
      </c>
      <c r="DW140" s="1">
        <f t="shared" si="595"/>
        <v>0.60000000000000009</v>
      </c>
      <c r="DX140" s="1">
        <f t="shared" si="596"/>
        <v>0</v>
      </c>
      <c r="DY140" s="1">
        <f t="shared" si="597"/>
        <v>0</v>
      </c>
      <c r="DZ140" s="1">
        <f t="shared" si="598"/>
        <v>1.6</v>
      </c>
      <c r="EA140" s="1">
        <f t="shared" si="599"/>
        <v>0.4</v>
      </c>
      <c r="EB140" s="1">
        <f t="shared" si="600"/>
        <v>0.8</v>
      </c>
      <c r="EC140" s="1">
        <f t="shared" si="601"/>
        <v>0.2</v>
      </c>
      <c r="ED140" s="1">
        <f t="shared" si="602"/>
        <v>0</v>
      </c>
      <c r="EE140" s="1">
        <f t="shared" si="603"/>
        <v>0</v>
      </c>
      <c r="EF140" s="1">
        <f t="shared" si="604"/>
        <v>4.8000000000000007</v>
      </c>
      <c r="EG140" s="1">
        <f t="shared" si="605"/>
        <v>1.2000000000000002</v>
      </c>
      <c r="EH140" s="1">
        <f t="shared" si="606"/>
        <v>0</v>
      </c>
      <c r="EI140" s="1">
        <f t="shared" si="607"/>
        <v>0</v>
      </c>
      <c r="EJ140" s="1">
        <f t="shared" si="608"/>
        <v>0</v>
      </c>
      <c r="EK140" s="1">
        <f t="shared" si="609"/>
        <v>0</v>
      </c>
      <c r="EL140" s="1">
        <f t="shared" si="610"/>
        <v>0</v>
      </c>
      <c r="EM140" s="1">
        <f t="shared" si="611"/>
        <v>0</v>
      </c>
      <c r="EN140" s="1">
        <f t="shared" si="612"/>
        <v>0</v>
      </c>
      <c r="EO140" s="1">
        <f t="shared" si="613"/>
        <v>0</v>
      </c>
      <c r="EP140" s="1">
        <f t="shared" si="614"/>
        <v>0</v>
      </c>
      <c r="EQ140" s="1">
        <f t="shared" si="615"/>
        <v>0</v>
      </c>
      <c r="ER140" s="1">
        <f t="shared" si="642"/>
        <v>1.6</v>
      </c>
      <c r="ES140" s="1">
        <f t="shared" si="643"/>
        <v>0.4</v>
      </c>
      <c r="EW140" s="7">
        <f t="shared" si="690"/>
        <v>0</v>
      </c>
      <c r="EX140" s="7">
        <f t="shared" si="691"/>
        <v>0</v>
      </c>
      <c r="EY140" s="7">
        <f t="shared" si="692"/>
        <v>1</v>
      </c>
      <c r="EZ140" s="7">
        <f t="shared" si="693"/>
        <v>0</v>
      </c>
      <c r="FA140" s="7">
        <f t="shared" si="694"/>
        <v>0</v>
      </c>
      <c r="FB140" s="7">
        <f t="shared" si="695"/>
        <v>0</v>
      </c>
      <c r="FC140" s="7">
        <f t="shared" si="696"/>
        <v>0</v>
      </c>
      <c r="FD140" s="7">
        <f t="shared" si="697"/>
        <v>0</v>
      </c>
      <c r="FE140" s="7">
        <f t="shared" si="698"/>
        <v>0</v>
      </c>
      <c r="FF140" s="7">
        <f t="shared" si="699"/>
        <v>0</v>
      </c>
      <c r="FG140" s="7">
        <f t="shared" si="700"/>
        <v>4</v>
      </c>
      <c r="FH140" s="7">
        <f t="shared" si="701"/>
        <v>0</v>
      </c>
      <c r="FI140" s="7">
        <f t="shared" si="644"/>
        <v>0</v>
      </c>
      <c r="FJ140" s="7">
        <f t="shared" si="645"/>
        <v>0</v>
      </c>
      <c r="FK140" s="7">
        <f t="shared" si="646"/>
        <v>0</v>
      </c>
      <c r="FL140" s="7">
        <f t="shared" si="647"/>
        <v>0</v>
      </c>
      <c r="FM140" s="7">
        <f t="shared" si="648"/>
        <v>0</v>
      </c>
      <c r="FN140" s="7">
        <f t="shared" si="649"/>
        <v>0</v>
      </c>
      <c r="FO140" s="7">
        <f t="shared" si="650"/>
        <v>0</v>
      </c>
      <c r="FP140" s="7">
        <f t="shared" si="651"/>
        <v>0</v>
      </c>
      <c r="FQ140" s="7">
        <f t="shared" si="652"/>
        <v>1</v>
      </c>
      <c r="FR140" s="7">
        <f t="shared" si="653"/>
        <v>0</v>
      </c>
      <c r="FS140" s="7">
        <f t="shared" si="654"/>
        <v>1</v>
      </c>
      <c r="FT140" s="7">
        <f t="shared" si="655"/>
        <v>0</v>
      </c>
      <c r="FU140" s="7">
        <f t="shared" si="656"/>
        <v>0</v>
      </c>
      <c r="FV140" s="7">
        <f t="shared" si="657"/>
        <v>0</v>
      </c>
      <c r="FW140" s="7">
        <f t="shared" si="658"/>
        <v>2</v>
      </c>
      <c r="FX140" s="7">
        <f t="shared" si="659"/>
        <v>0</v>
      </c>
      <c r="FY140" s="7">
        <f t="shared" si="660"/>
        <v>2</v>
      </c>
      <c r="FZ140" s="7">
        <f t="shared" si="661"/>
        <v>1</v>
      </c>
      <c r="GA140" s="7">
        <f t="shared" si="662"/>
        <v>0</v>
      </c>
      <c r="GB140" s="7">
        <f t="shared" si="663"/>
        <v>0</v>
      </c>
      <c r="GC140" s="7">
        <f t="shared" si="664"/>
        <v>0</v>
      </c>
      <c r="GD140" s="7">
        <f t="shared" si="665"/>
        <v>0</v>
      </c>
      <c r="GE140" s="7">
        <f t="shared" si="666"/>
        <v>0</v>
      </c>
      <c r="GF140" s="7">
        <f t="shared" si="667"/>
        <v>0</v>
      </c>
      <c r="GG140" s="7">
        <f t="shared" si="668"/>
        <v>0</v>
      </c>
      <c r="GH140" s="7">
        <f t="shared" si="669"/>
        <v>0</v>
      </c>
      <c r="GI140" s="7">
        <f t="shared" si="670"/>
        <v>2</v>
      </c>
      <c r="GJ140" s="7">
        <f t="shared" si="671"/>
        <v>0</v>
      </c>
      <c r="GK140" s="7">
        <f t="shared" si="672"/>
        <v>2</v>
      </c>
      <c r="GL140" s="7">
        <f t="shared" si="673"/>
        <v>1</v>
      </c>
      <c r="GM140" s="7">
        <f t="shared" si="674"/>
        <v>0</v>
      </c>
      <c r="GN140" s="7">
        <f t="shared" si="675"/>
        <v>0</v>
      </c>
      <c r="GO140" s="7">
        <f t="shared" si="676"/>
        <v>2</v>
      </c>
      <c r="GP140" s="7">
        <f t="shared" si="677"/>
        <v>0</v>
      </c>
      <c r="GQ140" s="7">
        <f t="shared" si="678"/>
        <v>1</v>
      </c>
      <c r="GR140" s="7">
        <f t="shared" si="679"/>
        <v>0</v>
      </c>
      <c r="GS140" s="7">
        <f t="shared" si="680"/>
        <v>0</v>
      </c>
      <c r="GT140" s="7">
        <f t="shared" si="681"/>
        <v>0</v>
      </c>
      <c r="GU140" s="7">
        <f t="shared" si="682"/>
        <v>5</v>
      </c>
      <c r="GV140" s="7">
        <f t="shared" si="683"/>
        <v>1</v>
      </c>
      <c r="GW140" s="7">
        <f t="shared" si="684"/>
        <v>0</v>
      </c>
      <c r="GX140" s="7">
        <f t="shared" si="685"/>
        <v>0</v>
      </c>
      <c r="GY140" s="7">
        <f t="shared" si="686"/>
        <v>0</v>
      </c>
      <c r="GZ140" s="7">
        <f t="shared" si="687"/>
        <v>0</v>
      </c>
      <c r="HA140" s="7">
        <f t="shared" si="688"/>
        <v>0</v>
      </c>
      <c r="HB140" s="7">
        <f t="shared" si="689"/>
        <v>0</v>
      </c>
      <c r="HC140" s="7">
        <f t="shared" si="628"/>
        <v>0</v>
      </c>
      <c r="HD140" s="7">
        <f t="shared" si="629"/>
        <v>0</v>
      </c>
      <c r="HE140" s="7">
        <f t="shared" si="630"/>
        <v>0</v>
      </c>
      <c r="HF140" s="7">
        <f t="shared" si="631"/>
        <v>0</v>
      </c>
      <c r="HG140" s="7">
        <f t="shared" si="632"/>
        <v>2</v>
      </c>
      <c r="HH140" s="7">
        <f t="shared" si="633"/>
        <v>0</v>
      </c>
      <c r="HJ140" s="1">
        <v>57</v>
      </c>
      <c r="HK140" s="10">
        <f t="shared" si="634"/>
        <v>70.128181818181829</v>
      </c>
      <c r="HL140" s="10">
        <f t="shared" si="635"/>
        <v>1.8680000000000001</v>
      </c>
      <c r="HN140" s="1" t="str">
        <f t="shared" si="636"/>
        <v>[70.13, 1.87]</v>
      </c>
      <c r="HV140" s="263"/>
      <c r="HW140" s="263"/>
      <c r="HX140" s="263"/>
      <c r="HY140" s="263"/>
      <c r="HZ140" s="263"/>
      <c r="IA140" s="263"/>
      <c r="IB140" s="263"/>
      <c r="IC140" s="263"/>
      <c r="ID140" s="263"/>
      <c r="IE140" s="263"/>
      <c r="IF140" s="263"/>
      <c r="IG140" s="263"/>
      <c r="IH140" s="263"/>
      <c r="II140" s="263"/>
      <c r="IJ140" s="263"/>
      <c r="IK140" s="263"/>
      <c r="IL140" s="263"/>
      <c r="IM140" s="263"/>
      <c r="IN140" s="263"/>
      <c r="IO140" s="263"/>
      <c r="IP140" s="263"/>
      <c r="IQ140" s="263"/>
      <c r="IR140" s="263"/>
      <c r="IS140" s="263"/>
      <c r="IT140" s="263"/>
      <c r="IU140" s="263"/>
      <c r="IV140" s="263"/>
      <c r="IW140" s="263"/>
      <c r="IX140" s="263"/>
      <c r="IY140" s="263"/>
      <c r="IZ140" s="263"/>
      <c r="JA140" s="263"/>
      <c r="JB140" s="263"/>
      <c r="JC140" s="263"/>
      <c r="JD140" s="263"/>
      <c r="JE140" s="263"/>
      <c r="JF140" s="263"/>
      <c r="JG140" s="263"/>
      <c r="JH140" s="263"/>
      <c r="JI140" s="263"/>
      <c r="JJ140" s="263"/>
      <c r="JK140" s="263"/>
      <c r="JL140" s="263"/>
      <c r="JM140" s="263"/>
      <c r="JN140" s="263"/>
      <c r="JO140" s="263"/>
      <c r="JP140" s="263"/>
      <c r="JQ140" s="263"/>
      <c r="JR140" s="263"/>
      <c r="JS140" s="263"/>
      <c r="JT140" s="263"/>
      <c r="JU140" s="263"/>
      <c r="JV140" s="263"/>
      <c r="JW140" s="263"/>
      <c r="JX140" s="263"/>
      <c r="JY140" s="263"/>
      <c r="JZ140" s="263"/>
      <c r="KA140" s="263"/>
      <c r="KB140" s="263"/>
      <c r="KC140" s="263"/>
      <c r="KD140" s="263"/>
      <c r="KE140" s="263"/>
      <c r="KF140" s="263"/>
      <c r="KG140" s="263"/>
      <c r="KH140" s="263"/>
      <c r="KI140" s="263"/>
      <c r="KJ140" s="263"/>
      <c r="KK140" s="263"/>
      <c r="KL140" s="263"/>
      <c r="KM140" s="263"/>
      <c r="KN140" s="263"/>
      <c r="KO140" s="263"/>
      <c r="KP140" s="263"/>
      <c r="KQ140" s="263"/>
      <c r="KR140" s="263"/>
      <c r="KS140" s="263"/>
      <c r="KT140" s="263"/>
      <c r="KU140" s="263"/>
      <c r="KV140" s="263"/>
      <c r="KW140" s="263"/>
      <c r="KX140" s="263"/>
      <c r="KY140" s="263"/>
      <c r="KZ140" s="263"/>
      <c r="LA140" s="263"/>
      <c r="LB140" s="263"/>
      <c r="LC140" s="263"/>
      <c r="LD140" s="263"/>
      <c r="LE140" s="263"/>
    </row>
    <row r="141" spans="2:400" x14ac:dyDescent="0.35">
      <c r="B141" s="199">
        <v>58</v>
      </c>
      <c r="C141" s="195" t="s">
        <v>194</v>
      </c>
      <c r="D141" s="32"/>
      <c r="E141" s="32"/>
      <c r="F141" s="32"/>
      <c r="G141" s="33"/>
      <c r="H141" s="2">
        <f t="shared" si="518"/>
        <v>5321.8</v>
      </c>
      <c r="I141" s="44">
        <f t="shared" si="519"/>
        <v>1.7608030251746069E-2</v>
      </c>
      <c r="J141" s="78">
        <f t="shared" si="705"/>
        <v>0.17800344936569182</v>
      </c>
      <c r="K141" s="74">
        <f t="shared" si="705"/>
        <v>1.0503584924881892</v>
      </c>
      <c r="L141" s="78">
        <f t="shared" si="705"/>
        <v>0.10164759604724412</v>
      </c>
      <c r="M141" s="78">
        <f t="shared" si="705"/>
        <v>5.6470886692913409E-3</v>
      </c>
      <c r="N141" s="78">
        <f t="shared" si="705"/>
        <v>0.22023645810236228</v>
      </c>
      <c r="O141" s="83">
        <f t="shared" si="705"/>
        <v>3.7948435857637812</v>
      </c>
      <c r="P141" s="83">
        <f t="shared" si="703"/>
        <v>0.51953215757480331</v>
      </c>
      <c r="Q141" s="83">
        <f t="shared" si="703"/>
        <v>0.14117721673228351</v>
      </c>
      <c r="R141" s="83">
        <f t="shared" si="705"/>
        <v>0.28235443346456701</v>
      </c>
      <c r="S141" s="74">
        <f t="shared" si="705"/>
        <v>3.3882532015748042E-2</v>
      </c>
      <c r="T141" s="74">
        <f t="shared" si="705"/>
        <v>0.55906177825984271</v>
      </c>
      <c r="U141" s="74">
        <f t="shared" si="705"/>
        <v>1.2988303939370085</v>
      </c>
      <c r="V141" s="86">
        <f t="shared" si="705"/>
        <v>0.24475474287782628</v>
      </c>
      <c r="W141" s="92">
        <f t="shared" si="705"/>
        <v>1.6743449455960389</v>
      </c>
      <c r="X141" s="89">
        <f t="shared" si="705"/>
        <v>3.6880089665454276</v>
      </c>
      <c r="Y141" s="92">
        <f t="shared" si="705"/>
        <v>1.6687823378033609E-2</v>
      </c>
      <c r="Z141" s="89">
        <f t="shared" si="705"/>
        <v>1.1125215585355739E-2</v>
      </c>
      <c r="AA141" s="92">
        <f t="shared" si="637"/>
        <v>0.12237737143891314</v>
      </c>
      <c r="AB141" s="92">
        <f t="shared" si="637"/>
        <v>0.42275819224351807</v>
      </c>
      <c r="AC141" s="92">
        <f t="shared" si="637"/>
        <v>2.0359144521201</v>
      </c>
      <c r="AD141" s="92">
        <f t="shared" si="637"/>
        <v>2.9871203846680161</v>
      </c>
      <c r="AE141" s="92">
        <f t="shared" si="637"/>
        <v>2.2250431170711477E-2</v>
      </c>
      <c r="AF141" s="92">
        <f t="shared" si="637"/>
        <v>1.7689092780715623</v>
      </c>
      <c r="AG141" s="92">
        <f t="shared" si="637"/>
        <v>0.86776681565774771</v>
      </c>
      <c r="AH141" s="92">
        <f t="shared" si="704"/>
        <v>1.1125215585355739E-2</v>
      </c>
      <c r="AI141" s="92">
        <f t="shared" si="704"/>
        <v>6.2023076888358242</v>
      </c>
      <c r="AJ141" s="92">
        <f t="shared" si="704"/>
        <v>1.6687823378033609E-2</v>
      </c>
      <c r="AK141" s="92">
        <f t="shared" si="704"/>
        <v>0.12793997923159098</v>
      </c>
      <c r="AL141" s="92">
        <f t="shared" si="704"/>
        <v>4.4500862341422955E-2</v>
      </c>
      <c r="AM141" s="92">
        <f t="shared" si="638"/>
        <v>0.41788456152755921</v>
      </c>
      <c r="AN141" s="92">
        <f t="shared" si="638"/>
        <v>5.6470886692913409E-3</v>
      </c>
      <c r="AO141" s="92">
        <f t="shared" si="704"/>
        <v>1.7901271081653549</v>
      </c>
      <c r="AQ141" s="199">
        <v>58</v>
      </c>
      <c r="AR141" s="195" t="s">
        <v>194</v>
      </c>
      <c r="AS141" s="32"/>
      <c r="AT141" s="32"/>
      <c r="AU141" s="32"/>
      <c r="AV141" s="33"/>
      <c r="AW141" s="2">
        <f t="shared" si="522"/>
        <v>5321.8</v>
      </c>
      <c r="AX141" s="34">
        <f t="shared" si="523"/>
        <v>1.7608030251746069E-2</v>
      </c>
      <c r="AY141" s="100">
        <f t="shared" si="524"/>
        <v>0</v>
      </c>
      <c r="AZ141" s="100">
        <f t="shared" si="525"/>
        <v>1</v>
      </c>
      <c r="BA141" s="103">
        <f t="shared" si="526"/>
        <v>0</v>
      </c>
      <c r="BB141" s="97">
        <f t="shared" si="527"/>
        <v>0</v>
      </c>
      <c r="BC141" s="97">
        <f t="shared" si="528"/>
        <v>0</v>
      </c>
      <c r="BD141" s="97">
        <f t="shared" si="529"/>
        <v>4</v>
      </c>
      <c r="BE141" s="97">
        <f t="shared" si="530"/>
        <v>1</v>
      </c>
      <c r="BF141" s="97">
        <f t="shared" si="531"/>
        <v>0</v>
      </c>
      <c r="BG141" s="97">
        <f t="shared" si="532"/>
        <v>0</v>
      </c>
      <c r="BH141" s="151">
        <f t="shared" si="533"/>
        <v>0</v>
      </c>
      <c r="BI141" s="151">
        <f t="shared" si="534"/>
        <v>1</v>
      </c>
      <c r="BJ141" s="36">
        <f t="shared" si="535"/>
        <v>1</v>
      </c>
      <c r="BK141" s="130">
        <f t="shared" si="536"/>
        <v>0</v>
      </c>
      <c r="BL141" s="130">
        <f t="shared" si="537"/>
        <v>2</v>
      </c>
      <c r="BM141" s="139">
        <f t="shared" si="538"/>
        <v>4</v>
      </c>
      <c r="BN141" s="125">
        <f t="shared" si="539"/>
        <v>0</v>
      </c>
      <c r="BO141" s="125">
        <f t="shared" si="540"/>
        <v>0</v>
      </c>
      <c r="BP141" s="125">
        <f t="shared" si="541"/>
        <v>0</v>
      </c>
      <c r="BQ141" s="125">
        <f t="shared" si="542"/>
        <v>0</v>
      </c>
      <c r="BR141" s="125">
        <f t="shared" si="543"/>
        <v>2</v>
      </c>
      <c r="BS141" s="125">
        <f t="shared" si="544"/>
        <v>3</v>
      </c>
      <c r="BT141" s="125">
        <f t="shared" si="545"/>
        <v>0</v>
      </c>
      <c r="BU141" s="125">
        <f t="shared" si="546"/>
        <v>2</v>
      </c>
      <c r="BV141" s="125">
        <f t="shared" si="547"/>
        <v>1</v>
      </c>
      <c r="BW141" s="125">
        <f t="shared" si="548"/>
        <v>0</v>
      </c>
      <c r="BX141" s="125">
        <f t="shared" si="549"/>
        <v>6</v>
      </c>
      <c r="BY141" s="125">
        <f t="shared" si="550"/>
        <v>0</v>
      </c>
      <c r="BZ141" s="125">
        <f t="shared" si="551"/>
        <v>0</v>
      </c>
      <c r="CA141" s="125">
        <f t="shared" si="552"/>
        <v>0</v>
      </c>
      <c r="CB141" s="135">
        <f t="shared" si="425"/>
        <v>0</v>
      </c>
      <c r="CC141" s="135">
        <f t="shared" si="426"/>
        <v>0</v>
      </c>
      <c r="CD141" s="125">
        <f t="shared" si="553"/>
        <v>2</v>
      </c>
      <c r="CH141" s="7">
        <f t="shared" si="554"/>
        <v>0</v>
      </c>
      <c r="CI141" s="7">
        <f t="shared" si="555"/>
        <v>0</v>
      </c>
      <c r="CJ141" s="7">
        <f t="shared" si="556"/>
        <v>1</v>
      </c>
      <c r="CK141" s="7">
        <f t="shared" si="557"/>
        <v>0</v>
      </c>
      <c r="CL141" s="7">
        <f t="shared" si="558"/>
        <v>0</v>
      </c>
      <c r="CM141" s="7">
        <f t="shared" si="559"/>
        <v>0</v>
      </c>
      <c r="CN141" s="7">
        <f t="shared" si="560"/>
        <v>0</v>
      </c>
      <c r="CO141" s="7">
        <f t="shared" si="561"/>
        <v>0</v>
      </c>
      <c r="CP141" s="7">
        <f t="shared" si="562"/>
        <v>0</v>
      </c>
      <c r="CQ141" s="7">
        <f t="shared" si="563"/>
        <v>0</v>
      </c>
      <c r="CR141" s="7">
        <f t="shared" si="564"/>
        <v>4</v>
      </c>
      <c r="CS141" s="7">
        <f t="shared" si="565"/>
        <v>0</v>
      </c>
      <c r="CT141" s="7">
        <f t="shared" si="566"/>
        <v>1</v>
      </c>
      <c r="CU141" s="7">
        <f t="shared" si="567"/>
        <v>0</v>
      </c>
      <c r="CV141" s="7">
        <f t="shared" si="568"/>
        <v>0</v>
      </c>
      <c r="CW141" s="7">
        <f t="shared" si="569"/>
        <v>0</v>
      </c>
      <c r="CX141" s="7">
        <f t="shared" si="570"/>
        <v>0</v>
      </c>
      <c r="CY141" s="7">
        <f t="shared" si="571"/>
        <v>0</v>
      </c>
      <c r="CZ141" s="7">
        <f t="shared" si="572"/>
        <v>0</v>
      </c>
      <c r="DA141" s="7">
        <f t="shared" si="573"/>
        <v>0</v>
      </c>
      <c r="DB141" s="7">
        <f t="shared" si="574"/>
        <v>1</v>
      </c>
      <c r="DC141" s="7">
        <f t="shared" si="575"/>
        <v>0</v>
      </c>
      <c r="DD141" s="7">
        <f t="shared" si="576"/>
        <v>1</v>
      </c>
      <c r="DE141" s="7">
        <f t="shared" si="577"/>
        <v>0</v>
      </c>
      <c r="DF141" s="1">
        <f t="shared" si="578"/>
        <v>0</v>
      </c>
      <c r="DG141" s="1">
        <f t="shared" si="579"/>
        <v>0</v>
      </c>
      <c r="DH141" s="1">
        <f t="shared" si="580"/>
        <v>1.6</v>
      </c>
      <c r="DI141" s="1">
        <f t="shared" si="581"/>
        <v>0.4</v>
      </c>
      <c r="DJ141" s="1">
        <f t="shared" si="582"/>
        <v>3.2</v>
      </c>
      <c r="DK141" s="1">
        <f t="shared" si="583"/>
        <v>0.8</v>
      </c>
      <c r="DL141" s="1">
        <f t="shared" si="584"/>
        <v>0</v>
      </c>
      <c r="DM141" s="1">
        <f t="shared" si="585"/>
        <v>0</v>
      </c>
      <c r="DN141" s="1">
        <f t="shared" si="586"/>
        <v>0</v>
      </c>
      <c r="DO141" s="1">
        <f t="shared" si="587"/>
        <v>0</v>
      </c>
      <c r="DP141" s="1">
        <f t="shared" si="588"/>
        <v>0</v>
      </c>
      <c r="DQ141" s="1">
        <f t="shared" si="589"/>
        <v>0</v>
      </c>
      <c r="DR141" s="1">
        <f t="shared" si="590"/>
        <v>0</v>
      </c>
      <c r="DS141" s="1">
        <f t="shared" si="591"/>
        <v>0</v>
      </c>
      <c r="DT141" s="1">
        <f t="shared" si="592"/>
        <v>1.6</v>
      </c>
      <c r="DU141" s="1">
        <f t="shared" si="593"/>
        <v>0.4</v>
      </c>
      <c r="DV141" s="1">
        <f t="shared" si="594"/>
        <v>2.4000000000000004</v>
      </c>
      <c r="DW141" s="1">
        <f t="shared" si="595"/>
        <v>0.60000000000000009</v>
      </c>
      <c r="DX141" s="1">
        <f t="shared" si="596"/>
        <v>0</v>
      </c>
      <c r="DY141" s="1">
        <f t="shared" si="597"/>
        <v>0</v>
      </c>
      <c r="DZ141" s="1">
        <f t="shared" si="598"/>
        <v>1.6</v>
      </c>
      <c r="EA141" s="1">
        <f t="shared" si="599"/>
        <v>0.4</v>
      </c>
      <c r="EB141" s="1">
        <f t="shared" si="600"/>
        <v>0.8</v>
      </c>
      <c r="EC141" s="1">
        <f t="shared" si="601"/>
        <v>0.2</v>
      </c>
      <c r="ED141" s="1">
        <f t="shared" si="602"/>
        <v>0</v>
      </c>
      <c r="EE141" s="1">
        <f t="shared" si="603"/>
        <v>0</v>
      </c>
      <c r="EF141" s="1">
        <f t="shared" si="604"/>
        <v>4.8000000000000007</v>
      </c>
      <c r="EG141" s="1">
        <f t="shared" si="605"/>
        <v>1.2000000000000002</v>
      </c>
      <c r="EH141" s="1">
        <f t="shared" si="606"/>
        <v>0</v>
      </c>
      <c r="EI141" s="1">
        <f t="shared" si="607"/>
        <v>0</v>
      </c>
      <c r="EJ141" s="1">
        <f t="shared" si="608"/>
        <v>0</v>
      </c>
      <c r="EK141" s="1">
        <f t="shared" si="609"/>
        <v>0</v>
      </c>
      <c r="EL141" s="1">
        <f t="shared" si="610"/>
        <v>0</v>
      </c>
      <c r="EM141" s="1">
        <f t="shared" si="611"/>
        <v>0</v>
      </c>
      <c r="EN141" s="1">
        <f t="shared" si="612"/>
        <v>0</v>
      </c>
      <c r="EO141" s="1">
        <f t="shared" si="613"/>
        <v>0</v>
      </c>
      <c r="EP141" s="1">
        <f t="shared" si="614"/>
        <v>0</v>
      </c>
      <c r="EQ141" s="1">
        <f t="shared" si="615"/>
        <v>0</v>
      </c>
      <c r="ER141" s="1">
        <f t="shared" si="642"/>
        <v>1.6</v>
      </c>
      <c r="ES141" s="1">
        <f t="shared" si="643"/>
        <v>0.4</v>
      </c>
      <c r="EW141" s="7">
        <f t="shared" si="690"/>
        <v>0</v>
      </c>
      <c r="EX141" s="7">
        <f t="shared" si="691"/>
        <v>0</v>
      </c>
      <c r="EY141" s="7">
        <f t="shared" si="692"/>
        <v>1</v>
      </c>
      <c r="EZ141" s="7">
        <f t="shared" si="693"/>
        <v>0</v>
      </c>
      <c r="FA141" s="7">
        <f t="shared" si="694"/>
        <v>0</v>
      </c>
      <c r="FB141" s="7">
        <f t="shared" si="695"/>
        <v>0</v>
      </c>
      <c r="FC141" s="7">
        <f t="shared" si="696"/>
        <v>0</v>
      </c>
      <c r="FD141" s="7">
        <f t="shared" si="697"/>
        <v>0</v>
      </c>
      <c r="FE141" s="7">
        <f t="shared" si="698"/>
        <v>0</v>
      </c>
      <c r="FF141" s="7">
        <f t="shared" si="699"/>
        <v>0</v>
      </c>
      <c r="FG141" s="7">
        <f t="shared" si="700"/>
        <v>4</v>
      </c>
      <c r="FH141" s="7">
        <f t="shared" si="701"/>
        <v>0</v>
      </c>
      <c r="FI141" s="7">
        <f t="shared" si="644"/>
        <v>1</v>
      </c>
      <c r="FJ141" s="7">
        <f t="shared" si="645"/>
        <v>0</v>
      </c>
      <c r="FK141" s="7">
        <f t="shared" si="646"/>
        <v>0</v>
      </c>
      <c r="FL141" s="7">
        <f t="shared" si="647"/>
        <v>0</v>
      </c>
      <c r="FM141" s="7">
        <f t="shared" si="648"/>
        <v>0</v>
      </c>
      <c r="FN141" s="7">
        <f t="shared" si="649"/>
        <v>0</v>
      </c>
      <c r="FO141" s="7">
        <f t="shared" si="650"/>
        <v>0</v>
      </c>
      <c r="FP141" s="7">
        <f t="shared" si="651"/>
        <v>0</v>
      </c>
      <c r="FQ141" s="7">
        <f t="shared" si="652"/>
        <v>1</v>
      </c>
      <c r="FR141" s="7">
        <f t="shared" si="653"/>
        <v>0</v>
      </c>
      <c r="FS141" s="7">
        <f t="shared" si="654"/>
        <v>1</v>
      </c>
      <c r="FT141" s="7">
        <f t="shared" si="655"/>
        <v>0</v>
      </c>
      <c r="FU141" s="7">
        <f t="shared" si="656"/>
        <v>0</v>
      </c>
      <c r="FV141" s="7">
        <f t="shared" si="657"/>
        <v>0</v>
      </c>
      <c r="FW141" s="7">
        <f t="shared" si="658"/>
        <v>2</v>
      </c>
      <c r="FX141" s="7">
        <f t="shared" si="659"/>
        <v>0</v>
      </c>
      <c r="FY141" s="7">
        <f t="shared" si="660"/>
        <v>3</v>
      </c>
      <c r="FZ141" s="7">
        <f t="shared" si="661"/>
        <v>1</v>
      </c>
      <c r="GA141" s="7">
        <f t="shared" si="662"/>
        <v>0</v>
      </c>
      <c r="GB141" s="7">
        <f t="shared" si="663"/>
        <v>0</v>
      </c>
      <c r="GC141" s="7">
        <f t="shared" si="664"/>
        <v>0</v>
      </c>
      <c r="GD141" s="7">
        <f t="shared" si="665"/>
        <v>0</v>
      </c>
      <c r="GE141" s="7">
        <f t="shared" si="666"/>
        <v>0</v>
      </c>
      <c r="GF141" s="7">
        <f t="shared" si="667"/>
        <v>0</v>
      </c>
      <c r="GG141" s="7">
        <f t="shared" si="668"/>
        <v>0</v>
      </c>
      <c r="GH141" s="7">
        <f t="shared" si="669"/>
        <v>0</v>
      </c>
      <c r="GI141" s="7">
        <f t="shared" si="670"/>
        <v>2</v>
      </c>
      <c r="GJ141" s="7">
        <f t="shared" si="671"/>
        <v>0</v>
      </c>
      <c r="GK141" s="7">
        <f t="shared" si="672"/>
        <v>2</v>
      </c>
      <c r="GL141" s="7">
        <f t="shared" si="673"/>
        <v>1</v>
      </c>
      <c r="GM141" s="7">
        <f t="shared" si="674"/>
        <v>0</v>
      </c>
      <c r="GN141" s="7">
        <f t="shared" si="675"/>
        <v>0</v>
      </c>
      <c r="GO141" s="7">
        <f t="shared" si="676"/>
        <v>2</v>
      </c>
      <c r="GP141" s="7">
        <f t="shared" si="677"/>
        <v>0</v>
      </c>
      <c r="GQ141" s="7">
        <f t="shared" si="678"/>
        <v>1</v>
      </c>
      <c r="GR141" s="7">
        <f t="shared" si="679"/>
        <v>0</v>
      </c>
      <c r="GS141" s="7">
        <f t="shared" si="680"/>
        <v>0</v>
      </c>
      <c r="GT141" s="7">
        <f t="shared" si="681"/>
        <v>0</v>
      </c>
      <c r="GU141" s="7">
        <f t="shared" si="682"/>
        <v>5</v>
      </c>
      <c r="GV141" s="7">
        <f t="shared" si="683"/>
        <v>1</v>
      </c>
      <c r="GW141" s="7">
        <f t="shared" si="684"/>
        <v>0</v>
      </c>
      <c r="GX141" s="7">
        <f t="shared" si="685"/>
        <v>0</v>
      </c>
      <c r="GY141" s="7">
        <f t="shared" si="686"/>
        <v>0</v>
      </c>
      <c r="GZ141" s="7">
        <f t="shared" si="687"/>
        <v>0</v>
      </c>
      <c r="HA141" s="7">
        <f t="shared" si="688"/>
        <v>0</v>
      </c>
      <c r="HB141" s="7">
        <f t="shared" si="689"/>
        <v>0</v>
      </c>
      <c r="HC141" s="7">
        <f t="shared" si="628"/>
        <v>0</v>
      </c>
      <c r="HD141" s="7">
        <f t="shared" si="629"/>
        <v>0</v>
      </c>
      <c r="HE141" s="7">
        <f t="shared" si="630"/>
        <v>0</v>
      </c>
      <c r="HF141" s="7">
        <f t="shared" si="631"/>
        <v>0</v>
      </c>
      <c r="HG141" s="7">
        <f t="shared" si="632"/>
        <v>2</v>
      </c>
      <c r="HH141" s="7">
        <f t="shared" si="633"/>
        <v>0</v>
      </c>
      <c r="HJ141" s="1">
        <v>58</v>
      </c>
      <c r="HK141" s="10">
        <f t="shared" si="634"/>
        <v>75.877272727272739</v>
      </c>
      <c r="HL141" s="10">
        <f t="shared" si="635"/>
        <v>1.8680000000000001</v>
      </c>
      <c r="HN141" s="1" t="str">
        <f t="shared" si="636"/>
        <v>[75.88, 1.87]</v>
      </c>
      <c r="HV141" s="263"/>
      <c r="HW141" s="263"/>
      <c r="HX141" s="263"/>
      <c r="HY141" s="263"/>
      <c r="HZ141" s="263"/>
      <c r="IA141" s="263"/>
      <c r="IB141" s="263"/>
      <c r="IC141" s="263"/>
      <c r="ID141" s="263"/>
      <c r="IE141" s="263"/>
      <c r="IF141" s="263"/>
      <c r="IG141" s="263"/>
      <c r="IH141" s="263"/>
      <c r="II141" s="263"/>
      <c r="IJ141" s="263"/>
      <c r="IK141" s="263"/>
      <c r="IL141" s="263"/>
      <c r="IM141" s="263"/>
      <c r="IN141" s="263"/>
      <c r="IO141" s="263"/>
      <c r="IP141" s="263"/>
      <c r="IQ141" s="263"/>
      <c r="IR141" s="263"/>
      <c r="IS141" s="263"/>
      <c r="IT141" s="263"/>
      <c r="IU141" s="263"/>
      <c r="IV141" s="263"/>
      <c r="IW141" s="263"/>
      <c r="IX141" s="263"/>
      <c r="IY141" s="263"/>
      <c r="IZ141" s="263"/>
      <c r="JA141" s="263"/>
      <c r="JB141" s="263"/>
      <c r="JC141" s="263"/>
      <c r="JD141" s="263"/>
      <c r="JE141" s="263"/>
      <c r="JF141" s="263"/>
      <c r="JG141" s="263"/>
      <c r="JH141" s="263"/>
      <c r="JI141" s="263"/>
      <c r="JJ141" s="263"/>
      <c r="JK141" s="263"/>
      <c r="JL141" s="263"/>
      <c r="JM141" s="263"/>
      <c r="JN141" s="263"/>
      <c r="JO141" s="263"/>
      <c r="JP141" s="263"/>
      <c r="JQ141" s="263"/>
      <c r="JR141" s="263"/>
      <c r="JS141" s="263"/>
      <c r="JT141" s="263"/>
      <c r="JU141" s="263"/>
      <c r="JV141" s="263"/>
      <c r="JW141" s="263"/>
      <c r="JX141" s="263"/>
      <c r="JY141" s="263"/>
      <c r="JZ141" s="263"/>
      <c r="KA141" s="263"/>
      <c r="KB141" s="263"/>
      <c r="KC141" s="263"/>
      <c r="KD141" s="263"/>
      <c r="KE141" s="263"/>
      <c r="KF141" s="263"/>
      <c r="KG141" s="263"/>
      <c r="KH141" s="263"/>
      <c r="KI141" s="263"/>
      <c r="KJ141" s="263"/>
      <c r="KK141" s="263"/>
      <c r="KL141" s="263"/>
      <c r="KM141" s="263"/>
      <c r="KN141" s="263"/>
      <c r="KO141" s="263"/>
      <c r="KP141" s="263"/>
      <c r="KQ141" s="263"/>
      <c r="KR141" s="263"/>
      <c r="KS141" s="263"/>
      <c r="KT141" s="263"/>
      <c r="KU141" s="263"/>
      <c r="KV141" s="263"/>
      <c r="KW141" s="263"/>
      <c r="KX141" s="263"/>
      <c r="KY141" s="263"/>
      <c r="KZ141" s="263"/>
      <c r="LA141" s="263"/>
      <c r="LB141" s="263"/>
      <c r="LC141" s="263"/>
      <c r="LD141" s="263"/>
      <c r="LE141" s="263"/>
    </row>
    <row r="142" spans="2:400" x14ac:dyDescent="0.35">
      <c r="B142" s="199">
        <v>59</v>
      </c>
      <c r="C142" s="196" t="s">
        <v>195</v>
      </c>
      <c r="D142" s="32"/>
      <c r="E142" s="32"/>
      <c r="F142" s="32"/>
      <c r="G142" s="33"/>
      <c r="H142" s="2">
        <f t="shared" si="518"/>
        <v>4406.6000000000004</v>
      </c>
      <c r="I142" s="44">
        <f t="shared" si="519"/>
        <v>1.4579944024079115E-2</v>
      </c>
      <c r="J142" s="78">
        <f t="shared" si="705"/>
        <v>0.14739185989230291</v>
      </c>
      <c r="K142" s="74">
        <f t="shared" si="705"/>
        <v>0.86972635818678934</v>
      </c>
      <c r="L142" s="78">
        <f t="shared" si="705"/>
        <v>8.4167066921302186E-2</v>
      </c>
      <c r="M142" s="78">
        <f t="shared" si="705"/>
        <v>4.6759481622945668E-3</v>
      </c>
      <c r="N142" s="78">
        <f t="shared" si="705"/>
        <v>0.18236197832948808</v>
      </c>
      <c r="O142" s="83">
        <f t="shared" si="705"/>
        <v>3.1422371650619487</v>
      </c>
      <c r="P142" s="83">
        <f t="shared" si="703"/>
        <v>0.43018723093110006</v>
      </c>
      <c r="Q142" s="83">
        <f t="shared" si="703"/>
        <v>0.11689870405736415</v>
      </c>
      <c r="R142" s="83">
        <f t="shared" si="705"/>
        <v>0.23379740811472829</v>
      </c>
      <c r="S142" s="74">
        <f t="shared" si="705"/>
        <v>2.8055688973767399E-2</v>
      </c>
      <c r="T142" s="74">
        <f t="shared" si="705"/>
        <v>0.46291886806716209</v>
      </c>
      <c r="U142" s="74">
        <f t="shared" si="705"/>
        <v>1.0754680773277503</v>
      </c>
      <c r="V142" s="86">
        <f t="shared" si="705"/>
        <v>0.20266380735191653</v>
      </c>
      <c r="W142" s="92">
        <f t="shared" si="705"/>
        <v>1.3864046821119744</v>
      </c>
      <c r="X142" s="89">
        <f t="shared" si="705"/>
        <v>3.0537750971436513</v>
      </c>
      <c r="Y142" s="92">
        <f t="shared" si="705"/>
        <v>1.38179868649034E-2</v>
      </c>
      <c r="Z142" s="89">
        <f t="shared" si="705"/>
        <v>9.211991243268932E-3</v>
      </c>
      <c r="AA142" s="92">
        <f t="shared" si="637"/>
        <v>0.10133190367595826</v>
      </c>
      <c r="AB142" s="92">
        <f t="shared" si="637"/>
        <v>0.35005566724421944</v>
      </c>
      <c r="AC142" s="92">
        <f t="shared" si="637"/>
        <v>1.6857943975182146</v>
      </c>
      <c r="AD142" s="92">
        <f t="shared" si="637"/>
        <v>2.4734196488177083</v>
      </c>
      <c r="AE142" s="92">
        <f t="shared" si="637"/>
        <v>1.8423982486537864E-2</v>
      </c>
      <c r="AF142" s="92">
        <f t="shared" si="637"/>
        <v>1.4647066076797601</v>
      </c>
      <c r="AG142" s="92">
        <f t="shared" si="637"/>
        <v>0.71853531697497675</v>
      </c>
      <c r="AH142" s="92">
        <f t="shared" si="704"/>
        <v>9.211991243268932E-3</v>
      </c>
      <c r="AI142" s="92">
        <f t="shared" si="704"/>
        <v>5.1356851181224288</v>
      </c>
      <c r="AJ142" s="92">
        <f t="shared" si="704"/>
        <v>1.38179868649034E-2</v>
      </c>
      <c r="AK142" s="92">
        <f t="shared" si="704"/>
        <v>0.10593789929759272</v>
      </c>
      <c r="AL142" s="92">
        <f t="shared" si="704"/>
        <v>3.6847964973075728E-2</v>
      </c>
      <c r="AM142" s="92">
        <f t="shared" si="638"/>
        <v>0.34602016400979796</v>
      </c>
      <c r="AN142" s="92">
        <f t="shared" si="638"/>
        <v>4.6759481622945668E-3</v>
      </c>
      <c r="AO142" s="92">
        <f t="shared" si="704"/>
        <v>1.4822755674473775</v>
      </c>
      <c r="AQ142" s="199">
        <v>59</v>
      </c>
      <c r="AR142" s="196" t="s">
        <v>195</v>
      </c>
      <c r="AS142" s="32"/>
      <c r="AT142" s="32"/>
      <c r="AU142" s="32"/>
      <c r="AV142" s="33"/>
      <c r="AW142" s="2">
        <f t="shared" si="522"/>
        <v>4406.6000000000004</v>
      </c>
      <c r="AX142" s="34">
        <f t="shared" si="523"/>
        <v>1.4579944024079115E-2</v>
      </c>
      <c r="AY142" s="100">
        <f t="shared" si="524"/>
        <v>0</v>
      </c>
      <c r="AZ142" s="100">
        <f t="shared" si="525"/>
        <v>1</v>
      </c>
      <c r="BA142" s="103">
        <f t="shared" si="526"/>
        <v>0</v>
      </c>
      <c r="BB142" s="97">
        <f t="shared" si="527"/>
        <v>0</v>
      </c>
      <c r="BC142" s="97">
        <f t="shared" si="528"/>
        <v>0</v>
      </c>
      <c r="BD142" s="97">
        <f t="shared" si="529"/>
        <v>3</v>
      </c>
      <c r="BE142" s="97">
        <f t="shared" si="530"/>
        <v>0</v>
      </c>
      <c r="BF142" s="97">
        <f t="shared" si="531"/>
        <v>0</v>
      </c>
      <c r="BG142" s="97">
        <f t="shared" si="532"/>
        <v>0</v>
      </c>
      <c r="BH142" s="151">
        <f t="shared" si="533"/>
        <v>0</v>
      </c>
      <c r="BI142" s="151">
        <f t="shared" si="534"/>
        <v>0</v>
      </c>
      <c r="BJ142" s="36">
        <f t="shared" si="535"/>
        <v>1</v>
      </c>
      <c r="BK142" s="130">
        <f t="shared" si="536"/>
        <v>0</v>
      </c>
      <c r="BL142" s="130">
        <f t="shared" si="537"/>
        <v>1</v>
      </c>
      <c r="BM142" s="139">
        <f t="shared" si="538"/>
        <v>3</v>
      </c>
      <c r="BN142" s="125">
        <f t="shared" si="539"/>
        <v>0</v>
      </c>
      <c r="BO142" s="125">
        <f t="shared" si="540"/>
        <v>0</v>
      </c>
      <c r="BP142" s="125">
        <f t="shared" si="541"/>
        <v>0</v>
      </c>
      <c r="BQ142" s="125">
        <f t="shared" si="542"/>
        <v>0</v>
      </c>
      <c r="BR142" s="125">
        <f t="shared" si="543"/>
        <v>2</v>
      </c>
      <c r="BS142" s="125">
        <f t="shared" si="544"/>
        <v>2</v>
      </c>
      <c r="BT142" s="125">
        <f t="shared" si="545"/>
        <v>0</v>
      </c>
      <c r="BU142" s="125">
        <f t="shared" si="546"/>
        <v>1</v>
      </c>
      <c r="BV142" s="125">
        <f t="shared" si="547"/>
        <v>1</v>
      </c>
      <c r="BW142" s="125">
        <f t="shared" si="548"/>
        <v>0</v>
      </c>
      <c r="BX142" s="125">
        <f t="shared" si="549"/>
        <v>5</v>
      </c>
      <c r="BY142" s="125">
        <f t="shared" si="550"/>
        <v>0</v>
      </c>
      <c r="BZ142" s="125">
        <f t="shared" si="551"/>
        <v>0</v>
      </c>
      <c r="CA142" s="125">
        <f t="shared" si="552"/>
        <v>0</v>
      </c>
      <c r="CB142" s="135">
        <f t="shared" si="425"/>
        <v>0</v>
      </c>
      <c r="CC142" s="135">
        <f t="shared" si="426"/>
        <v>0</v>
      </c>
      <c r="CD142" s="125">
        <f t="shared" si="553"/>
        <v>1</v>
      </c>
      <c r="CH142" s="7">
        <f t="shared" si="554"/>
        <v>0</v>
      </c>
      <c r="CI142" s="7">
        <f t="shared" si="555"/>
        <v>0</v>
      </c>
      <c r="CJ142" s="7">
        <f t="shared" si="556"/>
        <v>1</v>
      </c>
      <c r="CK142" s="7">
        <f t="shared" si="557"/>
        <v>0</v>
      </c>
      <c r="CL142" s="7">
        <f t="shared" si="558"/>
        <v>0</v>
      </c>
      <c r="CM142" s="7">
        <f t="shared" si="559"/>
        <v>0</v>
      </c>
      <c r="CN142" s="7">
        <f t="shared" si="560"/>
        <v>0</v>
      </c>
      <c r="CO142" s="7">
        <f t="shared" si="561"/>
        <v>0</v>
      </c>
      <c r="CP142" s="7">
        <f t="shared" si="562"/>
        <v>0</v>
      </c>
      <c r="CQ142" s="7">
        <f t="shared" si="563"/>
        <v>0</v>
      </c>
      <c r="CR142" s="7">
        <f t="shared" si="564"/>
        <v>3</v>
      </c>
      <c r="CS142" s="7">
        <f t="shared" si="565"/>
        <v>0</v>
      </c>
      <c r="CT142" s="7">
        <f t="shared" si="566"/>
        <v>0</v>
      </c>
      <c r="CU142" s="7">
        <f t="shared" si="567"/>
        <v>0</v>
      </c>
      <c r="CV142" s="7">
        <f t="shared" si="568"/>
        <v>0</v>
      </c>
      <c r="CW142" s="7">
        <f t="shared" si="569"/>
        <v>0</v>
      </c>
      <c r="CX142" s="7">
        <f t="shared" si="570"/>
        <v>0</v>
      </c>
      <c r="CY142" s="7">
        <f t="shared" si="571"/>
        <v>0</v>
      </c>
      <c r="CZ142" s="7">
        <f t="shared" si="572"/>
        <v>0</v>
      </c>
      <c r="DA142" s="7">
        <f t="shared" si="573"/>
        <v>0</v>
      </c>
      <c r="DB142" s="7">
        <f t="shared" si="574"/>
        <v>0</v>
      </c>
      <c r="DC142" s="7">
        <f t="shared" si="575"/>
        <v>0</v>
      </c>
      <c r="DD142" s="7">
        <f t="shared" si="576"/>
        <v>1</v>
      </c>
      <c r="DE142" s="7">
        <f t="shared" si="577"/>
        <v>0</v>
      </c>
      <c r="DF142" s="1">
        <f t="shared" si="578"/>
        <v>0</v>
      </c>
      <c r="DG142" s="1">
        <f t="shared" si="579"/>
        <v>0</v>
      </c>
      <c r="DH142" s="1">
        <f t="shared" si="580"/>
        <v>0.8</v>
      </c>
      <c r="DI142" s="1">
        <f t="shared" si="581"/>
        <v>0.2</v>
      </c>
      <c r="DJ142" s="1">
        <f t="shared" si="582"/>
        <v>2.4000000000000004</v>
      </c>
      <c r="DK142" s="1">
        <f t="shared" si="583"/>
        <v>0.60000000000000009</v>
      </c>
      <c r="DL142" s="1">
        <f t="shared" si="584"/>
        <v>0</v>
      </c>
      <c r="DM142" s="1">
        <f t="shared" si="585"/>
        <v>0</v>
      </c>
      <c r="DN142" s="1">
        <f t="shared" si="586"/>
        <v>0</v>
      </c>
      <c r="DO142" s="1">
        <f t="shared" si="587"/>
        <v>0</v>
      </c>
      <c r="DP142" s="1">
        <f t="shared" si="588"/>
        <v>0</v>
      </c>
      <c r="DQ142" s="1">
        <f t="shared" si="589"/>
        <v>0</v>
      </c>
      <c r="DR142" s="1">
        <f t="shared" si="590"/>
        <v>0</v>
      </c>
      <c r="DS142" s="1">
        <f t="shared" si="591"/>
        <v>0</v>
      </c>
      <c r="DT142" s="1">
        <f t="shared" si="592"/>
        <v>1.6</v>
      </c>
      <c r="DU142" s="1">
        <f t="shared" si="593"/>
        <v>0.4</v>
      </c>
      <c r="DV142" s="1">
        <f t="shared" si="594"/>
        <v>1.6</v>
      </c>
      <c r="DW142" s="1">
        <f t="shared" si="595"/>
        <v>0.4</v>
      </c>
      <c r="DX142" s="1">
        <f t="shared" si="596"/>
        <v>0</v>
      </c>
      <c r="DY142" s="1">
        <f t="shared" si="597"/>
        <v>0</v>
      </c>
      <c r="DZ142" s="1">
        <f t="shared" si="598"/>
        <v>0.8</v>
      </c>
      <c r="EA142" s="1">
        <f t="shared" si="599"/>
        <v>0.2</v>
      </c>
      <c r="EB142" s="1">
        <f t="shared" si="600"/>
        <v>0.8</v>
      </c>
      <c r="EC142" s="1">
        <f t="shared" si="601"/>
        <v>0.2</v>
      </c>
      <c r="ED142" s="1">
        <f t="shared" si="602"/>
        <v>0</v>
      </c>
      <c r="EE142" s="1">
        <f t="shared" si="603"/>
        <v>0</v>
      </c>
      <c r="EF142" s="1">
        <f t="shared" si="604"/>
        <v>4</v>
      </c>
      <c r="EG142" s="1">
        <f t="shared" si="605"/>
        <v>1</v>
      </c>
      <c r="EH142" s="1">
        <f t="shared" si="606"/>
        <v>0</v>
      </c>
      <c r="EI142" s="1">
        <f t="shared" si="607"/>
        <v>0</v>
      </c>
      <c r="EJ142" s="1">
        <f t="shared" si="608"/>
        <v>0</v>
      </c>
      <c r="EK142" s="1">
        <f t="shared" si="609"/>
        <v>0</v>
      </c>
      <c r="EL142" s="1">
        <f t="shared" si="610"/>
        <v>0</v>
      </c>
      <c r="EM142" s="1">
        <f t="shared" si="611"/>
        <v>0</v>
      </c>
      <c r="EN142" s="1">
        <f t="shared" si="612"/>
        <v>0</v>
      </c>
      <c r="EO142" s="1">
        <f t="shared" si="613"/>
        <v>0</v>
      </c>
      <c r="EP142" s="1">
        <f t="shared" si="614"/>
        <v>0</v>
      </c>
      <c r="EQ142" s="1">
        <f t="shared" si="615"/>
        <v>0</v>
      </c>
      <c r="ER142" s="1">
        <f t="shared" si="642"/>
        <v>0.8</v>
      </c>
      <c r="ES142" s="1">
        <f t="shared" si="643"/>
        <v>0.2</v>
      </c>
      <c r="EW142" s="7">
        <f t="shared" si="690"/>
        <v>0</v>
      </c>
      <c r="EX142" s="7">
        <f t="shared" si="691"/>
        <v>0</v>
      </c>
      <c r="EY142" s="7">
        <f t="shared" si="692"/>
        <v>1</v>
      </c>
      <c r="EZ142" s="7">
        <f t="shared" si="693"/>
        <v>0</v>
      </c>
      <c r="FA142" s="7">
        <f t="shared" si="694"/>
        <v>0</v>
      </c>
      <c r="FB142" s="7">
        <f t="shared" si="695"/>
        <v>0</v>
      </c>
      <c r="FC142" s="7">
        <f t="shared" si="696"/>
        <v>0</v>
      </c>
      <c r="FD142" s="7">
        <f t="shared" si="697"/>
        <v>0</v>
      </c>
      <c r="FE142" s="7">
        <f t="shared" si="698"/>
        <v>0</v>
      </c>
      <c r="FF142" s="7">
        <f t="shared" si="699"/>
        <v>0</v>
      </c>
      <c r="FG142" s="7">
        <f t="shared" si="700"/>
        <v>3</v>
      </c>
      <c r="FH142" s="7">
        <f t="shared" si="701"/>
        <v>0</v>
      </c>
      <c r="FI142" s="7">
        <f t="shared" si="644"/>
        <v>0</v>
      </c>
      <c r="FJ142" s="7">
        <f t="shared" si="645"/>
        <v>0</v>
      </c>
      <c r="FK142" s="7">
        <f t="shared" si="646"/>
        <v>0</v>
      </c>
      <c r="FL142" s="7">
        <f t="shared" si="647"/>
        <v>0</v>
      </c>
      <c r="FM142" s="7">
        <f t="shared" si="648"/>
        <v>0</v>
      </c>
      <c r="FN142" s="7">
        <f t="shared" si="649"/>
        <v>0</v>
      </c>
      <c r="FO142" s="7">
        <f t="shared" si="650"/>
        <v>0</v>
      </c>
      <c r="FP142" s="7">
        <f t="shared" si="651"/>
        <v>0</v>
      </c>
      <c r="FQ142" s="7">
        <f t="shared" si="652"/>
        <v>0</v>
      </c>
      <c r="FR142" s="7">
        <f t="shared" si="653"/>
        <v>0</v>
      </c>
      <c r="FS142" s="7">
        <f t="shared" si="654"/>
        <v>1</v>
      </c>
      <c r="FT142" s="7">
        <f t="shared" si="655"/>
        <v>0</v>
      </c>
      <c r="FU142" s="7">
        <f t="shared" si="656"/>
        <v>0</v>
      </c>
      <c r="FV142" s="7">
        <f t="shared" si="657"/>
        <v>0</v>
      </c>
      <c r="FW142" s="7">
        <f t="shared" si="658"/>
        <v>1</v>
      </c>
      <c r="FX142" s="7">
        <f t="shared" si="659"/>
        <v>0</v>
      </c>
      <c r="FY142" s="7">
        <f t="shared" si="660"/>
        <v>2</v>
      </c>
      <c r="FZ142" s="7">
        <f t="shared" si="661"/>
        <v>1</v>
      </c>
      <c r="GA142" s="7">
        <f t="shared" si="662"/>
        <v>0</v>
      </c>
      <c r="GB142" s="7">
        <f t="shared" si="663"/>
        <v>0</v>
      </c>
      <c r="GC142" s="7">
        <f t="shared" si="664"/>
        <v>0</v>
      </c>
      <c r="GD142" s="7">
        <f t="shared" si="665"/>
        <v>0</v>
      </c>
      <c r="GE142" s="7">
        <f t="shared" si="666"/>
        <v>0</v>
      </c>
      <c r="GF142" s="7">
        <f t="shared" si="667"/>
        <v>0</v>
      </c>
      <c r="GG142" s="7">
        <f t="shared" si="668"/>
        <v>0</v>
      </c>
      <c r="GH142" s="7">
        <f t="shared" si="669"/>
        <v>0</v>
      </c>
      <c r="GI142" s="7">
        <f t="shared" si="670"/>
        <v>2</v>
      </c>
      <c r="GJ142" s="7">
        <f t="shared" si="671"/>
        <v>0</v>
      </c>
      <c r="GK142" s="7">
        <f t="shared" si="672"/>
        <v>2</v>
      </c>
      <c r="GL142" s="7">
        <f t="shared" si="673"/>
        <v>0</v>
      </c>
      <c r="GM142" s="7">
        <f t="shared" si="674"/>
        <v>0</v>
      </c>
      <c r="GN142" s="7">
        <f t="shared" si="675"/>
        <v>0</v>
      </c>
      <c r="GO142" s="7">
        <f t="shared" si="676"/>
        <v>1</v>
      </c>
      <c r="GP142" s="7">
        <f t="shared" si="677"/>
        <v>0</v>
      </c>
      <c r="GQ142" s="7">
        <f t="shared" si="678"/>
        <v>1</v>
      </c>
      <c r="GR142" s="7">
        <f t="shared" si="679"/>
        <v>0</v>
      </c>
      <c r="GS142" s="7">
        <f t="shared" si="680"/>
        <v>0</v>
      </c>
      <c r="GT142" s="7">
        <f t="shared" si="681"/>
        <v>0</v>
      </c>
      <c r="GU142" s="7">
        <f t="shared" si="682"/>
        <v>4</v>
      </c>
      <c r="GV142" s="7">
        <f t="shared" si="683"/>
        <v>1</v>
      </c>
      <c r="GW142" s="7">
        <f t="shared" si="684"/>
        <v>0</v>
      </c>
      <c r="GX142" s="7">
        <f t="shared" si="685"/>
        <v>0</v>
      </c>
      <c r="GY142" s="7">
        <f t="shared" si="686"/>
        <v>0</v>
      </c>
      <c r="GZ142" s="7">
        <f t="shared" si="687"/>
        <v>0</v>
      </c>
      <c r="HA142" s="7">
        <f t="shared" si="688"/>
        <v>0</v>
      </c>
      <c r="HB142" s="7">
        <f t="shared" si="689"/>
        <v>0</v>
      </c>
      <c r="HC142" s="7">
        <f t="shared" si="628"/>
        <v>0</v>
      </c>
      <c r="HD142" s="7">
        <f t="shared" si="629"/>
        <v>0</v>
      </c>
      <c r="HE142" s="7">
        <f t="shared" si="630"/>
        <v>0</v>
      </c>
      <c r="HF142" s="7">
        <f t="shared" si="631"/>
        <v>0</v>
      </c>
      <c r="HG142" s="7">
        <f t="shared" si="632"/>
        <v>1</v>
      </c>
      <c r="HH142" s="7">
        <f t="shared" si="633"/>
        <v>0</v>
      </c>
      <c r="HJ142" s="1">
        <v>59</v>
      </c>
      <c r="HK142" s="10">
        <f t="shared" si="634"/>
        <v>58.058181818181822</v>
      </c>
      <c r="HL142" s="10">
        <f t="shared" si="635"/>
        <v>1.3080000000000001</v>
      </c>
      <c r="HN142" s="1" t="str">
        <f t="shared" si="636"/>
        <v>[58.06, 1.31]</v>
      </c>
      <c r="HV142" s="263"/>
      <c r="HW142" s="263"/>
      <c r="HX142" s="263"/>
      <c r="HY142" s="263"/>
      <c r="HZ142" s="263"/>
      <c r="IA142" s="263"/>
      <c r="IB142" s="263"/>
      <c r="IC142" s="263"/>
      <c r="ID142" s="263"/>
      <c r="IE142" s="263"/>
      <c r="IF142" s="263"/>
      <c r="IG142" s="263"/>
      <c r="IH142" s="263"/>
      <c r="II142" s="263"/>
      <c r="IJ142" s="263"/>
      <c r="IK142" s="263"/>
      <c r="IL142" s="263"/>
      <c r="IM142" s="263"/>
      <c r="IN142" s="263"/>
      <c r="IO142" s="263"/>
      <c r="IP142" s="263"/>
      <c r="IQ142" s="263"/>
      <c r="IR142" s="263"/>
      <c r="IS142" s="263"/>
      <c r="IT142" s="263"/>
      <c r="IU142" s="263"/>
      <c r="IV142" s="263"/>
      <c r="IW142" s="263"/>
      <c r="IX142" s="263"/>
      <c r="IY142" s="263"/>
      <c r="IZ142" s="263"/>
      <c r="JA142" s="263"/>
      <c r="JB142" s="263"/>
      <c r="JC142" s="263"/>
      <c r="JD142" s="263"/>
      <c r="JE142" s="263"/>
      <c r="JF142" s="263"/>
      <c r="JG142" s="263"/>
      <c r="JH142" s="263"/>
      <c r="JI142" s="263"/>
      <c r="JJ142" s="263"/>
      <c r="JK142" s="263"/>
      <c r="JL142" s="263"/>
      <c r="JM142" s="263"/>
      <c r="JN142" s="263"/>
      <c r="JO142" s="263"/>
      <c r="JP142" s="263"/>
      <c r="JQ142" s="263"/>
      <c r="JR142" s="263"/>
      <c r="JS142" s="263"/>
      <c r="JT142" s="263"/>
      <c r="JU142" s="263"/>
      <c r="JV142" s="263"/>
      <c r="JW142" s="263"/>
      <c r="JX142" s="263"/>
      <c r="JY142" s="263"/>
      <c r="JZ142" s="263"/>
      <c r="KA142" s="263"/>
      <c r="KB142" s="263"/>
      <c r="KC142" s="263"/>
      <c r="KD142" s="263"/>
      <c r="KE142" s="263"/>
      <c r="KF142" s="263"/>
      <c r="KG142" s="263"/>
      <c r="KH142" s="263"/>
      <c r="KI142" s="263"/>
      <c r="KJ142" s="263"/>
      <c r="KK142" s="263"/>
      <c r="KL142" s="263"/>
      <c r="KM142" s="263"/>
      <c r="KN142" s="263"/>
      <c r="KO142" s="263"/>
      <c r="KP142" s="263"/>
      <c r="KQ142" s="263"/>
      <c r="KR142" s="263"/>
      <c r="KS142" s="263"/>
      <c r="KT142" s="263"/>
      <c r="KU142" s="263"/>
      <c r="KV142" s="263"/>
      <c r="KW142" s="263"/>
      <c r="KX142" s="263"/>
      <c r="KY142" s="263"/>
      <c r="KZ142" s="263"/>
      <c r="LA142" s="263"/>
      <c r="LB142" s="263"/>
      <c r="LC142" s="263"/>
      <c r="LD142" s="263"/>
      <c r="LE142" s="263"/>
    </row>
    <row r="143" spans="2:400" ht="15" thickBot="1" x14ac:dyDescent="0.4">
      <c r="B143" s="200">
        <v>60</v>
      </c>
      <c r="C143" s="197" t="s">
        <v>196</v>
      </c>
      <c r="D143" s="32"/>
      <c r="E143" s="32"/>
      <c r="F143" s="32"/>
      <c r="G143" s="33"/>
      <c r="H143" s="3">
        <f t="shared" si="518"/>
        <v>4040.3</v>
      </c>
      <c r="I143" s="45">
        <f t="shared" si="519"/>
        <v>1.3367981627669142E-2</v>
      </c>
      <c r="J143" s="79">
        <f t="shared" si="705"/>
        <v>0.13513986554778545</v>
      </c>
      <c r="K143" s="75">
        <f t="shared" si="705"/>
        <v>0.79743008328009901</v>
      </c>
      <c r="L143" s="79">
        <f t="shared" si="705"/>
        <v>7.7170653220654736E-2</v>
      </c>
      <c r="M143" s="79">
        <f t="shared" si="705"/>
        <v>4.2872585122585979E-3</v>
      </c>
      <c r="N143" s="79">
        <f t="shared" si="705"/>
        <v>0.16720308197808528</v>
      </c>
      <c r="O143" s="84">
        <f t="shared" si="705"/>
        <v>2.8810377202377775</v>
      </c>
      <c r="P143" s="84">
        <f t="shared" si="703"/>
        <v>0.39442778312779092</v>
      </c>
      <c r="Q143" s="84">
        <f t="shared" si="703"/>
        <v>0.10718146280646491</v>
      </c>
      <c r="R143" s="84">
        <f t="shared" si="705"/>
        <v>0.21436292561292983</v>
      </c>
      <c r="S143" s="75">
        <f t="shared" si="705"/>
        <v>2.5723551073551582E-2</v>
      </c>
      <c r="T143" s="75">
        <f t="shared" si="705"/>
        <v>0.42443859271360113</v>
      </c>
      <c r="U143" s="75">
        <f t="shared" si="705"/>
        <v>0.98606945781947741</v>
      </c>
      <c r="V143" s="87">
        <f t="shared" si="705"/>
        <v>0.18581731512820501</v>
      </c>
      <c r="W143" s="93">
        <f t="shared" si="705"/>
        <v>1.2711593603088571</v>
      </c>
      <c r="X143" s="90">
        <f t="shared" si="705"/>
        <v>2.7999290893181801</v>
      </c>
      <c r="Y143" s="93">
        <f t="shared" si="705"/>
        <v>1.2669362395104888E-2</v>
      </c>
      <c r="Z143" s="90">
        <f t="shared" si="705"/>
        <v>8.4462415967365909E-3</v>
      </c>
      <c r="AA143" s="93">
        <f t="shared" si="637"/>
        <v>9.2908657564102506E-2</v>
      </c>
      <c r="AB143" s="93">
        <f t="shared" si="637"/>
        <v>0.32095718067599044</v>
      </c>
      <c r="AC143" s="93">
        <f t="shared" si="637"/>
        <v>1.5456622122027961</v>
      </c>
      <c r="AD143" s="93">
        <f t="shared" si="637"/>
        <v>2.2678158687237748</v>
      </c>
      <c r="AE143" s="93">
        <f t="shared" si="637"/>
        <v>1.6892483193473182E-2</v>
      </c>
      <c r="AF143" s="93">
        <f t="shared" si="637"/>
        <v>1.3429524138811177</v>
      </c>
      <c r="AG143" s="93">
        <f t="shared" si="637"/>
        <v>0.65880684454545413</v>
      </c>
      <c r="AH143" s="93">
        <f t="shared" si="704"/>
        <v>8.4462415967365909E-3</v>
      </c>
      <c r="AI143" s="93">
        <f t="shared" si="704"/>
        <v>4.7087796901806493</v>
      </c>
      <c r="AJ143" s="93">
        <f t="shared" si="704"/>
        <v>1.2669362395104888E-2</v>
      </c>
      <c r="AK143" s="93">
        <f t="shared" si="704"/>
        <v>9.7131778362470791E-2</v>
      </c>
      <c r="AL143" s="93">
        <f t="shared" si="704"/>
        <v>3.3784966386946363E-2</v>
      </c>
      <c r="AM143" s="93">
        <f t="shared" si="638"/>
        <v>0.31725712990713623</v>
      </c>
      <c r="AN143" s="93">
        <f t="shared" si="638"/>
        <v>4.2872585122585979E-3</v>
      </c>
      <c r="AO143" s="93">
        <f t="shared" si="704"/>
        <v>1.3590609483859752</v>
      </c>
      <c r="AQ143" s="200">
        <v>60</v>
      </c>
      <c r="AR143" s="197" t="s">
        <v>196</v>
      </c>
      <c r="AS143" s="32"/>
      <c r="AT143" s="32"/>
      <c r="AU143" s="32"/>
      <c r="AV143" s="33"/>
      <c r="AW143" s="3">
        <f t="shared" si="522"/>
        <v>4040.3</v>
      </c>
      <c r="AX143" s="39">
        <f t="shared" si="523"/>
        <v>1.3367981627669142E-2</v>
      </c>
      <c r="AY143" s="101">
        <f t="shared" si="524"/>
        <v>0</v>
      </c>
      <c r="AZ143" s="101">
        <f t="shared" si="525"/>
        <v>1</v>
      </c>
      <c r="BA143" s="104">
        <f t="shared" si="526"/>
        <v>0</v>
      </c>
      <c r="BB143" s="98">
        <f t="shared" si="527"/>
        <v>0</v>
      </c>
      <c r="BC143" s="98">
        <f t="shared" si="528"/>
        <v>0</v>
      </c>
      <c r="BD143" s="98">
        <f t="shared" si="529"/>
        <v>3</v>
      </c>
      <c r="BE143" s="98">
        <f t="shared" si="530"/>
        <v>0</v>
      </c>
      <c r="BF143" s="98">
        <f t="shared" si="531"/>
        <v>0</v>
      </c>
      <c r="BG143" s="98">
        <f t="shared" si="532"/>
        <v>0</v>
      </c>
      <c r="BH143" s="152">
        <f t="shared" si="533"/>
        <v>0</v>
      </c>
      <c r="BI143" s="152">
        <f t="shared" si="534"/>
        <v>0</v>
      </c>
      <c r="BJ143" s="41">
        <f t="shared" si="535"/>
        <v>1</v>
      </c>
      <c r="BK143" s="131">
        <f t="shared" si="536"/>
        <v>0</v>
      </c>
      <c r="BL143" s="131">
        <f t="shared" si="537"/>
        <v>1</v>
      </c>
      <c r="BM143" s="140">
        <f t="shared" si="538"/>
        <v>3</v>
      </c>
      <c r="BN143" s="126">
        <f t="shared" si="539"/>
        <v>0</v>
      </c>
      <c r="BO143" s="126">
        <f t="shared" si="540"/>
        <v>0</v>
      </c>
      <c r="BP143" s="126">
        <f t="shared" si="541"/>
        <v>0</v>
      </c>
      <c r="BQ143" s="126">
        <f t="shared" si="542"/>
        <v>0</v>
      </c>
      <c r="BR143" s="126">
        <f t="shared" si="543"/>
        <v>2</v>
      </c>
      <c r="BS143" s="126">
        <f t="shared" si="544"/>
        <v>2</v>
      </c>
      <c r="BT143" s="126">
        <f t="shared" si="545"/>
        <v>0</v>
      </c>
      <c r="BU143" s="126">
        <f t="shared" si="546"/>
        <v>1</v>
      </c>
      <c r="BV143" s="126">
        <f t="shared" si="547"/>
        <v>1</v>
      </c>
      <c r="BW143" s="126">
        <f t="shared" si="548"/>
        <v>0</v>
      </c>
      <c r="BX143" s="126">
        <f t="shared" si="549"/>
        <v>5</v>
      </c>
      <c r="BY143" s="126">
        <f t="shared" si="550"/>
        <v>0</v>
      </c>
      <c r="BZ143" s="126">
        <f t="shared" si="551"/>
        <v>0</v>
      </c>
      <c r="CA143" s="126">
        <f t="shared" si="552"/>
        <v>0</v>
      </c>
      <c r="CB143" s="136">
        <f t="shared" si="425"/>
        <v>0</v>
      </c>
      <c r="CC143" s="136">
        <f t="shared" si="426"/>
        <v>0</v>
      </c>
      <c r="CD143" s="126">
        <f t="shared" si="553"/>
        <v>1</v>
      </c>
      <c r="CH143" s="7">
        <f t="shared" si="554"/>
        <v>0</v>
      </c>
      <c r="CI143" s="7">
        <f t="shared" si="555"/>
        <v>0</v>
      </c>
      <c r="CJ143" s="7">
        <f t="shared" si="556"/>
        <v>1</v>
      </c>
      <c r="CK143" s="7">
        <f t="shared" si="557"/>
        <v>0</v>
      </c>
      <c r="CL143" s="7">
        <f t="shared" si="558"/>
        <v>0</v>
      </c>
      <c r="CM143" s="7">
        <f t="shared" si="559"/>
        <v>0</v>
      </c>
      <c r="CN143" s="7">
        <f t="shared" si="560"/>
        <v>0</v>
      </c>
      <c r="CO143" s="7">
        <f t="shared" si="561"/>
        <v>0</v>
      </c>
      <c r="CP143" s="7">
        <f t="shared" si="562"/>
        <v>0</v>
      </c>
      <c r="CQ143" s="7">
        <f t="shared" si="563"/>
        <v>0</v>
      </c>
      <c r="CR143" s="7">
        <f t="shared" si="564"/>
        <v>3</v>
      </c>
      <c r="CS143" s="7">
        <f t="shared" si="565"/>
        <v>0</v>
      </c>
      <c r="CT143" s="7">
        <f t="shared" si="566"/>
        <v>0</v>
      </c>
      <c r="CU143" s="7">
        <f t="shared" si="567"/>
        <v>0</v>
      </c>
      <c r="CV143" s="7">
        <f t="shared" si="568"/>
        <v>0</v>
      </c>
      <c r="CW143" s="7">
        <f t="shared" si="569"/>
        <v>0</v>
      </c>
      <c r="CX143" s="7">
        <f t="shared" si="570"/>
        <v>0</v>
      </c>
      <c r="CY143" s="7">
        <f t="shared" si="571"/>
        <v>0</v>
      </c>
      <c r="CZ143" s="7">
        <f t="shared" si="572"/>
        <v>0</v>
      </c>
      <c r="DA143" s="7">
        <f t="shared" si="573"/>
        <v>0</v>
      </c>
      <c r="DB143" s="7">
        <f t="shared" si="574"/>
        <v>0</v>
      </c>
      <c r="DC143" s="7">
        <f t="shared" si="575"/>
        <v>0</v>
      </c>
      <c r="DD143" s="7">
        <f t="shared" si="576"/>
        <v>1</v>
      </c>
      <c r="DE143" s="7">
        <f t="shared" si="577"/>
        <v>0</v>
      </c>
      <c r="DF143" s="1">
        <f t="shared" si="578"/>
        <v>0</v>
      </c>
      <c r="DG143" s="1">
        <f t="shared" si="579"/>
        <v>0</v>
      </c>
      <c r="DH143" s="1">
        <f t="shared" si="580"/>
        <v>0.8</v>
      </c>
      <c r="DI143" s="1">
        <f t="shared" si="581"/>
        <v>0.2</v>
      </c>
      <c r="DJ143" s="1">
        <f t="shared" si="582"/>
        <v>2.4000000000000004</v>
      </c>
      <c r="DK143" s="1">
        <f t="shared" si="583"/>
        <v>0.60000000000000009</v>
      </c>
      <c r="DL143" s="1">
        <f t="shared" si="584"/>
        <v>0</v>
      </c>
      <c r="DM143" s="1">
        <f t="shared" si="585"/>
        <v>0</v>
      </c>
      <c r="DN143" s="1">
        <f t="shared" si="586"/>
        <v>0</v>
      </c>
      <c r="DO143" s="1">
        <f t="shared" si="587"/>
        <v>0</v>
      </c>
      <c r="DP143" s="1">
        <f t="shared" si="588"/>
        <v>0</v>
      </c>
      <c r="DQ143" s="1">
        <f t="shared" si="589"/>
        <v>0</v>
      </c>
      <c r="DR143" s="1">
        <f t="shared" si="590"/>
        <v>0</v>
      </c>
      <c r="DS143" s="1">
        <f t="shared" si="591"/>
        <v>0</v>
      </c>
      <c r="DT143" s="1">
        <f t="shared" si="592"/>
        <v>1.6</v>
      </c>
      <c r="DU143" s="1">
        <f t="shared" si="593"/>
        <v>0.4</v>
      </c>
      <c r="DV143" s="1">
        <f t="shared" si="594"/>
        <v>1.6</v>
      </c>
      <c r="DW143" s="1">
        <f t="shared" si="595"/>
        <v>0.4</v>
      </c>
      <c r="DX143" s="1">
        <f t="shared" si="596"/>
        <v>0</v>
      </c>
      <c r="DY143" s="1">
        <f t="shared" si="597"/>
        <v>0</v>
      </c>
      <c r="DZ143" s="1">
        <f t="shared" si="598"/>
        <v>0.8</v>
      </c>
      <c r="EA143" s="1">
        <f t="shared" si="599"/>
        <v>0.2</v>
      </c>
      <c r="EB143" s="1">
        <f t="shared" si="600"/>
        <v>0.8</v>
      </c>
      <c r="EC143" s="1">
        <f t="shared" si="601"/>
        <v>0.2</v>
      </c>
      <c r="ED143" s="1">
        <f t="shared" si="602"/>
        <v>0</v>
      </c>
      <c r="EE143" s="1">
        <f t="shared" si="603"/>
        <v>0</v>
      </c>
      <c r="EF143" s="1">
        <f t="shared" si="604"/>
        <v>4</v>
      </c>
      <c r="EG143" s="1">
        <f t="shared" si="605"/>
        <v>1</v>
      </c>
      <c r="EH143" s="1">
        <f t="shared" si="606"/>
        <v>0</v>
      </c>
      <c r="EI143" s="1">
        <f t="shared" si="607"/>
        <v>0</v>
      </c>
      <c r="EJ143" s="1">
        <f t="shared" si="608"/>
        <v>0</v>
      </c>
      <c r="EK143" s="1">
        <f t="shared" si="609"/>
        <v>0</v>
      </c>
      <c r="EL143" s="1">
        <f t="shared" si="610"/>
        <v>0</v>
      </c>
      <c r="EM143" s="1">
        <f t="shared" si="611"/>
        <v>0</v>
      </c>
      <c r="EN143" s="1">
        <f t="shared" si="612"/>
        <v>0</v>
      </c>
      <c r="EO143" s="1">
        <f t="shared" si="613"/>
        <v>0</v>
      </c>
      <c r="EP143" s="1">
        <f t="shared" si="614"/>
        <v>0</v>
      </c>
      <c r="EQ143" s="1">
        <f t="shared" si="615"/>
        <v>0</v>
      </c>
      <c r="ER143" s="1">
        <f t="shared" si="642"/>
        <v>0.8</v>
      </c>
      <c r="ES143" s="1">
        <f t="shared" si="643"/>
        <v>0.2</v>
      </c>
      <c r="EW143" s="7">
        <f t="shared" si="690"/>
        <v>0</v>
      </c>
      <c r="EX143" s="7">
        <f t="shared" si="691"/>
        <v>0</v>
      </c>
      <c r="EY143" s="7">
        <f t="shared" si="692"/>
        <v>1</v>
      </c>
      <c r="EZ143" s="7">
        <f t="shared" si="693"/>
        <v>0</v>
      </c>
      <c r="FA143" s="7">
        <f t="shared" si="694"/>
        <v>0</v>
      </c>
      <c r="FB143" s="7">
        <f t="shared" si="695"/>
        <v>0</v>
      </c>
      <c r="FC143" s="7">
        <f t="shared" si="696"/>
        <v>0</v>
      </c>
      <c r="FD143" s="7">
        <f t="shared" si="697"/>
        <v>0</v>
      </c>
      <c r="FE143" s="7">
        <f t="shared" si="698"/>
        <v>0</v>
      </c>
      <c r="FF143" s="7">
        <f t="shared" si="699"/>
        <v>0</v>
      </c>
      <c r="FG143" s="7">
        <f t="shared" si="700"/>
        <v>3</v>
      </c>
      <c r="FH143" s="7">
        <f t="shared" si="701"/>
        <v>0</v>
      </c>
      <c r="FI143" s="7">
        <f t="shared" si="644"/>
        <v>0</v>
      </c>
      <c r="FJ143" s="7">
        <f t="shared" si="645"/>
        <v>0</v>
      </c>
      <c r="FK143" s="7">
        <f t="shared" si="646"/>
        <v>0</v>
      </c>
      <c r="FL143" s="7">
        <f t="shared" si="647"/>
        <v>0</v>
      </c>
      <c r="FM143" s="7">
        <f t="shared" si="648"/>
        <v>0</v>
      </c>
      <c r="FN143" s="7">
        <f t="shared" si="649"/>
        <v>0</v>
      </c>
      <c r="FO143" s="7">
        <f t="shared" si="650"/>
        <v>0</v>
      </c>
      <c r="FP143" s="7">
        <f t="shared" si="651"/>
        <v>0</v>
      </c>
      <c r="FQ143" s="7">
        <f t="shared" si="652"/>
        <v>0</v>
      </c>
      <c r="FR143" s="7">
        <f t="shared" si="653"/>
        <v>0</v>
      </c>
      <c r="FS143" s="7">
        <f t="shared" si="654"/>
        <v>1</v>
      </c>
      <c r="FT143" s="7">
        <f t="shared" si="655"/>
        <v>0</v>
      </c>
      <c r="FU143" s="7">
        <f t="shared" si="656"/>
        <v>0</v>
      </c>
      <c r="FV143" s="7">
        <f t="shared" si="657"/>
        <v>0</v>
      </c>
      <c r="FW143" s="7">
        <f t="shared" si="658"/>
        <v>1</v>
      </c>
      <c r="FX143" s="7">
        <f t="shared" si="659"/>
        <v>0</v>
      </c>
      <c r="FY143" s="7">
        <f t="shared" si="660"/>
        <v>2</v>
      </c>
      <c r="FZ143" s="7">
        <f t="shared" si="661"/>
        <v>1</v>
      </c>
      <c r="GA143" s="7">
        <f t="shared" si="662"/>
        <v>0</v>
      </c>
      <c r="GB143" s="7">
        <f t="shared" si="663"/>
        <v>0</v>
      </c>
      <c r="GC143" s="7">
        <f t="shared" si="664"/>
        <v>0</v>
      </c>
      <c r="GD143" s="7">
        <f t="shared" si="665"/>
        <v>0</v>
      </c>
      <c r="GE143" s="7">
        <f t="shared" si="666"/>
        <v>0</v>
      </c>
      <c r="GF143" s="7">
        <f t="shared" si="667"/>
        <v>0</v>
      </c>
      <c r="GG143" s="7">
        <f t="shared" si="668"/>
        <v>0</v>
      </c>
      <c r="GH143" s="7">
        <f t="shared" si="669"/>
        <v>0</v>
      </c>
      <c r="GI143" s="7">
        <f t="shared" si="670"/>
        <v>2</v>
      </c>
      <c r="GJ143" s="7">
        <f t="shared" si="671"/>
        <v>0</v>
      </c>
      <c r="GK143" s="7">
        <f t="shared" si="672"/>
        <v>2</v>
      </c>
      <c r="GL143" s="7">
        <f t="shared" si="673"/>
        <v>0</v>
      </c>
      <c r="GM143" s="7">
        <f t="shared" si="674"/>
        <v>0</v>
      </c>
      <c r="GN143" s="7">
        <f t="shared" si="675"/>
        <v>0</v>
      </c>
      <c r="GO143" s="7">
        <f t="shared" si="676"/>
        <v>1</v>
      </c>
      <c r="GP143" s="7">
        <f t="shared" si="677"/>
        <v>0</v>
      </c>
      <c r="GQ143" s="7">
        <f t="shared" si="678"/>
        <v>1</v>
      </c>
      <c r="GR143" s="7">
        <f t="shared" si="679"/>
        <v>0</v>
      </c>
      <c r="GS143" s="7">
        <f t="shared" si="680"/>
        <v>0</v>
      </c>
      <c r="GT143" s="7">
        <f t="shared" si="681"/>
        <v>0</v>
      </c>
      <c r="GU143" s="7">
        <f t="shared" si="682"/>
        <v>4</v>
      </c>
      <c r="GV143" s="7">
        <f t="shared" si="683"/>
        <v>1</v>
      </c>
      <c r="GW143" s="7">
        <f t="shared" si="684"/>
        <v>0</v>
      </c>
      <c r="GX143" s="7">
        <f t="shared" si="685"/>
        <v>0</v>
      </c>
      <c r="GY143" s="7">
        <f t="shared" si="686"/>
        <v>0</v>
      </c>
      <c r="GZ143" s="7">
        <f t="shared" si="687"/>
        <v>0</v>
      </c>
      <c r="HA143" s="7">
        <f t="shared" si="688"/>
        <v>0</v>
      </c>
      <c r="HB143" s="7">
        <f t="shared" si="689"/>
        <v>0</v>
      </c>
      <c r="HC143" s="7">
        <f t="shared" si="628"/>
        <v>0</v>
      </c>
      <c r="HD143" s="7">
        <f t="shared" si="629"/>
        <v>0</v>
      </c>
      <c r="HE143" s="7">
        <f t="shared" si="630"/>
        <v>0</v>
      </c>
      <c r="HF143" s="7">
        <f t="shared" si="631"/>
        <v>0</v>
      </c>
      <c r="HG143" s="7">
        <f t="shared" si="632"/>
        <v>1</v>
      </c>
      <c r="HH143" s="7">
        <f t="shared" si="633"/>
        <v>0</v>
      </c>
      <c r="HJ143" s="1">
        <v>60</v>
      </c>
      <c r="HK143" s="10">
        <f t="shared" si="634"/>
        <v>58.058181818181822</v>
      </c>
      <c r="HL143" s="10">
        <f t="shared" si="635"/>
        <v>1.3080000000000001</v>
      </c>
      <c r="HN143" s="1" t="str">
        <f t="shared" si="636"/>
        <v>[58.06, 1.31]</v>
      </c>
      <c r="HV143" s="263"/>
      <c r="HW143" s="263"/>
      <c r="HX143" s="263"/>
      <c r="HY143" s="263"/>
      <c r="HZ143" s="263"/>
      <c r="IA143" s="263"/>
      <c r="IB143" s="263"/>
      <c r="IC143" s="263"/>
      <c r="ID143" s="263"/>
      <c r="IE143" s="263"/>
      <c r="IF143" s="263"/>
      <c r="IG143" s="263"/>
      <c r="IH143" s="263"/>
      <c r="II143" s="263"/>
      <c r="IJ143" s="263"/>
      <c r="IK143" s="263"/>
      <c r="IL143" s="263"/>
      <c r="IM143" s="263"/>
      <c r="IN143" s="263"/>
      <c r="IO143" s="263"/>
      <c r="IP143" s="263"/>
      <c r="IQ143" s="263"/>
      <c r="IR143" s="263"/>
      <c r="IS143" s="263"/>
      <c r="IT143" s="263"/>
      <c r="IU143" s="263"/>
      <c r="IV143" s="263"/>
      <c r="IW143" s="263"/>
      <c r="IX143" s="263"/>
      <c r="IY143" s="263"/>
      <c r="IZ143" s="263"/>
      <c r="JA143" s="263"/>
      <c r="JB143" s="263"/>
      <c r="JC143" s="263"/>
      <c r="JD143" s="263"/>
      <c r="JE143" s="263"/>
      <c r="JF143" s="263"/>
      <c r="JG143" s="263"/>
      <c r="JH143" s="263"/>
      <c r="JI143" s="263"/>
      <c r="JJ143" s="263"/>
      <c r="JK143" s="263"/>
      <c r="JL143" s="263"/>
      <c r="JM143" s="263"/>
      <c r="JN143" s="263"/>
      <c r="JO143" s="263"/>
      <c r="JP143" s="263"/>
      <c r="JQ143" s="263"/>
      <c r="JR143" s="263"/>
      <c r="JS143" s="263"/>
      <c r="JT143" s="263"/>
      <c r="JU143" s="263"/>
      <c r="JV143" s="263"/>
      <c r="JW143" s="263"/>
      <c r="JX143" s="263"/>
      <c r="JY143" s="263"/>
      <c r="JZ143" s="263"/>
      <c r="KA143" s="263"/>
      <c r="KB143" s="263"/>
      <c r="KC143" s="263"/>
      <c r="KD143" s="263"/>
      <c r="KE143" s="263"/>
      <c r="KF143" s="263"/>
      <c r="KG143" s="263"/>
      <c r="KH143" s="263"/>
      <c r="KI143" s="263"/>
      <c r="KJ143" s="263"/>
      <c r="KK143" s="263"/>
      <c r="KL143" s="263"/>
      <c r="KM143" s="263"/>
      <c r="KN143" s="263"/>
      <c r="KO143" s="263"/>
      <c r="KP143" s="263"/>
      <c r="KQ143" s="263"/>
      <c r="KR143" s="263"/>
      <c r="KS143" s="263"/>
      <c r="KT143" s="263"/>
      <c r="KU143" s="263"/>
      <c r="KV143" s="263"/>
      <c r="KW143" s="263"/>
      <c r="KX143" s="263"/>
      <c r="KY143" s="263"/>
      <c r="KZ143" s="263"/>
      <c r="LA143" s="263"/>
      <c r="LB143" s="263"/>
      <c r="LC143" s="263"/>
      <c r="LD143" s="263"/>
      <c r="LE143" s="263"/>
    </row>
    <row r="144" spans="2:400" ht="15" thickBot="1" x14ac:dyDescent="0.4">
      <c r="H144" s="12">
        <f>SUM(H84:H143)</f>
        <v>302237.09999999992</v>
      </c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HV144" s="263"/>
      <c r="HW144" s="263"/>
      <c r="HX144" s="263"/>
      <c r="HY144" s="263"/>
      <c r="HZ144" s="263"/>
      <c r="IA144" s="263"/>
      <c r="IB144" s="263"/>
      <c r="IC144" s="263"/>
      <c r="ID144" s="263"/>
      <c r="IE144" s="263"/>
      <c r="IF144" s="263"/>
      <c r="IG144" s="263"/>
      <c r="IH144" s="263"/>
      <c r="II144" s="263"/>
      <c r="IJ144" s="263"/>
      <c r="IK144" s="263"/>
      <c r="IL144" s="263"/>
      <c r="IM144" s="263"/>
      <c r="IN144" s="263"/>
      <c r="IO144" s="263"/>
      <c r="IP144" s="263"/>
      <c r="IQ144" s="263"/>
      <c r="IR144" s="263"/>
      <c r="IS144" s="263"/>
      <c r="IT144" s="263"/>
      <c r="IU144" s="263"/>
      <c r="IV144" s="263"/>
      <c r="IW144" s="263"/>
      <c r="IX144" s="263"/>
      <c r="IY144" s="263"/>
      <c r="IZ144" s="263"/>
      <c r="JA144" s="263"/>
      <c r="JB144" s="263"/>
      <c r="JC144" s="263"/>
      <c r="JD144" s="263"/>
      <c r="JE144" s="263"/>
      <c r="JF144" s="263"/>
      <c r="JG144" s="263"/>
      <c r="JH144" s="263"/>
      <c r="JI144" s="263"/>
      <c r="JJ144" s="263"/>
      <c r="JK144" s="263"/>
      <c r="JL144" s="263"/>
      <c r="JM144" s="263"/>
      <c r="JN144" s="263"/>
      <c r="JO144" s="263"/>
      <c r="JP144" s="263"/>
      <c r="JQ144" s="263"/>
      <c r="JR144" s="263"/>
      <c r="JS144" s="263"/>
      <c r="JT144" s="263"/>
      <c r="JU144" s="263"/>
      <c r="JV144" s="263"/>
      <c r="JW144" s="263"/>
      <c r="JX144" s="263"/>
      <c r="JY144" s="263"/>
      <c r="JZ144" s="263"/>
      <c r="KA144" s="263"/>
      <c r="KB144" s="263"/>
      <c r="KC144" s="263"/>
      <c r="KD144" s="263"/>
      <c r="KE144" s="263"/>
      <c r="KF144" s="263"/>
      <c r="KG144" s="263"/>
      <c r="KH144" s="263"/>
      <c r="KI144" s="263"/>
      <c r="KJ144" s="263"/>
      <c r="KK144" s="263"/>
      <c r="KL144" s="263"/>
      <c r="KM144" s="263"/>
      <c r="KN144" s="263"/>
      <c r="KO144" s="263"/>
      <c r="KP144" s="263"/>
      <c r="KQ144" s="263"/>
      <c r="KR144" s="263"/>
      <c r="KS144" s="263"/>
      <c r="KT144" s="263"/>
      <c r="KU144" s="263"/>
      <c r="KV144" s="263"/>
      <c r="KW144" s="263"/>
      <c r="KX144" s="263"/>
      <c r="KY144" s="263"/>
      <c r="KZ144" s="263"/>
      <c r="LA144" s="263"/>
      <c r="LB144" s="263"/>
      <c r="LC144" s="263"/>
      <c r="LD144" s="263"/>
      <c r="LE144" s="263"/>
    </row>
    <row r="145" spans="2:400" x14ac:dyDescent="0.35"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HV145" s="263"/>
      <c r="HW145" s="263"/>
      <c r="HX145" s="263"/>
      <c r="HY145" s="263"/>
      <c r="HZ145" s="263"/>
      <c r="IA145" s="263"/>
      <c r="IB145" s="263"/>
      <c r="IC145" s="263"/>
      <c r="ID145" s="263"/>
      <c r="IE145" s="263"/>
      <c r="IF145" s="263"/>
      <c r="IG145" s="263"/>
      <c r="IH145" s="263"/>
      <c r="II145" s="263"/>
      <c r="IJ145" s="263"/>
      <c r="IK145" s="263"/>
      <c r="IL145" s="263"/>
      <c r="IM145" s="263"/>
      <c r="IN145" s="263"/>
      <c r="IO145" s="263"/>
      <c r="IP145" s="263"/>
      <c r="IQ145" s="263"/>
      <c r="IR145" s="263"/>
      <c r="IS145" s="263"/>
      <c r="IT145" s="263"/>
      <c r="IU145" s="263"/>
      <c r="IV145" s="263"/>
      <c r="IW145" s="263"/>
      <c r="IX145" s="263"/>
      <c r="IY145" s="263"/>
      <c r="IZ145" s="263"/>
      <c r="JA145" s="263"/>
      <c r="JB145" s="263"/>
      <c r="JC145" s="263"/>
      <c r="JD145" s="263"/>
      <c r="JE145" s="263"/>
      <c r="JF145" s="263"/>
      <c r="JG145" s="263"/>
      <c r="JH145" s="263"/>
      <c r="JI145" s="263"/>
      <c r="JJ145" s="263"/>
      <c r="JK145" s="263"/>
      <c r="JL145" s="263"/>
      <c r="JM145" s="263"/>
      <c r="JN145" s="263"/>
      <c r="JO145" s="263"/>
      <c r="JP145" s="263"/>
      <c r="JQ145" s="263"/>
      <c r="JR145" s="263"/>
      <c r="JS145" s="263"/>
      <c r="JT145" s="263"/>
      <c r="JU145" s="263"/>
      <c r="JV145" s="263"/>
      <c r="JW145" s="263"/>
      <c r="JX145" s="263"/>
      <c r="JY145" s="263"/>
      <c r="JZ145" s="263"/>
      <c r="KA145" s="263"/>
      <c r="KB145" s="263"/>
      <c r="KC145" s="263"/>
      <c r="KD145" s="263"/>
      <c r="KE145" s="263"/>
      <c r="KF145" s="263"/>
      <c r="KG145" s="263"/>
      <c r="KH145" s="263"/>
      <c r="KI145" s="263"/>
      <c r="KJ145" s="263"/>
      <c r="KK145" s="263"/>
      <c r="KL145" s="263"/>
      <c r="KM145" s="263"/>
      <c r="KN145" s="263"/>
      <c r="KO145" s="263"/>
      <c r="KP145" s="263"/>
      <c r="KQ145" s="263"/>
      <c r="KR145" s="263"/>
      <c r="KS145" s="263"/>
      <c r="KT145" s="263"/>
      <c r="KU145" s="263"/>
      <c r="KV145" s="263"/>
      <c r="KW145" s="263"/>
      <c r="KX145" s="263"/>
      <c r="KY145" s="263"/>
      <c r="KZ145" s="263"/>
      <c r="LA145" s="263"/>
      <c r="LB145" s="263"/>
      <c r="LC145" s="263"/>
      <c r="LD145" s="263"/>
      <c r="LE145" s="263"/>
    </row>
    <row r="146" spans="2:400" ht="29.5" thickBot="1" x14ac:dyDescent="0.4">
      <c r="K146" s="51" t="s">
        <v>66</v>
      </c>
      <c r="L146" s="51" t="s">
        <v>67</v>
      </c>
      <c r="M146" s="51"/>
      <c r="N146" s="51" t="s">
        <v>68</v>
      </c>
      <c r="O146" s="51"/>
      <c r="P146" s="51"/>
      <c r="Q146" s="51"/>
      <c r="R146" s="51"/>
      <c r="S146" s="51"/>
      <c r="T146" s="51"/>
      <c r="U146" s="51"/>
      <c r="V146" s="51" t="s">
        <v>69</v>
      </c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HV146" s="263"/>
      <c r="HW146" s="263"/>
      <c r="HX146" s="263"/>
      <c r="HY146" s="263"/>
      <c r="HZ146" s="263"/>
      <c r="IA146" s="263"/>
      <c r="IB146" s="263"/>
      <c r="IC146" s="263"/>
      <c r="ID146" s="263"/>
      <c r="IE146" s="263"/>
      <c r="IF146" s="263"/>
      <c r="IG146" s="263"/>
      <c r="IH146" s="263"/>
      <c r="II146" s="263"/>
      <c r="IJ146" s="263"/>
      <c r="IK146" s="263"/>
      <c r="IL146" s="263"/>
      <c r="IM146" s="263"/>
      <c r="IN146" s="263"/>
      <c r="IO146" s="263"/>
      <c r="IP146" s="263"/>
      <c r="IQ146" s="263"/>
      <c r="IR146" s="263"/>
      <c r="IS146" s="263"/>
      <c r="IT146" s="263"/>
      <c r="IU146" s="263"/>
      <c r="IV146" s="263"/>
      <c r="IW146" s="263"/>
      <c r="IX146" s="263"/>
      <c r="IY146" s="263"/>
      <c r="IZ146" s="263"/>
      <c r="JA146" s="263"/>
      <c r="JB146" s="263"/>
      <c r="JC146" s="263"/>
      <c r="JD146" s="263"/>
      <c r="JE146" s="263"/>
      <c r="JF146" s="263"/>
      <c r="JG146" s="263"/>
      <c r="JH146" s="263"/>
      <c r="JI146" s="263"/>
      <c r="JJ146" s="263"/>
      <c r="JK146" s="263"/>
      <c r="JL146" s="263"/>
      <c r="JM146" s="263"/>
      <c r="JN146" s="263"/>
      <c r="JO146" s="263"/>
      <c r="JP146" s="263"/>
      <c r="JQ146" s="263"/>
      <c r="JR146" s="263"/>
      <c r="JS146" s="263"/>
      <c r="JT146" s="263"/>
      <c r="JU146" s="263"/>
      <c r="JV146" s="263"/>
      <c r="JW146" s="263"/>
      <c r="JX146" s="263"/>
      <c r="JY146" s="263"/>
      <c r="JZ146" s="263"/>
      <c r="KA146" s="263"/>
      <c r="KB146" s="263"/>
      <c r="KC146" s="263"/>
      <c r="KD146" s="263"/>
      <c r="KE146" s="263"/>
      <c r="KF146" s="263"/>
      <c r="KG146" s="263"/>
      <c r="KH146" s="263"/>
      <c r="KI146" s="263"/>
      <c r="KJ146" s="263"/>
      <c r="KK146" s="263"/>
      <c r="KL146" s="263"/>
      <c r="KM146" s="263"/>
      <c r="KN146" s="263"/>
      <c r="KO146" s="263"/>
      <c r="KP146" s="263"/>
      <c r="KQ146" s="263"/>
      <c r="KR146" s="263"/>
      <c r="KS146" s="263"/>
      <c r="KT146" s="263"/>
      <c r="KU146" s="263"/>
      <c r="KV146" s="263"/>
      <c r="KW146" s="263"/>
      <c r="KX146" s="263"/>
      <c r="KY146" s="263"/>
      <c r="KZ146" s="263"/>
      <c r="LA146" s="263"/>
      <c r="LB146" s="263"/>
      <c r="LC146" s="263"/>
      <c r="LD146" s="263"/>
      <c r="LE146" s="263"/>
    </row>
    <row r="147" spans="2:400" ht="15" thickBot="1" x14ac:dyDescent="0.4">
      <c r="C147" s="245" t="s">
        <v>24</v>
      </c>
      <c r="H147" s="12" t="s">
        <v>4</v>
      </c>
      <c r="I147" s="13">
        <v>300000</v>
      </c>
      <c r="K147" s="1">
        <f>H215/C149</f>
        <v>3.8061023076113327E-3</v>
      </c>
      <c r="L147" s="1">
        <f>K147*$A$1</f>
        <v>7.6122046152226654E-3</v>
      </c>
      <c r="N147" s="1">
        <f>I147*L147</f>
        <v>2283.6613845667998</v>
      </c>
      <c r="V147" s="1">
        <f>I148*L147</f>
        <v>1141.8306922833999</v>
      </c>
      <c r="AR147" s="245" t="s">
        <v>24</v>
      </c>
      <c r="AW147" s="12" t="s">
        <v>4</v>
      </c>
      <c r="AX147" s="13">
        <f>I147</f>
        <v>300000</v>
      </c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HV147" s="263"/>
      <c r="HW147" s="263"/>
      <c r="HX147" s="263"/>
      <c r="HY147" s="263"/>
      <c r="HZ147" s="263"/>
      <c r="IA147" s="263"/>
      <c r="IB147" s="263"/>
      <c r="IC147" s="263"/>
      <c r="ID147" s="263"/>
      <c r="IE147" s="263"/>
      <c r="IF147" s="263"/>
      <c r="IG147" s="263"/>
      <c r="IH147" s="263"/>
      <c r="II147" s="263"/>
      <c r="IJ147" s="263"/>
      <c r="IK147" s="263"/>
      <c r="IL147" s="263"/>
      <c r="IM147" s="263"/>
      <c r="IN147" s="263"/>
      <c r="IO147" s="263"/>
      <c r="IP147" s="263"/>
      <c r="IQ147" s="263"/>
      <c r="IR147" s="263"/>
      <c r="IS147" s="263"/>
      <c r="IT147" s="263"/>
      <c r="IU147" s="263"/>
      <c r="IV147" s="263"/>
      <c r="IW147" s="263"/>
      <c r="IX147" s="263"/>
      <c r="IY147" s="263"/>
      <c r="IZ147" s="263"/>
      <c r="JA147" s="263"/>
      <c r="JB147" s="263"/>
      <c r="JC147" s="263"/>
      <c r="JD147" s="263"/>
      <c r="JE147" s="263"/>
      <c r="JF147" s="263"/>
      <c r="JG147" s="263"/>
      <c r="JH147" s="263"/>
      <c r="JI147" s="263"/>
      <c r="JJ147" s="263"/>
      <c r="JK147" s="263"/>
      <c r="JL147" s="263"/>
      <c r="JM147" s="263"/>
      <c r="JN147" s="263"/>
      <c r="JO147" s="263"/>
      <c r="JP147" s="263"/>
      <c r="JQ147" s="263"/>
      <c r="JR147" s="263"/>
      <c r="JS147" s="263"/>
      <c r="JT147" s="263"/>
      <c r="JU147" s="263"/>
      <c r="JV147" s="263"/>
      <c r="JW147" s="263"/>
      <c r="JX147" s="263"/>
      <c r="JY147" s="263"/>
      <c r="JZ147" s="263"/>
      <c r="KA147" s="263"/>
      <c r="KB147" s="263"/>
      <c r="KC147" s="263"/>
      <c r="KD147" s="263"/>
      <c r="KE147" s="263"/>
      <c r="KF147" s="263"/>
      <c r="KG147" s="263"/>
      <c r="KH147" s="263"/>
      <c r="KI147" s="263"/>
      <c r="KJ147" s="263"/>
      <c r="KK147" s="263"/>
      <c r="KL147" s="263"/>
      <c r="KM147" s="263"/>
      <c r="KN147" s="263"/>
      <c r="KO147" s="263"/>
      <c r="KP147" s="263"/>
      <c r="KQ147" s="263"/>
      <c r="KR147" s="263"/>
      <c r="KS147" s="263"/>
      <c r="KT147" s="263"/>
      <c r="KU147" s="263"/>
      <c r="KV147" s="263"/>
      <c r="KW147" s="263"/>
      <c r="KX147" s="263"/>
      <c r="KY147" s="263"/>
      <c r="KZ147" s="263"/>
      <c r="LA147" s="263"/>
      <c r="LB147" s="263"/>
      <c r="LC147" s="263"/>
      <c r="LD147" s="263"/>
      <c r="LE147" s="263"/>
    </row>
    <row r="148" spans="2:400" ht="15" thickBot="1" x14ac:dyDescent="0.4">
      <c r="C148" s="246"/>
      <c r="H148" s="14" t="s">
        <v>15</v>
      </c>
      <c r="I148" s="15">
        <v>150000</v>
      </c>
      <c r="AR148" s="246"/>
      <c r="AW148" s="14" t="s">
        <v>15</v>
      </c>
      <c r="AX148" s="13">
        <f>I148</f>
        <v>150000</v>
      </c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HV148" s="263"/>
      <c r="HW148" s="263"/>
      <c r="HX148" s="263"/>
      <c r="HY148" s="263"/>
      <c r="HZ148" s="263"/>
      <c r="IA148" s="263"/>
      <c r="IB148" s="263"/>
      <c r="IC148" s="263"/>
      <c r="ID148" s="263"/>
      <c r="IE148" s="263"/>
      <c r="IF148" s="263"/>
      <c r="IG148" s="263"/>
      <c r="IH148" s="263"/>
      <c r="II148" s="263"/>
      <c r="IJ148" s="263"/>
      <c r="IK148" s="263"/>
      <c r="IL148" s="263"/>
      <c r="IM148" s="263"/>
      <c r="IN148" s="263"/>
      <c r="IO148" s="263"/>
      <c r="IP148" s="263"/>
      <c r="IQ148" s="263"/>
      <c r="IR148" s="263"/>
      <c r="IS148" s="263"/>
      <c r="IT148" s="263"/>
      <c r="IU148" s="263"/>
      <c r="IV148" s="263"/>
      <c r="IW148" s="263"/>
      <c r="IX148" s="263"/>
      <c r="IY148" s="263"/>
      <c r="IZ148" s="263"/>
      <c r="JA148" s="263"/>
      <c r="JB148" s="263"/>
      <c r="JC148" s="263"/>
      <c r="JD148" s="263"/>
      <c r="JE148" s="263"/>
      <c r="JF148" s="263"/>
      <c r="JG148" s="263"/>
      <c r="JH148" s="263"/>
      <c r="JI148" s="263"/>
      <c r="JJ148" s="263"/>
      <c r="JK148" s="263"/>
      <c r="JL148" s="263"/>
      <c r="JM148" s="263"/>
      <c r="JN148" s="263"/>
      <c r="JO148" s="263"/>
      <c r="JP148" s="263"/>
      <c r="JQ148" s="263"/>
      <c r="JR148" s="263"/>
      <c r="JS148" s="263"/>
      <c r="JT148" s="263"/>
      <c r="JU148" s="263"/>
      <c r="JV148" s="263"/>
      <c r="JW148" s="263"/>
      <c r="JX148" s="263"/>
      <c r="JY148" s="263"/>
      <c r="JZ148" s="263"/>
      <c r="KA148" s="263"/>
      <c r="KB148" s="263"/>
      <c r="KC148" s="263"/>
      <c r="KD148" s="263"/>
      <c r="KE148" s="263"/>
      <c r="KF148" s="263"/>
      <c r="KG148" s="263"/>
      <c r="KH148" s="263"/>
      <c r="KI148" s="263"/>
      <c r="KJ148" s="263"/>
      <c r="KK148" s="263"/>
      <c r="KL148" s="263"/>
      <c r="KM148" s="263"/>
      <c r="KN148" s="263"/>
      <c r="KO148" s="263"/>
      <c r="KP148" s="263"/>
      <c r="KQ148" s="263"/>
      <c r="KR148" s="263"/>
      <c r="KS148" s="263"/>
      <c r="KT148" s="263"/>
      <c r="KU148" s="263"/>
      <c r="KV148" s="263"/>
      <c r="KW148" s="263"/>
      <c r="KX148" s="263"/>
      <c r="KY148" s="263"/>
      <c r="KZ148" s="263"/>
      <c r="LA148" s="263"/>
      <c r="LB148" s="263"/>
      <c r="LC148" s="263"/>
      <c r="LD148" s="263"/>
      <c r="LE148" s="263"/>
    </row>
    <row r="149" spans="2:400" ht="15" thickBot="1" x14ac:dyDescent="0.4">
      <c r="C149" s="47">
        <v>87349415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HV149" s="263"/>
      <c r="HW149" s="263"/>
      <c r="HX149" s="263"/>
      <c r="HY149" s="263"/>
      <c r="HZ149" s="263"/>
      <c r="IA149" s="263"/>
      <c r="IB149" s="263"/>
      <c r="IC149" s="263"/>
      <c r="ID149" s="263"/>
      <c r="IE149" s="263"/>
      <c r="IF149" s="263"/>
      <c r="IG149" s="263"/>
      <c r="IH149" s="263"/>
      <c r="II149" s="263"/>
      <c r="IJ149" s="263"/>
      <c r="IK149" s="263"/>
      <c r="IL149" s="263"/>
      <c r="IM149" s="263"/>
      <c r="IN149" s="263"/>
      <c r="IO149" s="263"/>
      <c r="IP149" s="263"/>
      <c r="IQ149" s="263"/>
      <c r="IR149" s="263"/>
      <c r="IS149" s="263"/>
      <c r="IT149" s="263"/>
      <c r="IU149" s="263"/>
      <c r="IV149" s="263"/>
      <c r="IW149" s="263"/>
      <c r="IX149" s="263"/>
      <c r="IY149" s="263"/>
      <c r="IZ149" s="263"/>
      <c r="JA149" s="263"/>
      <c r="JB149" s="263"/>
      <c r="JC149" s="263"/>
      <c r="JD149" s="263"/>
      <c r="JE149" s="263"/>
      <c r="JF149" s="263"/>
      <c r="JG149" s="263"/>
      <c r="JH149" s="263"/>
      <c r="JI149" s="263"/>
      <c r="JJ149" s="263"/>
      <c r="JK149" s="263"/>
      <c r="JL149" s="263"/>
      <c r="JM149" s="263"/>
      <c r="JN149" s="263"/>
      <c r="JO149" s="263"/>
      <c r="JP149" s="263"/>
      <c r="JQ149" s="263"/>
      <c r="JR149" s="263"/>
      <c r="JS149" s="263"/>
      <c r="JT149" s="263"/>
      <c r="JU149" s="263"/>
      <c r="JV149" s="263"/>
      <c r="JW149" s="263"/>
      <c r="JX149" s="263"/>
      <c r="JY149" s="263"/>
      <c r="JZ149" s="263"/>
      <c r="KA149" s="263"/>
      <c r="KB149" s="263"/>
      <c r="KC149" s="263"/>
      <c r="KD149" s="263"/>
      <c r="KE149" s="263"/>
      <c r="KF149" s="263"/>
      <c r="KG149" s="263"/>
      <c r="KH149" s="263"/>
      <c r="KI149" s="263"/>
      <c r="KJ149" s="263"/>
      <c r="KK149" s="263"/>
      <c r="KL149" s="263"/>
      <c r="KM149" s="263"/>
      <c r="KN149" s="263"/>
      <c r="KO149" s="263"/>
      <c r="KP149" s="263"/>
      <c r="KQ149" s="263"/>
      <c r="KR149" s="263"/>
      <c r="KS149" s="263"/>
      <c r="KT149" s="263"/>
      <c r="KU149" s="263"/>
      <c r="KV149" s="263"/>
      <c r="KW149" s="263"/>
      <c r="KX149" s="263"/>
      <c r="KY149" s="263"/>
      <c r="KZ149" s="263"/>
      <c r="LA149" s="263"/>
      <c r="LB149" s="263"/>
      <c r="LC149" s="263"/>
      <c r="LD149" s="263"/>
      <c r="LE149" s="263"/>
    </row>
    <row r="150" spans="2:400" ht="15" thickBot="1" x14ac:dyDescent="0.4">
      <c r="J150" s="247" t="s">
        <v>16</v>
      </c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9"/>
      <c r="V150" s="225" t="s">
        <v>17</v>
      </c>
      <c r="W150" s="226"/>
      <c r="X150" s="226"/>
      <c r="Y150" s="226"/>
      <c r="Z150" s="226"/>
      <c r="AA150" s="226"/>
      <c r="AB150" s="226"/>
      <c r="AC150" s="226"/>
      <c r="AD150" s="226"/>
      <c r="AE150" s="226"/>
      <c r="AF150" s="226"/>
      <c r="AG150" s="226"/>
      <c r="AH150" s="226"/>
      <c r="AI150" s="226"/>
      <c r="AJ150" s="226"/>
      <c r="AK150" s="226"/>
      <c r="AL150" s="226"/>
      <c r="AM150" s="226"/>
      <c r="AN150" s="226"/>
      <c r="AO150" s="227"/>
      <c r="AY150" s="247" t="s">
        <v>16</v>
      </c>
      <c r="AZ150" s="248"/>
      <c r="BA150" s="248"/>
      <c r="BB150" s="248"/>
      <c r="BC150" s="248"/>
      <c r="BD150" s="248"/>
      <c r="BE150" s="248"/>
      <c r="BF150" s="248"/>
      <c r="BG150" s="248"/>
      <c r="BH150" s="248"/>
      <c r="BI150" s="248"/>
      <c r="BJ150" s="249"/>
      <c r="BK150" s="225" t="s">
        <v>17</v>
      </c>
      <c r="BL150" s="226"/>
      <c r="BM150" s="226"/>
      <c r="BN150" s="226"/>
      <c r="BO150" s="226"/>
      <c r="BP150" s="226"/>
      <c r="BQ150" s="226"/>
      <c r="BR150" s="226"/>
      <c r="BS150" s="226"/>
      <c r="BT150" s="226"/>
      <c r="BU150" s="226"/>
      <c r="BV150" s="226"/>
      <c r="BW150" s="226"/>
      <c r="BX150" s="226"/>
      <c r="BY150" s="226"/>
      <c r="BZ150" s="226"/>
      <c r="CA150" s="226"/>
      <c r="CB150" s="226"/>
      <c r="CC150" s="226"/>
      <c r="CD150" s="22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HV150" s="263"/>
      <c r="HW150" s="263"/>
      <c r="HX150" s="263"/>
      <c r="HY150" s="263"/>
      <c r="HZ150" s="263"/>
      <c r="IA150" s="263"/>
      <c r="IB150" s="263"/>
      <c r="IC150" s="263"/>
      <c r="ID150" s="263"/>
      <c r="IE150" s="263"/>
      <c r="IF150" s="263"/>
      <c r="IG150" s="263"/>
      <c r="IH150" s="263"/>
      <c r="II150" s="263"/>
      <c r="IJ150" s="263"/>
      <c r="IK150" s="263"/>
      <c r="IL150" s="263"/>
      <c r="IM150" s="263"/>
      <c r="IN150" s="263"/>
      <c r="IO150" s="263"/>
      <c r="IP150" s="263"/>
      <c r="IQ150" s="263"/>
      <c r="IR150" s="263"/>
      <c r="IS150" s="263"/>
      <c r="IT150" s="263"/>
      <c r="IU150" s="263"/>
      <c r="IV150" s="263"/>
      <c r="IW150" s="263"/>
      <c r="IX150" s="263"/>
      <c r="IY150" s="263"/>
      <c r="IZ150" s="263"/>
      <c r="JA150" s="263"/>
      <c r="JB150" s="263"/>
      <c r="JC150" s="263"/>
      <c r="JD150" s="263"/>
      <c r="JE150" s="263"/>
      <c r="JF150" s="263"/>
      <c r="JG150" s="263"/>
      <c r="JH150" s="263"/>
      <c r="JI150" s="263"/>
      <c r="JJ150" s="263"/>
      <c r="JK150" s="263"/>
      <c r="JL150" s="263"/>
      <c r="JM150" s="263"/>
      <c r="JN150" s="263"/>
      <c r="JO150" s="263"/>
      <c r="JP150" s="263"/>
      <c r="JQ150" s="263"/>
      <c r="JR150" s="263"/>
      <c r="JS150" s="263"/>
      <c r="JT150" s="263"/>
      <c r="JU150" s="263"/>
      <c r="JV150" s="263"/>
      <c r="JW150" s="263"/>
      <c r="JX150" s="263"/>
      <c r="JY150" s="263"/>
      <c r="JZ150" s="263"/>
      <c r="KA150" s="263"/>
      <c r="KB150" s="263"/>
      <c r="KC150" s="263"/>
      <c r="KD150" s="263"/>
      <c r="KE150" s="263"/>
      <c r="KF150" s="263"/>
      <c r="KG150" s="263"/>
      <c r="KH150" s="263"/>
      <c r="KI150" s="263"/>
      <c r="KJ150" s="263"/>
      <c r="KK150" s="263"/>
      <c r="KL150" s="263"/>
      <c r="KM150" s="263"/>
      <c r="KN150" s="263"/>
      <c r="KO150" s="263"/>
      <c r="KP150" s="263"/>
      <c r="KQ150" s="263"/>
      <c r="KR150" s="263"/>
      <c r="KS150" s="263"/>
      <c r="KT150" s="263"/>
      <c r="KU150" s="263"/>
      <c r="KV150" s="263"/>
      <c r="KW150" s="263"/>
      <c r="KX150" s="263"/>
      <c r="KY150" s="263"/>
      <c r="KZ150" s="263"/>
      <c r="LA150" s="263"/>
      <c r="LB150" s="263"/>
      <c r="LC150" s="263"/>
      <c r="LD150" s="263"/>
      <c r="LE150" s="263"/>
    </row>
    <row r="151" spans="2:400" ht="15" thickBot="1" x14ac:dyDescent="0.4">
      <c r="H151" s="228" t="s">
        <v>18</v>
      </c>
      <c r="I151" s="229"/>
      <c r="J151" s="16">
        <v>1</v>
      </c>
      <c r="K151" s="16">
        <v>3</v>
      </c>
      <c r="L151" s="17">
        <v>4</v>
      </c>
      <c r="M151" s="68">
        <v>5</v>
      </c>
      <c r="N151" s="16">
        <v>7</v>
      </c>
      <c r="O151" s="68">
        <v>8</v>
      </c>
      <c r="P151" s="68">
        <v>9</v>
      </c>
      <c r="Q151" s="68">
        <v>10</v>
      </c>
      <c r="R151" s="70">
        <v>11</v>
      </c>
      <c r="S151" s="68">
        <v>12</v>
      </c>
      <c r="T151" s="68">
        <v>13</v>
      </c>
      <c r="U151" s="16">
        <v>14</v>
      </c>
      <c r="V151" s="19">
        <v>15</v>
      </c>
      <c r="W151" s="19">
        <v>16</v>
      </c>
      <c r="X151" s="18">
        <v>18</v>
      </c>
      <c r="Y151" s="67">
        <v>19</v>
      </c>
      <c r="Z151" s="67">
        <v>21</v>
      </c>
      <c r="AA151" s="67">
        <v>22</v>
      </c>
      <c r="AB151" s="19">
        <v>23</v>
      </c>
      <c r="AC151" s="18">
        <v>24</v>
      </c>
      <c r="AD151" s="19">
        <v>25</v>
      </c>
      <c r="AE151" s="19">
        <v>26</v>
      </c>
      <c r="AF151" s="19">
        <v>27</v>
      </c>
      <c r="AG151" s="19">
        <v>28</v>
      </c>
      <c r="AH151" s="19">
        <v>29</v>
      </c>
      <c r="AI151" s="19">
        <v>31</v>
      </c>
      <c r="AJ151" s="19">
        <v>32</v>
      </c>
      <c r="AK151" s="19">
        <v>33</v>
      </c>
      <c r="AL151" s="19">
        <v>34</v>
      </c>
      <c r="AM151" s="189">
        <v>35</v>
      </c>
      <c r="AN151" s="18">
        <v>36</v>
      </c>
      <c r="AO151" s="19">
        <v>38</v>
      </c>
      <c r="AW151" s="228" t="s">
        <v>18</v>
      </c>
      <c r="AX151" s="229"/>
      <c r="AY151" s="16">
        <v>1</v>
      </c>
      <c r="AZ151" s="16">
        <v>3</v>
      </c>
      <c r="BA151" s="17">
        <v>4</v>
      </c>
      <c r="BB151" s="68">
        <v>5</v>
      </c>
      <c r="BC151" s="16">
        <v>7</v>
      </c>
      <c r="BD151" s="68">
        <v>8</v>
      </c>
      <c r="BE151" s="68">
        <v>9</v>
      </c>
      <c r="BF151" s="68">
        <v>10</v>
      </c>
      <c r="BG151" s="70">
        <v>11</v>
      </c>
      <c r="BH151" s="68">
        <v>12</v>
      </c>
      <c r="BI151" s="68">
        <v>13</v>
      </c>
      <c r="BJ151" s="16">
        <v>14</v>
      </c>
      <c r="BK151" s="18">
        <v>15</v>
      </c>
      <c r="BL151" s="19">
        <v>16</v>
      </c>
      <c r="BM151" s="18">
        <v>18</v>
      </c>
      <c r="BN151" s="67">
        <v>19</v>
      </c>
      <c r="BO151" s="67">
        <v>21</v>
      </c>
      <c r="BP151" s="67">
        <v>22</v>
      </c>
      <c r="BQ151" s="19">
        <v>23</v>
      </c>
      <c r="BR151" s="18">
        <v>24</v>
      </c>
      <c r="BS151" s="19">
        <v>25</v>
      </c>
      <c r="BT151" s="19">
        <v>26</v>
      </c>
      <c r="BU151" s="19">
        <v>27</v>
      </c>
      <c r="BV151" s="19">
        <v>28</v>
      </c>
      <c r="BW151" s="19">
        <v>29</v>
      </c>
      <c r="BX151" s="19">
        <v>31</v>
      </c>
      <c r="BY151" s="19">
        <v>32</v>
      </c>
      <c r="BZ151" s="19">
        <v>33</v>
      </c>
      <c r="CA151" s="19">
        <v>34</v>
      </c>
      <c r="CB151" s="189">
        <v>35</v>
      </c>
      <c r="CC151" s="18">
        <v>36</v>
      </c>
      <c r="CD151" s="19">
        <v>38</v>
      </c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HV151" s="263"/>
      <c r="HW151" s="263"/>
      <c r="HX151" s="263"/>
      <c r="HY151" s="263"/>
      <c r="HZ151" s="263"/>
      <c r="IA151" s="263"/>
      <c r="IB151" s="263"/>
      <c r="IC151" s="263"/>
      <c r="ID151" s="263"/>
      <c r="IE151" s="263"/>
      <c r="IF151" s="263"/>
      <c r="IG151" s="263"/>
      <c r="IH151" s="263"/>
      <c r="II151" s="263"/>
      <c r="IJ151" s="263"/>
      <c r="IK151" s="263"/>
      <c r="IL151" s="263"/>
      <c r="IM151" s="263"/>
      <c r="IN151" s="263"/>
      <c r="IO151" s="263"/>
      <c r="IP151" s="263"/>
      <c r="IQ151" s="263"/>
      <c r="IR151" s="263"/>
      <c r="IS151" s="263"/>
      <c r="IT151" s="263"/>
      <c r="IU151" s="263"/>
      <c r="IV151" s="263"/>
      <c r="IW151" s="263"/>
      <c r="IX151" s="263"/>
      <c r="IY151" s="263"/>
      <c r="IZ151" s="263"/>
      <c r="JA151" s="263"/>
      <c r="JB151" s="263"/>
      <c r="JC151" s="263"/>
      <c r="JD151" s="263"/>
      <c r="JE151" s="263"/>
      <c r="JF151" s="263"/>
      <c r="JG151" s="263"/>
      <c r="JH151" s="263"/>
      <c r="JI151" s="263"/>
      <c r="JJ151" s="263"/>
      <c r="JK151" s="263"/>
      <c r="JL151" s="263"/>
      <c r="JM151" s="263"/>
      <c r="JN151" s="263"/>
      <c r="JO151" s="263"/>
      <c r="JP151" s="263"/>
      <c r="JQ151" s="263"/>
      <c r="JR151" s="263"/>
      <c r="JS151" s="263"/>
      <c r="JT151" s="263"/>
      <c r="JU151" s="263"/>
      <c r="JV151" s="263"/>
      <c r="JW151" s="263"/>
      <c r="JX151" s="263"/>
      <c r="JY151" s="263"/>
      <c r="JZ151" s="263"/>
      <c r="KA151" s="263"/>
      <c r="KB151" s="263"/>
      <c r="KC151" s="263"/>
      <c r="KD151" s="263"/>
      <c r="KE151" s="263"/>
      <c r="KF151" s="263"/>
      <c r="KG151" s="263"/>
      <c r="KH151" s="263"/>
      <c r="KI151" s="263"/>
      <c r="KJ151" s="263"/>
      <c r="KK151" s="263"/>
      <c r="KL151" s="263"/>
      <c r="KM151" s="263"/>
      <c r="KN151" s="263"/>
      <c r="KO151" s="263"/>
      <c r="KP151" s="263"/>
      <c r="KQ151" s="263"/>
      <c r="KR151" s="263"/>
      <c r="KS151" s="263"/>
      <c r="KT151" s="263"/>
      <c r="KU151" s="263"/>
      <c r="KV151" s="263"/>
      <c r="KW151" s="263"/>
      <c r="KX151" s="263"/>
      <c r="KY151" s="263"/>
      <c r="KZ151" s="263"/>
      <c r="LA151" s="263"/>
      <c r="LB151" s="263"/>
      <c r="LC151" s="263"/>
      <c r="LD151" s="263"/>
      <c r="LE151" s="263"/>
    </row>
    <row r="152" spans="2:400" ht="36.5" thickBot="1" x14ac:dyDescent="0.4">
      <c r="H152" s="5" t="s">
        <v>19</v>
      </c>
      <c r="I152" s="11" t="s">
        <v>20</v>
      </c>
      <c r="J152" s="20" t="s">
        <v>9</v>
      </c>
      <c r="K152" s="20" t="s">
        <v>10</v>
      </c>
      <c r="L152" s="22" t="s">
        <v>11</v>
      </c>
      <c r="M152" s="22" t="s">
        <v>92</v>
      </c>
      <c r="N152" s="20" t="s">
        <v>65</v>
      </c>
      <c r="O152" s="22" t="s">
        <v>93</v>
      </c>
      <c r="P152" s="201" t="s">
        <v>197</v>
      </c>
      <c r="Q152" s="202" t="s">
        <v>198</v>
      </c>
      <c r="R152" s="71" t="s">
        <v>80</v>
      </c>
      <c r="S152" s="22" t="s">
        <v>176</v>
      </c>
      <c r="T152" s="22" t="s">
        <v>177</v>
      </c>
      <c r="U152" s="20" t="s">
        <v>86</v>
      </c>
      <c r="V152" s="23" t="s">
        <v>5</v>
      </c>
      <c r="W152" s="23" t="s">
        <v>6</v>
      </c>
      <c r="X152" s="20" t="s">
        <v>7</v>
      </c>
      <c r="Y152" s="22" t="s">
        <v>8</v>
      </c>
      <c r="Z152" s="20" t="s">
        <v>87</v>
      </c>
      <c r="AA152" s="72" t="s">
        <v>81</v>
      </c>
      <c r="AB152" s="23" t="s">
        <v>162</v>
      </c>
      <c r="AC152" s="23" t="s">
        <v>131</v>
      </c>
      <c r="AD152" s="23" t="s">
        <v>164</v>
      </c>
      <c r="AE152" s="23" t="s">
        <v>165</v>
      </c>
      <c r="AF152" s="23" t="s">
        <v>125</v>
      </c>
      <c r="AG152" s="23" t="s">
        <v>137</v>
      </c>
      <c r="AH152" s="23" t="s">
        <v>132</v>
      </c>
      <c r="AI152" s="23" t="s">
        <v>126</v>
      </c>
      <c r="AJ152" s="23" t="s">
        <v>163</v>
      </c>
      <c r="AK152" s="23" t="s">
        <v>170</v>
      </c>
      <c r="AL152" s="23" t="s">
        <v>171</v>
      </c>
      <c r="AM152" s="21" t="s">
        <v>207</v>
      </c>
      <c r="AN152" s="20" t="s">
        <v>208</v>
      </c>
      <c r="AO152" s="23" t="s">
        <v>138</v>
      </c>
      <c r="AW152" s="5" t="s">
        <v>19</v>
      </c>
      <c r="AX152" s="11" t="s">
        <v>20</v>
      </c>
      <c r="AY152" s="20" t="s">
        <v>9</v>
      </c>
      <c r="AZ152" s="20" t="s">
        <v>10</v>
      </c>
      <c r="BA152" s="21" t="s">
        <v>11</v>
      </c>
      <c r="BB152" s="22" t="s">
        <v>92</v>
      </c>
      <c r="BC152" s="20" t="s">
        <v>65</v>
      </c>
      <c r="BD152" s="22" t="s">
        <v>93</v>
      </c>
      <c r="BE152" s="201" t="s">
        <v>197</v>
      </c>
      <c r="BF152" s="202" t="s">
        <v>198</v>
      </c>
      <c r="BG152" s="71" t="s">
        <v>80</v>
      </c>
      <c r="BH152" s="22" t="s">
        <v>176</v>
      </c>
      <c r="BI152" s="22" t="s">
        <v>177</v>
      </c>
      <c r="BJ152" s="20" t="s">
        <v>86</v>
      </c>
      <c r="BK152" s="20" t="s">
        <v>5</v>
      </c>
      <c r="BL152" s="23" t="s">
        <v>6</v>
      </c>
      <c r="BM152" s="20" t="s">
        <v>7</v>
      </c>
      <c r="BN152" s="22" t="s">
        <v>8</v>
      </c>
      <c r="BO152" s="22" t="s">
        <v>87</v>
      </c>
      <c r="BP152" s="71" t="s">
        <v>81</v>
      </c>
      <c r="BQ152" s="23" t="s">
        <v>162</v>
      </c>
      <c r="BR152" s="23" t="s">
        <v>131</v>
      </c>
      <c r="BS152" s="23" t="s">
        <v>164</v>
      </c>
      <c r="BT152" s="23" t="s">
        <v>165</v>
      </c>
      <c r="BU152" s="23" t="s">
        <v>125</v>
      </c>
      <c r="BV152" s="23" t="s">
        <v>137</v>
      </c>
      <c r="BW152" s="23" t="s">
        <v>132</v>
      </c>
      <c r="BX152" s="23" t="s">
        <v>126</v>
      </c>
      <c r="BY152" s="23" t="s">
        <v>163</v>
      </c>
      <c r="BZ152" s="23" t="s">
        <v>170</v>
      </c>
      <c r="CA152" s="23" t="s">
        <v>171</v>
      </c>
      <c r="CB152" s="21" t="s">
        <v>207</v>
      </c>
      <c r="CC152" s="20" t="s">
        <v>208</v>
      </c>
      <c r="CD152" s="23" t="s">
        <v>138</v>
      </c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HV152" s="263"/>
      <c r="HW152" s="263"/>
      <c r="HX152" s="263"/>
      <c r="HY152" s="263"/>
      <c r="HZ152" s="263"/>
      <c r="IA152" s="263"/>
      <c r="IB152" s="263"/>
      <c r="IC152" s="263"/>
      <c r="ID152" s="263"/>
      <c r="IE152" s="263"/>
      <c r="IF152" s="263"/>
      <c r="IG152" s="263"/>
      <c r="IH152" s="263"/>
      <c r="II152" s="263"/>
      <c r="IJ152" s="263"/>
      <c r="IK152" s="263"/>
      <c r="IL152" s="263"/>
      <c r="IM152" s="263"/>
      <c r="IN152" s="263"/>
      <c r="IO152" s="263"/>
      <c r="IP152" s="263"/>
      <c r="IQ152" s="263"/>
      <c r="IR152" s="263"/>
      <c r="IS152" s="263"/>
      <c r="IT152" s="263"/>
      <c r="IU152" s="263"/>
      <c r="IV152" s="263"/>
      <c r="IW152" s="263"/>
      <c r="IX152" s="263"/>
      <c r="IY152" s="263"/>
      <c r="IZ152" s="263"/>
      <c r="JA152" s="263"/>
      <c r="JB152" s="263"/>
      <c r="JC152" s="263"/>
      <c r="JD152" s="263"/>
      <c r="JE152" s="263"/>
      <c r="JF152" s="263"/>
      <c r="JG152" s="263"/>
      <c r="JH152" s="263"/>
      <c r="JI152" s="263"/>
      <c r="JJ152" s="263"/>
      <c r="JK152" s="263"/>
      <c r="JL152" s="263"/>
      <c r="JM152" s="263"/>
      <c r="JN152" s="263"/>
      <c r="JO152" s="263"/>
      <c r="JP152" s="263"/>
      <c r="JQ152" s="263"/>
      <c r="JR152" s="263"/>
      <c r="JS152" s="263"/>
      <c r="JT152" s="263"/>
      <c r="JU152" s="263"/>
      <c r="JV152" s="263"/>
      <c r="JW152" s="263"/>
      <c r="JX152" s="263"/>
      <c r="JY152" s="263"/>
      <c r="JZ152" s="263"/>
      <c r="KA152" s="263"/>
      <c r="KB152" s="263"/>
      <c r="KC152" s="263"/>
      <c r="KD152" s="263"/>
      <c r="KE152" s="263"/>
      <c r="KF152" s="263"/>
      <c r="KG152" s="263"/>
      <c r="KH152" s="263"/>
      <c r="KI152" s="263"/>
      <c r="KJ152" s="263"/>
      <c r="KK152" s="263"/>
      <c r="KL152" s="263"/>
      <c r="KM152" s="263"/>
      <c r="KN152" s="263"/>
      <c r="KO152" s="263"/>
      <c r="KP152" s="263"/>
      <c r="KQ152" s="263"/>
      <c r="KR152" s="263"/>
      <c r="KS152" s="263"/>
      <c r="KT152" s="263"/>
      <c r="KU152" s="263"/>
      <c r="KV152" s="263"/>
      <c r="KW152" s="263"/>
      <c r="KX152" s="263"/>
      <c r="KY152" s="263"/>
      <c r="KZ152" s="263"/>
      <c r="LA152" s="263"/>
      <c r="LB152" s="263"/>
      <c r="LC152" s="263"/>
      <c r="LD152" s="263"/>
      <c r="LE152" s="263"/>
    </row>
    <row r="153" spans="2:400" ht="15" thickBot="1" x14ac:dyDescent="0.4">
      <c r="H153" s="254" t="s">
        <v>21</v>
      </c>
      <c r="I153" s="255"/>
      <c r="J153" s="25" t="s">
        <v>4</v>
      </c>
      <c r="K153" s="25" t="s">
        <v>15</v>
      </c>
      <c r="L153" s="25" t="s">
        <v>15</v>
      </c>
      <c r="M153" s="25" t="s">
        <v>15</v>
      </c>
      <c r="N153" s="25" t="s">
        <v>15</v>
      </c>
      <c r="O153" s="25" t="s">
        <v>15</v>
      </c>
      <c r="P153" s="25" t="s">
        <v>15</v>
      </c>
      <c r="Q153" s="25" t="s">
        <v>15</v>
      </c>
      <c r="R153" s="12" t="s">
        <v>15</v>
      </c>
      <c r="S153" s="25" t="s">
        <v>15</v>
      </c>
      <c r="T153" s="25" t="s">
        <v>15</v>
      </c>
      <c r="U153" s="12" t="s">
        <v>15</v>
      </c>
      <c r="V153" s="187" t="s">
        <v>4</v>
      </c>
      <c r="W153" s="13" t="s">
        <v>4</v>
      </c>
      <c r="X153" s="13" t="s">
        <v>4</v>
      </c>
      <c r="Y153" s="13" t="s">
        <v>4</v>
      </c>
      <c r="Z153" s="12" t="s">
        <v>4</v>
      </c>
      <c r="AA153" s="13" t="s">
        <v>4</v>
      </c>
      <c r="AB153" s="13" t="s">
        <v>4</v>
      </c>
      <c r="AC153" s="13" t="s">
        <v>4</v>
      </c>
      <c r="AD153" s="13" t="s">
        <v>4</v>
      </c>
      <c r="AE153" s="13" t="s">
        <v>4</v>
      </c>
      <c r="AF153" s="13" t="s">
        <v>4</v>
      </c>
      <c r="AG153" s="13" t="s">
        <v>4</v>
      </c>
      <c r="AH153" s="13" t="s">
        <v>4</v>
      </c>
      <c r="AI153" s="13" t="s">
        <v>4</v>
      </c>
      <c r="AJ153" s="13" t="s">
        <v>4</v>
      </c>
      <c r="AK153" s="13" t="s">
        <v>4</v>
      </c>
      <c r="AL153" s="13" t="s">
        <v>4</v>
      </c>
      <c r="AM153" s="24" t="s">
        <v>15</v>
      </c>
      <c r="AN153" s="12" t="s">
        <v>15</v>
      </c>
      <c r="AO153" s="13" t="s">
        <v>15</v>
      </c>
      <c r="AW153" s="254" t="s">
        <v>21</v>
      </c>
      <c r="AX153" s="255"/>
      <c r="AY153" s="25" t="s">
        <v>4</v>
      </c>
      <c r="AZ153" s="25" t="s">
        <v>15</v>
      </c>
      <c r="BA153" s="25" t="s">
        <v>15</v>
      </c>
      <c r="BB153" s="25" t="s">
        <v>15</v>
      </c>
      <c r="BC153" s="12" t="s">
        <v>15</v>
      </c>
      <c r="BD153" s="12" t="s">
        <v>15</v>
      </c>
      <c r="BE153" s="25" t="s">
        <v>15</v>
      </c>
      <c r="BF153" s="25" t="s">
        <v>15</v>
      </c>
      <c r="BG153" s="24" t="s">
        <v>15</v>
      </c>
      <c r="BH153" s="25" t="s">
        <v>15</v>
      </c>
      <c r="BI153" s="25" t="s">
        <v>15</v>
      </c>
      <c r="BJ153" s="12" t="s">
        <v>15</v>
      </c>
      <c r="BK153" s="188" t="s">
        <v>4</v>
      </c>
      <c r="BL153" s="25" t="s">
        <v>4</v>
      </c>
      <c r="BM153" s="25" t="s">
        <v>4</v>
      </c>
      <c r="BN153" s="12" t="s">
        <v>4</v>
      </c>
      <c r="BO153" s="13" t="s">
        <v>4</v>
      </c>
      <c r="BP153" s="13" t="s">
        <v>4</v>
      </c>
      <c r="BQ153" s="13" t="s">
        <v>4</v>
      </c>
      <c r="BR153" s="13" t="s">
        <v>4</v>
      </c>
      <c r="BS153" s="13" t="s">
        <v>4</v>
      </c>
      <c r="BT153" s="13" t="s">
        <v>4</v>
      </c>
      <c r="BU153" s="13" t="s">
        <v>4</v>
      </c>
      <c r="BV153" s="13" t="s">
        <v>4</v>
      </c>
      <c r="BW153" s="13" t="s">
        <v>4</v>
      </c>
      <c r="BX153" s="13" t="s">
        <v>4</v>
      </c>
      <c r="BY153" s="13" t="s">
        <v>4</v>
      </c>
      <c r="BZ153" s="13" t="s">
        <v>4</v>
      </c>
      <c r="CA153" s="13" t="s">
        <v>4</v>
      </c>
      <c r="CB153" s="24" t="s">
        <v>15</v>
      </c>
      <c r="CC153" s="12" t="s">
        <v>15</v>
      </c>
      <c r="CD153" s="12" t="s">
        <v>15</v>
      </c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HV153" s="263"/>
      <c r="HW153" s="263"/>
      <c r="HX153" s="263"/>
      <c r="HY153" s="263"/>
      <c r="HZ153" s="263"/>
      <c r="IA153" s="263"/>
      <c r="IB153" s="263"/>
      <c r="IC153" s="263"/>
      <c r="ID153" s="263"/>
      <c r="IE153" s="263"/>
      <c r="IF153" s="263"/>
      <c r="IG153" s="263"/>
      <c r="IH153" s="263"/>
      <c r="II153" s="263"/>
      <c r="IJ153" s="263"/>
      <c r="IK153" s="263"/>
      <c r="IL153" s="263"/>
      <c r="IM153" s="263"/>
      <c r="IN153" s="263"/>
      <c r="IO153" s="263"/>
      <c r="IP153" s="263"/>
      <c r="IQ153" s="263"/>
      <c r="IR153" s="263"/>
      <c r="IS153" s="263"/>
      <c r="IT153" s="263"/>
      <c r="IU153" s="263"/>
      <c r="IV153" s="263"/>
      <c r="IW153" s="263"/>
      <c r="IX153" s="263"/>
      <c r="IY153" s="263"/>
      <c r="IZ153" s="263"/>
      <c r="JA153" s="263"/>
      <c r="JB153" s="263"/>
      <c r="JC153" s="263"/>
      <c r="JD153" s="263"/>
      <c r="JE153" s="263"/>
      <c r="JF153" s="263"/>
      <c r="JG153" s="263"/>
      <c r="JH153" s="263"/>
      <c r="JI153" s="263"/>
      <c r="JJ153" s="263"/>
      <c r="JK153" s="263"/>
      <c r="JL153" s="263"/>
      <c r="JM153" s="263"/>
      <c r="JN153" s="263"/>
      <c r="JO153" s="263"/>
      <c r="JP153" s="263"/>
      <c r="JQ153" s="263"/>
      <c r="JR153" s="263"/>
      <c r="JS153" s="263"/>
      <c r="JT153" s="263"/>
      <c r="JU153" s="263"/>
      <c r="JV153" s="263"/>
      <c r="JW153" s="263"/>
      <c r="JX153" s="263"/>
      <c r="JY153" s="263"/>
      <c r="JZ153" s="263"/>
      <c r="KA153" s="263"/>
      <c r="KB153" s="263"/>
      <c r="KC153" s="263"/>
      <c r="KD153" s="263"/>
      <c r="KE153" s="263"/>
      <c r="KF153" s="263"/>
      <c r="KG153" s="263"/>
      <c r="KH153" s="263"/>
      <c r="KI153" s="263"/>
      <c r="KJ153" s="263"/>
      <c r="KK153" s="263"/>
      <c r="KL153" s="263"/>
      <c r="KM153" s="263"/>
      <c r="KN153" s="263"/>
      <c r="KO153" s="263"/>
      <c r="KP153" s="263"/>
      <c r="KQ153" s="263"/>
      <c r="KR153" s="263"/>
      <c r="KS153" s="263"/>
      <c r="KT153" s="263"/>
      <c r="KU153" s="263"/>
      <c r="KV153" s="263"/>
      <c r="KW153" s="263"/>
      <c r="KX153" s="263"/>
      <c r="KY153" s="263"/>
      <c r="KZ153" s="263"/>
      <c r="LA153" s="263"/>
      <c r="LB153" s="263"/>
      <c r="LC153" s="263"/>
      <c r="LD153" s="263"/>
      <c r="LE153" s="263"/>
    </row>
    <row r="154" spans="2:400" ht="15" thickBot="1" x14ac:dyDescent="0.4">
      <c r="H154" s="260" t="s">
        <v>22</v>
      </c>
      <c r="I154" s="261"/>
      <c r="J154" s="69">
        <v>8.7074829931972787E-3</v>
      </c>
      <c r="K154" s="69">
        <v>0.10276243093922652</v>
      </c>
      <c r="L154" s="69">
        <v>9.9447513812154689E-3</v>
      </c>
      <c r="M154" s="69">
        <v>5.5248618784530391E-4</v>
      </c>
      <c r="N154" s="69">
        <v>2.1546961325966851E-2</v>
      </c>
      <c r="O154" s="69">
        <v>0.37127071823204422</v>
      </c>
      <c r="P154" s="69">
        <v>5.0828729281767959E-2</v>
      </c>
      <c r="Q154" s="69">
        <v>1.3812154696132596E-2</v>
      </c>
      <c r="R154" s="69">
        <v>2.7624309392265192E-2</v>
      </c>
      <c r="S154" s="69">
        <v>3.3149171270718232E-3</v>
      </c>
      <c r="T154" s="69">
        <v>5.4696132596685085E-2</v>
      </c>
      <c r="U154" s="26">
        <v>0.1270718232044199</v>
      </c>
      <c r="V154" s="26">
        <v>1.1972789115646259E-2</v>
      </c>
      <c r="W154" s="76">
        <v>8.1904761904761911E-2</v>
      </c>
      <c r="X154" s="76">
        <v>0.18040816326530612</v>
      </c>
      <c r="Y154" s="76">
        <v>8.1632653061224493E-4</v>
      </c>
      <c r="Z154" s="26">
        <v>5.4421768707482992E-4</v>
      </c>
      <c r="AA154" s="108">
        <v>5.9863945578231296E-3</v>
      </c>
      <c r="AB154" s="108">
        <v>2.0680272108843538E-2</v>
      </c>
      <c r="AC154" s="108">
        <v>9.9591836734693878E-2</v>
      </c>
      <c r="AD154" s="108">
        <v>0.14612244897959184</v>
      </c>
      <c r="AE154" s="108">
        <v>1.0884353741496598E-3</v>
      </c>
      <c r="AF154" s="108">
        <v>8.6530612244897956E-2</v>
      </c>
      <c r="AG154" s="108">
        <v>4.2448979591836737E-2</v>
      </c>
      <c r="AH154" s="108">
        <v>5.4421768707482992E-4</v>
      </c>
      <c r="AI154" s="108">
        <v>0.30340136054421768</v>
      </c>
      <c r="AJ154" s="108">
        <v>8.1632653061224493E-4</v>
      </c>
      <c r="AK154" s="108">
        <v>6.2585034013605441E-3</v>
      </c>
      <c r="AL154" s="108">
        <v>2.1768707482993197E-3</v>
      </c>
      <c r="AM154" s="108">
        <v>4.0883977900552489E-2</v>
      </c>
      <c r="AN154" s="108">
        <v>5.5248618784530391E-4</v>
      </c>
      <c r="AO154" s="108">
        <v>0.17513812154696132</v>
      </c>
      <c r="AW154" s="260" t="s">
        <v>22</v>
      </c>
      <c r="AX154" s="261"/>
      <c r="AY154" s="69">
        <v>8.7074829931972787E-3</v>
      </c>
      <c r="AZ154" s="69">
        <v>0.10276243093922652</v>
      </c>
      <c r="BA154" s="69">
        <v>9.9447513812154689E-3</v>
      </c>
      <c r="BB154" s="69">
        <v>5.5248618784530391E-4</v>
      </c>
      <c r="BC154" s="69">
        <v>2.1546961325966851E-2</v>
      </c>
      <c r="BD154" s="69">
        <v>0.37127071823204422</v>
      </c>
      <c r="BE154" s="69">
        <v>5.0828729281767959E-2</v>
      </c>
      <c r="BF154" s="69">
        <v>1.3812154696132596E-2</v>
      </c>
      <c r="BG154" s="69">
        <v>2.7624309392265192E-2</v>
      </c>
      <c r="BH154" s="69">
        <v>3.3149171270718232E-3</v>
      </c>
      <c r="BI154" s="69">
        <v>5.4696132596685085E-2</v>
      </c>
      <c r="BJ154" s="26">
        <v>0.1270718232044199</v>
      </c>
      <c r="BK154" s="26">
        <v>1.1972789115646259E-2</v>
      </c>
      <c r="BL154" s="76">
        <v>8.1904761904761911E-2</v>
      </c>
      <c r="BM154" s="76">
        <v>0.18040816326530612</v>
      </c>
      <c r="BN154" s="76">
        <v>8.1632653061224493E-4</v>
      </c>
      <c r="BO154" s="26">
        <v>5.4421768707482992E-4</v>
      </c>
      <c r="BP154" s="108">
        <v>5.9863945578231296E-3</v>
      </c>
      <c r="BQ154" s="108">
        <v>2.0680272108843538E-2</v>
      </c>
      <c r="BR154" s="108">
        <v>9.9591836734693878E-2</v>
      </c>
      <c r="BS154" s="108">
        <v>0.14612244897959184</v>
      </c>
      <c r="BT154" s="108">
        <v>1.0884353741496598E-3</v>
      </c>
      <c r="BU154" s="108">
        <v>8.6530612244897956E-2</v>
      </c>
      <c r="BV154" s="108">
        <v>4.2448979591836737E-2</v>
      </c>
      <c r="BW154" s="108">
        <v>5.4421768707482992E-4</v>
      </c>
      <c r="BX154" s="108">
        <v>0.30340136054421768</v>
      </c>
      <c r="BY154" s="108">
        <v>8.1632653061224493E-4</v>
      </c>
      <c r="BZ154" s="108">
        <v>6.2585034013605441E-3</v>
      </c>
      <c r="CA154" s="108">
        <v>2.1768707482993197E-3</v>
      </c>
      <c r="CB154" s="108">
        <v>4.0883977900552489E-2</v>
      </c>
      <c r="CC154" s="108">
        <v>5.5248618784530391E-4</v>
      </c>
      <c r="CD154" s="108">
        <v>0.17513812154696132</v>
      </c>
      <c r="CE154" s="108"/>
      <c r="CF154" s="108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HJ154" s="1" t="s">
        <v>29</v>
      </c>
      <c r="HK154" s="1" t="s">
        <v>27</v>
      </c>
      <c r="HL154" s="1" t="s">
        <v>28</v>
      </c>
      <c r="HV154" s="263"/>
      <c r="HW154" s="263"/>
      <c r="HX154" s="263"/>
      <c r="HY154" s="263"/>
      <c r="HZ154" s="263"/>
      <c r="IA154" s="263"/>
      <c r="IB154" s="263"/>
      <c r="IC154" s="263"/>
      <c r="ID154" s="263"/>
      <c r="IE154" s="263"/>
      <c r="IF154" s="263"/>
      <c r="IG154" s="263"/>
      <c r="IH154" s="263"/>
      <c r="II154" s="263"/>
      <c r="IJ154" s="263"/>
      <c r="IK154" s="263"/>
      <c r="IL154" s="263"/>
      <c r="IM154" s="263"/>
      <c r="IN154" s="263"/>
      <c r="IO154" s="263"/>
      <c r="IP154" s="263"/>
      <c r="IQ154" s="263"/>
      <c r="IR154" s="263"/>
      <c r="IS154" s="263"/>
      <c r="IT154" s="263"/>
      <c r="IU154" s="263"/>
      <c r="IV154" s="263"/>
      <c r="IW154" s="263"/>
      <c r="IX154" s="263"/>
      <c r="IY154" s="263"/>
      <c r="IZ154" s="263"/>
      <c r="JA154" s="263"/>
      <c r="JB154" s="263"/>
      <c r="JC154" s="263"/>
      <c r="JD154" s="263"/>
      <c r="JE154" s="263"/>
      <c r="JF154" s="263"/>
      <c r="JG154" s="263"/>
      <c r="JH154" s="263"/>
      <c r="JI154" s="263"/>
      <c r="JJ154" s="263"/>
      <c r="JK154" s="263"/>
      <c r="JL154" s="263"/>
      <c r="JM154" s="263"/>
      <c r="JN154" s="263"/>
      <c r="JO154" s="263"/>
      <c r="JP154" s="263"/>
      <c r="JQ154" s="263"/>
      <c r="JR154" s="263"/>
      <c r="JS154" s="263"/>
      <c r="JT154" s="263"/>
      <c r="JU154" s="263"/>
      <c r="JV154" s="263"/>
      <c r="JW154" s="263"/>
      <c r="JX154" s="263"/>
      <c r="JY154" s="263"/>
      <c r="JZ154" s="263"/>
      <c r="KA154" s="263"/>
      <c r="KB154" s="263"/>
      <c r="KC154" s="263"/>
      <c r="KD154" s="263"/>
      <c r="KE154" s="263"/>
      <c r="KF154" s="263"/>
      <c r="KG154" s="263"/>
      <c r="KH154" s="263"/>
      <c r="KI154" s="263"/>
      <c r="KJ154" s="263"/>
      <c r="KK154" s="263"/>
      <c r="KL154" s="263"/>
      <c r="KM154" s="263"/>
      <c r="KN154" s="263"/>
      <c r="KO154" s="263"/>
      <c r="KP154" s="263"/>
      <c r="KQ154" s="263"/>
      <c r="KR154" s="263"/>
      <c r="KS154" s="263"/>
      <c r="KT154" s="263"/>
      <c r="KU154" s="263"/>
      <c r="KV154" s="263"/>
      <c r="KW154" s="263"/>
      <c r="KX154" s="263"/>
      <c r="KY154" s="263"/>
      <c r="KZ154" s="263"/>
      <c r="LA154" s="263"/>
      <c r="LB154" s="263"/>
      <c r="LC154" s="263"/>
      <c r="LD154" s="263"/>
      <c r="LE154" s="263"/>
    </row>
    <row r="155" spans="2:400" x14ac:dyDescent="0.35">
      <c r="B155" s="198">
        <v>1</v>
      </c>
      <c r="C155" s="194" t="s">
        <v>30</v>
      </c>
      <c r="D155" s="27"/>
      <c r="E155" s="27"/>
      <c r="F155" s="27"/>
      <c r="G155" s="28"/>
      <c r="H155" s="4">
        <f>H84*1.1</f>
        <v>4230.1600000000008</v>
      </c>
      <c r="I155" s="29">
        <f>H155/$H$215</f>
        <v>1.2723785398946726E-2</v>
      </c>
      <c r="J155" s="105">
        <f t="shared" ref="J155:O155" si="706">IF(J$153="EV",$I$147*($H$215/$C$149)*$A$1*J$154*$I155,IF(J$153="PHEV",$I$148*($H$215/$C$149)*$A$1*J$154*$I155))</f>
        <v>0.25301174318227598</v>
      </c>
      <c r="K155" s="105">
        <f t="shared" si="706"/>
        <v>1.4929745947189639</v>
      </c>
      <c r="L155" s="112">
        <f t="shared" si="706"/>
        <v>0.14448141239215778</v>
      </c>
      <c r="M155" s="112">
        <f t="shared" si="706"/>
        <v>8.0267451328976547E-3</v>
      </c>
      <c r="N155" s="112">
        <f t="shared" si="706"/>
        <v>0.31304306018300859</v>
      </c>
      <c r="O155" s="112">
        <f t="shared" si="706"/>
        <v>5.3939727293072242</v>
      </c>
      <c r="P155" s="112">
        <f t="shared" ref="P155:Q174" si="707">IF(P$153="EV",$I$147*($H$215/$C$149)*$A$1*P$154*$I155,IF(P$153="PHEV",$I$148*($H$215/$C$149)*$A$1*P$154*$I155))</f>
        <v>0.73846055222658435</v>
      </c>
      <c r="Q155" s="112">
        <f t="shared" si="707"/>
        <v>0.20066862832244137</v>
      </c>
      <c r="R155" s="81">
        <f t="shared" ref="R155:AO170" si="708">IF(R$153="EV",$I$147*($H$215/$C$149)*$A$1*R$154*$I155,IF(R$153="PHEV",$I$148*($H$215/$C$149)*$A$1*R$154*$I155))</f>
        <v>0.40133725664488273</v>
      </c>
      <c r="S155" s="81">
        <f t="shared" si="708"/>
        <v>4.8160470797385932E-2</v>
      </c>
      <c r="T155" s="81">
        <f t="shared" si="708"/>
        <v>0.79464776815686788</v>
      </c>
      <c r="U155" s="81">
        <f t="shared" si="708"/>
        <v>1.8461513805664609</v>
      </c>
      <c r="V155" s="91">
        <f t="shared" si="708"/>
        <v>0.34789114687562955</v>
      </c>
      <c r="W155" s="113">
        <f t="shared" si="708"/>
        <v>2.3798917093082839</v>
      </c>
      <c r="X155" s="113">
        <f t="shared" si="708"/>
        <v>5.2420870540577811</v>
      </c>
      <c r="Y155" s="113">
        <f t="shared" si="708"/>
        <v>2.3719850923338375E-2</v>
      </c>
      <c r="Z155" s="109">
        <f t="shared" si="708"/>
        <v>1.5813233948892249E-2</v>
      </c>
      <c r="AA155" s="109">
        <f t="shared" si="708"/>
        <v>0.17394557343781478</v>
      </c>
      <c r="AB155" s="109">
        <f t="shared" si="708"/>
        <v>0.60090289005790554</v>
      </c>
      <c r="AC155" s="109">
        <f t="shared" si="708"/>
        <v>2.8938218126472819</v>
      </c>
      <c r="AD155" s="109">
        <f t="shared" si="708"/>
        <v>4.2458533152775697</v>
      </c>
      <c r="AE155" s="109">
        <f t="shared" si="708"/>
        <v>3.1626467897784498E-2</v>
      </c>
      <c r="AF155" s="109">
        <f t="shared" si="708"/>
        <v>2.5143041978738676</v>
      </c>
      <c r="AG155" s="109">
        <f t="shared" si="708"/>
        <v>1.2334322480135957</v>
      </c>
      <c r="AH155" s="109">
        <f t="shared" si="708"/>
        <v>1.5813233948892249E-2</v>
      </c>
      <c r="AI155" s="109">
        <f t="shared" si="708"/>
        <v>8.8158779265074294</v>
      </c>
      <c r="AJ155" s="109">
        <f t="shared" si="708"/>
        <v>2.3719850923338375E-2</v>
      </c>
      <c r="AK155" s="109">
        <f t="shared" si="708"/>
        <v>0.18185219041226089</v>
      </c>
      <c r="AL155" s="109">
        <f t="shared" si="708"/>
        <v>6.3252935795568996E-2</v>
      </c>
      <c r="AM155" s="109">
        <f t="shared" si="708"/>
        <v>0.59397913983442652</v>
      </c>
      <c r="AN155" s="109">
        <f t="shared" si="708"/>
        <v>8.0267451328976547E-3</v>
      </c>
      <c r="AO155" s="109">
        <f t="shared" si="708"/>
        <v>2.5444782071285568</v>
      </c>
      <c r="AQ155" s="198">
        <v>1</v>
      </c>
      <c r="AR155" s="194" t="s">
        <v>30</v>
      </c>
      <c r="AS155" s="27"/>
      <c r="AT155" s="27"/>
      <c r="AU155" s="27"/>
      <c r="AV155" s="28"/>
      <c r="AW155" s="4">
        <f>AW84*1.1</f>
        <v>4230.1600000000008</v>
      </c>
      <c r="AX155" s="43">
        <f t="shared" ref="AX155" si="709">I155</f>
        <v>1.2723785398946726E-2</v>
      </c>
      <c r="AY155" s="99">
        <f t="shared" ref="AY155" si="710">ROUND(J155,0)</f>
        <v>0</v>
      </c>
      <c r="AZ155" s="99">
        <f t="shared" ref="AZ155" si="711">ROUND(K155,0)</f>
        <v>1</v>
      </c>
      <c r="BA155" s="99">
        <f t="shared" ref="BA155" si="712">ROUND(L155,0)</f>
        <v>0</v>
      </c>
      <c r="BB155" s="99">
        <f t="shared" ref="BB155" si="713">ROUND(M155,0)</f>
        <v>0</v>
      </c>
      <c r="BC155" s="102">
        <f t="shared" ref="BC155" si="714">ROUND(N155,0)</f>
        <v>0</v>
      </c>
      <c r="BD155" s="102">
        <f t="shared" ref="BD155" si="715">ROUND(O155,0)</f>
        <v>5</v>
      </c>
      <c r="BE155" s="150">
        <f t="shared" ref="BE155" si="716">ROUND(P155,0)</f>
        <v>1</v>
      </c>
      <c r="BF155" s="150">
        <f t="shared" ref="BF155" si="717">ROUND(Q155,0)</f>
        <v>0</v>
      </c>
      <c r="BG155" s="150">
        <f t="shared" ref="BG155" si="718">ROUND(R155,0)</f>
        <v>0</v>
      </c>
      <c r="BH155" s="150">
        <f t="shared" ref="BH155" si="719">ROUND(S155,0)</f>
        <v>0</v>
      </c>
      <c r="BI155" s="150">
        <f t="shared" ref="BI155" si="720">ROUND(T155,0)</f>
        <v>1</v>
      </c>
      <c r="BJ155" s="102">
        <f t="shared" ref="BJ155" si="721">ROUND(U155,0)</f>
        <v>2</v>
      </c>
      <c r="BK155" s="129">
        <f t="shared" ref="BK155" si="722">ROUND(V155,0)</f>
        <v>0</v>
      </c>
      <c r="BL155" s="129">
        <f t="shared" ref="BL155" si="723">ROUND(W155,0)</f>
        <v>2</v>
      </c>
      <c r="BM155" s="130">
        <f t="shared" ref="BM155" si="724">ROUND(X155,0)</f>
        <v>5</v>
      </c>
      <c r="BN155" s="134">
        <f t="shared" ref="BN155" si="725">ROUND(Y155,0)</f>
        <v>0</v>
      </c>
      <c r="BO155" s="124">
        <f t="shared" ref="BO155" si="726">ROUND(Z155,0)</f>
        <v>0</v>
      </c>
      <c r="BP155" s="124">
        <f t="shared" ref="BP155" si="727">ROUND(AA155,0)</f>
        <v>0</v>
      </c>
      <c r="BQ155" s="124">
        <f t="shared" ref="BQ155" si="728">ROUND(AB155,0)</f>
        <v>1</v>
      </c>
      <c r="BR155" s="124">
        <f t="shared" ref="BR155" si="729">ROUND(AC155,0)</f>
        <v>3</v>
      </c>
      <c r="BS155" s="124">
        <f t="shared" ref="BS155" si="730">ROUND(AD155,0)</f>
        <v>4</v>
      </c>
      <c r="BT155" s="124">
        <f t="shared" ref="BT155" si="731">ROUND(AE155,0)</f>
        <v>0</v>
      </c>
      <c r="BU155" s="124">
        <f t="shared" ref="BU155" si="732">ROUND(AF155,0)</f>
        <v>3</v>
      </c>
      <c r="BV155" s="124">
        <f t="shared" ref="BV155" si="733">ROUND(AG155,0)</f>
        <v>1</v>
      </c>
      <c r="BW155" s="124">
        <f t="shared" ref="BW155" si="734">ROUND(AH155,0)</f>
        <v>0</v>
      </c>
      <c r="BX155" s="124">
        <f t="shared" ref="BX155" si="735">ROUND(AI155,0)</f>
        <v>9</v>
      </c>
      <c r="BY155" s="124">
        <f t="shared" ref="BY155" si="736">ROUND(AJ155,0)</f>
        <v>0</v>
      </c>
      <c r="BZ155" s="124">
        <f t="shared" ref="BZ155" si="737">ROUND(AK155,0)</f>
        <v>0</v>
      </c>
      <c r="CA155" s="124">
        <f t="shared" ref="CA155" si="738">ROUND(AL155,0)</f>
        <v>0</v>
      </c>
      <c r="CB155" s="124">
        <f t="shared" ref="CB155:CB214" si="739">ROUND(AM155,0)</f>
        <v>1</v>
      </c>
      <c r="CC155" s="124">
        <f t="shared" ref="CC155:CC214" si="740">ROUND(AN155,0)</f>
        <v>0</v>
      </c>
      <c r="CD155" s="124">
        <f t="shared" ref="CD155" si="741">ROUND(AO155,0)</f>
        <v>3</v>
      </c>
      <c r="CH155" s="7">
        <f t="shared" ref="CH155" si="742">AY155*$CG$5</f>
        <v>0</v>
      </c>
      <c r="CI155" s="7">
        <f t="shared" ref="CI155" si="743">AY155*$CG$6</f>
        <v>0</v>
      </c>
      <c r="CJ155" s="7">
        <f t="shared" ref="CJ155" si="744">AZ155*$CG$5</f>
        <v>1</v>
      </c>
      <c r="CK155" s="7">
        <f t="shared" ref="CK155" si="745">AZ155*$CG$6</f>
        <v>0</v>
      </c>
      <c r="CL155" s="7">
        <f t="shared" ref="CL155" si="746">BA155*$CG$5</f>
        <v>0</v>
      </c>
      <c r="CM155" s="7">
        <f t="shared" ref="CM155" si="747">BA155*$CG$6</f>
        <v>0</v>
      </c>
      <c r="CN155" s="7">
        <f>BB155*$CG$5</f>
        <v>0</v>
      </c>
      <c r="CO155" s="7">
        <f>BB155*$CG$6</f>
        <v>0</v>
      </c>
      <c r="CP155" s="7">
        <f t="shared" ref="CP155" si="748">BC155*$CG$5</f>
        <v>0</v>
      </c>
      <c r="CQ155" s="7">
        <f t="shared" ref="CQ155" si="749">BC155*$CG$6</f>
        <v>0</v>
      </c>
      <c r="CR155" s="7">
        <f>BD155*$CG$5</f>
        <v>5</v>
      </c>
      <c r="CS155" s="7">
        <f>BD155*$CG$6</f>
        <v>0</v>
      </c>
      <c r="CT155" s="7">
        <f t="shared" ref="CT155" si="750">BE155*$CG$5</f>
        <v>1</v>
      </c>
      <c r="CU155" s="7">
        <f t="shared" ref="CU155" si="751">BE155*$CG$6</f>
        <v>0</v>
      </c>
      <c r="CV155" s="7">
        <f t="shared" ref="CV155" si="752">BF155*$CG$5</f>
        <v>0</v>
      </c>
      <c r="CW155" s="7">
        <f t="shared" ref="CW155" si="753">BF155*$CG$6</f>
        <v>0</v>
      </c>
      <c r="CX155" s="7">
        <f t="shared" ref="CX155" si="754">BG155*$CG$5</f>
        <v>0</v>
      </c>
      <c r="CY155" s="7">
        <f t="shared" ref="CY155" si="755">BG155*$CG$6</f>
        <v>0</v>
      </c>
      <c r="CZ155" s="7">
        <f t="shared" ref="CZ155" si="756">BH155*$CG$5</f>
        <v>0</v>
      </c>
      <c r="DA155" s="7">
        <f t="shared" ref="DA155" si="757">BH155*$CG$6</f>
        <v>0</v>
      </c>
      <c r="DB155" s="7">
        <f t="shared" ref="DB155" si="758">BI155*$CG$5</f>
        <v>1</v>
      </c>
      <c r="DC155" s="7">
        <f t="shared" ref="DC155" si="759">BI155*$CG$6</f>
        <v>0</v>
      </c>
      <c r="DD155" s="7">
        <f t="shared" ref="DD155" si="760">BJ155*$CG$5</f>
        <v>2</v>
      </c>
      <c r="DE155" s="7">
        <f t="shared" ref="DE155" si="761">BJ155*$CG$6</f>
        <v>0</v>
      </c>
      <c r="DF155" s="1">
        <f t="shared" ref="DF155" si="762">BK155*$DG$5</f>
        <v>0</v>
      </c>
      <c r="DG155" s="1">
        <f t="shared" ref="DG155" si="763">BK155*$DG$6</f>
        <v>0</v>
      </c>
      <c r="DH155" s="1">
        <f t="shared" ref="DH155" si="764">BL155*$DG$5</f>
        <v>1.6</v>
      </c>
      <c r="DI155" s="1">
        <f t="shared" ref="DI155" si="765">BL155*$DG$6</f>
        <v>0.4</v>
      </c>
      <c r="DJ155" s="1">
        <f t="shared" ref="DJ155" si="766">BM155*$DG$5</f>
        <v>4</v>
      </c>
      <c r="DK155" s="1">
        <f t="shared" ref="DK155" si="767">BM155*$DG$6</f>
        <v>1</v>
      </c>
      <c r="DL155" s="1">
        <f t="shared" ref="DL155" si="768">BN155*$DG$5</f>
        <v>0</v>
      </c>
      <c r="DM155" s="1">
        <f t="shared" ref="DM155" si="769">BN155*$DG$6</f>
        <v>0</v>
      </c>
      <c r="DN155" s="1">
        <f t="shared" ref="DN155" si="770">BO155*$DG$5</f>
        <v>0</v>
      </c>
      <c r="DO155" s="1">
        <f t="shared" ref="DO155" si="771">BO155*$DG$6</f>
        <v>0</v>
      </c>
      <c r="DP155" s="1">
        <f t="shared" ref="DP155" si="772">BP155*$DG$5</f>
        <v>0</v>
      </c>
      <c r="DQ155" s="1">
        <f t="shared" ref="DQ155" si="773">BP155*$DG$6</f>
        <v>0</v>
      </c>
      <c r="DR155" s="1">
        <f t="shared" ref="DR155" si="774">BQ155*$DG$5</f>
        <v>0.8</v>
      </c>
      <c r="DS155" s="1">
        <f t="shared" ref="DS155" si="775">BQ155*$DG$6</f>
        <v>0.2</v>
      </c>
      <c r="DT155" s="1">
        <f t="shared" ref="DT155" si="776">BR155*$DG$5</f>
        <v>2.4000000000000004</v>
      </c>
      <c r="DU155" s="1">
        <f t="shared" ref="DU155" si="777">BR155*$DG$6</f>
        <v>0.60000000000000009</v>
      </c>
      <c r="DV155" s="1">
        <f t="shared" ref="DV155" si="778">BS155*$DG$5</f>
        <v>3.2</v>
      </c>
      <c r="DW155" s="1">
        <f t="shared" ref="DW155" si="779">BS155*$DG$6</f>
        <v>0.8</v>
      </c>
      <c r="DX155" s="1">
        <f t="shared" ref="DX155" si="780">BT155*$DG$5</f>
        <v>0</v>
      </c>
      <c r="DY155" s="1">
        <f t="shared" ref="DY155" si="781">BT155*$DG$6</f>
        <v>0</v>
      </c>
      <c r="DZ155" s="1">
        <f t="shared" ref="DZ155" si="782">BU155*$DG$5</f>
        <v>2.4000000000000004</v>
      </c>
      <c r="EA155" s="1">
        <f t="shared" ref="EA155" si="783">BU155*$DG$6</f>
        <v>0.60000000000000009</v>
      </c>
      <c r="EB155" s="1">
        <f t="shared" ref="EB155" si="784">BV155*$DG$5</f>
        <v>0.8</v>
      </c>
      <c r="EC155" s="1">
        <f t="shared" ref="EC155" si="785">BV155*$DG$6</f>
        <v>0.2</v>
      </c>
      <c r="ED155" s="1">
        <f t="shared" ref="ED155" si="786">BW155*$DG$5</f>
        <v>0</v>
      </c>
      <c r="EE155" s="1">
        <f t="shared" ref="EE155" si="787">BW155*$DG$6</f>
        <v>0</v>
      </c>
      <c r="EF155" s="1">
        <f t="shared" ref="EF155" si="788">BX155*$DG$5</f>
        <v>7.2</v>
      </c>
      <c r="EG155" s="1">
        <f t="shared" ref="EG155" si="789">BX155*$DG$6</f>
        <v>1.8</v>
      </c>
      <c r="EH155" s="1">
        <f>BY155*$DG$5</f>
        <v>0</v>
      </c>
      <c r="EI155" s="1">
        <f>BY155*$DG$6</f>
        <v>0</v>
      </c>
      <c r="EJ155" s="1">
        <f t="shared" ref="EJ155" si="790">BZ155*$DG$5</f>
        <v>0</v>
      </c>
      <c r="EK155" s="1">
        <f t="shared" ref="EK155" si="791">BZ155*$DG$6</f>
        <v>0</v>
      </c>
      <c r="EL155" s="1">
        <f t="shared" ref="EL155" si="792">CA155*$DG$5</f>
        <v>0</v>
      </c>
      <c r="EM155" s="1">
        <f t="shared" ref="EM155" si="793">CA155*$DG$6</f>
        <v>0</v>
      </c>
      <c r="EN155" s="1">
        <f t="shared" ref="EN155" si="794">CB155*$DG$5</f>
        <v>0.8</v>
      </c>
      <c r="EO155" s="1">
        <f t="shared" ref="EO155" si="795">CB155*$DG$6</f>
        <v>0.2</v>
      </c>
      <c r="EP155" s="1">
        <f t="shared" ref="EP155" si="796">CC155*$DG$5</f>
        <v>0</v>
      </c>
      <c r="EQ155" s="1">
        <f t="shared" ref="EQ155" si="797">CC155*$DG$6</f>
        <v>0</v>
      </c>
      <c r="ER155" s="1">
        <f t="shared" ref="ER155:ER186" si="798">CD155*$DG$5</f>
        <v>2.4000000000000004</v>
      </c>
      <c r="ES155" s="1">
        <f t="shared" ref="ES155:ES186" si="799">CD155*$DG$6</f>
        <v>0.60000000000000009</v>
      </c>
      <c r="EW155" s="7">
        <f t="shared" ref="EW155:FH155" si="800">ROUND(CH155,0)</f>
        <v>0</v>
      </c>
      <c r="EX155" s="7">
        <f t="shared" si="800"/>
        <v>0</v>
      </c>
      <c r="EY155" s="7">
        <f t="shared" si="800"/>
        <v>1</v>
      </c>
      <c r="EZ155" s="7">
        <f t="shared" si="800"/>
        <v>0</v>
      </c>
      <c r="FA155" s="7">
        <f t="shared" si="800"/>
        <v>0</v>
      </c>
      <c r="FB155" s="7">
        <f t="shared" si="800"/>
        <v>0</v>
      </c>
      <c r="FC155" s="7">
        <f t="shared" si="800"/>
        <v>0</v>
      </c>
      <c r="FD155" s="7">
        <f t="shared" si="800"/>
        <v>0</v>
      </c>
      <c r="FE155" s="7">
        <f t="shared" si="800"/>
        <v>0</v>
      </c>
      <c r="FF155" s="7">
        <f t="shared" si="800"/>
        <v>0</v>
      </c>
      <c r="FG155" s="7">
        <f t="shared" si="800"/>
        <v>5</v>
      </c>
      <c r="FH155" s="7">
        <f t="shared" si="800"/>
        <v>0</v>
      </c>
      <c r="FI155" s="7">
        <f t="shared" ref="FI155:FI186" si="801">ROUND(CT155,0)</f>
        <v>1</v>
      </c>
      <c r="FJ155" s="7">
        <f t="shared" ref="FJ155:FJ186" si="802">ROUND(CU155,0)</f>
        <v>0</v>
      </c>
      <c r="FK155" s="7">
        <f t="shared" ref="FK155:FK186" si="803">ROUND(CV155,0)</f>
        <v>0</v>
      </c>
      <c r="FL155" s="7">
        <f t="shared" ref="FL155:FL186" si="804">ROUND(CW155,0)</f>
        <v>0</v>
      </c>
      <c r="FM155" s="7">
        <f t="shared" ref="FM155:FM186" si="805">ROUND(CX155,0)</f>
        <v>0</v>
      </c>
      <c r="FN155" s="7">
        <f t="shared" ref="FN155:FN186" si="806">ROUND(CY155,0)</f>
        <v>0</v>
      </c>
      <c r="FO155" s="7">
        <f t="shared" ref="FO155:FO186" si="807">ROUND(CZ155,0)</f>
        <v>0</v>
      </c>
      <c r="FP155" s="7">
        <f t="shared" ref="FP155:FP186" si="808">ROUND(DA155,0)</f>
        <v>0</v>
      </c>
      <c r="FQ155" s="7">
        <f t="shared" ref="FQ155:FQ186" si="809">ROUND(DB155,0)</f>
        <v>1</v>
      </c>
      <c r="FR155" s="7">
        <f t="shared" ref="FR155:FR186" si="810">ROUND(DC155,0)</f>
        <v>0</v>
      </c>
      <c r="FS155" s="7">
        <f t="shared" ref="FS155:FS186" si="811">ROUND(DD155,0)</f>
        <v>2</v>
      </c>
      <c r="FT155" s="7">
        <f t="shared" ref="FT155:FT186" si="812">ROUND(DE155,0)</f>
        <v>0</v>
      </c>
      <c r="FU155" s="7">
        <f t="shared" ref="FU155:FU186" si="813">ROUND(DF155,0)</f>
        <v>0</v>
      </c>
      <c r="FV155" s="7">
        <f t="shared" ref="FV155:FV186" si="814">ROUND(DG155,0)</f>
        <v>0</v>
      </c>
      <c r="FW155" s="7">
        <f t="shared" ref="FW155:FW186" si="815">ROUND(DH155,0)</f>
        <v>2</v>
      </c>
      <c r="FX155" s="7">
        <f t="shared" ref="FX155:FX186" si="816">ROUND(DI155,0)</f>
        <v>0</v>
      </c>
      <c r="FY155" s="7">
        <f t="shared" ref="FY155:FY186" si="817">ROUND(DJ155,0)</f>
        <v>4</v>
      </c>
      <c r="FZ155" s="7">
        <f t="shared" ref="FZ155:FZ186" si="818">ROUND(DK155,0)</f>
        <v>1</v>
      </c>
      <c r="GA155" s="7">
        <f t="shared" ref="GA155:GA186" si="819">ROUND(DL155,0)</f>
        <v>0</v>
      </c>
      <c r="GB155" s="7">
        <f t="shared" ref="GB155:GB186" si="820">ROUND(DM155,0)</f>
        <v>0</v>
      </c>
      <c r="GC155" s="7">
        <f t="shared" ref="GC155:GC186" si="821">ROUND(DN155,0)</f>
        <v>0</v>
      </c>
      <c r="GD155" s="7">
        <f t="shared" ref="GD155:GD186" si="822">ROUND(DO155,0)</f>
        <v>0</v>
      </c>
      <c r="GE155" s="7">
        <f t="shared" ref="GE155:GE186" si="823">ROUND(DP155,0)</f>
        <v>0</v>
      </c>
      <c r="GF155" s="7">
        <f t="shared" ref="GF155:GF186" si="824">ROUND(DQ155,0)</f>
        <v>0</v>
      </c>
      <c r="GG155" s="7">
        <f t="shared" ref="GG155:GG186" si="825">ROUND(DR155,0)</f>
        <v>1</v>
      </c>
      <c r="GH155" s="7">
        <f t="shared" ref="GH155:GH186" si="826">ROUND(DS155,0)</f>
        <v>0</v>
      </c>
      <c r="GI155" s="7">
        <f t="shared" ref="GI155:GI186" si="827">ROUND(DT155,0)</f>
        <v>2</v>
      </c>
      <c r="GJ155" s="7">
        <f t="shared" ref="GJ155:GJ186" si="828">ROUND(DU155,0)</f>
        <v>1</v>
      </c>
      <c r="GK155" s="7">
        <f t="shared" ref="GK155:GK186" si="829">ROUND(DV155,0)</f>
        <v>3</v>
      </c>
      <c r="GL155" s="7">
        <f t="shared" ref="GL155:GL186" si="830">ROUND(DW155,0)</f>
        <v>1</v>
      </c>
      <c r="GM155" s="7">
        <f t="shared" ref="GM155:GM186" si="831">ROUND(DX155,0)</f>
        <v>0</v>
      </c>
      <c r="GN155" s="7">
        <f t="shared" ref="GN155:GN186" si="832">ROUND(DY155,0)</f>
        <v>0</v>
      </c>
      <c r="GO155" s="7">
        <f t="shared" ref="GO155:GO186" si="833">ROUND(DZ155,0)</f>
        <v>2</v>
      </c>
      <c r="GP155" s="7">
        <f t="shared" ref="GP155:GP186" si="834">ROUND(EA155,0)</f>
        <v>1</v>
      </c>
      <c r="GQ155" s="7">
        <f t="shared" ref="GQ155:GQ186" si="835">ROUND(EB155,0)</f>
        <v>1</v>
      </c>
      <c r="GR155" s="7">
        <f t="shared" ref="GR155:GR186" si="836">ROUND(EC155,0)</f>
        <v>0</v>
      </c>
      <c r="GS155" s="7">
        <f t="shared" ref="GS155:GS186" si="837">ROUND(ED155,0)</f>
        <v>0</v>
      </c>
      <c r="GT155" s="7">
        <f t="shared" ref="GT155:GT186" si="838">ROUND(EE155,0)</f>
        <v>0</v>
      </c>
      <c r="GU155" s="7">
        <f t="shared" ref="GU155:GU186" si="839">ROUND(EF155,0)</f>
        <v>7</v>
      </c>
      <c r="GV155" s="7">
        <f t="shared" ref="GV155:GV186" si="840">ROUND(EG155,0)</f>
        <v>2</v>
      </c>
      <c r="GW155" s="7">
        <f t="shared" ref="GW155:GW186" si="841">ROUND(EH155,0)</f>
        <v>0</v>
      </c>
      <c r="GX155" s="7">
        <f t="shared" ref="GX155:GX186" si="842">ROUND(EI155,0)</f>
        <v>0</v>
      </c>
      <c r="GY155" s="7">
        <f t="shared" ref="GY155:GY186" si="843">ROUND(EJ155,0)</f>
        <v>0</v>
      </c>
      <c r="GZ155" s="7">
        <f t="shared" ref="GZ155:GZ186" si="844">ROUND(EK155,0)</f>
        <v>0</v>
      </c>
      <c r="HA155" s="7">
        <f t="shared" ref="HA155:HA186" si="845">ROUND(EL155,0)</f>
        <v>0</v>
      </c>
      <c r="HB155" s="7">
        <f t="shared" ref="HB155:HB186" si="846">ROUND(EM155,0)</f>
        <v>0</v>
      </c>
      <c r="HC155" s="7">
        <f t="shared" ref="HC155" si="847">ROUND(EN155,0)</f>
        <v>1</v>
      </c>
      <c r="HD155" s="7">
        <f t="shared" ref="HD155" si="848">ROUND(EO155,0)</f>
        <v>0</v>
      </c>
      <c r="HE155" s="7">
        <f t="shared" ref="HE155" si="849">ROUND(EP155,0)</f>
        <v>0</v>
      </c>
      <c r="HF155" s="7">
        <f t="shared" ref="HF155" si="850">ROUND(EQ155,0)</f>
        <v>0</v>
      </c>
      <c r="HG155" s="7">
        <f>ROUND(ER155,0)</f>
        <v>2</v>
      </c>
      <c r="HH155" s="7">
        <f>ROUND(ES155,0)</f>
        <v>1</v>
      </c>
      <c r="HJ155" s="1">
        <v>1</v>
      </c>
      <c r="HK155" s="10">
        <f t="shared" ref="HK155" si="851">SUM($EW$12*EW155,$EY$12*EY155,$FA$12*FA155,$FC$12*FC155,$FE$12*FE155,$FG$12*FG155,$FI$12*FI155,$FK$12*FK155,$FM$12*FM155,$FO$12*FO155,$FQ$12*FQ155,$FS$12*FS155,$FU$12*FU155,$FW$12*FW155,$FY$12*FY155,$GA$12*GA155,$GC$12*GC155,$GE$12*GE155,$GG$12*GG155,$GI$12*GI155,$GK$12*GK155,$GM$12*GM155,$GO$12*GO155,$GQ$12*GQ155,$GS$12*GS155,$GU$12*GU155,$GW$12*GW155,$GY$12*GY155,$HA$12*HA155,$HC$12*HC155,$HE$12*HE155,$HG$12*HG155)</f>
        <v>99.736363636363635</v>
      </c>
      <c r="HL155" s="10">
        <f t="shared" ref="HL155" si="852">SUM($EX$12*EX155,$EZ$12*EZ155,$FB$12*FB155,$FD$12*FD155,$FF$12*FF155,$FH$12*FH155,$FJ$12*FJ155,$FL$12*FL155,$FN$12*FN155,$FP$12*FP155,$FR$12*FR155,$FT$12*FT155,$FV$12*FV155,$FX$12*FX155,$FZ$12*FZ155,$GB$12*GB155,$GD$12*GD155,$GF$12*GF155,$GH$12*GH155,$GJ$12*GJ155,$GL$12*GL155,$GN$12*GN155,$GP$12*GP155,$GR$12*GR155,$GT$12*GT155,$GV$12*GV155,$GX$12*GX155,$GZ$12*GZ155,$HB$12*HB155,$HD$12*HD155,$HF$12*HF155,$HH$12*HH155)</f>
        <v>3.6980000000000004</v>
      </c>
      <c r="HN155" s="1" t="str">
        <f t="shared" ref="HN155:HN214" si="853">"["&amp;ROUND(HK155,2)&amp;", "&amp;ROUND(HL155,2)&amp;"]"</f>
        <v>[99.74, 3.7]</v>
      </c>
      <c r="HV155" s="263"/>
      <c r="HW155" s="263"/>
      <c r="HX155" s="263"/>
      <c r="HY155" s="263"/>
      <c r="HZ155" s="263"/>
      <c r="IA155" s="263"/>
      <c r="IB155" s="263"/>
      <c r="IC155" s="263"/>
      <c r="ID155" s="263"/>
      <c r="IE155" s="263"/>
      <c r="IF155" s="263"/>
      <c r="IG155" s="263"/>
      <c r="IH155" s="263"/>
      <c r="II155" s="263"/>
      <c r="IJ155" s="263"/>
      <c r="IK155" s="263"/>
      <c r="IL155" s="263"/>
      <c r="IM155" s="263"/>
      <c r="IN155" s="263"/>
      <c r="IO155" s="263"/>
      <c r="IP155" s="263"/>
      <c r="IQ155" s="263"/>
      <c r="IR155" s="263"/>
      <c r="IS155" s="263"/>
      <c r="IT155" s="263"/>
      <c r="IU155" s="263"/>
      <c r="IV155" s="263"/>
      <c r="IW155" s="263"/>
      <c r="IX155" s="263"/>
      <c r="IY155" s="263"/>
      <c r="IZ155" s="263"/>
      <c r="JA155" s="263"/>
      <c r="JB155" s="263"/>
      <c r="JC155" s="263"/>
      <c r="JD155" s="263"/>
      <c r="JE155" s="263"/>
      <c r="JF155" s="263"/>
      <c r="JG155" s="263"/>
      <c r="JH155" s="263"/>
      <c r="JI155" s="263"/>
      <c r="JJ155" s="263"/>
      <c r="JK155" s="263"/>
      <c r="JL155" s="263"/>
      <c r="JM155" s="263"/>
      <c r="JN155" s="263"/>
      <c r="JO155" s="263"/>
      <c r="JP155" s="263"/>
      <c r="JQ155" s="263"/>
      <c r="JR155" s="263"/>
      <c r="JS155" s="263"/>
      <c r="JT155" s="263"/>
      <c r="JU155" s="263"/>
      <c r="JV155" s="263"/>
      <c r="JW155" s="263"/>
      <c r="JX155" s="263"/>
      <c r="JY155" s="263"/>
      <c r="JZ155" s="263"/>
      <c r="KA155" s="263"/>
      <c r="KB155" s="263"/>
      <c r="KC155" s="263"/>
      <c r="KD155" s="263"/>
      <c r="KE155" s="263"/>
      <c r="KF155" s="263"/>
      <c r="KG155" s="263"/>
      <c r="KH155" s="263"/>
      <c r="KI155" s="263"/>
      <c r="KJ155" s="263"/>
      <c r="KK155" s="263"/>
      <c r="KL155" s="263"/>
      <c r="KM155" s="263"/>
      <c r="KN155" s="263"/>
      <c r="KO155" s="263"/>
      <c r="KP155" s="263"/>
      <c r="KQ155" s="263"/>
      <c r="KR155" s="263"/>
      <c r="KS155" s="263"/>
      <c r="KT155" s="263"/>
      <c r="KU155" s="263"/>
      <c r="KV155" s="263"/>
      <c r="KW155" s="263"/>
      <c r="KX155" s="263"/>
      <c r="KY155" s="263"/>
      <c r="KZ155" s="263"/>
      <c r="LA155" s="263"/>
      <c r="LB155" s="263"/>
      <c r="LC155" s="263"/>
      <c r="LD155" s="263"/>
      <c r="LE155" s="263"/>
    </row>
    <row r="156" spans="2:400" x14ac:dyDescent="0.35">
      <c r="B156" s="199">
        <v>2</v>
      </c>
      <c r="C156" s="195" t="s">
        <v>31</v>
      </c>
      <c r="D156" s="190"/>
      <c r="E156" s="191"/>
      <c r="F156" s="191"/>
      <c r="G156" s="192"/>
      <c r="H156" s="193">
        <f t="shared" ref="H156:H214" si="854">H85*1.1</f>
        <v>3751.0000000000009</v>
      </c>
      <c r="I156" s="153">
        <f t="shared" ref="I156:I214" si="855">H156/$H$215</f>
        <v>1.1282532819432166E-2</v>
      </c>
      <c r="J156" s="112">
        <f t="shared" ref="J156:AA171" si="856">IF(J$153="EV",$I$147*($H$215/$C$149)*$A$1*J$154*$I156,IF(J$153="PHEV",$I$148*($H$215/$C$149)*$A$1*J$154*$I156))</f>
        <v>0.22435251826803651</v>
      </c>
      <c r="K156" s="112">
        <f t="shared" si="856"/>
        <v>1.3238619117931316</v>
      </c>
      <c r="L156" s="112">
        <f t="shared" si="856"/>
        <v>0.12811566888320627</v>
      </c>
      <c r="M156" s="112">
        <f t="shared" si="856"/>
        <v>7.117537160178127E-3</v>
      </c>
      <c r="N156" s="112">
        <f t="shared" si="856"/>
        <v>0.27758394924694696</v>
      </c>
      <c r="O156" s="112">
        <f t="shared" si="856"/>
        <v>4.782984971639701</v>
      </c>
      <c r="P156" s="112">
        <f t="shared" si="707"/>
        <v>0.65481341873638776</v>
      </c>
      <c r="Q156" s="112">
        <f t="shared" si="707"/>
        <v>0.17793842900445317</v>
      </c>
      <c r="R156" s="112">
        <f t="shared" si="856"/>
        <v>0.35587685800890634</v>
      </c>
      <c r="S156" s="112">
        <f t="shared" si="856"/>
        <v>4.270522296106876E-2</v>
      </c>
      <c r="T156" s="112">
        <f t="shared" si="856"/>
        <v>0.70463617885763452</v>
      </c>
      <c r="U156" s="81">
        <f t="shared" si="856"/>
        <v>1.6370335468409694</v>
      </c>
      <c r="V156" s="121">
        <f t="shared" si="856"/>
        <v>0.30848471261855026</v>
      </c>
      <c r="W156" s="115">
        <f t="shared" si="856"/>
        <v>2.1103158749587188</v>
      </c>
      <c r="X156" s="115">
        <f t="shared" si="856"/>
        <v>4.6483037378658816</v>
      </c>
      <c r="Y156" s="109">
        <f t="shared" si="856"/>
        <v>2.1033048587628424E-2</v>
      </c>
      <c r="Z156" s="109">
        <f t="shared" si="856"/>
        <v>1.4022032391752282E-2</v>
      </c>
      <c r="AA156" s="109">
        <f t="shared" si="856"/>
        <v>0.15424235630927513</v>
      </c>
      <c r="AB156" s="109">
        <f t="shared" ref="AB156:AO177" si="857">IF(AB$153="EV",$I$147*($H$215/$C$149)*$A$1*AB$154*$I156,IF(AB$153="PHEV",$I$148*($H$215/$C$149)*$A$1*AB$154*$I156))</f>
        <v>0.53283723088658674</v>
      </c>
      <c r="AC156" s="109">
        <f t="shared" si="857"/>
        <v>2.5660319276906676</v>
      </c>
      <c r="AD156" s="109">
        <f t="shared" si="857"/>
        <v>3.7649156971854882</v>
      </c>
      <c r="AE156" s="109">
        <f t="shared" si="857"/>
        <v>2.8044064783504564E-2</v>
      </c>
      <c r="AF156" s="109">
        <f t="shared" si="857"/>
        <v>2.2295031502886129</v>
      </c>
      <c r="AG156" s="109">
        <f t="shared" si="857"/>
        <v>1.0937185265566782</v>
      </c>
      <c r="AH156" s="109">
        <f t="shared" si="857"/>
        <v>1.4022032391752282E-2</v>
      </c>
      <c r="AI156" s="109">
        <f t="shared" si="857"/>
        <v>7.8172830584018973</v>
      </c>
      <c r="AJ156" s="109">
        <f t="shared" si="857"/>
        <v>2.1033048587628424E-2</v>
      </c>
      <c r="AK156" s="109">
        <f t="shared" si="857"/>
        <v>0.16125337250515126</v>
      </c>
      <c r="AL156" s="109">
        <f t="shared" si="857"/>
        <v>5.6088129567009128E-2</v>
      </c>
      <c r="AM156" s="109">
        <f t="shared" si="708"/>
        <v>0.52669774985318141</v>
      </c>
      <c r="AN156" s="109">
        <f t="shared" si="708"/>
        <v>7.117537160178127E-3</v>
      </c>
      <c r="AO156" s="109">
        <f t="shared" si="857"/>
        <v>2.2562592797764665</v>
      </c>
      <c r="AQ156" s="199">
        <v>2</v>
      </c>
      <c r="AR156" s="195" t="s">
        <v>31</v>
      </c>
      <c r="AS156" s="190"/>
      <c r="AT156" s="191"/>
      <c r="AU156" s="191"/>
      <c r="AV156" s="192"/>
      <c r="AW156" s="193">
        <f t="shared" ref="AW156:AW214" si="858">AW85*1.1</f>
        <v>3751.0000000000009</v>
      </c>
      <c r="AX156" s="153">
        <f t="shared" ref="AX156:AX214" si="859">I156</f>
        <v>1.1282532819432166E-2</v>
      </c>
      <c r="AY156" s="141">
        <f t="shared" ref="AY156:AY214" si="860">ROUND(J156,0)</f>
        <v>0</v>
      </c>
      <c r="AZ156" s="141">
        <f t="shared" ref="AZ156:AZ214" si="861">ROUND(K156,0)</f>
        <v>1</v>
      </c>
      <c r="BA156" s="141">
        <f t="shared" ref="BA156:BA214" si="862">ROUND(L156,0)</f>
        <v>0</v>
      </c>
      <c r="BB156" s="141">
        <f t="shared" ref="BB156:BB214" si="863">ROUND(M156,0)</f>
        <v>0</v>
      </c>
      <c r="BC156" s="141">
        <f t="shared" ref="BC156:BC214" si="864">ROUND(N156,0)</f>
        <v>0</v>
      </c>
      <c r="BD156" s="141">
        <f t="shared" ref="BD156:BD214" si="865">ROUND(O156,0)</f>
        <v>5</v>
      </c>
      <c r="BE156" s="141">
        <f t="shared" ref="BE156:BE214" si="866">ROUND(P156,0)</f>
        <v>1</v>
      </c>
      <c r="BF156" s="141">
        <f t="shared" ref="BF156:BF214" si="867">ROUND(Q156,0)</f>
        <v>0</v>
      </c>
      <c r="BG156" s="141">
        <f t="shared" ref="BG156:BG214" si="868">ROUND(R156,0)</f>
        <v>0</v>
      </c>
      <c r="BH156" s="141">
        <f t="shared" ref="BH156:BH214" si="869">ROUND(S156,0)</f>
        <v>0</v>
      </c>
      <c r="BI156" s="141">
        <f t="shared" ref="BI156:BI214" si="870">ROUND(T156,0)</f>
        <v>1</v>
      </c>
      <c r="BJ156" s="35">
        <f t="shared" ref="BJ156:BJ214" si="871">ROUND(U156,0)</f>
        <v>2</v>
      </c>
      <c r="BK156" s="148">
        <f t="shared" ref="BK156:BK214" si="872">ROUND(V156,0)</f>
        <v>0</v>
      </c>
      <c r="BL156" s="146">
        <f t="shared" ref="BL156:BL214" si="873">ROUND(W156,0)</f>
        <v>2</v>
      </c>
      <c r="BM156" s="146">
        <f t="shared" ref="BM156:BM214" si="874">ROUND(X156,0)</f>
        <v>5</v>
      </c>
      <c r="BN156" s="124">
        <f t="shared" ref="BN156:BN214" si="875">ROUND(Y156,0)</f>
        <v>0</v>
      </c>
      <c r="BO156" s="124">
        <f t="shared" ref="BO156:BO214" si="876">ROUND(Z156,0)</f>
        <v>0</v>
      </c>
      <c r="BP156" s="124">
        <f t="shared" ref="BP156:BP214" si="877">ROUND(AA156,0)</f>
        <v>0</v>
      </c>
      <c r="BQ156" s="124">
        <f t="shared" ref="BQ156:BQ214" si="878">ROUND(AB156,0)</f>
        <v>1</v>
      </c>
      <c r="BR156" s="124">
        <f t="shared" ref="BR156:BR214" si="879">ROUND(AC156,0)</f>
        <v>3</v>
      </c>
      <c r="BS156" s="124">
        <f t="shared" ref="BS156:BS214" si="880">ROUND(AD156,0)</f>
        <v>4</v>
      </c>
      <c r="BT156" s="124">
        <f t="shared" ref="BT156:BT214" si="881">ROUND(AE156,0)</f>
        <v>0</v>
      </c>
      <c r="BU156" s="124">
        <f t="shared" ref="BU156:BU214" si="882">ROUND(AF156,0)</f>
        <v>2</v>
      </c>
      <c r="BV156" s="124">
        <f t="shared" ref="BV156:BV214" si="883">ROUND(AG156,0)</f>
        <v>1</v>
      </c>
      <c r="BW156" s="124">
        <f t="shared" ref="BW156:BW214" si="884">ROUND(AH156,0)</f>
        <v>0</v>
      </c>
      <c r="BX156" s="124">
        <f t="shared" ref="BX156:BX214" si="885">ROUND(AI156,0)</f>
        <v>8</v>
      </c>
      <c r="BY156" s="124">
        <f t="shared" ref="BY156:BY214" si="886">ROUND(AJ156,0)</f>
        <v>0</v>
      </c>
      <c r="BZ156" s="124">
        <f t="shared" ref="BZ156:BZ214" si="887">ROUND(AK156,0)</f>
        <v>0</v>
      </c>
      <c r="CA156" s="124">
        <f t="shared" ref="CA156:CA214" si="888">ROUND(AL156,0)</f>
        <v>0</v>
      </c>
      <c r="CB156" s="124">
        <f t="shared" si="739"/>
        <v>1</v>
      </c>
      <c r="CC156" s="124">
        <f t="shared" si="740"/>
        <v>0</v>
      </c>
      <c r="CD156" s="124">
        <f t="shared" ref="CD156:CD214" si="889">ROUND(AO156,0)</f>
        <v>2</v>
      </c>
      <c r="CH156" s="7">
        <f t="shared" ref="CH156:CH214" si="890">AY156*$CG$5</f>
        <v>0</v>
      </c>
      <c r="CI156" s="7">
        <f t="shared" ref="CI156:CI214" si="891">AY156*$CG$6</f>
        <v>0</v>
      </c>
      <c r="CJ156" s="7">
        <f t="shared" ref="CJ156:CJ214" si="892">AZ156*$CG$5</f>
        <v>1</v>
      </c>
      <c r="CK156" s="7">
        <f t="shared" ref="CK156:CK214" si="893">AZ156*$CG$6</f>
        <v>0</v>
      </c>
      <c r="CL156" s="7">
        <f t="shared" ref="CL156:CL214" si="894">BA156*$CG$5</f>
        <v>0</v>
      </c>
      <c r="CM156" s="7">
        <f t="shared" ref="CM156:CM214" si="895">BA156*$CG$6</f>
        <v>0</v>
      </c>
      <c r="CN156" s="7">
        <f t="shared" ref="CN156:CN214" si="896">BB156*$CG$5</f>
        <v>0</v>
      </c>
      <c r="CO156" s="7">
        <f t="shared" ref="CO156:CO214" si="897">BB156*$CG$6</f>
        <v>0</v>
      </c>
      <c r="CP156" s="7">
        <f t="shared" ref="CP156:CP214" si="898">BC156*$CG$5</f>
        <v>0</v>
      </c>
      <c r="CQ156" s="7">
        <f t="shared" ref="CQ156:CQ214" si="899">BC156*$CG$6</f>
        <v>0</v>
      </c>
      <c r="CR156" s="7">
        <f t="shared" ref="CR156:CR214" si="900">BD156*$CG$5</f>
        <v>5</v>
      </c>
      <c r="CS156" s="7">
        <f t="shared" ref="CS156:CS214" si="901">BD156*$CG$6</f>
        <v>0</v>
      </c>
      <c r="CT156" s="7">
        <f t="shared" ref="CT156:CT214" si="902">BE156*$CG$5</f>
        <v>1</v>
      </c>
      <c r="CU156" s="7">
        <f t="shared" ref="CU156:CU214" si="903">BE156*$CG$6</f>
        <v>0</v>
      </c>
      <c r="CV156" s="7">
        <f t="shared" ref="CV156:CV214" si="904">BF156*$CG$5</f>
        <v>0</v>
      </c>
      <c r="CW156" s="7">
        <f t="shared" ref="CW156:CW214" si="905">BF156*$CG$6</f>
        <v>0</v>
      </c>
      <c r="CX156" s="7">
        <f t="shared" ref="CX156:CX214" si="906">BG156*$CG$5</f>
        <v>0</v>
      </c>
      <c r="CY156" s="7">
        <f t="shared" ref="CY156:CY214" si="907">BG156*$CG$6</f>
        <v>0</v>
      </c>
      <c r="CZ156" s="7">
        <f t="shared" ref="CZ156:CZ214" si="908">BH156*$CG$5</f>
        <v>0</v>
      </c>
      <c r="DA156" s="7">
        <f t="shared" ref="DA156:DA214" si="909">BH156*$CG$6</f>
        <v>0</v>
      </c>
      <c r="DB156" s="7">
        <f t="shared" ref="DB156:DB214" si="910">BI156*$CG$5</f>
        <v>1</v>
      </c>
      <c r="DC156" s="7">
        <f t="shared" ref="DC156:DC214" si="911">BI156*$CG$6</f>
        <v>0</v>
      </c>
      <c r="DD156" s="7">
        <f t="shared" ref="DD156:DD214" si="912">BJ156*$CG$5</f>
        <v>2</v>
      </c>
      <c r="DE156" s="7">
        <f t="shared" ref="DE156:DE214" si="913">BJ156*$CG$6</f>
        <v>0</v>
      </c>
      <c r="DF156" s="1">
        <f t="shared" ref="DF156:DF214" si="914">BK156*$DG$5</f>
        <v>0</v>
      </c>
      <c r="DG156" s="1">
        <f t="shared" ref="DG156:DG214" si="915">BK156*$DG$6</f>
        <v>0</v>
      </c>
      <c r="DH156" s="1">
        <f t="shared" ref="DH156:DH214" si="916">BL156*$DG$5</f>
        <v>1.6</v>
      </c>
      <c r="DI156" s="1">
        <f t="shared" ref="DI156:DI214" si="917">BL156*$DG$6</f>
        <v>0.4</v>
      </c>
      <c r="DJ156" s="1">
        <f t="shared" ref="DJ156:DJ214" si="918">BM156*$DG$5</f>
        <v>4</v>
      </c>
      <c r="DK156" s="1">
        <f t="shared" ref="DK156:DK214" si="919">BM156*$DG$6</f>
        <v>1</v>
      </c>
      <c r="DL156" s="1">
        <f t="shared" ref="DL156:DL214" si="920">BN156*$DG$5</f>
        <v>0</v>
      </c>
      <c r="DM156" s="1">
        <f t="shared" ref="DM156:DM214" si="921">BN156*$DG$6</f>
        <v>0</v>
      </c>
      <c r="DN156" s="1">
        <f t="shared" ref="DN156:DN214" si="922">BO156*$DG$5</f>
        <v>0</v>
      </c>
      <c r="DO156" s="1">
        <f t="shared" ref="DO156:DO214" si="923">BO156*$DG$6</f>
        <v>0</v>
      </c>
      <c r="DP156" s="1">
        <f t="shared" ref="DP156:DP214" si="924">BP156*$DG$5</f>
        <v>0</v>
      </c>
      <c r="DQ156" s="1">
        <f t="shared" ref="DQ156:DQ214" si="925">BP156*$DG$6</f>
        <v>0</v>
      </c>
      <c r="DR156" s="1">
        <f t="shared" ref="DR156:DR214" si="926">BQ156*$DG$5</f>
        <v>0.8</v>
      </c>
      <c r="DS156" s="1">
        <f t="shared" ref="DS156:DS214" si="927">BQ156*$DG$6</f>
        <v>0.2</v>
      </c>
      <c r="DT156" s="1">
        <f t="shared" ref="DT156:DT214" si="928">BR156*$DG$5</f>
        <v>2.4000000000000004</v>
      </c>
      <c r="DU156" s="1">
        <f t="shared" ref="DU156:DU214" si="929">BR156*$DG$6</f>
        <v>0.60000000000000009</v>
      </c>
      <c r="DV156" s="1">
        <f t="shared" ref="DV156:DV214" si="930">BS156*$DG$5</f>
        <v>3.2</v>
      </c>
      <c r="DW156" s="1">
        <f t="shared" ref="DW156:DW214" si="931">BS156*$DG$6</f>
        <v>0.8</v>
      </c>
      <c r="DX156" s="1">
        <f t="shared" ref="DX156:DX214" si="932">BT156*$DG$5</f>
        <v>0</v>
      </c>
      <c r="DY156" s="1">
        <f t="shared" ref="DY156:DY214" si="933">BT156*$DG$6</f>
        <v>0</v>
      </c>
      <c r="DZ156" s="1">
        <f t="shared" ref="DZ156:DZ214" si="934">BU156*$DG$5</f>
        <v>1.6</v>
      </c>
      <c r="EA156" s="1">
        <f t="shared" ref="EA156:EA214" si="935">BU156*$DG$6</f>
        <v>0.4</v>
      </c>
      <c r="EB156" s="1">
        <f t="shared" ref="EB156:EB214" si="936">BV156*$DG$5</f>
        <v>0.8</v>
      </c>
      <c r="EC156" s="1">
        <f t="shared" ref="EC156:EC214" si="937">BV156*$DG$6</f>
        <v>0.2</v>
      </c>
      <c r="ED156" s="1">
        <f t="shared" ref="ED156:ED214" si="938">BW156*$DG$5</f>
        <v>0</v>
      </c>
      <c r="EE156" s="1">
        <f t="shared" ref="EE156:EE214" si="939">BW156*$DG$6</f>
        <v>0</v>
      </c>
      <c r="EF156" s="1">
        <f t="shared" ref="EF156:EF214" si="940">BX156*$DG$5</f>
        <v>6.4</v>
      </c>
      <c r="EG156" s="1">
        <f t="shared" ref="EG156:EG214" si="941">BX156*$DG$6</f>
        <v>1.6</v>
      </c>
      <c r="EH156" s="1">
        <f t="shared" ref="EH156:EH214" si="942">BY156*$DG$5</f>
        <v>0</v>
      </c>
      <c r="EI156" s="1">
        <f t="shared" ref="EI156:EI214" si="943">BY156*$DG$6</f>
        <v>0</v>
      </c>
      <c r="EJ156" s="1">
        <f t="shared" ref="EJ156:EJ214" si="944">BZ156*$DG$5</f>
        <v>0</v>
      </c>
      <c r="EK156" s="1">
        <f t="shared" ref="EK156:EK214" si="945">BZ156*$DG$6</f>
        <v>0</v>
      </c>
      <c r="EL156" s="1">
        <f t="shared" ref="EL156:EL214" si="946">CA156*$DG$5</f>
        <v>0</v>
      </c>
      <c r="EM156" s="1">
        <f t="shared" ref="EM156:EM214" si="947">CA156*$DG$6</f>
        <v>0</v>
      </c>
      <c r="EN156" s="1">
        <f t="shared" ref="EN156:EN214" si="948">CB156*$DG$5</f>
        <v>0.8</v>
      </c>
      <c r="EO156" s="1">
        <f t="shared" ref="EO156:EO214" si="949">CB156*$DG$6</f>
        <v>0.2</v>
      </c>
      <c r="EP156" s="1">
        <f t="shared" ref="EP156:EP214" si="950">CC156*$DG$5</f>
        <v>0</v>
      </c>
      <c r="EQ156" s="1">
        <f t="shared" ref="EQ156:EQ214" si="951">CC156*$DG$6</f>
        <v>0</v>
      </c>
      <c r="ER156" s="1">
        <f t="shared" si="798"/>
        <v>1.6</v>
      </c>
      <c r="ES156" s="1">
        <f t="shared" si="799"/>
        <v>0.4</v>
      </c>
      <c r="EW156" s="7">
        <f t="shared" ref="EW156:EW187" si="952">ROUND(CH156,0)</f>
        <v>0</v>
      </c>
      <c r="EX156" s="7">
        <f t="shared" ref="EX156:EX187" si="953">ROUND(CI156,0)</f>
        <v>0</v>
      </c>
      <c r="EY156" s="7">
        <f t="shared" ref="EY156:EY187" si="954">ROUND(CJ156,0)</f>
        <v>1</v>
      </c>
      <c r="EZ156" s="7">
        <f t="shared" ref="EZ156:EZ187" si="955">ROUND(CK156,0)</f>
        <v>0</v>
      </c>
      <c r="FA156" s="7">
        <f t="shared" ref="FA156:FA187" si="956">ROUND(CL156,0)</f>
        <v>0</v>
      </c>
      <c r="FB156" s="7">
        <f t="shared" ref="FB156:FB187" si="957">ROUND(CM156,0)</f>
        <v>0</v>
      </c>
      <c r="FC156" s="7">
        <f t="shared" ref="FC156:FC187" si="958">ROUND(CN156,0)</f>
        <v>0</v>
      </c>
      <c r="FD156" s="7">
        <f t="shared" ref="FD156:FD187" si="959">ROUND(CO156,0)</f>
        <v>0</v>
      </c>
      <c r="FE156" s="7">
        <f t="shared" ref="FE156:FE187" si="960">ROUND(CP156,0)</f>
        <v>0</v>
      </c>
      <c r="FF156" s="7">
        <f t="shared" ref="FF156:FF187" si="961">ROUND(CQ156,0)</f>
        <v>0</v>
      </c>
      <c r="FG156" s="7">
        <f t="shared" ref="FG156:FG187" si="962">ROUND(CR156,0)</f>
        <v>5</v>
      </c>
      <c r="FH156" s="7">
        <f t="shared" ref="FH156:FH187" si="963">ROUND(CS156,0)</f>
        <v>0</v>
      </c>
      <c r="FI156" s="7">
        <f t="shared" si="801"/>
        <v>1</v>
      </c>
      <c r="FJ156" s="7">
        <f t="shared" si="802"/>
        <v>0</v>
      </c>
      <c r="FK156" s="7">
        <f t="shared" si="803"/>
        <v>0</v>
      </c>
      <c r="FL156" s="7">
        <f t="shared" si="804"/>
        <v>0</v>
      </c>
      <c r="FM156" s="7">
        <f t="shared" si="805"/>
        <v>0</v>
      </c>
      <c r="FN156" s="7">
        <f t="shared" si="806"/>
        <v>0</v>
      </c>
      <c r="FO156" s="7">
        <f t="shared" si="807"/>
        <v>0</v>
      </c>
      <c r="FP156" s="7">
        <f t="shared" si="808"/>
        <v>0</v>
      </c>
      <c r="FQ156" s="7">
        <f t="shared" si="809"/>
        <v>1</v>
      </c>
      <c r="FR156" s="7">
        <f t="shared" si="810"/>
        <v>0</v>
      </c>
      <c r="FS156" s="7">
        <f t="shared" si="811"/>
        <v>2</v>
      </c>
      <c r="FT156" s="7">
        <f t="shared" si="812"/>
        <v>0</v>
      </c>
      <c r="FU156" s="7">
        <f t="shared" si="813"/>
        <v>0</v>
      </c>
      <c r="FV156" s="7">
        <f t="shared" si="814"/>
        <v>0</v>
      </c>
      <c r="FW156" s="7">
        <f t="shared" si="815"/>
        <v>2</v>
      </c>
      <c r="FX156" s="7">
        <f t="shared" si="816"/>
        <v>0</v>
      </c>
      <c r="FY156" s="7">
        <f t="shared" si="817"/>
        <v>4</v>
      </c>
      <c r="FZ156" s="7">
        <f t="shared" si="818"/>
        <v>1</v>
      </c>
      <c r="GA156" s="7">
        <f t="shared" si="819"/>
        <v>0</v>
      </c>
      <c r="GB156" s="7">
        <f t="shared" si="820"/>
        <v>0</v>
      </c>
      <c r="GC156" s="7">
        <f t="shared" si="821"/>
        <v>0</v>
      </c>
      <c r="GD156" s="7">
        <f t="shared" si="822"/>
        <v>0</v>
      </c>
      <c r="GE156" s="7">
        <f t="shared" si="823"/>
        <v>0</v>
      </c>
      <c r="GF156" s="7">
        <f t="shared" si="824"/>
        <v>0</v>
      </c>
      <c r="GG156" s="7">
        <f t="shared" si="825"/>
        <v>1</v>
      </c>
      <c r="GH156" s="7">
        <f t="shared" si="826"/>
        <v>0</v>
      </c>
      <c r="GI156" s="7">
        <f t="shared" si="827"/>
        <v>2</v>
      </c>
      <c r="GJ156" s="7">
        <f t="shared" si="828"/>
        <v>1</v>
      </c>
      <c r="GK156" s="7">
        <f t="shared" si="829"/>
        <v>3</v>
      </c>
      <c r="GL156" s="7">
        <f t="shared" si="830"/>
        <v>1</v>
      </c>
      <c r="GM156" s="7">
        <f t="shared" si="831"/>
        <v>0</v>
      </c>
      <c r="GN156" s="7">
        <f t="shared" si="832"/>
        <v>0</v>
      </c>
      <c r="GO156" s="7">
        <f t="shared" si="833"/>
        <v>2</v>
      </c>
      <c r="GP156" s="7">
        <f t="shared" si="834"/>
        <v>0</v>
      </c>
      <c r="GQ156" s="7">
        <f t="shared" si="835"/>
        <v>1</v>
      </c>
      <c r="GR156" s="7">
        <f t="shared" si="836"/>
        <v>0</v>
      </c>
      <c r="GS156" s="7">
        <f t="shared" si="837"/>
        <v>0</v>
      </c>
      <c r="GT156" s="7">
        <f t="shared" si="838"/>
        <v>0</v>
      </c>
      <c r="GU156" s="7">
        <f t="shared" si="839"/>
        <v>6</v>
      </c>
      <c r="GV156" s="7">
        <f t="shared" si="840"/>
        <v>2</v>
      </c>
      <c r="GW156" s="7">
        <f t="shared" si="841"/>
        <v>0</v>
      </c>
      <c r="GX156" s="7">
        <f t="shared" si="842"/>
        <v>0</v>
      </c>
      <c r="GY156" s="7">
        <f t="shared" si="843"/>
        <v>0</v>
      </c>
      <c r="GZ156" s="7">
        <f t="shared" si="844"/>
        <v>0</v>
      </c>
      <c r="HA156" s="7">
        <f t="shared" si="845"/>
        <v>0</v>
      </c>
      <c r="HB156" s="7">
        <f t="shared" si="846"/>
        <v>0</v>
      </c>
      <c r="HC156" s="7">
        <f t="shared" ref="HC156:HC214" si="964">ROUND(EN156,0)</f>
        <v>1</v>
      </c>
      <c r="HD156" s="7">
        <f t="shared" ref="HD156:HD214" si="965">ROUND(EO156,0)</f>
        <v>0</v>
      </c>
      <c r="HE156" s="7">
        <f t="shared" ref="HE156:HE214" si="966">ROUND(EP156,0)</f>
        <v>0</v>
      </c>
      <c r="HF156" s="7">
        <f t="shared" ref="HF156:HF214" si="967">ROUND(EQ156,0)</f>
        <v>0</v>
      </c>
      <c r="HG156" s="7">
        <f t="shared" ref="HG156:HG214" si="968">ROUND(ER156,0)</f>
        <v>2</v>
      </c>
      <c r="HH156" s="7">
        <f t="shared" ref="HH156:HH214" si="969">ROUND(ES156,0)</f>
        <v>0</v>
      </c>
      <c r="HJ156" s="1">
        <v>2</v>
      </c>
      <c r="HK156" s="10">
        <f t="shared" ref="HK156:HK214" si="970">SUM($EW$12*EW156,$EY$12*EY156,$FA$12*FA156,$FC$12*FC156,$FE$12*FE156,$FG$12*FG156,$FI$12*FI156,$FK$12*FK156,$FM$12*FM156,$FO$12*FO156,$FQ$12*FQ156,$FS$12*FS156,$FU$12*FU156,$FW$12*FW156,$FY$12*FY156,$GA$12*GA156,$GC$12*GC156,$GE$12*GE156,$GG$12*GG156,$GI$12*GI156,$GK$12*GK156,$GM$12*GM156,$GO$12*GO156,$GQ$12*GQ156,$GS$12*GS156,$GU$12*GU156,$GW$12*GW156,$GY$12*GY156,$HA$12*HA156,$HC$12*HC156,$HE$12*HE156,$HG$12*HG156)</f>
        <v>98.086363636363629</v>
      </c>
      <c r="HL156" s="10">
        <f t="shared" ref="HL156:HL214" si="971">SUM($EX$12*EX156,$EZ$12*EZ156,$FB$12*FB156,$FD$12*FD156,$FF$12*FF156,$FH$12*FH156,$FJ$12*FJ156,$FL$12*FL156,$FN$12*FN156,$FP$12*FP156,$FR$12*FR156,$FT$12*FT156,$FV$12*FV156,$FX$12*FX156,$FZ$12*FZ156,$GB$12*GB156,$GD$12*GD156,$GF$12*GF156,$GH$12*GH156,$GJ$12*GJ156,$GL$12*GL156,$GN$12*GN156,$GP$12*GP156,$GR$12*GR156,$GT$12*GT156,$GV$12*GV156,$GX$12*GX156,$GZ$12*GZ156,$HB$12*HB156,$HD$12*HD156,$HF$12*HF156,$HH$12*HH156)</f>
        <v>3.2480000000000002</v>
      </c>
      <c r="HN156" s="1" t="str">
        <f t="shared" si="853"/>
        <v>[98.09, 3.25]</v>
      </c>
      <c r="HV156" s="263"/>
      <c r="HW156" s="265"/>
      <c r="HX156" s="266"/>
      <c r="HY156" s="266"/>
      <c r="HZ156" s="266"/>
      <c r="IA156" s="266"/>
      <c r="IB156" s="266"/>
      <c r="IC156" s="266"/>
      <c r="ID156" s="266"/>
      <c r="IE156" s="266"/>
      <c r="IF156" s="266"/>
      <c r="IG156" s="266"/>
      <c r="IH156" s="266"/>
      <c r="II156" s="266"/>
      <c r="IJ156" s="266"/>
      <c r="IK156" s="266"/>
      <c r="IL156" s="266"/>
      <c r="IM156" s="266"/>
      <c r="IN156" s="266"/>
      <c r="IO156" s="266"/>
      <c r="IP156" s="266"/>
      <c r="IQ156" s="266"/>
      <c r="IR156" s="266"/>
      <c r="IS156" s="266"/>
      <c r="IT156" s="266"/>
      <c r="IU156" s="266"/>
      <c r="IV156" s="266"/>
      <c r="IW156" s="266"/>
      <c r="IX156" s="266"/>
      <c r="IY156" s="266"/>
      <c r="IZ156" s="266"/>
      <c r="JA156" s="266"/>
      <c r="JB156" s="266"/>
      <c r="JC156" s="266"/>
      <c r="JD156" s="266"/>
      <c r="JE156" s="266"/>
      <c r="JF156" s="266"/>
      <c r="JG156" s="266"/>
      <c r="JH156" s="266"/>
      <c r="JI156" s="266"/>
      <c r="JJ156" s="266"/>
      <c r="JK156" s="266"/>
      <c r="JL156" s="266"/>
      <c r="JM156" s="266"/>
      <c r="JN156" s="266"/>
      <c r="JO156" s="266"/>
      <c r="JP156" s="266"/>
      <c r="JQ156" s="266"/>
      <c r="JR156" s="266"/>
      <c r="JS156" s="266"/>
      <c r="JT156" s="266"/>
      <c r="JU156" s="266"/>
      <c r="JV156" s="266"/>
      <c r="JW156" s="266"/>
      <c r="JX156" s="266"/>
      <c r="JY156" s="266"/>
      <c r="JZ156" s="266"/>
      <c r="KA156" s="266"/>
      <c r="KB156" s="266"/>
      <c r="KC156" s="266"/>
      <c r="KD156" s="266"/>
      <c r="KE156" s="266"/>
      <c r="KF156" s="266"/>
      <c r="KG156" s="266"/>
      <c r="KH156" s="266"/>
      <c r="KI156" s="266"/>
      <c r="KJ156" s="266"/>
      <c r="KK156" s="266"/>
      <c r="KL156" s="266"/>
      <c r="KM156" s="266"/>
      <c r="KN156" s="266"/>
      <c r="KO156" s="266"/>
      <c r="KP156" s="266"/>
      <c r="KQ156" s="266"/>
      <c r="KR156" s="266"/>
      <c r="KS156" s="266"/>
      <c r="KT156" s="266"/>
      <c r="KU156" s="266"/>
      <c r="KV156" s="266"/>
      <c r="KW156" s="266"/>
      <c r="KX156" s="266"/>
      <c r="KY156" s="266"/>
      <c r="KZ156" s="266"/>
      <c r="LA156" s="266"/>
      <c r="LB156" s="266"/>
      <c r="LC156" s="266"/>
      <c r="LD156" s="263"/>
      <c r="LE156" s="264"/>
      <c r="LF156" s="50"/>
      <c r="LG156" s="50"/>
      <c r="LH156" s="50"/>
      <c r="LI156" s="50"/>
      <c r="LJ156" s="50"/>
      <c r="LK156" s="50"/>
      <c r="LL156" s="50"/>
      <c r="LM156" s="50"/>
      <c r="LN156" s="50"/>
      <c r="LO156" s="50"/>
      <c r="LP156" s="50"/>
      <c r="LQ156" s="50"/>
      <c r="LR156" s="50"/>
      <c r="LS156" s="50"/>
      <c r="LT156" s="50"/>
      <c r="LU156" s="50"/>
      <c r="LV156" s="50"/>
      <c r="LW156" s="50"/>
      <c r="LX156" s="50"/>
      <c r="LY156" s="50"/>
      <c r="LZ156" s="50"/>
      <c r="MA156" s="50"/>
      <c r="MB156" s="50"/>
      <c r="MC156" s="50"/>
      <c r="MD156" s="50"/>
      <c r="ME156" s="50"/>
      <c r="MF156" s="50"/>
      <c r="MG156" s="50"/>
      <c r="MH156" s="50"/>
      <c r="MI156" s="50"/>
      <c r="MJ156" s="50"/>
      <c r="MK156" s="50"/>
      <c r="ML156" s="50"/>
      <c r="MM156" s="50"/>
      <c r="MN156" s="50"/>
      <c r="MO156" s="50"/>
      <c r="MP156" s="50"/>
      <c r="MQ156" s="50"/>
      <c r="MR156" s="50"/>
      <c r="MS156" s="50"/>
      <c r="MT156" s="50"/>
      <c r="MU156" s="50"/>
      <c r="MV156" s="50"/>
      <c r="MW156" s="50"/>
      <c r="MX156" s="50"/>
      <c r="MY156" s="50"/>
      <c r="MZ156" s="50"/>
      <c r="NA156" s="50"/>
      <c r="NB156" s="50"/>
      <c r="NC156" s="50"/>
      <c r="ND156" s="50"/>
      <c r="NE156" s="50"/>
      <c r="NF156" s="50"/>
      <c r="NG156" s="50"/>
      <c r="NH156" s="50"/>
      <c r="NI156" s="50"/>
      <c r="NJ156" s="50"/>
      <c r="NK156" s="50"/>
      <c r="NL156" s="50"/>
      <c r="NM156" s="50"/>
      <c r="NN156" s="50"/>
      <c r="NO156" s="50"/>
      <c r="NP156" s="50"/>
      <c r="NQ156" s="50"/>
      <c r="NR156" s="50"/>
      <c r="NS156" s="50"/>
      <c r="NT156" s="50"/>
      <c r="NU156" s="50"/>
      <c r="NV156" s="50"/>
      <c r="NW156" s="50"/>
      <c r="NX156" s="50"/>
      <c r="NY156" s="50"/>
      <c r="NZ156" s="50"/>
      <c r="OA156" s="50"/>
      <c r="OB156" s="50"/>
      <c r="OC156" s="50"/>
      <c r="OD156" s="50"/>
      <c r="OE156" s="50"/>
      <c r="OF156" s="50"/>
      <c r="OG156" s="50"/>
      <c r="OH156" s="50"/>
      <c r="OI156" s="50"/>
      <c r="OJ156" s="50"/>
    </row>
    <row r="157" spans="2:400" x14ac:dyDescent="0.35">
      <c r="B157" s="199">
        <v>3</v>
      </c>
      <c r="C157" s="196" t="s">
        <v>32</v>
      </c>
      <c r="D157" s="190"/>
      <c r="E157" s="191"/>
      <c r="F157" s="191"/>
      <c r="G157" s="192"/>
      <c r="H157" s="193">
        <f t="shared" si="854"/>
        <v>3916.7700000000004</v>
      </c>
      <c r="I157" s="153">
        <f t="shared" si="855"/>
        <v>1.1781147979516748E-2</v>
      </c>
      <c r="J157" s="112">
        <f t="shared" si="856"/>
        <v>0.23426745213988198</v>
      </c>
      <c r="K157" s="112">
        <f t="shared" si="856"/>
        <v>1.3823680672497958</v>
      </c>
      <c r="L157" s="112">
        <f t="shared" si="856"/>
        <v>0.13377755489514151</v>
      </c>
      <c r="M157" s="112">
        <f t="shared" si="856"/>
        <v>7.4320863830634179E-3</v>
      </c>
      <c r="N157" s="112">
        <f t="shared" si="856"/>
        <v>0.28985136893947333</v>
      </c>
      <c r="O157" s="112">
        <f t="shared" si="856"/>
        <v>4.9943620494186165</v>
      </c>
      <c r="P157" s="112">
        <f t="shared" si="707"/>
        <v>0.68375194724183452</v>
      </c>
      <c r="Q157" s="112">
        <f t="shared" si="707"/>
        <v>0.18580215957658544</v>
      </c>
      <c r="R157" s="112">
        <f t="shared" si="856"/>
        <v>0.37160431915317088</v>
      </c>
      <c r="S157" s="112">
        <f t="shared" si="856"/>
        <v>4.4592518298380505E-2</v>
      </c>
      <c r="T157" s="112">
        <f t="shared" si="856"/>
        <v>0.7357765519232784</v>
      </c>
      <c r="U157" s="81">
        <f t="shared" si="856"/>
        <v>1.7093798681045862</v>
      </c>
      <c r="V157" s="121">
        <f t="shared" si="856"/>
        <v>0.32211774669233773</v>
      </c>
      <c r="W157" s="115">
        <f t="shared" si="856"/>
        <v>2.2035782216907651</v>
      </c>
      <c r="X157" s="115">
        <f t="shared" si="856"/>
        <v>4.85372877402318</v>
      </c>
      <c r="Y157" s="109">
        <f t="shared" si="856"/>
        <v>2.1962573638113936E-2</v>
      </c>
      <c r="Z157" s="109">
        <f t="shared" si="856"/>
        <v>1.4641715758742624E-2</v>
      </c>
      <c r="AA157" s="109">
        <f t="shared" si="856"/>
        <v>0.16105887334616886</v>
      </c>
      <c r="AB157" s="109">
        <f t="shared" si="857"/>
        <v>0.55638519883221971</v>
      </c>
      <c r="AC157" s="109">
        <f t="shared" si="857"/>
        <v>2.6794339838499002</v>
      </c>
      <c r="AD157" s="109">
        <f t="shared" si="857"/>
        <v>3.9313006812223947</v>
      </c>
      <c r="AE157" s="109">
        <f t="shared" si="857"/>
        <v>2.9283431517485248E-2</v>
      </c>
      <c r="AF157" s="109">
        <f t="shared" si="857"/>
        <v>2.3280328056400772</v>
      </c>
      <c r="AG157" s="109">
        <f t="shared" si="857"/>
        <v>1.1420538291819249</v>
      </c>
      <c r="AH157" s="109">
        <f t="shared" si="857"/>
        <v>1.4641715758742624E-2</v>
      </c>
      <c r="AI157" s="109">
        <f t="shared" si="857"/>
        <v>8.1627565354990121</v>
      </c>
      <c r="AJ157" s="109">
        <f t="shared" si="857"/>
        <v>2.1962573638113936E-2</v>
      </c>
      <c r="AK157" s="109">
        <f t="shared" si="857"/>
        <v>0.16837973122554017</v>
      </c>
      <c r="AL157" s="109">
        <f t="shared" si="857"/>
        <v>5.8566863034970496E-2</v>
      </c>
      <c r="AM157" s="109">
        <f t="shared" si="708"/>
        <v>0.54997439234669288</v>
      </c>
      <c r="AN157" s="109">
        <f t="shared" si="708"/>
        <v>7.4320863830634179E-3</v>
      </c>
      <c r="AO157" s="109">
        <f t="shared" si="857"/>
        <v>2.3559713834311036</v>
      </c>
      <c r="AQ157" s="199">
        <v>3</v>
      </c>
      <c r="AR157" s="196" t="s">
        <v>32</v>
      </c>
      <c r="AS157" s="190"/>
      <c r="AT157" s="191"/>
      <c r="AU157" s="191"/>
      <c r="AV157" s="192"/>
      <c r="AW157" s="193">
        <f t="shared" si="858"/>
        <v>3916.7700000000004</v>
      </c>
      <c r="AX157" s="153">
        <f t="shared" si="859"/>
        <v>1.1781147979516748E-2</v>
      </c>
      <c r="AY157" s="141">
        <f t="shared" si="860"/>
        <v>0</v>
      </c>
      <c r="AZ157" s="141">
        <f t="shared" si="861"/>
        <v>1</v>
      </c>
      <c r="BA157" s="141">
        <f t="shared" si="862"/>
        <v>0</v>
      </c>
      <c r="BB157" s="141">
        <f t="shared" si="863"/>
        <v>0</v>
      </c>
      <c r="BC157" s="141">
        <f t="shared" si="864"/>
        <v>0</v>
      </c>
      <c r="BD157" s="141">
        <f t="shared" si="865"/>
        <v>5</v>
      </c>
      <c r="BE157" s="141">
        <f t="shared" si="866"/>
        <v>1</v>
      </c>
      <c r="BF157" s="141">
        <f t="shared" si="867"/>
        <v>0</v>
      </c>
      <c r="BG157" s="141">
        <f t="shared" si="868"/>
        <v>0</v>
      </c>
      <c r="BH157" s="141">
        <f t="shared" si="869"/>
        <v>0</v>
      </c>
      <c r="BI157" s="141">
        <f t="shared" si="870"/>
        <v>1</v>
      </c>
      <c r="BJ157" s="35">
        <f t="shared" si="871"/>
        <v>2</v>
      </c>
      <c r="BK157" s="148">
        <f t="shared" si="872"/>
        <v>0</v>
      </c>
      <c r="BL157" s="146">
        <f t="shared" si="873"/>
        <v>2</v>
      </c>
      <c r="BM157" s="146">
        <f t="shared" si="874"/>
        <v>5</v>
      </c>
      <c r="BN157" s="124">
        <f t="shared" si="875"/>
        <v>0</v>
      </c>
      <c r="BO157" s="124">
        <f t="shared" si="876"/>
        <v>0</v>
      </c>
      <c r="BP157" s="124">
        <f t="shared" si="877"/>
        <v>0</v>
      </c>
      <c r="BQ157" s="124">
        <f t="shared" si="878"/>
        <v>1</v>
      </c>
      <c r="BR157" s="124">
        <f t="shared" si="879"/>
        <v>3</v>
      </c>
      <c r="BS157" s="124">
        <f t="shared" si="880"/>
        <v>4</v>
      </c>
      <c r="BT157" s="124">
        <f t="shared" si="881"/>
        <v>0</v>
      </c>
      <c r="BU157" s="124">
        <f t="shared" si="882"/>
        <v>2</v>
      </c>
      <c r="BV157" s="124">
        <f t="shared" si="883"/>
        <v>1</v>
      </c>
      <c r="BW157" s="124">
        <f t="shared" si="884"/>
        <v>0</v>
      </c>
      <c r="BX157" s="124">
        <f t="shared" si="885"/>
        <v>8</v>
      </c>
      <c r="BY157" s="124">
        <f t="shared" si="886"/>
        <v>0</v>
      </c>
      <c r="BZ157" s="124">
        <f t="shared" si="887"/>
        <v>0</v>
      </c>
      <c r="CA157" s="124">
        <f t="shared" si="888"/>
        <v>0</v>
      </c>
      <c r="CB157" s="124">
        <f t="shared" si="739"/>
        <v>1</v>
      </c>
      <c r="CC157" s="124">
        <f t="shared" si="740"/>
        <v>0</v>
      </c>
      <c r="CD157" s="124">
        <f t="shared" si="889"/>
        <v>2</v>
      </c>
      <c r="CH157" s="7">
        <f t="shared" si="890"/>
        <v>0</v>
      </c>
      <c r="CI157" s="7">
        <f t="shared" si="891"/>
        <v>0</v>
      </c>
      <c r="CJ157" s="7">
        <f t="shared" si="892"/>
        <v>1</v>
      </c>
      <c r="CK157" s="7">
        <f t="shared" si="893"/>
        <v>0</v>
      </c>
      <c r="CL157" s="7">
        <f t="shared" si="894"/>
        <v>0</v>
      </c>
      <c r="CM157" s="7">
        <f t="shared" si="895"/>
        <v>0</v>
      </c>
      <c r="CN157" s="7">
        <f t="shared" si="896"/>
        <v>0</v>
      </c>
      <c r="CO157" s="7">
        <f t="shared" si="897"/>
        <v>0</v>
      </c>
      <c r="CP157" s="7">
        <f t="shared" si="898"/>
        <v>0</v>
      </c>
      <c r="CQ157" s="7">
        <f t="shared" si="899"/>
        <v>0</v>
      </c>
      <c r="CR157" s="7">
        <f t="shared" si="900"/>
        <v>5</v>
      </c>
      <c r="CS157" s="7">
        <f t="shared" si="901"/>
        <v>0</v>
      </c>
      <c r="CT157" s="7">
        <f t="shared" si="902"/>
        <v>1</v>
      </c>
      <c r="CU157" s="7">
        <f t="shared" si="903"/>
        <v>0</v>
      </c>
      <c r="CV157" s="7">
        <f t="shared" si="904"/>
        <v>0</v>
      </c>
      <c r="CW157" s="7">
        <f t="shared" si="905"/>
        <v>0</v>
      </c>
      <c r="CX157" s="7">
        <f t="shared" si="906"/>
        <v>0</v>
      </c>
      <c r="CY157" s="7">
        <f t="shared" si="907"/>
        <v>0</v>
      </c>
      <c r="CZ157" s="7">
        <f t="shared" si="908"/>
        <v>0</v>
      </c>
      <c r="DA157" s="7">
        <f t="shared" si="909"/>
        <v>0</v>
      </c>
      <c r="DB157" s="7">
        <f t="shared" si="910"/>
        <v>1</v>
      </c>
      <c r="DC157" s="7">
        <f t="shared" si="911"/>
        <v>0</v>
      </c>
      <c r="DD157" s="7">
        <f t="shared" si="912"/>
        <v>2</v>
      </c>
      <c r="DE157" s="7">
        <f t="shared" si="913"/>
        <v>0</v>
      </c>
      <c r="DF157" s="1">
        <f t="shared" si="914"/>
        <v>0</v>
      </c>
      <c r="DG157" s="1">
        <f t="shared" si="915"/>
        <v>0</v>
      </c>
      <c r="DH157" s="1">
        <f t="shared" si="916"/>
        <v>1.6</v>
      </c>
      <c r="DI157" s="1">
        <f t="shared" si="917"/>
        <v>0.4</v>
      </c>
      <c r="DJ157" s="1">
        <f t="shared" si="918"/>
        <v>4</v>
      </c>
      <c r="DK157" s="1">
        <f t="shared" si="919"/>
        <v>1</v>
      </c>
      <c r="DL157" s="1">
        <f t="shared" si="920"/>
        <v>0</v>
      </c>
      <c r="DM157" s="1">
        <f t="shared" si="921"/>
        <v>0</v>
      </c>
      <c r="DN157" s="1">
        <f t="shared" si="922"/>
        <v>0</v>
      </c>
      <c r="DO157" s="1">
        <f t="shared" si="923"/>
        <v>0</v>
      </c>
      <c r="DP157" s="1">
        <f t="shared" si="924"/>
        <v>0</v>
      </c>
      <c r="DQ157" s="1">
        <f t="shared" si="925"/>
        <v>0</v>
      </c>
      <c r="DR157" s="1">
        <f t="shared" si="926"/>
        <v>0.8</v>
      </c>
      <c r="DS157" s="1">
        <f t="shared" si="927"/>
        <v>0.2</v>
      </c>
      <c r="DT157" s="1">
        <f t="shared" si="928"/>
        <v>2.4000000000000004</v>
      </c>
      <c r="DU157" s="1">
        <f t="shared" si="929"/>
        <v>0.60000000000000009</v>
      </c>
      <c r="DV157" s="1">
        <f t="shared" si="930"/>
        <v>3.2</v>
      </c>
      <c r="DW157" s="1">
        <f t="shared" si="931"/>
        <v>0.8</v>
      </c>
      <c r="DX157" s="1">
        <f t="shared" si="932"/>
        <v>0</v>
      </c>
      <c r="DY157" s="1">
        <f t="shared" si="933"/>
        <v>0</v>
      </c>
      <c r="DZ157" s="1">
        <f t="shared" si="934"/>
        <v>1.6</v>
      </c>
      <c r="EA157" s="1">
        <f t="shared" si="935"/>
        <v>0.4</v>
      </c>
      <c r="EB157" s="1">
        <f t="shared" si="936"/>
        <v>0.8</v>
      </c>
      <c r="EC157" s="1">
        <f t="shared" si="937"/>
        <v>0.2</v>
      </c>
      <c r="ED157" s="1">
        <f t="shared" si="938"/>
        <v>0</v>
      </c>
      <c r="EE157" s="1">
        <f t="shared" si="939"/>
        <v>0</v>
      </c>
      <c r="EF157" s="1">
        <f t="shared" si="940"/>
        <v>6.4</v>
      </c>
      <c r="EG157" s="1">
        <f t="shared" si="941"/>
        <v>1.6</v>
      </c>
      <c r="EH157" s="1">
        <f t="shared" si="942"/>
        <v>0</v>
      </c>
      <c r="EI157" s="1">
        <f t="shared" si="943"/>
        <v>0</v>
      </c>
      <c r="EJ157" s="1">
        <f t="shared" si="944"/>
        <v>0</v>
      </c>
      <c r="EK157" s="1">
        <f t="shared" si="945"/>
        <v>0</v>
      </c>
      <c r="EL157" s="1">
        <f t="shared" si="946"/>
        <v>0</v>
      </c>
      <c r="EM157" s="1">
        <f t="shared" si="947"/>
        <v>0</v>
      </c>
      <c r="EN157" s="1">
        <f t="shared" si="948"/>
        <v>0.8</v>
      </c>
      <c r="EO157" s="1">
        <f t="shared" si="949"/>
        <v>0.2</v>
      </c>
      <c r="EP157" s="1">
        <f t="shared" si="950"/>
        <v>0</v>
      </c>
      <c r="EQ157" s="1">
        <f t="shared" si="951"/>
        <v>0</v>
      </c>
      <c r="ER157" s="1">
        <f t="shared" si="798"/>
        <v>1.6</v>
      </c>
      <c r="ES157" s="1">
        <f t="shared" si="799"/>
        <v>0.4</v>
      </c>
      <c r="EW157" s="7">
        <f t="shared" si="952"/>
        <v>0</v>
      </c>
      <c r="EX157" s="7">
        <f t="shared" si="953"/>
        <v>0</v>
      </c>
      <c r="EY157" s="7">
        <f t="shared" si="954"/>
        <v>1</v>
      </c>
      <c r="EZ157" s="7">
        <f t="shared" si="955"/>
        <v>0</v>
      </c>
      <c r="FA157" s="7">
        <f t="shared" si="956"/>
        <v>0</v>
      </c>
      <c r="FB157" s="7">
        <f t="shared" si="957"/>
        <v>0</v>
      </c>
      <c r="FC157" s="7">
        <f t="shared" si="958"/>
        <v>0</v>
      </c>
      <c r="FD157" s="7">
        <f t="shared" si="959"/>
        <v>0</v>
      </c>
      <c r="FE157" s="7">
        <f t="shared" si="960"/>
        <v>0</v>
      </c>
      <c r="FF157" s="7">
        <f t="shared" si="961"/>
        <v>0</v>
      </c>
      <c r="FG157" s="7">
        <f t="shared" si="962"/>
        <v>5</v>
      </c>
      <c r="FH157" s="7">
        <f t="shared" si="963"/>
        <v>0</v>
      </c>
      <c r="FI157" s="7">
        <f t="shared" si="801"/>
        <v>1</v>
      </c>
      <c r="FJ157" s="7">
        <f t="shared" si="802"/>
        <v>0</v>
      </c>
      <c r="FK157" s="7">
        <f t="shared" si="803"/>
        <v>0</v>
      </c>
      <c r="FL157" s="7">
        <f t="shared" si="804"/>
        <v>0</v>
      </c>
      <c r="FM157" s="7">
        <f t="shared" si="805"/>
        <v>0</v>
      </c>
      <c r="FN157" s="7">
        <f t="shared" si="806"/>
        <v>0</v>
      </c>
      <c r="FO157" s="7">
        <f t="shared" si="807"/>
        <v>0</v>
      </c>
      <c r="FP157" s="7">
        <f t="shared" si="808"/>
        <v>0</v>
      </c>
      <c r="FQ157" s="7">
        <f t="shared" si="809"/>
        <v>1</v>
      </c>
      <c r="FR157" s="7">
        <f t="shared" si="810"/>
        <v>0</v>
      </c>
      <c r="FS157" s="7">
        <f t="shared" si="811"/>
        <v>2</v>
      </c>
      <c r="FT157" s="7">
        <f t="shared" si="812"/>
        <v>0</v>
      </c>
      <c r="FU157" s="7">
        <f t="shared" si="813"/>
        <v>0</v>
      </c>
      <c r="FV157" s="7">
        <f t="shared" si="814"/>
        <v>0</v>
      </c>
      <c r="FW157" s="7">
        <f t="shared" si="815"/>
        <v>2</v>
      </c>
      <c r="FX157" s="7">
        <f t="shared" si="816"/>
        <v>0</v>
      </c>
      <c r="FY157" s="7">
        <f t="shared" si="817"/>
        <v>4</v>
      </c>
      <c r="FZ157" s="7">
        <f t="shared" si="818"/>
        <v>1</v>
      </c>
      <c r="GA157" s="7">
        <f t="shared" si="819"/>
        <v>0</v>
      </c>
      <c r="GB157" s="7">
        <f t="shared" si="820"/>
        <v>0</v>
      </c>
      <c r="GC157" s="7">
        <f t="shared" si="821"/>
        <v>0</v>
      </c>
      <c r="GD157" s="7">
        <f t="shared" si="822"/>
        <v>0</v>
      </c>
      <c r="GE157" s="7">
        <f t="shared" si="823"/>
        <v>0</v>
      </c>
      <c r="GF157" s="7">
        <f t="shared" si="824"/>
        <v>0</v>
      </c>
      <c r="GG157" s="7">
        <f t="shared" si="825"/>
        <v>1</v>
      </c>
      <c r="GH157" s="7">
        <f t="shared" si="826"/>
        <v>0</v>
      </c>
      <c r="GI157" s="7">
        <f t="shared" si="827"/>
        <v>2</v>
      </c>
      <c r="GJ157" s="7">
        <f t="shared" si="828"/>
        <v>1</v>
      </c>
      <c r="GK157" s="7">
        <f t="shared" si="829"/>
        <v>3</v>
      </c>
      <c r="GL157" s="7">
        <f t="shared" si="830"/>
        <v>1</v>
      </c>
      <c r="GM157" s="7">
        <f t="shared" si="831"/>
        <v>0</v>
      </c>
      <c r="GN157" s="7">
        <f t="shared" si="832"/>
        <v>0</v>
      </c>
      <c r="GO157" s="7">
        <f t="shared" si="833"/>
        <v>2</v>
      </c>
      <c r="GP157" s="7">
        <f t="shared" si="834"/>
        <v>0</v>
      </c>
      <c r="GQ157" s="7">
        <f t="shared" si="835"/>
        <v>1</v>
      </c>
      <c r="GR157" s="7">
        <f t="shared" si="836"/>
        <v>0</v>
      </c>
      <c r="GS157" s="7">
        <f t="shared" si="837"/>
        <v>0</v>
      </c>
      <c r="GT157" s="7">
        <f t="shared" si="838"/>
        <v>0</v>
      </c>
      <c r="GU157" s="7">
        <f t="shared" si="839"/>
        <v>6</v>
      </c>
      <c r="GV157" s="7">
        <f t="shared" si="840"/>
        <v>2</v>
      </c>
      <c r="GW157" s="7">
        <f t="shared" si="841"/>
        <v>0</v>
      </c>
      <c r="GX157" s="7">
        <f t="shared" si="842"/>
        <v>0</v>
      </c>
      <c r="GY157" s="7">
        <f t="shared" si="843"/>
        <v>0</v>
      </c>
      <c r="GZ157" s="7">
        <f t="shared" si="844"/>
        <v>0</v>
      </c>
      <c r="HA157" s="7">
        <f t="shared" si="845"/>
        <v>0</v>
      </c>
      <c r="HB157" s="7">
        <f t="shared" si="846"/>
        <v>0</v>
      </c>
      <c r="HC157" s="7">
        <f t="shared" si="964"/>
        <v>1</v>
      </c>
      <c r="HD157" s="7">
        <f t="shared" si="965"/>
        <v>0</v>
      </c>
      <c r="HE157" s="7">
        <f t="shared" si="966"/>
        <v>0</v>
      </c>
      <c r="HF157" s="7">
        <f t="shared" si="967"/>
        <v>0</v>
      </c>
      <c r="HG157" s="7">
        <f t="shared" si="968"/>
        <v>2</v>
      </c>
      <c r="HH157" s="7">
        <f t="shared" si="969"/>
        <v>0</v>
      </c>
      <c r="HJ157" s="1">
        <v>3</v>
      </c>
      <c r="HK157" s="10">
        <f t="shared" si="970"/>
        <v>98.086363636363629</v>
      </c>
      <c r="HL157" s="10">
        <f t="shared" si="971"/>
        <v>3.2480000000000002</v>
      </c>
      <c r="HN157" s="1" t="str">
        <f t="shared" si="853"/>
        <v>[98.09, 3.25]</v>
      </c>
      <c r="HV157" s="263"/>
      <c r="HW157" s="265"/>
      <c r="HX157" s="266"/>
      <c r="HY157" s="266"/>
      <c r="HZ157" s="266"/>
      <c r="IA157" s="266"/>
      <c r="IB157" s="266"/>
      <c r="IC157" s="266"/>
      <c r="ID157" s="266"/>
      <c r="IE157" s="266"/>
      <c r="IF157" s="266"/>
      <c r="IG157" s="266"/>
      <c r="IH157" s="266"/>
      <c r="II157" s="266"/>
      <c r="IJ157" s="266"/>
      <c r="IK157" s="266"/>
      <c r="IL157" s="266"/>
      <c r="IM157" s="266"/>
      <c r="IN157" s="266"/>
      <c r="IO157" s="266"/>
      <c r="IP157" s="266"/>
      <c r="IQ157" s="266"/>
      <c r="IR157" s="266"/>
      <c r="IS157" s="266"/>
      <c r="IT157" s="266"/>
      <c r="IU157" s="266"/>
      <c r="IV157" s="266"/>
      <c r="IW157" s="266"/>
      <c r="IX157" s="266"/>
      <c r="IY157" s="266"/>
      <c r="IZ157" s="266"/>
      <c r="JA157" s="266"/>
      <c r="JB157" s="266"/>
      <c r="JC157" s="266"/>
      <c r="JD157" s="266"/>
      <c r="JE157" s="266"/>
      <c r="JF157" s="266"/>
      <c r="JG157" s="266"/>
      <c r="JH157" s="266"/>
      <c r="JI157" s="266"/>
      <c r="JJ157" s="266"/>
      <c r="JK157" s="266"/>
      <c r="JL157" s="266"/>
      <c r="JM157" s="266"/>
      <c r="JN157" s="266"/>
      <c r="JO157" s="266"/>
      <c r="JP157" s="266"/>
      <c r="JQ157" s="266"/>
      <c r="JR157" s="266"/>
      <c r="JS157" s="266"/>
      <c r="JT157" s="266"/>
      <c r="JU157" s="266"/>
      <c r="JV157" s="266"/>
      <c r="JW157" s="266"/>
      <c r="JX157" s="266"/>
      <c r="JY157" s="266"/>
      <c r="JZ157" s="266"/>
      <c r="KA157" s="266"/>
      <c r="KB157" s="266"/>
      <c r="KC157" s="266"/>
      <c r="KD157" s="266"/>
      <c r="KE157" s="266"/>
      <c r="KF157" s="266"/>
      <c r="KG157" s="266"/>
      <c r="KH157" s="266"/>
      <c r="KI157" s="266"/>
      <c r="KJ157" s="266"/>
      <c r="KK157" s="266"/>
      <c r="KL157" s="266"/>
      <c r="KM157" s="266"/>
      <c r="KN157" s="266"/>
      <c r="KO157" s="266"/>
      <c r="KP157" s="266"/>
      <c r="KQ157" s="266"/>
      <c r="KR157" s="266"/>
      <c r="KS157" s="266"/>
      <c r="KT157" s="266"/>
      <c r="KU157" s="266"/>
      <c r="KV157" s="266"/>
      <c r="KW157" s="266"/>
      <c r="KX157" s="266"/>
      <c r="KY157" s="266"/>
      <c r="KZ157" s="266"/>
      <c r="LA157" s="266"/>
      <c r="LB157" s="266"/>
      <c r="LC157" s="266"/>
      <c r="LD157" s="263"/>
      <c r="LE157" s="264"/>
      <c r="LF157" s="50"/>
      <c r="LG157" s="50"/>
      <c r="LH157" s="50"/>
      <c r="LI157" s="50"/>
      <c r="LJ157" s="50"/>
      <c r="LK157" s="50"/>
      <c r="LL157" s="50"/>
      <c r="LM157" s="50"/>
      <c r="LN157" s="50"/>
      <c r="LO157" s="50"/>
      <c r="LP157" s="50"/>
      <c r="LQ157" s="50"/>
      <c r="LR157" s="50"/>
      <c r="LS157" s="50"/>
      <c r="LT157" s="50"/>
      <c r="LU157" s="50"/>
      <c r="LV157" s="50"/>
      <c r="LW157" s="50"/>
      <c r="LX157" s="50"/>
      <c r="LY157" s="50"/>
      <c r="LZ157" s="50"/>
      <c r="MA157" s="50"/>
      <c r="MB157" s="50"/>
      <c r="MC157" s="50"/>
      <c r="MD157" s="50"/>
      <c r="ME157" s="50"/>
      <c r="MF157" s="50"/>
      <c r="MG157" s="50"/>
      <c r="MH157" s="50"/>
      <c r="MI157" s="50"/>
      <c r="MJ157" s="50"/>
      <c r="MK157" s="50"/>
      <c r="ML157" s="50"/>
      <c r="MM157" s="50"/>
      <c r="MN157" s="50"/>
      <c r="MO157" s="50"/>
      <c r="MP157" s="50"/>
      <c r="MQ157" s="50"/>
      <c r="MR157" s="50"/>
      <c r="MS157" s="50"/>
      <c r="MT157" s="50"/>
      <c r="MU157" s="50"/>
      <c r="MV157" s="50"/>
      <c r="MW157" s="50"/>
      <c r="MX157" s="50"/>
      <c r="MY157" s="50"/>
      <c r="MZ157" s="50"/>
      <c r="NA157" s="50"/>
      <c r="NB157" s="50"/>
      <c r="NC157" s="50"/>
      <c r="ND157" s="50"/>
      <c r="NE157" s="50"/>
      <c r="NF157" s="50"/>
      <c r="NG157" s="50"/>
      <c r="NH157" s="50"/>
      <c r="NI157" s="50"/>
      <c r="NJ157" s="50"/>
      <c r="NK157" s="50"/>
      <c r="NL157" s="50"/>
      <c r="NM157" s="50"/>
      <c r="NN157" s="50"/>
      <c r="NO157" s="50"/>
      <c r="NP157" s="50"/>
      <c r="NQ157" s="50"/>
      <c r="NR157" s="50"/>
      <c r="NS157" s="50"/>
      <c r="NT157" s="50"/>
      <c r="NU157" s="50"/>
      <c r="NV157" s="50"/>
      <c r="NW157" s="50"/>
      <c r="NX157" s="50"/>
      <c r="NY157" s="50"/>
      <c r="NZ157" s="50"/>
      <c r="OA157" s="50"/>
      <c r="OB157" s="50"/>
      <c r="OC157" s="50"/>
      <c r="OD157" s="50"/>
      <c r="OE157" s="50"/>
      <c r="OF157" s="50"/>
      <c r="OG157" s="50"/>
      <c r="OH157" s="50"/>
      <c r="OI157" s="50"/>
      <c r="OJ157" s="50"/>
    </row>
    <row r="158" spans="2:400" x14ac:dyDescent="0.35">
      <c r="B158" s="199">
        <v>4</v>
      </c>
      <c r="C158" s="195" t="s">
        <v>33</v>
      </c>
      <c r="D158" s="190"/>
      <c r="E158" s="191"/>
      <c r="F158" s="191"/>
      <c r="G158" s="192"/>
      <c r="H158" s="193">
        <f t="shared" si="854"/>
        <v>5101.3600000000006</v>
      </c>
      <c r="I158" s="153">
        <f t="shared" si="855"/>
        <v>1.5344244634427743E-2</v>
      </c>
      <c r="J158" s="112">
        <f t="shared" si="856"/>
        <v>0.30511942484452959</v>
      </c>
      <c r="K158" s="112">
        <f t="shared" si="856"/>
        <v>1.8004522000386587</v>
      </c>
      <c r="L158" s="112">
        <f t="shared" si="856"/>
        <v>0.1742373096811605</v>
      </c>
      <c r="M158" s="112">
        <f t="shared" si="856"/>
        <v>9.6798505378422502E-3</v>
      </c>
      <c r="N158" s="112">
        <f t="shared" si="856"/>
        <v>0.37751417097584783</v>
      </c>
      <c r="O158" s="112">
        <f t="shared" si="856"/>
        <v>6.5048595614299929</v>
      </c>
      <c r="P158" s="112">
        <f t="shared" si="707"/>
        <v>0.8905462494814872</v>
      </c>
      <c r="Q158" s="112">
        <f t="shared" si="707"/>
        <v>0.24199626344605626</v>
      </c>
      <c r="R158" s="112">
        <f t="shared" si="856"/>
        <v>0.48399252689211253</v>
      </c>
      <c r="S158" s="112">
        <f t="shared" si="856"/>
        <v>5.8079103227053508E-2</v>
      </c>
      <c r="T158" s="112">
        <f t="shared" si="856"/>
        <v>0.9583052032463828</v>
      </c>
      <c r="U158" s="81">
        <f t="shared" si="856"/>
        <v>2.2263656237037179</v>
      </c>
      <c r="V158" s="121">
        <f t="shared" si="856"/>
        <v>0.41953920916122822</v>
      </c>
      <c r="W158" s="115">
        <f t="shared" si="856"/>
        <v>2.8700295899438566</v>
      </c>
      <c r="X158" s="115">
        <f t="shared" si="856"/>
        <v>6.321693083497598</v>
      </c>
      <c r="Y158" s="109">
        <f t="shared" si="856"/>
        <v>2.8604946079174652E-2</v>
      </c>
      <c r="Z158" s="109">
        <f t="shared" si="856"/>
        <v>1.9069964052783099E-2</v>
      </c>
      <c r="AA158" s="109">
        <f t="shared" si="856"/>
        <v>0.20976960458061411</v>
      </c>
      <c r="AB158" s="109">
        <f t="shared" si="857"/>
        <v>0.72465863400575781</v>
      </c>
      <c r="AC158" s="109">
        <f t="shared" si="857"/>
        <v>3.4898034216593077</v>
      </c>
      <c r="AD158" s="109">
        <f t="shared" si="857"/>
        <v>5.1202853481722626</v>
      </c>
      <c r="AE158" s="109">
        <f t="shared" si="857"/>
        <v>3.8139928105566198E-2</v>
      </c>
      <c r="AF158" s="109">
        <f t="shared" si="857"/>
        <v>3.0321242843925127</v>
      </c>
      <c r="AG158" s="109">
        <f t="shared" si="857"/>
        <v>1.4874571961170822</v>
      </c>
      <c r="AH158" s="109">
        <f t="shared" si="857"/>
        <v>1.9069964052783099E-2</v>
      </c>
      <c r="AI158" s="109">
        <f t="shared" si="857"/>
        <v>10.631504959426579</v>
      </c>
      <c r="AJ158" s="109">
        <f t="shared" si="857"/>
        <v>2.8604946079174652E-2</v>
      </c>
      <c r="AK158" s="109">
        <f t="shared" si="857"/>
        <v>0.21930458660700566</v>
      </c>
      <c r="AL158" s="109">
        <f t="shared" si="857"/>
        <v>7.6279856211132396E-2</v>
      </c>
      <c r="AM158" s="109">
        <f t="shared" si="708"/>
        <v>0.71630893980032662</v>
      </c>
      <c r="AN158" s="109">
        <f t="shared" si="708"/>
        <v>9.6798505378422502E-3</v>
      </c>
      <c r="AO158" s="109">
        <f t="shared" si="857"/>
        <v>3.0685126204959934</v>
      </c>
      <c r="AQ158" s="199">
        <v>4</v>
      </c>
      <c r="AR158" s="195" t="s">
        <v>33</v>
      </c>
      <c r="AS158" s="190"/>
      <c r="AT158" s="191"/>
      <c r="AU158" s="191"/>
      <c r="AV158" s="192"/>
      <c r="AW158" s="193">
        <f t="shared" si="858"/>
        <v>5101.3600000000006</v>
      </c>
      <c r="AX158" s="153">
        <f t="shared" si="859"/>
        <v>1.5344244634427743E-2</v>
      </c>
      <c r="AY158" s="141">
        <f t="shared" si="860"/>
        <v>0</v>
      </c>
      <c r="AZ158" s="141">
        <f t="shared" si="861"/>
        <v>2</v>
      </c>
      <c r="BA158" s="141">
        <f t="shared" si="862"/>
        <v>0</v>
      </c>
      <c r="BB158" s="141">
        <f t="shared" si="863"/>
        <v>0</v>
      </c>
      <c r="BC158" s="141">
        <f t="shared" si="864"/>
        <v>0</v>
      </c>
      <c r="BD158" s="141">
        <f t="shared" si="865"/>
        <v>7</v>
      </c>
      <c r="BE158" s="141">
        <f t="shared" si="866"/>
        <v>1</v>
      </c>
      <c r="BF158" s="141">
        <f t="shared" si="867"/>
        <v>0</v>
      </c>
      <c r="BG158" s="141">
        <f t="shared" si="868"/>
        <v>0</v>
      </c>
      <c r="BH158" s="141">
        <f t="shared" si="869"/>
        <v>0</v>
      </c>
      <c r="BI158" s="141">
        <f t="shared" si="870"/>
        <v>1</v>
      </c>
      <c r="BJ158" s="35">
        <f t="shared" si="871"/>
        <v>2</v>
      </c>
      <c r="BK158" s="148">
        <f t="shared" si="872"/>
        <v>0</v>
      </c>
      <c r="BL158" s="146">
        <f t="shared" si="873"/>
        <v>3</v>
      </c>
      <c r="BM158" s="146">
        <f t="shared" si="874"/>
        <v>6</v>
      </c>
      <c r="BN158" s="124">
        <f t="shared" si="875"/>
        <v>0</v>
      </c>
      <c r="BO158" s="124">
        <f t="shared" si="876"/>
        <v>0</v>
      </c>
      <c r="BP158" s="124">
        <f t="shared" si="877"/>
        <v>0</v>
      </c>
      <c r="BQ158" s="124">
        <f t="shared" si="878"/>
        <v>1</v>
      </c>
      <c r="BR158" s="124">
        <f t="shared" si="879"/>
        <v>3</v>
      </c>
      <c r="BS158" s="124">
        <f t="shared" si="880"/>
        <v>5</v>
      </c>
      <c r="BT158" s="124">
        <f t="shared" si="881"/>
        <v>0</v>
      </c>
      <c r="BU158" s="124">
        <f t="shared" si="882"/>
        <v>3</v>
      </c>
      <c r="BV158" s="124">
        <f t="shared" si="883"/>
        <v>1</v>
      </c>
      <c r="BW158" s="124">
        <f t="shared" si="884"/>
        <v>0</v>
      </c>
      <c r="BX158" s="124">
        <f t="shared" si="885"/>
        <v>11</v>
      </c>
      <c r="BY158" s="124">
        <f t="shared" si="886"/>
        <v>0</v>
      </c>
      <c r="BZ158" s="124">
        <f t="shared" si="887"/>
        <v>0</v>
      </c>
      <c r="CA158" s="124">
        <f t="shared" si="888"/>
        <v>0</v>
      </c>
      <c r="CB158" s="124">
        <f t="shared" si="739"/>
        <v>1</v>
      </c>
      <c r="CC158" s="124">
        <f t="shared" si="740"/>
        <v>0</v>
      </c>
      <c r="CD158" s="124">
        <f t="shared" si="889"/>
        <v>3</v>
      </c>
      <c r="CH158" s="7">
        <f t="shared" si="890"/>
        <v>0</v>
      </c>
      <c r="CI158" s="7">
        <f t="shared" si="891"/>
        <v>0</v>
      </c>
      <c r="CJ158" s="7">
        <f t="shared" si="892"/>
        <v>2</v>
      </c>
      <c r="CK158" s="7">
        <f t="shared" si="893"/>
        <v>0</v>
      </c>
      <c r="CL158" s="7">
        <f t="shared" si="894"/>
        <v>0</v>
      </c>
      <c r="CM158" s="7">
        <f t="shared" si="895"/>
        <v>0</v>
      </c>
      <c r="CN158" s="7">
        <f t="shared" si="896"/>
        <v>0</v>
      </c>
      <c r="CO158" s="7">
        <f t="shared" si="897"/>
        <v>0</v>
      </c>
      <c r="CP158" s="7">
        <f t="shared" si="898"/>
        <v>0</v>
      </c>
      <c r="CQ158" s="7">
        <f t="shared" si="899"/>
        <v>0</v>
      </c>
      <c r="CR158" s="7">
        <f t="shared" si="900"/>
        <v>7</v>
      </c>
      <c r="CS158" s="7">
        <f t="shared" si="901"/>
        <v>0</v>
      </c>
      <c r="CT158" s="7">
        <f t="shared" si="902"/>
        <v>1</v>
      </c>
      <c r="CU158" s="7">
        <f t="shared" si="903"/>
        <v>0</v>
      </c>
      <c r="CV158" s="7">
        <f t="shared" si="904"/>
        <v>0</v>
      </c>
      <c r="CW158" s="7">
        <f t="shared" si="905"/>
        <v>0</v>
      </c>
      <c r="CX158" s="7">
        <f t="shared" si="906"/>
        <v>0</v>
      </c>
      <c r="CY158" s="7">
        <f t="shared" si="907"/>
        <v>0</v>
      </c>
      <c r="CZ158" s="7">
        <f t="shared" si="908"/>
        <v>0</v>
      </c>
      <c r="DA158" s="7">
        <f t="shared" si="909"/>
        <v>0</v>
      </c>
      <c r="DB158" s="7">
        <f t="shared" si="910"/>
        <v>1</v>
      </c>
      <c r="DC158" s="7">
        <f t="shared" si="911"/>
        <v>0</v>
      </c>
      <c r="DD158" s="7">
        <f t="shared" si="912"/>
        <v>2</v>
      </c>
      <c r="DE158" s="7">
        <f t="shared" si="913"/>
        <v>0</v>
      </c>
      <c r="DF158" s="1">
        <f t="shared" si="914"/>
        <v>0</v>
      </c>
      <c r="DG158" s="1">
        <f t="shared" si="915"/>
        <v>0</v>
      </c>
      <c r="DH158" s="1">
        <f t="shared" si="916"/>
        <v>2.4000000000000004</v>
      </c>
      <c r="DI158" s="1">
        <f t="shared" si="917"/>
        <v>0.60000000000000009</v>
      </c>
      <c r="DJ158" s="1">
        <f t="shared" si="918"/>
        <v>4.8000000000000007</v>
      </c>
      <c r="DK158" s="1">
        <f t="shared" si="919"/>
        <v>1.2000000000000002</v>
      </c>
      <c r="DL158" s="1">
        <f t="shared" si="920"/>
        <v>0</v>
      </c>
      <c r="DM158" s="1">
        <f t="shared" si="921"/>
        <v>0</v>
      </c>
      <c r="DN158" s="1">
        <f t="shared" si="922"/>
        <v>0</v>
      </c>
      <c r="DO158" s="1">
        <f t="shared" si="923"/>
        <v>0</v>
      </c>
      <c r="DP158" s="1">
        <f t="shared" si="924"/>
        <v>0</v>
      </c>
      <c r="DQ158" s="1">
        <f t="shared" si="925"/>
        <v>0</v>
      </c>
      <c r="DR158" s="1">
        <f t="shared" si="926"/>
        <v>0.8</v>
      </c>
      <c r="DS158" s="1">
        <f t="shared" si="927"/>
        <v>0.2</v>
      </c>
      <c r="DT158" s="1">
        <f t="shared" si="928"/>
        <v>2.4000000000000004</v>
      </c>
      <c r="DU158" s="1">
        <f t="shared" si="929"/>
        <v>0.60000000000000009</v>
      </c>
      <c r="DV158" s="1">
        <f t="shared" si="930"/>
        <v>4</v>
      </c>
      <c r="DW158" s="1">
        <f t="shared" si="931"/>
        <v>1</v>
      </c>
      <c r="DX158" s="1">
        <f t="shared" si="932"/>
        <v>0</v>
      </c>
      <c r="DY158" s="1">
        <f t="shared" si="933"/>
        <v>0</v>
      </c>
      <c r="DZ158" s="1">
        <f t="shared" si="934"/>
        <v>2.4000000000000004</v>
      </c>
      <c r="EA158" s="1">
        <f t="shared" si="935"/>
        <v>0.60000000000000009</v>
      </c>
      <c r="EB158" s="1">
        <f t="shared" si="936"/>
        <v>0.8</v>
      </c>
      <c r="EC158" s="1">
        <f t="shared" si="937"/>
        <v>0.2</v>
      </c>
      <c r="ED158" s="1">
        <f t="shared" si="938"/>
        <v>0</v>
      </c>
      <c r="EE158" s="1">
        <f t="shared" si="939"/>
        <v>0</v>
      </c>
      <c r="EF158" s="1">
        <f t="shared" si="940"/>
        <v>8.8000000000000007</v>
      </c>
      <c r="EG158" s="1">
        <f t="shared" si="941"/>
        <v>2.2000000000000002</v>
      </c>
      <c r="EH158" s="1">
        <f t="shared" si="942"/>
        <v>0</v>
      </c>
      <c r="EI158" s="1">
        <f t="shared" si="943"/>
        <v>0</v>
      </c>
      <c r="EJ158" s="1">
        <f t="shared" si="944"/>
        <v>0</v>
      </c>
      <c r="EK158" s="1">
        <f t="shared" si="945"/>
        <v>0</v>
      </c>
      <c r="EL158" s="1">
        <f t="shared" si="946"/>
        <v>0</v>
      </c>
      <c r="EM158" s="1">
        <f t="shared" si="947"/>
        <v>0</v>
      </c>
      <c r="EN158" s="1">
        <f t="shared" si="948"/>
        <v>0.8</v>
      </c>
      <c r="EO158" s="1">
        <f t="shared" si="949"/>
        <v>0.2</v>
      </c>
      <c r="EP158" s="1">
        <f t="shared" si="950"/>
        <v>0</v>
      </c>
      <c r="EQ158" s="1">
        <f t="shared" si="951"/>
        <v>0</v>
      </c>
      <c r="ER158" s="1">
        <f t="shared" si="798"/>
        <v>2.4000000000000004</v>
      </c>
      <c r="ES158" s="1">
        <f t="shared" si="799"/>
        <v>0.60000000000000009</v>
      </c>
      <c r="EW158" s="7">
        <f t="shared" si="952"/>
        <v>0</v>
      </c>
      <c r="EX158" s="7">
        <f t="shared" si="953"/>
        <v>0</v>
      </c>
      <c r="EY158" s="7">
        <f t="shared" si="954"/>
        <v>2</v>
      </c>
      <c r="EZ158" s="7">
        <f t="shared" si="955"/>
        <v>0</v>
      </c>
      <c r="FA158" s="7">
        <f t="shared" si="956"/>
        <v>0</v>
      </c>
      <c r="FB158" s="7">
        <f t="shared" si="957"/>
        <v>0</v>
      </c>
      <c r="FC158" s="7">
        <f t="shared" si="958"/>
        <v>0</v>
      </c>
      <c r="FD158" s="7">
        <f t="shared" si="959"/>
        <v>0</v>
      </c>
      <c r="FE158" s="7">
        <f t="shared" si="960"/>
        <v>0</v>
      </c>
      <c r="FF158" s="7">
        <f t="shared" si="961"/>
        <v>0</v>
      </c>
      <c r="FG158" s="7">
        <f t="shared" si="962"/>
        <v>7</v>
      </c>
      <c r="FH158" s="7">
        <f t="shared" si="963"/>
        <v>0</v>
      </c>
      <c r="FI158" s="7">
        <f t="shared" si="801"/>
        <v>1</v>
      </c>
      <c r="FJ158" s="7">
        <f t="shared" si="802"/>
        <v>0</v>
      </c>
      <c r="FK158" s="7">
        <f t="shared" si="803"/>
        <v>0</v>
      </c>
      <c r="FL158" s="7">
        <f t="shared" si="804"/>
        <v>0</v>
      </c>
      <c r="FM158" s="7">
        <f t="shared" si="805"/>
        <v>0</v>
      </c>
      <c r="FN158" s="7">
        <f t="shared" si="806"/>
        <v>0</v>
      </c>
      <c r="FO158" s="7">
        <f t="shared" si="807"/>
        <v>0</v>
      </c>
      <c r="FP158" s="7">
        <f t="shared" si="808"/>
        <v>0</v>
      </c>
      <c r="FQ158" s="7">
        <f t="shared" si="809"/>
        <v>1</v>
      </c>
      <c r="FR158" s="7">
        <f t="shared" si="810"/>
        <v>0</v>
      </c>
      <c r="FS158" s="7">
        <f t="shared" si="811"/>
        <v>2</v>
      </c>
      <c r="FT158" s="7">
        <f t="shared" si="812"/>
        <v>0</v>
      </c>
      <c r="FU158" s="7">
        <f t="shared" si="813"/>
        <v>0</v>
      </c>
      <c r="FV158" s="7">
        <f t="shared" si="814"/>
        <v>0</v>
      </c>
      <c r="FW158" s="7">
        <f t="shared" si="815"/>
        <v>2</v>
      </c>
      <c r="FX158" s="7">
        <f t="shared" si="816"/>
        <v>1</v>
      </c>
      <c r="FY158" s="7">
        <f t="shared" si="817"/>
        <v>5</v>
      </c>
      <c r="FZ158" s="7">
        <f t="shared" si="818"/>
        <v>1</v>
      </c>
      <c r="GA158" s="7">
        <f t="shared" si="819"/>
        <v>0</v>
      </c>
      <c r="GB158" s="7">
        <f t="shared" si="820"/>
        <v>0</v>
      </c>
      <c r="GC158" s="7">
        <f t="shared" si="821"/>
        <v>0</v>
      </c>
      <c r="GD158" s="7">
        <f t="shared" si="822"/>
        <v>0</v>
      </c>
      <c r="GE158" s="7">
        <f t="shared" si="823"/>
        <v>0</v>
      </c>
      <c r="GF158" s="7">
        <f t="shared" si="824"/>
        <v>0</v>
      </c>
      <c r="GG158" s="7">
        <f t="shared" si="825"/>
        <v>1</v>
      </c>
      <c r="GH158" s="7">
        <f t="shared" si="826"/>
        <v>0</v>
      </c>
      <c r="GI158" s="7">
        <f t="shared" si="827"/>
        <v>2</v>
      </c>
      <c r="GJ158" s="7">
        <f t="shared" si="828"/>
        <v>1</v>
      </c>
      <c r="GK158" s="7">
        <f t="shared" si="829"/>
        <v>4</v>
      </c>
      <c r="GL158" s="7">
        <f t="shared" si="830"/>
        <v>1</v>
      </c>
      <c r="GM158" s="7">
        <f t="shared" si="831"/>
        <v>0</v>
      </c>
      <c r="GN158" s="7">
        <f t="shared" si="832"/>
        <v>0</v>
      </c>
      <c r="GO158" s="7">
        <f t="shared" si="833"/>
        <v>2</v>
      </c>
      <c r="GP158" s="7">
        <f t="shared" si="834"/>
        <v>1</v>
      </c>
      <c r="GQ158" s="7">
        <f t="shared" si="835"/>
        <v>1</v>
      </c>
      <c r="GR158" s="7">
        <f t="shared" si="836"/>
        <v>0</v>
      </c>
      <c r="GS158" s="7">
        <f t="shared" si="837"/>
        <v>0</v>
      </c>
      <c r="GT158" s="7">
        <f t="shared" si="838"/>
        <v>0</v>
      </c>
      <c r="GU158" s="7">
        <f t="shared" si="839"/>
        <v>9</v>
      </c>
      <c r="GV158" s="7">
        <f t="shared" si="840"/>
        <v>2</v>
      </c>
      <c r="GW158" s="7">
        <f t="shared" si="841"/>
        <v>0</v>
      </c>
      <c r="GX158" s="7">
        <f t="shared" si="842"/>
        <v>0</v>
      </c>
      <c r="GY158" s="7">
        <f t="shared" si="843"/>
        <v>0</v>
      </c>
      <c r="GZ158" s="7">
        <f t="shared" si="844"/>
        <v>0</v>
      </c>
      <c r="HA158" s="7">
        <f t="shared" si="845"/>
        <v>0</v>
      </c>
      <c r="HB158" s="7">
        <f t="shared" si="846"/>
        <v>0</v>
      </c>
      <c r="HC158" s="7">
        <f t="shared" si="964"/>
        <v>1</v>
      </c>
      <c r="HD158" s="7">
        <f t="shared" si="965"/>
        <v>0</v>
      </c>
      <c r="HE158" s="7">
        <f t="shared" si="966"/>
        <v>0</v>
      </c>
      <c r="HF158" s="7">
        <f t="shared" si="967"/>
        <v>0</v>
      </c>
      <c r="HG158" s="7">
        <f t="shared" si="968"/>
        <v>2</v>
      </c>
      <c r="HH158" s="7">
        <f t="shared" si="969"/>
        <v>1</v>
      </c>
      <c r="HJ158" s="1">
        <v>4</v>
      </c>
      <c r="HK158" s="10">
        <f t="shared" si="970"/>
        <v>119.17545454545456</v>
      </c>
      <c r="HL158" s="10">
        <f t="shared" si="971"/>
        <v>4.2380000000000004</v>
      </c>
      <c r="HN158" s="1" t="str">
        <f t="shared" si="853"/>
        <v>[119.18, 4.24]</v>
      </c>
      <c r="HV158" s="263"/>
      <c r="HW158" s="265"/>
      <c r="HX158" s="266"/>
      <c r="HY158" s="266"/>
      <c r="HZ158" s="266"/>
      <c r="IA158" s="266"/>
      <c r="IB158" s="266"/>
      <c r="IC158" s="266"/>
      <c r="ID158" s="266"/>
      <c r="IE158" s="266"/>
      <c r="IF158" s="266"/>
      <c r="IG158" s="266"/>
      <c r="IH158" s="266"/>
      <c r="II158" s="266"/>
      <c r="IJ158" s="266"/>
      <c r="IK158" s="266"/>
      <c r="IL158" s="266"/>
      <c r="IM158" s="266"/>
      <c r="IN158" s="266"/>
      <c r="IO158" s="266"/>
      <c r="IP158" s="266"/>
      <c r="IQ158" s="266"/>
      <c r="IR158" s="266"/>
      <c r="IS158" s="266"/>
      <c r="IT158" s="266"/>
      <c r="IU158" s="266"/>
      <c r="IV158" s="266"/>
      <c r="IW158" s="266"/>
      <c r="IX158" s="266"/>
      <c r="IY158" s="266"/>
      <c r="IZ158" s="266"/>
      <c r="JA158" s="266"/>
      <c r="JB158" s="266"/>
      <c r="JC158" s="266"/>
      <c r="JD158" s="266"/>
      <c r="JE158" s="266"/>
      <c r="JF158" s="266"/>
      <c r="JG158" s="266"/>
      <c r="JH158" s="266"/>
      <c r="JI158" s="266"/>
      <c r="JJ158" s="266"/>
      <c r="JK158" s="266"/>
      <c r="JL158" s="266"/>
      <c r="JM158" s="266"/>
      <c r="JN158" s="266"/>
      <c r="JO158" s="266"/>
      <c r="JP158" s="266"/>
      <c r="JQ158" s="266"/>
      <c r="JR158" s="266"/>
      <c r="JS158" s="266"/>
      <c r="JT158" s="266"/>
      <c r="JU158" s="266"/>
      <c r="JV158" s="266"/>
      <c r="JW158" s="266"/>
      <c r="JX158" s="266"/>
      <c r="JY158" s="266"/>
      <c r="JZ158" s="266"/>
      <c r="KA158" s="266"/>
      <c r="KB158" s="266"/>
      <c r="KC158" s="266"/>
      <c r="KD158" s="266"/>
      <c r="KE158" s="266"/>
      <c r="KF158" s="266"/>
      <c r="KG158" s="266"/>
      <c r="KH158" s="266"/>
      <c r="KI158" s="266"/>
      <c r="KJ158" s="266"/>
      <c r="KK158" s="266"/>
      <c r="KL158" s="266"/>
      <c r="KM158" s="266"/>
      <c r="KN158" s="266"/>
      <c r="KO158" s="266"/>
      <c r="KP158" s="266"/>
      <c r="KQ158" s="266"/>
      <c r="KR158" s="266"/>
      <c r="KS158" s="266"/>
      <c r="KT158" s="266"/>
      <c r="KU158" s="266"/>
      <c r="KV158" s="266"/>
      <c r="KW158" s="266"/>
      <c r="KX158" s="266"/>
      <c r="KY158" s="266"/>
      <c r="KZ158" s="266"/>
      <c r="LA158" s="266"/>
      <c r="LB158" s="266"/>
      <c r="LC158" s="266"/>
      <c r="LD158" s="263"/>
      <c r="LE158" s="264"/>
      <c r="LF158" s="50"/>
      <c r="LG158" s="50"/>
      <c r="LH158" s="50"/>
      <c r="LI158" s="50"/>
      <c r="LJ158" s="50"/>
      <c r="LK158" s="50"/>
      <c r="LL158" s="50"/>
      <c r="LM158" s="50"/>
      <c r="LN158" s="50"/>
      <c r="LO158" s="50"/>
      <c r="LP158" s="50"/>
      <c r="LQ158" s="50"/>
      <c r="LR158" s="50"/>
      <c r="LS158" s="50"/>
      <c r="LT158" s="50"/>
      <c r="LU158" s="50"/>
      <c r="LV158" s="50"/>
      <c r="LW158" s="50"/>
      <c r="LX158" s="50"/>
      <c r="LY158" s="50"/>
      <c r="LZ158" s="50"/>
      <c r="MA158" s="50"/>
      <c r="MB158" s="50"/>
      <c r="MC158" s="50"/>
      <c r="MD158" s="50"/>
      <c r="ME158" s="50"/>
      <c r="MF158" s="50"/>
      <c r="MG158" s="50"/>
      <c r="MH158" s="50"/>
      <c r="MI158" s="50"/>
      <c r="MJ158" s="50"/>
      <c r="MK158" s="50"/>
      <c r="ML158" s="50"/>
      <c r="MM158" s="50"/>
      <c r="MN158" s="50"/>
      <c r="MO158" s="50"/>
      <c r="MP158" s="50"/>
      <c r="MQ158" s="50"/>
      <c r="MR158" s="50"/>
      <c r="MS158" s="50"/>
      <c r="MT158" s="50"/>
      <c r="MU158" s="50"/>
      <c r="MV158" s="50"/>
      <c r="MW158" s="50"/>
      <c r="MX158" s="50"/>
      <c r="MY158" s="50"/>
      <c r="MZ158" s="50"/>
      <c r="NA158" s="50"/>
      <c r="NB158" s="50"/>
      <c r="NC158" s="50"/>
      <c r="ND158" s="50"/>
      <c r="NE158" s="50"/>
      <c r="NF158" s="50"/>
      <c r="NG158" s="50"/>
      <c r="NH158" s="50"/>
      <c r="NI158" s="50"/>
      <c r="NJ158" s="50"/>
      <c r="NK158" s="50"/>
      <c r="NL158" s="50"/>
      <c r="NM158" s="50"/>
      <c r="NN158" s="50"/>
      <c r="NO158" s="50"/>
      <c r="NP158" s="50"/>
      <c r="NQ158" s="50"/>
      <c r="NR158" s="50"/>
      <c r="NS158" s="50"/>
      <c r="NT158" s="50"/>
      <c r="NU158" s="50"/>
      <c r="NV158" s="50"/>
      <c r="NW158" s="50"/>
      <c r="NX158" s="50"/>
      <c r="NY158" s="50"/>
      <c r="NZ158" s="50"/>
      <c r="OA158" s="50"/>
      <c r="OB158" s="50"/>
      <c r="OC158" s="50"/>
      <c r="OD158" s="50"/>
      <c r="OE158" s="50"/>
      <c r="OF158" s="50"/>
      <c r="OG158" s="50"/>
      <c r="OH158" s="50"/>
      <c r="OI158" s="50"/>
      <c r="OJ158" s="50"/>
    </row>
    <row r="159" spans="2:400" x14ac:dyDescent="0.35">
      <c r="B159" s="199">
        <v>5</v>
      </c>
      <c r="C159" s="196" t="s">
        <v>34</v>
      </c>
      <c r="D159" s="190"/>
      <c r="E159" s="191"/>
      <c r="F159" s="191"/>
      <c r="G159" s="192"/>
      <c r="H159" s="193">
        <f t="shared" si="854"/>
        <v>4011.150000000001</v>
      </c>
      <c r="I159" s="153">
        <f t="shared" si="855"/>
        <v>1.2065031063360526E-2</v>
      </c>
      <c r="J159" s="112">
        <f t="shared" si="856"/>
        <v>0.23991245098662614</v>
      </c>
      <c r="K159" s="112">
        <f t="shared" si="856"/>
        <v>1.4156781411594295</v>
      </c>
      <c r="L159" s="112">
        <f t="shared" si="856"/>
        <v>0.1370011104347835</v>
      </c>
      <c r="M159" s="112">
        <f t="shared" si="856"/>
        <v>7.6111728019324166E-3</v>
      </c>
      <c r="N159" s="112">
        <f t="shared" si="856"/>
        <v>0.29683573927536427</v>
      </c>
      <c r="O159" s="112">
        <f t="shared" si="856"/>
        <v>5.114708122898584</v>
      </c>
      <c r="P159" s="112">
        <f t="shared" si="707"/>
        <v>0.70022789777778238</v>
      </c>
      <c r="Q159" s="112">
        <f t="shared" si="707"/>
        <v>0.19027932004831039</v>
      </c>
      <c r="R159" s="112">
        <f t="shared" si="856"/>
        <v>0.38055864009662077</v>
      </c>
      <c r="S159" s="112">
        <f t="shared" si="856"/>
        <v>4.5667036811594501E-2</v>
      </c>
      <c r="T159" s="112">
        <f t="shared" si="856"/>
        <v>0.75350610739130919</v>
      </c>
      <c r="U159" s="81">
        <f t="shared" si="856"/>
        <v>1.7505697444444559</v>
      </c>
      <c r="V159" s="121">
        <f t="shared" si="856"/>
        <v>0.32987962010661098</v>
      </c>
      <c r="W159" s="115">
        <f t="shared" si="856"/>
        <v>2.2566764920929523</v>
      </c>
      <c r="X159" s="115">
        <f t="shared" si="856"/>
        <v>4.9706860938791602</v>
      </c>
      <c r="Y159" s="109">
        <f t="shared" si="856"/>
        <v>2.24917922799962E-2</v>
      </c>
      <c r="Z159" s="109">
        <f t="shared" si="856"/>
        <v>1.4994528186664134E-2</v>
      </c>
      <c r="AA159" s="109">
        <f t="shared" si="856"/>
        <v>0.16493981005330549</v>
      </c>
      <c r="AB159" s="109">
        <f t="shared" si="857"/>
        <v>0.56979207109323715</v>
      </c>
      <c r="AC159" s="109">
        <f t="shared" si="857"/>
        <v>2.7439986581595366</v>
      </c>
      <c r="AD159" s="109">
        <f t="shared" si="857"/>
        <v>4.0260308181193203</v>
      </c>
      <c r="AE159" s="109">
        <f t="shared" si="857"/>
        <v>2.9989056373328268E-2</v>
      </c>
      <c r="AF159" s="109">
        <f t="shared" si="857"/>
        <v>2.3841299816795973</v>
      </c>
      <c r="AG159" s="109">
        <f t="shared" si="857"/>
        <v>1.1695731985598026</v>
      </c>
      <c r="AH159" s="109">
        <f t="shared" si="857"/>
        <v>1.4994528186664134E-2</v>
      </c>
      <c r="AI159" s="109">
        <f t="shared" si="857"/>
        <v>8.3594494640652535</v>
      </c>
      <c r="AJ159" s="109">
        <f t="shared" si="857"/>
        <v>2.24917922799962E-2</v>
      </c>
      <c r="AK159" s="109">
        <f t="shared" si="857"/>
        <v>0.17243707414663756</v>
      </c>
      <c r="AL159" s="109">
        <f t="shared" si="857"/>
        <v>5.9978112746656535E-2</v>
      </c>
      <c r="AM159" s="109">
        <f t="shared" si="708"/>
        <v>0.5632267873429988</v>
      </c>
      <c r="AN159" s="109">
        <f t="shared" si="708"/>
        <v>7.6111728019324166E-3</v>
      </c>
      <c r="AO159" s="109">
        <f t="shared" si="857"/>
        <v>2.4127417782125762</v>
      </c>
      <c r="AQ159" s="199">
        <v>5</v>
      </c>
      <c r="AR159" s="196" t="s">
        <v>34</v>
      </c>
      <c r="AS159" s="190"/>
      <c r="AT159" s="191"/>
      <c r="AU159" s="191"/>
      <c r="AV159" s="192"/>
      <c r="AW159" s="193">
        <f t="shared" si="858"/>
        <v>4011.150000000001</v>
      </c>
      <c r="AX159" s="153">
        <f t="shared" si="859"/>
        <v>1.2065031063360526E-2</v>
      </c>
      <c r="AY159" s="141">
        <f t="shared" si="860"/>
        <v>0</v>
      </c>
      <c r="AZ159" s="141">
        <f t="shared" si="861"/>
        <v>1</v>
      </c>
      <c r="BA159" s="141">
        <f t="shared" si="862"/>
        <v>0</v>
      </c>
      <c r="BB159" s="141">
        <f t="shared" si="863"/>
        <v>0</v>
      </c>
      <c r="BC159" s="141">
        <f t="shared" si="864"/>
        <v>0</v>
      </c>
      <c r="BD159" s="141">
        <f t="shared" si="865"/>
        <v>5</v>
      </c>
      <c r="BE159" s="141">
        <f t="shared" si="866"/>
        <v>1</v>
      </c>
      <c r="BF159" s="141">
        <f t="shared" si="867"/>
        <v>0</v>
      </c>
      <c r="BG159" s="141">
        <f t="shared" si="868"/>
        <v>0</v>
      </c>
      <c r="BH159" s="141">
        <f t="shared" si="869"/>
        <v>0</v>
      </c>
      <c r="BI159" s="141">
        <f t="shared" si="870"/>
        <v>1</v>
      </c>
      <c r="BJ159" s="35">
        <f t="shared" si="871"/>
        <v>2</v>
      </c>
      <c r="BK159" s="148">
        <f t="shared" si="872"/>
        <v>0</v>
      </c>
      <c r="BL159" s="146">
        <f t="shared" si="873"/>
        <v>2</v>
      </c>
      <c r="BM159" s="146">
        <f t="shared" si="874"/>
        <v>5</v>
      </c>
      <c r="BN159" s="124">
        <f t="shared" si="875"/>
        <v>0</v>
      </c>
      <c r="BO159" s="124">
        <f t="shared" si="876"/>
        <v>0</v>
      </c>
      <c r="BP159" s="124">
        <f t="shared" si="877"/>
        <v>0</v>
      </c>
      <c r="BQ159" s="124">
        <f t="shared" si="878"/>
        <v>1</v>
      </c>
      <c r="BR159" s="124">
        <f t="shared" si="879"/>
        <v>3</v>
      </c>
      <c r="BS159" s="124">
        <f t="shared" si="880"/>
        <v>4</v>
      </c>
      <c r="BT159" s="124">
        <f t="shared" si="881"/>
        <v>0</v>
      </c>
      <c r="BU159" s="124">
        <f t="shared" si="882"/>
        <v>2</v>
      </c>
      <c r="BV159" s="124">
        <f t="shared" si="883"/>
        <v>1</v>
      </c>
      <c r="BW159" s="124">
        <f t="shared" si="884"/>
        <v>0</v>
      </c>
      <c r="BX159" s="124">
        <f t="shared" si="885"/>
        <v>8</v>
      </c>
      <c r="BY159" s="124">
        <f t="shared" si="886"/>
        <v>0</v>
      </c>
      <c r="BZ159" s="124">
        <f t="shared" si="887"/>
        <v>0</v>
      </c>
      <c r="CA159" s="124">
        <f t="shared" si="888"/>
        <v>0</v>
      </c>
      <c r="CB159" s="124">
        <f t="shared" si="739"/>
        <v>1</v>
      </c>
      <c r="CC159" s="124">
        <f t="shared" si="740"/>
        <v>0</v>
      </c>
      <c r="CD159" s="124">
        <f t="shared" si="889"/>
        <v>2</v>
      </c>
      <c r="CH159" s="7">
        <f t="shared" si="890"/>
        <v>0</v>
      </c>
      <c r="CI159" s="7">
        <f t="shared" si="891"/>
        <v>0</v>
      </c>
      <c r="CJ159" s="7">
        <f t="shared" si="892"/>
        <v>1</v>
      </c>
      <c r="CK159" s="7">
        <f t="shared" si="893"/>
        <v>0</v>
      </c>
      <c r="CL159" s="7">
        <f t="shared" si="894"/>
        <v>0</v>
      </c>
      <c r="CM159" s="7">
        <f t="shared" si="895"/>
        <v>0</v>
      </c>
      <c r="CN159" s="7">
        <f t="shared" si="896"/>
        <v>0</v>
      </c>
      <c r="CO159" s="7">
        <f t="shared" si="897"/>
        <v>0</v>
      </c>
      <c r="CP159" s="7">
        <f t="shared" si="898"/>
        <v>0</v>
      </c>
      <c r="CQ159" s="7">
        <f t="shared" si="899"/>
        <v>0</v>
      </c>
      <c r="CR159" s="7">
        <f t="shared" si="900"/>
        <v>5</v>
      </c>
      <c r="CS159" s="7">
        <f t="shared" si="901"/>
        <v>0</v>
      </c>
      <c r="CT159" s="7">
        <f t="shared" si="902"/>
        <v>1</v>
      </c>
      <c r="CU159" s="7">
        <f t="shared" si="903"/>
        <v>0</v>
      </c>
      <c r="CV159" s="7">
        <f t="shared" si="904"/>
        <v>0</v>
      </c>
      <c r="CW159" s="7">
        <f t="shared" si="905"/>
        <v>0</v>
      </c>
      <c r="CX159" s="7">
        <f t="shared" si="906"/>
        <v>0</v>
      </c>
      <c r="CY159" s="7">
        <f t="shared" si="907"/>
        <v>0</v>
      </c>
      <c r="CZ159" s="7">
        <f t="shared" si="908"/>
        <v>0</v>
      </c>
      <c r="DA159" s="7">
        <f t="shared" si="909"/>
        <v>0</v>
      </c>
      <c r="DB159" s="7">
        <f t="shared" si="910"/>
        <v>1</v>
      </c>
      <c r="DC159" s="7">
        <f t="shared" si="911"/>
        <v>0</v>
      </c>
      <c r="DD159" s="7">
        <f t="shared" si="912"/>
        <v>2</v>
      </c>
      <c r="DE159" s="7">
        <f t="shared" si="913"/>
        <v>0</v>
      </c>
      <c r="DF159" s="1">
        <f t="shared" si="914"/>
        <v>0</v>
      </c>
      <c r="DG159" s="1">
        <f t="shared" si="915"/>
        <v>0</v>
      </c>
      <c r="DH159" s="1">
        <f t="shared" si="916"/>
        <v>1.6</v>
      </c>
      <c r="DI159" s="1">
        <f t="shared" si="917"/>
        <v>0.4</v>
      </c>
      <c r="DJ159" s="1">
        <f t="shared" si="918"/>
        <v>4</v>
      </c>
      <c r="DK159" s="1">
        <f t="shared" si="919"/>
        <v>1</v>
      </c>
      <c r="DL159" s="1">
        <f t="shared" si="920"/>
        <v>0</v>
      </c>
      <c r="DM159" s="1">
        <f t="shared" si="921"/>
        <v>0</v>
      </c>
      <c r="DN159" s="1">
        <f t="shared" si="922"/>
        <v>0</v>
      </c>
      <c r="DO159" s="1">
        <f t="shared" si="923"/>
        <v>0</v>
      </c>
      <c r="DP159" s="1">
        <f t="shared" si="924"/>
        <v>0</v>
      </c>
      <c r="DQ159" s="1">
        <f t="shared" si="925"/>
        <v>0</v>
      </c>
      <c r="DR159" s="1">
        <f t="shared" si="926"/>
        <v>0.8</v>
      </c>
      <c r="DS159" s="1">
        <f t="shared" si="927"/>
        <v>0.2</v>
      </c>
      <c r="DT159" s="1">
        <f t="shared" si="928"/>
        <v>2.4000000000000004</v>
      </c>
      <c r="DU159" s="1">
        <f t="shared" si="929"/>
        <v>0.60000000000000009</v>
      </c>
      <c r="DV159" s="1">
        <f t="shared" si="930"/>
        <v>3.2</v>
      </c>
      <c r="DW159" s="1">
        <f t="shared" si="931"/>
        <v>0.8</v>
      </c>
      <c r="DX159" s="1">
        <f t="shared" si="932"/>
        <v>0</v>
      </c>
      <c r="DY159" s="1">
        <f t="shared" si="933"/>
        <v>0</v>
      </c>
      <c r="DZ159" s="1">
        <f t="shared" si="934"/>
        <v>1.6</v>
      </c>
      <c r="EA159" s="1">
        <f t="shared" si="935"/>
        <v>0.4</v>
      </c>
      <c r="EB159" s="1">
        <f t="shared" si="936"/>
        <v>0.8</v>
      </c>
      <c r="EC159" s="1">
        <f t="shared" si="937"/>
        <v>0.2</v>
      </c>
      <c r="ED159" s="1">
        <f t="shared" si="938"/>
        <v>0</v>
      </c>
      <c r="EE159" s="1">
        <f t="shared" si="939"/>
        <v>0</v>
      </c>
      <c r="EF159" s="1">
        <f t="shared" si="940"/>
        <v>6.4</v>
      </c>
      <c r="EG159" s="1">
        <f t="shared" si="941"/>
        <v>1.6</v>
      </c>
      <c r="EH159" s="1">
        <f t="shared" si="942"/>
        <v>0</v>
      </c>
      <c r="EI159" s="1">
        <f t="shared" si="943"/>
        <v>0</v>
      </c>
      <c r="EJ159" s="1">
        <f t="shared" si="944"/>
        <v>0</v>
      </c>
      <c r="EK159" s="1">
        <f t="shared" si="945"/>
        <v>0</v>
      </c>
      <c r="EL159" s="1">
        <f t="shared" si="946"/>
        <v>0</v>
      </c>
      <c r="EM159" s="1">
        <f t="shared" si="947"/>
        <v>0</v>
      </c>
      <c r="EN159" s="1">
        <f t="shared" si="948"/>
        <v>0.8</v>
      </c>
      <c r="EO159" s="1">
        <f t="shared" si="949"/>
        <v>0.2</v>
      </c>
      <c r="EP159" s="1">
        <f t="shared" si="950"/>
        <v>0</v>
      </c>
      <c r="EQ159" s="1">
        <f t="shared" si="951"/>
        <v>0</v>
      </c>
      <c r="ER159" s="1">
        <f t="shared" si="798"/>
        <v>1.6</v>
      </c>
      <c r="ES159" s="1">
        <f t="shared" si="799"/>
        <v>0.4</v>
      </c>
      <c r="EW159" s="7">
        <f t="shared" si="952"/>
        <v>0</v>
      </c>
      <c r="EX159" s="7">
        <f t="shared" si="953"/>
        <v>0</v>
      </c>
      <c r="EY159" s="7">
        <f t="shared" si="954"/>
        <v>1</v>
      </c>
      <c r="EZ159" s="7">
        <f t="shared" si="955"/>
        <v>0</v>
      </c>
      <c r="FA159" s="7">
        <f t="shared" si="956"/>
        <v>0</v>
      </c>
      <c r="FB159" s="7">
        <f t="shared" si="957"/>
        <v>0</v>
      </c>
      <c r="FC159" s="7">
        <f t="shared" si="958"/>
        <v>0</v>
      </c>
      <c r="FD159" s="7">
        <f t="shared" si="959"/>
        <v>0</v>
      </c>
      <c r="FE159" s="7">
        <f t="shared" si="960"/>
        <v>0</v>
      </c>
      <c r="FF159" s="7">
        <f t="shared" si="961"/>
        <v>0</v>
      </c>
      <c r="FG159" s="7">
        <f t="shared" si="962"/>
        <v>5</v>
      </c>
      <c r="FH159" s="7">
        <f t="shared" si="963"/>
        <v>0</v>
      </c>
      <c r="FI159" s="7">
        <f t="shared" si="801"/>
        <v>1</v>
      </c>
      <c r="FJ159" s="7">
        <f t="shared" si="802"/>
        <v>0</v>
      </c>
      <c r="FK159" s="7">
        <f t="shared" si="803"/>
        <v>0</v>
      </c>
      <c r="FL159" s="7">
        <f t="shared" si="804"/>
        <v>0</v>
      </c>
      <c r="FM159" s="7">
        <f t="shared" si="805"/>
        <v>0</v>
      </c>
      <c r="FN159" s="7">
        <f t="shared" si="806"/>
        <v>0</v>
      </c>
      <c r="FO159" s="7">
        <f t="shared" si="807"/>
        <v>0</v>
      </c>
      <c r="FP159" s="7">
        <f t="shared" si="808"/>
        <v>0</v>
      </c>
      <c r="FQ159" s="7">
        <f t="shared" si="809"/>
        <v>1</v>
      </c>
      <c r="FR159" s="7">
        <f t="shared" si="810"/>
        <v>0</v>
      </c>
      <c r="FS159" s="7">
        <f t="shared" si="811"/>
        <v>2</v>
      </c>
      <c r="FT159" s="7">
        <f t="shared" si="812"/>
        <v>0</v>
      </c>
      <c r="FU159" s="7">
        <f t="shared" si="813"/>
        <v>0</v>
      </c>
      <c r="FV159" s="7">
        <f t="shared" si="814"/>
        <v>0</v>
      </c>
      <c r="FW159" s="7">
        <f t="shared" si="815"/>
        <v>2</v>
      </c>
      <c r="FX159" s="7">
        <f t="shared" si="816"/>
        <v>0</v>
      </c>
      <c r="FY159" s="7">
        <f t="shared" si="817"/>
        <v>4</v>
      </c>
      <c r="FZ159" s="7">
        <f t="shared" si="818"/>
        <v>1</v>
      </c>
      <c r="GA159" s="7">
        <f t="shared" si="819"/>
        <v>0</v>
      </c>
      <c r="GB159" s="7">
        <f t="shared" si="820"/>
        <v>0</v>
      </c>
      <c r="GC159" s="7">
        <f t="shared" si="821"/>
        <v>0</v>
      </c>
      <c r="GD159" s="7">
        <f t="shared" si="822"/>
        <v>0</v>
      </c>
      <c r="GE159" s="7">
        <f t="shared" si="823"/>
        <v>0</v>
      </c>
      <c r="GF159" s="7">
        <f t="shared" si="824"/>
        <v>0</v>
      </c>
      <c r="GG159" s="7">
        <f t="shared" si="825"/>
        <v>1</v>
      </c>
      <c r="GH159" s="7">
        <f t="shared" si="826"/>
        <v>0</v>
      </c>
      <c r="GI159" s="7">
        <f t="shared" si="827"/>
        <v>2</v>
      </c>
      <c r="GJ159" s="7">
        <f t="shared" si="828"/>
        <v>1</v>
      </c>
      <c r="GK159" s="7">
        <f t="shared" si="829"/>
        <v>3</v>
      </c>
      <c r="GL159" s="7">
        <f t="shared" si="830"/>
        <v>1</v>
      </c>
      <c r="GM159" s="7">
        <f t="shared" si="831"/>
        <v>0</v>
      </c>
      <c r="GN159" s="7">
        <f t="shared" si="832"/>
        <v>0</v>
      </c>
      <c r="GO159" s="7">
        <f t="shared" si="833"/>
        <v>2</v>
      </c>
      <c r="GP159" s="7">
        <f t="shared" si="834"/>
        <v>0</v>
      </c>
      <c r="GQ159" s="7">
        <f t="shared" si="835"/>
        <v>1</v>
      </c>
      <c r="GR159" s="7">
        <f t="shared" si="836"/>
        <v>0</v>
      </c>
      <c r="GS159" s="7">
        <f t="shared" si="837"/>
        <v>0</v>
      </c>
      <c r="GT159" s="7">
        <f t="shared" si="838"/>
        <v>0</v>
      </c>
      <c r="GU159" s="7">
        <f t="shared" si="839"/>
        <v>6</v>
      </c>
      <c r="GV159" s="7">
        <f t="shared" si="840"/>
        <v>2</v>
      </c>
      <c r="GW159" s="7">
        <f t="shared" si="841"/>
        <v>0</v>
      </c>
      <c r="GX159" s="7">
        <f t="shared" si="842"/>
        <v>0</v>
      </c>
      <c r="GY159" s="7">
        <f t="shared" si="843"/>
        <v>0</v>
      </c>
      <c r="GZ159" s="7">
        <f t="shared" si="844"/>
        <v>0</v>
      </c>
      <c r="HA159" s="7">
        <f t="shared" si="845"/>
        <v>0</v>
      </c>
      <c r="HB159" s="7">
        <f t="shared" si="846"/>
        <v>0</v>
      </c>
      <c r="HC159" s="7">
        <f t="shared" si="964"/>
        <v>1</v>
      </c>
      <c r="HD159" s="7">
        <f t="shared" si="965"/>
        <v>0</v>
      </c>
      <c r="HE159" s="7">
        <f t="shared" si="966"/>
        <v>0</v>
      </c>
      <c r="HF159" s="7">
        <f t="shared" si="967"/>
        <v>0</v>
      </c>
      <c r="HG159" s="7">
        <f t="shared" si="968"/>
        <v>2</v>
      </c>
      <c r="HH159" s="7">
        <f t="shared" si="969"/>
        <v>0</v>
      </c>
      <c r="HJ159" s="1">
        <v>5</v>
      </c>
      <c r="HK159" s="10">
        <f t="shared" si="970"/>
        <v>98.086363636363629</v>
      </c>
      <c r="HL159" s="10">
        <f t="shared" si="971"/>
        <v>3.2480000000000002</v>
      </c>
      <c r="HN159" s="1" t="str">
        <f t="shared" si="853"/>
        <v>[98.09, 3.25]</v>
      </c>
      <c r="HV159" s="263"/>
      <c r="HW159" s="265"/>
      <c r="HX159" s="266"/>
      <c r="HY159" s="266"/>
      <c r="HZ159" s="266"/>
      <c r="IA159" s="266"/>
      <c r="IB159" s="266"/>
      <c r="IC159" s="266"/>
      <c r="ID159" s="266"/>
      <c r="IE159" s="266"/>
      <c r="IF159" s="266"/>
      <c r="IG159" s="266"/>
      <c r="IH159" s="266"/>
      <c r="II159" s="266"/>
      <c r="IJ159" s="266"/>
      <c r="IK159" s="266"/>
      <c r="IL159" s="266"/>
      <c r="IM159" s="266"/>
      <c r="IN159" s="266"/>
      <c r="IO159" s="266"/>
      <c r="IP159" s="266"/>
      <c r="IQ159" s="266"/>
      <c r="IR159" s="266"/>
      <c r="IS159" s="266"/>
      <c r="IT159" s="266"/>
      <c r="IU159" s="266"/>
      <c r="IV159" s="266"/>
      <c r="IW159" s="266"/>
      <c r="IX159" s="266"/>
      <c r="IY159" s="266"/>
      <c r="IZ159" s="266"/>
      <c r="JA159" s="266"/>
      <c r="JB159" s="266"/>
      <c r="JC159" s="266"/>
      <c r="JD159" s="266"/>
      <c r="JE159" s="266"/>
      <c r="JF159" s="266"/>
      <c r="JG159" s="266"/>
      <c r="JH159" s="266"/>
      <c r="JI159" s="266"/>
      <c r="JJ159" s="266"/>
      <c r="JK159" s="266"/>
      <c r="JL159" s="266"/>
      <c r="JM159" s="266"/>
      <c r="JN159" s="266"/>
      <c r="JO159" s="266"/>
      <c r="JP159" s="266"/>
      <c r="JQ159" s="266"/>
      <c r="JR159" s="266"/>
      <c r="JS159" s="266"/>
      <c r="JT159" s="266"/>
      <c r="JU159" s="266"/>
      <c r="JV159" s="266"/>
      <c r="JW159" s="266"/>
      <c r="JX159" s="266"/>
      <c r="JY159" s="266"/>
      <c r="JZ159" s="266"/>
      <c r="KA159" s="266"/>
      <c r="KB159" s="266"/>
      <c r="KC159" s="266"/>
      <c r="KD159" s="266"/>
      <c r="KE159" s="266"/>
      <c r="KF159" s="266"/>
      <c r="KG159" s="266"/>
      <c r="KH159" s="266"/>
      <c r="KI159" s="266"/>
      <c r="KJ159" s="266"/>
      <c r="KK159" s="266"/>
      <c r="KL159" s="266"/>
      <c r="KM159" s="266"/>
      <c r="KN159" s="266"/>
      <c r="KO159" s="266"/>
      <c r="KP159" s="266"/>
      <c r="KQ159" s="266"/>
      <c r="KR159" s="266"/>
      <c r="KS159" s="266"/>
      <c r="KT159" s="266"/>
      <c r="KU159" s="266"/>
      <c r="KV159" s="266"/>
      <c r="KW159" s="266"/>
      <c r="KX159" s="266"/>
      <c r="KY159" s="266"/>
      <c r="KZ159" s="266"/>
      <c r="LA159" s="266"/>
      <c r="LB159" s="266"/>
      <c r="LC159" s="266"/>
      <c r="LD159" s="263"/>
      <c r="LE159" s="264"/>
      <c r="LF159" s="50"/>
      <c r="LG159" s="50"/>
      <c r="LH159" s="50"/>
      <c r="LI159" s="50"/>
      <c r="LJ159" s="50"/>
      <c r="LK159" s="50"/>
      <c r="LL159" s="50"/>
      <c r="LM159" s="50"/>
      <c r="LN159" s="50"/>
      <c r="LO159" s="50"/>
      <c r="LP159" s="50"/>
      <c r="LQ159" s="50"/>
      <c r="LR159" s="50"/>
      <c r="LS159" s="50"/>
      <c r="LT159" s="50"/>
      <c r="LU159" s="50"/>
      <c r="LV159" s="50"/>
      <c r="LW159" s="50"/>
      <c r="LX159" s="50"/>
      <c r="LY159" s="50"/>
      <c r="LZ159" s="50"/>
      <c r="MA159" s="50"/>
      <c r="MB159" s="50"/>
      <c r="MC159" s="50"/>
      <c r="MD159" s="50"/>
      <c r="ME159" s="50"/>
      <c r="MF159" s="50"/>
      <c r="MG159" s="50"/>
      <c r="MH159" s="50"/>
      <c r="MI159" s="50"/>
      <c r="MJ159" s="50"/>
      <c r="MK159" s="50"/>
      <c r="ML159" s="50"/>
      <c r="MM159" s="50"/>
      <c r="MN159" s="50"/>
      <c r="MO159" s="50"/>
      <c r="MP159" s="50"/>
      <c r="MQ159" s="50"/>
      <c r="MR159" s="50"/>
      <c r="MS159" s="50"/>
      <c r="MT159" s="50"/>
      <c r="MU159" s="50"/>
      <c r="MV159" s="50"/>
      <c r="MW159" s="50"/>
      <c r="MX159" s="50"/>
      <c r="MY159" s="50"/>
      <c r="MZ159" s="50"/>
      <c r="NA159" s="50"/>
      <c r="NB159" s="50"/>
      <c r="NC159" s="50"/>
      <c r="ND159" s="50"/>
      <c r="NE159" s="50"/>
      <c r="NF159" s="50"/>
      <c r="NG159" s="50"/>
      <c r="NH159" s="50"/>
      <c r="NI159" s="50"/>
      <c r="NJ159" s="50"/>
      <c r="NK159" s="50"/>
      <c r="NL159" s="50"/>
      <c r="NM159" s="50"/>
      <c r="NN159" s="50"/>
      <c r="NO159" s="50"/>
      <c r="NP159" s="50"/>
      <c r="NQ159" s="50"/>
      <c r="NR159" s="50"/>
      <c r="NS159" s="50"/>
      <c r="NT159" s="50"/>
      <c r="NU159" s="50"/>
      <c r="NV159" s="50"/>
      <c r="NW159" s="50"/>
      <c r="NX159" s="50"/>
      <c r="NY159" s="50"/>
      <c r="NZ159" s="50"/>
      <c r="OA159" s="50"/>
      <c r="OB159" s="50"/>
      <c r="OC159" s="50"/>
      <c r="OD159" s="50"/>
      <c r="OE159" s="50"/>
      <c r="OF159" s="50"/>
      <c r="OG159" s="50"/>
      <c r="OH159" s="50"/>
      <c r="OI159" s="50"/>
      <c r="OJ159" s="50"/>
    </row>
    <row r="160" spans="2:400" x14ac:dyDescent="0.35">
      <c r="B160" s="199">
        <v>6</v>
      </c>
      <c r="C160" s="195" t="s">
        <v>35</v>
      </c>
      <c r="D160" s="190"/>
      <c r="E160" s="191"/>
      <c r="F160" s="191"/>
      <c r="G160" s="192"/>
      <c r="H160" s="193">
        <f t="shared" si="854"/>
        <v>4895.6600000000008</v>
      </c>
      <c r="I160" s="153">
        <f t="shared" si="855"/>
        <v>1.4725525092716948E-2</v>
      </c>
      <c r="J160" s="112">
        <f t="shared" si="856"/>
        <v>0.29281622222983084</v>
      </c>
      <c r="K160" s="112">
        <f t="shared" si="856"/>
        <v>1.7278533210048419</v>
      </c>
      <c r="L160" s="112">
        <f t="shared" si="856"/>
        <v>0.16721161171014598</v>
      </c>
      <c r="M160" s="112">
        <f t="shared" si="856"/>
        <v>9.2895339838969995E-3</v>
      </c>
      <c r="N160" s="112">
        <f t="shared" si="856"/>
        <v>0.36229182537198301</v>
      </c>
      <c r="O160" s="112">
        <f t="shared" si="856"/>
        <v>6.2425668371787841</v>
      </c>
      <c r="P160" s="112">
        <f t="shared" si="707"/>
        <v>0.85463712651852408</v>
      </c>
      <c r="Q160" s="112">
        <f t="shared" si="707"/>
        <v>0.23223834959742498</v>
      </c>
      <c r="R160" s="112">
        <f t="shared" si="856"/>
        <v>0.46447669919484996</v>
      </c>
      <c r="S160" s="112">
        <f t="shared" si="856"/>
        <v>5.5737203903382E-2</v>
      </c>
      <c r="T160" s="112">
        <f t="shared" si="856"/>
        <v>0.91966386440580294</v>
      </c>
      <c r="U160" s="81">
        <f t="shared" si="856"/>
        <v>2.1365928162963104</v>
      </c>
      <c r="V160" s="121">
        <f t="shared" si="856"/>
        <v>0.40262230556601747</v>
      </c>
      <c r="W160" s="115">
        <f t="shared" si="856"/>
        <v>2.7543025903493468</v>
      </c>
      <c r="X160" s="115">
        <f t="shared" si="856"/>
        <v>6.0667861043243079</v>
      </c>
      <c r="Y160" s="109">
        <f t="shared" si="856"/>
        <v>2.7451520834046644E-2</v>
      </c>
      <c r="Z160" s="109">
        <f t="shared" si="856"/>
        <v>1.8301013889364427E-2</v>
      </c>
      <c r="AA160" s="109">
        <f t="shared" si="856"/>
        <v>0.20131115278300873</v>
      </c>
      <c r="AB160" s="109">
        <f t="shared" si="857"/>
        <v>0.69543852779584836</v>
      </c>
      <c r="AC160" s="109">
        <f t="shared" si="857"/>
        <v>3.3490855417536904</v>
      </c>
      <c r="AD160" s="109">
        <f t="shared" si="857"/>
        <v>4.9138222292943494</v>
      </c>
      <c r="AE160" s="109">
        <f t="shared" si="857"/>
        <v>3.6602027778728854E-2</v>
      </c>
      <c r="AF160" s="109">
        <f t="shared" si="857"/>
        <v>2.9098612084089441</v>
      </c>
      <c r="AG160" s="109">
        <f t="shared" si="857"/>
        <v>1.4274790833704256</v>
      </c>
      <c r="AH160" s="109">
        <f t="shared" si="857"/>
        <v>1.8301013889364427E-2</v>
      </c>
      <c r="AI160" s="109">
        <f t="shared" si="857"/>
        <v>10.20281524332067</v>
      </c>
      <c r="AJ160" s="109">
        <f t="shared" si="857"/>
        <v>2.7451520834046644E-2</v>
      </c>
      <c r="AK160" s="109">
        <f t="shared" si="857"/>
        <v>0.21046165972769096</v>
      </c>
      <c r="AL160" s="109">
        <f t="shared" si="857"/>
        <v>7.3204055557457709E-2</v>
      </c>
      <c r="AM160" s="109">
        <f t="shared" si="708"/>
        <v>0.68742551480837799</v>
      </c>
      <c r="AN160" s="109">
        <f t="shared" si="708"/>
        <v>9.2895339838969995E-3</v>
      </c>
      <c r="AO160" s="109">
        <f t="shared" si="857"/>
        <v>2.944782272895349</v>
      </c>
      <c r="AQ160" s="199">
        <v>6</v>
      </c>
      <c r="AR160" s="195" t="s">
        <v>35</v>
      </c>
      <c r="AS160" s="190"/>
      <c r="AT160" s="191"/>
      <c r="AU160" s="191"/>
      <c r="AV160" s="192"/>
      <c r="AW160" s="193">
        <f t="shared" si="858"/>
        <v>4895.6600000000008</v>
      </c>
      <c r="AX160" s="153">
        <f t="shared" si="859"/>
        <v>1.4725525092716948E-2</v>
      </c>
      <c r="AY160" s="141">
        <f t="shared" si="860"/>
        <v>0</v>
      </c>
      <c r="AZ160" s="141">
        <f t="shared" si="861"/>
        <v>2</v>
      </c>
      <c r="BA160" s="141">
        <f t="shared" si="862"/>
        <v>0</v>
      </c>
      <c r="BB160" s="141">
        <f t="shared" si="863"/>
        <v>0</v>
      </c>
      <c r="BC160" s="141">
        <f t="shared" si="864"/>
        <v>0</v>
      </c>
      <c r="BD160" s="141">
        <f t="shared" si="865"/>
        <v>6</v>
      </c>
      <c r="BE160" s="141">
        <f t="shared" si="866"/>
        <v>1</v>
      </c>
      <c r="BF160" s="141">
        <f t="shared" si="867"/>
        <v>0</v>
      </c>
      <c r="BG160" s="141">
        <f t="shared" si="868"/>
        <v>0</v>
      </c>
      <c r="BH160" s="141">
        <f t="shared" si="869"/>
        <v>0</v>
      </c>
      <c r="BI160" s="141">
        <f t="shared" si="870"/>
        <v>1</v>
      </c>
      <c r="BJ160" s="35">
        <f t="shared" si="871"/>
        <v>2</v>
      </c>
      <c r="BK160" s="148">
        <f t="shared" si="872"/>
        <v>0</v>
      </c>
      <c r="BL160" s="146">
        <f t="shared" si="873"/>
        <v>3</v>
      </c>
      <c r="BM160" s="146">
        <f t="shared" si="874"/>
        <v>6</v>
      </c>
      <c r="BN160" s="124">
        <f t="shared" si="875"/>
        <v>0</v>
      </c>
      <c r="BO160" s="124">
        <f t="shared" si="876"/>
        <v>0</v>
      </c>
      <c r="BP160" s="124">
        <f t="shared" si="877"/>
        <v>0</v>
      </c>
      <c r="BQ160" s="124">
        <f t="shared" si="878"/>
        <v>1</v>
      </c>
      <c r="BR160" s="124">
        <f t="shared" si="879"/>
        <v>3</v>
      </c>
      <c r="BS160" s="124">
        <f t="shared" si="880"/>
        <v>5</v>
      </c>
      <c r="BT160" s="124">
        <f t="shared" si="881"/>
        <v>0</v>
      </c>
      <c r="BU160" s="124">
        <f t="shared" si="882"/>
        <v>3</v>
      </c>
      <c r="BV160" s="124">
        <f t="shared" si="883"/>
        <v>1</v>
      </c>
      <c r="BW160" s="124">
        <f t="shared" si="884"/>
        <v>0</v>
      </c>
      <c r="BX160" s="124">
        <f t="shared" si="885"/>
        <v>10</v>
      </c>
      <c r="BY160" s="124">
        <f t="shared" si="886"/>
        <v>0</v>
      </c>
      <c r="BZ160" s="124">
        <f t="shared" si="887"/>
        <v>0</v>
      </c>
      <c r="CA160" s="124">
        <f t="shared" si="888"/>
        <v>0</v>
      </c>
      <c r="CB160" s="124">
        <f t="shared" si="739"/>
        <v>1</v>
      </c>
      <c r="CC160" s="124">
        <f t="shared" si="740"/>
        <v>0</v>
      </c>
      <c r="CD160" s="124">
        <f t="shared" si="889"/>
        <v>3</v>
      </c>
      <c r="CH160" s="7">
        <f t="shared" si="890"/>
        <v>0</v>
      </c>
      <c r="CI160" s="7">
        <f t="shared" si="891"/>
        <v>0</v>
      </c>
      <c r="CJ160" s="7">
        <f t="shared" si="892"/>
        <v>2</v>
      </c>
      <c r="CK160" s="7">
        <f t="shared" si="893"/>
        <v>0</v>
      </c>
      <c r="CL160" s="7">
        <f t="shared" si="894"/>
        <v>0</v>
      </c>
      <c r="CM160" s="7">
        <f t="shared" si="895"/>
        <v>0</v>
      </c>
      <c r="CN160" s="7">
        <f t="shared" si="896"/>
        <v>0</v>
      </c>
      <c r="CO160" s="7">
        <f t="shared" si="897"/>
        <v>0</v>
      </c>
      <c r="CP160" s="7">
        <f t="shared" si="898"/>
        <v>0</v>
      </c>
      <c r="CQ160" s="7">
        <f t="shared" si="899"/>
        <v>0</v>
      </c>
      <c r="CR160" s="7">
        <f t="shared" si="900"/>
        <v>6</v>
      </c>
      <c r="CS160" s="7">
        <f t="shared" si="901"/>
        <v>0</v>
      </c>
      <c r="CT160" s="7">
        <f t="shared" si="902"/>
        <v>1</v>
      </c>
      <c r="CU160" s="7">
        <f t="shared" si="903"/>
        <v>0</v>
      </c>
      <c r="CV160" s="7">
        <f t="shared" si="904"/>
        <v>0</v>
      </c>
      <c r="CW160" s="7">
        <f t="shared" si="905"/>
        <v>0</v>
      </c>
      <c r="CX160" s="7">
        <f t="shared" si="906"/>
        <v>0</v>
      </c>
      <c r="CY160" s="7">
        <f t="shared" si="907"/>
        <v>0</v>
      </c>
      <c r="CZ160" s="7">
        <f t="shared" si="908"/>
        <v>0</v>
      </c>
      <c r="DA160" s="7">
        <f t="shared" si="909"/>
        <v>0</v>
      </c>
      <c r="DB160" s="7">
        <f t="shared" si="910"/>
        <v>1</v>
      </c>
      <c r="DC160" s="7">
        <f t="shared" si="911"/>
        <v>0</v>
      </c>
      <c r="DD160" s="7">
        <f t="shared" si="912"/>
        <v>2</v>
      </c>
      <c r="DE160" s="7">
        <f t="shared" si="913"/>
        <v>0</v>
      </c>
      <c r="DF160" s="1">
        <f t="shared" si="914"/>
        <v>0</v>
      </c>
      <c r="DG160" s="1">
        <f t="shared" si="915"/>
        <v>0</v>
      </c>
      <c r="DH160" s="1">
        <f t="shared" si="916"/>
        <v>2.4000000000000004</v>
      </c>
      <c r="DI160" s="1">
        <f t="shared" si="917"/>
        <v>0.60000000000000009</v>
      </c>
      <c r="DJ160" s="1">
        <f t="shared" si="918"/>
        <v>4.8000000000000007</v>
      </c>
      <c r="DK160" s="1">
        <f t="shared" si="919"/>
        <v>1.2000000000000002</v>
      </c>
      <c r="DL160" s="1">
        <f t="shared" si="920"/>
        <v>0</v>
      </c>
      <c r="DM160" s="1">
        <f t="shared" si="921"/>
        <v>0</v>
      </c>
      <c r="DN160" s="1">
        <f t="shared" si="922"/>
        <v>0</v>
      </c>
      <c r="DO160" s="1">
        <f t="shared" si="923"/>
        <v>0</v>
      </c>
      <c r="DP160" s="1">
        <f t="shared" si="924"/>
        <v>0</v>
      </c>
      <c r="DQ160" s="1">
        <f t="shared" si="925"/>
        <v>0</v>
      </c>
      <c r="DR160" s="1">
        <f t="shared" si="926"/>
        <v>0.8</v>
      </c>
      <c r="DS160" s="1">
        <f t="shared" si="927"/>
        <v>0.2</v>
      </c>
      <c r="DT160" s="1">
        <f t="shared" si="928"/>
        <v>2.4000000000000004</v>
      </c>
      <c r="DU160" s="1">
        <f t="shared" si="929"/>
        <v>0.60000000000000009</v>
      </c>
      <c r="DV160" s="1">
        <f t="shared" si="930"/>
        <v>4</v>
      </c>
      <c r="DW160" s="1">
        <f t="shared" si="931"/>
        <v>1</v>
      </c>
      <c r="DX160" s="1">
        <f t="shared" si="932"/>
        <v>0</v>
      </c>
      <c r="DY160" s="1">
        <f t="shared" si="933"/>
        <v>0</v>
      </c>
      <c r="DZ160" s="1">
        <f t="shared" si="934"/>
        <v>2.4000000000000004</v>
      </c>
      <c r="EA160" s="1">
        <f t="shared" si="935"/>
        <v>0.60000000000000009</v>
      </c>
      <c r="EB160" s="1">
        <f t="shared" si="936"/>
        <v>0.8</v>
      </c>
      <c r="EC160" s="1">
        <f t="shared" si="937"/>
        <v>0.2</v>
      </c>
      <c r="ED160" s="1">
        <f t="shared" si="938"/>
        <v>0</v>
      </c>
      <c r="EE160" s="1">
        <f t="shared" si="939"/>
        <v>0</v>
      </c>
      <c r="EF160" s="1">
        <f t="shared" si="940"/>
        <v>8</v>
      </c>
      <c r="EG160" s="1">
        <f t="shared" si="941"/>
        <v>2</v>
      </c>
      <c r="EH160" s="1">
        <f t="shared" si="942"/>
        <v>0</v>
      </c>
      <c r="EI160" s="1">
        <f t="shared" si="943"/>
        <v>0</v>
      </c>
      <c r="EJ160" s="1">
        <f t="shared" si="944"/>
        <v>0</v>
      </c>
      <c r="EK160" s="1">
        <f t="shared" si="945"/>
        <v>0</v>
      </c>
      <c r="EL160" s="1">
        <f t="shared" si="946"/>
        <v>0</v>
      </c>
      <c r="EM160" s="1">
        <f t="shared" si="947"/>
        <v>0</v>
      </c>
      <c r="EN160" s="1">
        <f t="shared" si="948"/>
        <v>0.8</v>
      </c>
      <c r="EO160" s="1">
        <f t="shared" si="949"/>
        <v>0.2</v>
      </c>
      <c r="EP160" s="1">
        <f t="shared" si="950"/>
        <v>0</v>
      </c>
      <c r="EQ160" s="1">
        <f t="shared" si="951"/>
        <v>0</v>
      </c>
      <c r="ER160" s="1">
        <f t="shared" si="798"/>
        <v>2.4000000000000004</v>
      </c>
      <c r="ES160" s="1">
        <f t="shared" si="799"/>
        <v>0.60000000000000009</v>
      </c>
      <c r="EW160" s="7">
        <f t="shared" si="952"/>
        <v>0</v>
      </c>
      <c r="EX160" s="7">
        <f t="shared" si="953"/>
        <v>0</v>
      </c>
      <c r="EY160" s="7">
        <f t="shared" si="954"/>
        <v>2</v>
      </c>
      <c r="EZ160" s="7">
        <f t="shared" si="955"/>
        <v>0</v>
      </c>
      <c r="FA160" s="7">
        <f t="shared" si="956"/>
        <v>0</v>
      </c>
      <c r="FB160" s="7">
        <f t="shared" si="957"/>
        <v>0</v>
      </c>
      <c r="FC160" s="7">
        <f t="shared" si="958"/>
        <v>0</v>
      </c>
      <c r="FD160" s="7">
        <f t="shared" si="959"/>
        <v>0</v>
      </c>
      <c r="FE160" s="7">
        <f t="shared" si="960"/>
        <v>0</v>
      </c>
      <c r="FF160" s="7">
        <f t="shared" si="961"/>
        <v>0</v>
      </c>
      <c r="FG160" s="7">
        <f t="shared" si="962"/>
        <v>6</v>
      </c>
      <c r="FH160" s="7">
        <f t="shared" si="963"/>
        <v>0</v>
      </c>
      <c r="FI160" s="7">
        <f t="shared" si="801"/>
        <v>1</v>
      </c>
      <c r="FJ160" s="7">
        <f t="shared" si="802"/>
        <v>0</v>
      </c>
      <c r="FK160" s="7">
        <f t="shared" si="803"/>
        <v>0</v>
      </c>
      <c r="FL160" s="7">
        <f t="shared" si="804"/>
        <v>0</v>
      </c>
      <c r="FM160" s="7">
        <f t="shared" si="805"/>
        <v>0</v>
      </c>
      <c r="FN160" s="7">
        <f t="shared" si="806"/>
        <v>0</v>
      </c>
      <c r="FO160" s="7">
        <f t="shared" si="807"/>
        <v>0</v>
      </c>
      <c r="FP160" s="7">
        <f t="shared" si="808"/>
        <v>0</v>
      </c>
      <c r="FQ160" s="7">
        <f t="shared" si="809"/>
        <v>1</v>
      </c>
      <c r="FR160" s="7">
        <f t="shared" si="810"/>
        <v>0</v>
      </c>
      <c r="FS160" s="7">
        <f t="shared" si="811"/>
        <v>2</v>
      </c>
      <c r="FT160" s="7">
        <f t="shared" si="812"/>
        <v>0</v>
      </c>
      <c r="FU160" s="7">
        <f t="shared" si="813"/>
        <v>0</v>
      </c>
      <c r="FV160" s="7">
        <f t="shared" si="814"/>
        <v>0</v>
      </c>
      <c r="FW160" s="7">
        <f t="shared" si="815"/>
        <v>2</v>
      </c>
      <c r="FX160" s="7">
        <f t="shared" si="816"/>
        <v>1</v>
      </c>
      <c r="FY160" s="7">
        <f t="shared" si="817"/>
        <v>5</v>
      </c>
      <c r="FZ160" s="7">
        <f t="shared" si="818"/>
        <v>1</v>
      </c>
      <c r="GA160" s="7">
        <f t="shared" si="819"/>
        <v>0</v>
      </c>
      <c r="GB160" s="7">
        <f t="shared" si="820"/>
        <v>0</v>
      </c>
      <c r="GC160" s="7">
        <f t="shared" si="821"/>
        <v>0</v>
      </c>
      <c r="GD160" s="7">
        <f t="shared" si="822"/>
        <v>0</v>
      </c>
      <c r="GE160" s="7">
        <f t="shared" si="823"/>
        <v>0</v>
      </c>
      <c r="GF160" s="7">
        <f t="shared" si="824"/>
        <v>0</v>
      </c>
      <c r="GG160" s="7">
        <f t="shared" si="825"/>
        <v>1</v>
      </c>
      <c r="GH160" s="7">
        <f t="shared" si="826"/>
        <v>0</v>
      </c>
      <c r="GI160" s="7">
        <f t="shared" si="827"/>
        <v>2</v>
      </c>
      <c r="GJ160" s="7">
        <f t="shared" si="828"/>
        <v>1</v>
      </c>
      <c r="GK160" s="7">
        <f t="shared" si="829"/>
        <v>4</v>
      </c>
      <c r="GL160" s="7">
        <f t="shared" si="830"/>
        <v>1</v>
      </c>
      <c r="GM160" s="7">
        <f t="shared" si="831"/>
        <v>0</v>
      </c>
      <c r="GN160" s="7">
        <f t="shared" si="832"/>
        <v>0</v>
      </c>
      <c r="GO160" s="7">
        <f t="shared" si="833"/>
        <v>2</v>
      </c>
      <c r="GP160" s="7">
        <f t="shared" si="834"/>
        <v>1</v>
      </c>
      <c r="GQ160" s="7">
        <f t="shared" si="835"/>
        <v>1</v>
      </c>
      <c r="GR160" s="7">
        <f t="shared" si="836"/>
        <v>0</v>
      </c>
      <c r="GS160" s="7">
        <f t="shared" si="837"/>
        <v>0</v>
      </c>
      <c r="GT160" s="7">
        <f t="shared" si="838"/>
        <v>0</v>
      </c>
      <c r="GU160" s="7">
        <f t="shared" si="839"/>
        <v>8</v>
      </c>
      <c r="GV160" s="7">
        <f t="shared" si="840"/>
        <v>2</v>
      </c>
      <c r="GW160" s="7">
        <f t="shared" si="841"/>
        <v>0</v>
      </c>
      <c r="GX160" s="7">
        <f t="shared" si="842"/>
        <v>0</v>
      </c>
      <c r="GY160" s="7">
        <f t="shared" si="843"/>
        <v>0</v>
      </c>
      <c r="GZ160" s="7">
        <f t="shared" si="844"/>
        <v>0</v>
      </c>
      <c r="HA160" s="7">
        <f t="shared" si="845"/>
        <v>0</v>
      </c>
      <c r="HB160" s="7">
        <f t="shared" si="846"/>
        <v>0</v>
      </c>
      <c r="HC160" s="7">
        <f t="shared" si="964"/>
        <v>1</v>
      </c>
      <c r="HD160" s="7">
        <f t="shared" si="965"/>
        <v>0</v>
      </c>
      <c r="HE160" s="7">
        <f t="shared" si="966"/>
        <v>0</v>
      </c>
      <c r="HF160" s="7">
        <f t="shared" si="967"/>
        <v>0</v>
      </c>
      <c r="HG160" s="7">
        <f t="shared" si="968"/>
        <v>2</v>
      </c>
      <c r="HH160" s="7">
        <f t="shared" si="969"/>
        <v>1</v>
      </c>
      <c r="HJ160" s="1">
        <v>6</v>
      </c>
      <c r="HK160" s="10">
        <f t="shared" si="970"/>
        <v>116.48545454545454</v>
      </c>
      <c r="HL160" s="10">
        <f t="shared" si="971"/>
        <v>4.2380000000000004</v>
      </c>
      <c r="HN160" s="1" t="str">
        <f t="shared" si="853"/>
        <v>[116.49, 4.24]</v>
      </c>
      <c r="HV160" s="263"/>
      <c r="HW160" s="265"/>
      <c r="HX160" s="266"/>
      <c r="HY160" s="266"/>
      <c r="HZ160" s="266"/>
      <c r="IA160" s="266"/>
      <c r="IB160" s="266"/>
      <c r="IC160" s="266"/>
      <c r="ID160" s="266"/>
      <c r="IE160" s="266"/>
      <c r="IF160" s="266"/>
      <c r="IG160" s="266"/>
      <c r="IH160" s="266"/>
      <c r="II160" s="266"/>
      <c r="IJ160" s="266"/>
      <c r="IK160" s="266"/>
      <c r="IL160" s="266"/>
      <c r="IM160" s="266"/>
      <c r="IN160" s="266"/>
      <c r="IO160" s="266"/>
      <c r="IP160" s="266"/>
      <c r="IQ160" s="266"/>
      <c r="IR160" s="266"/>
      <c r="IS160" s="266"/>
      <c r="IT160" s="266"/>
      <c r="IU160" s="266"/>
      <c r="IV160" s="266"/>
      <c r="IW160" s="266"/>
      <c r="IX160" s="266"/>
      <c r="IY160" s="266"/>
      <c r="IZ160" s="266"/>
      <c r="JA160" s="266"/>
      <c r="JB160" s="266"/>
      <c r="JC160" s="266"/>
      <c r="JD160" s="266"/>
      <c r="JE160" s="266"/>
      <c r="JF160" s="266"/>
      <c r="JG160" s="266"/>
      <c r="JH160" s="266"/>
      <c r="JI160" s="266"/>
      <c r="JJ160" s="266"/>
      <c r="JK160" s="266"/>
      <c r="JL160" s="266"/>
      <c r="JM160" s="266"/>
      <c r="JN160" s="266"/>
      <c r="JO160" s="266"/>
      <c r="JP160" s="266"/>
      <c r="JQ160" s="266"/>
      <c r="JR160" s="266"/>
      <c r="JS160" s="266"/>
      <c r="JT160" s="266"/>
      <c r="JU160" s="266"/>
      <c r="JV160" s="266"/>
      <c r="JW160" s="266"/>
      <c r="JX160" s="266"/>
      <c r="JY160" s="266"/>
      <c r="JZ160" s="266"/>
      <c r="KA160" s="266"/>
      <c r="KB160" s="266"/>
      <c r="KC160" s="266"/>
      <c r="KD160" s="266"/>
      <c r="KE160" s="266"/>
      <c r="KF160" s="266"/>
      <c r="KG160" s="266"/>
      <c r="KH160" s="266"/>
      <c r="KI160" s="266"/>
      <c r="KJ160" s="266"/>
      <c r="KK160" s="266"/>
      <c r="KL160" s="266"/>
      <c r="KM160" s="266"/>
      <c r="KN160" s="266"/>
      <c r="KO160" s="266"/>
      <c r="KP160" s="266"/>
      <c r="KQ160" s="266"/>
      <c r="KR160" s="266"/>
      <c r="KS160" s="266"/>
      <c r="KT160" s="266"/>
      <c r="KU160" s="266"/>
      <c r="KV160" s="266"/>
      <c r="KW160" s="266"/>
      <c r="KX160" s="266"/>
      <c r="KY160" s="266"/>
      <c r="KZ160" s="266"/>
      <c r="LA160" s="266"/>
      <c r="LB160" s="266"/>
      <c r="LC160" s="266"/>
      <c r="LD160" s="263"/>
      <c r="LE160" s="264"/>
      <c r="LF160" s="50"/>
      <c r="LG160" s="50"/>
      <c r="LH160" s="50"/>
      <c r="LI160" s="50"/>
      <c r="LJ160" s="50"/>
      <c r="LK160" s="50"/>
      <c r="LL160" s="50"/>
      <c r="LM160" s="50"/>
      <c r="LN160" s="50"/>
      <c r="LO160" s="50"/>
      <c r="LP160" s="50"/>
      <c r="LQ160" s="50"/>
      <c r="LR160" s="50"/>
      <c r="LS160" s="50"/>
      <c r="LT160" s="50"/>
      <c r="LU160" s="50"/>
      <c r="LV160" s="50"/>
      <c r="LW160" s="50"/>
      <c r="LX160" s="50"/>
      <c r="LY160" s="50"/>
      <c r="LZ160" s="50"/>
      <c r="MA160" s="50"/>
      <c r="MB160" s="50"/>
      <c r="MC160" s="50"/>
      <c r="MD160" s="50"/>
      <c r="ME160" s="50"/>
      <c r="MF160" s="50"/>
      <c r="MG160" s="50"/>
      <c r="MH160" s="50"/>
      <c r="MI160" s="50"/>
      <c r="MJ160" s="50"/>
      <c r="MK160" s="50"/>
      <c r="ML160" s="50"/>
      <c r="MM160" s="50"/>
      <c r="MN160" s="50"/>
      <c r="MO160" s="50"/>
      <c r="MP160" s="50"/>
      <c r="MQ160" s="50"/>
      <c r="MR160" s="50"/>
      <c r="MS160" s="50"/>
      <c r="MT160" s="50"/>
      <c r="MU160" s="50"/>
      <c r="MV160" s="50"/>
      <c r="MW160" s="50"/>
      <c r="MX160" s="50"/>
      <c r="MY160" s="50"/>
      <c r="MZ160" s="50"/>
      <c r="NA160" s="50"/>
      <c r="NB160" s="50"/>
      <c r="NC160" s="50"/>
      <c r="ND160" s="50"/>
      <c r="NE160" s="50"/>
      <c r="NF160" s="50"/>
      <c r="NG160" s="50"/>
      <c r="NH160" s="50"/>
      <c r="NI160" s="50"/>
      <c r="NJ160" s="50"/>
      <c r="NK160" s="50"/>
      <c r="NL160" s="50"/>
      <c r="NM160" s="50"/>
      <c r="NN160" s="50"/>
      <c r="NO160" s="50"/>
      <c r="NP160" s="50"/>
      <c r="NQ160" s="50"/>
      <c r="NR160" s="50"/>
      <c r="NS160" s="50"/>
      <c r="NT160" s="50"/>
      <c r="NU160" s="50"/>
      <c r="NV160" s="50"/>
      <c r="NW160" s="50"/>
      <c r="NX160" s="50"/>
      <c r="NY160" s="50"/>
      <c r="NZ160" s="50"/>
      <c r="OA160" s="50"/>
      <c r="OB160" s="50"/>
      <c r="OC160" s="50"/>
      <c r="OD160" s="50"/>
      <c r="OE160" s="50"/>
      <c r="OF160" s="50"/>
      <c r="OG160" s="50"/>
      <c r="OH160" s="50"/>
      <c r="OI160" s="50"/>
      <c r="OJ160" s="50"/>
    </row>
    <row r="161" spans="2:400" x14ac:dyDescent="0.35">
      <c r="B161" s="199">
        <v>7</v>
      </c>
      <c r="C161" s="196" t="s">
        <v>36</v>
      </c>
      <c r="D161" s="190"/>
      <c r="E161" s="191"/>
      <c r="F161" s="191"/>
      <c r="G161" s="192"/>
      <c r="H161" s="193">
        <f t="shared" si="854"/>
        <v>3937.3400000000006</v>
      </c>
      <c r="I161" s="153">
        <f t="shared" si="855"/>
        <v>1.1843019933687826E-2</v>
      </c>
      <c r="J161" s="112">
        <f t="shared" si="856"/>
        <v>0.23549777240135183</v>
      </c>
      <c r="K161" s="112">
        <f t="shared" si="856"/>
        <v>1.3896279551531774</v>
      </c>
      <c r="L161" s="112">
        <f t="shared" si="856"/>
        <v>0.13448012469224296</v>
      </c>
      <c r="M161" s="112">
        <f t="shared" si="856"/>
        <v>7.4711180384579422E-3</v>
      </c>
      <c r="N161" s="112">
        <f t="shared" si="856"/>
        <v>0.29137360349985975</v>
      </c>
      <c r="O161" s="112">
        <f t="shared" si="856"/>
        <v>5.0205913218437379</v>
      </c>
      <c r="P161" s="112">
        <f t="shared" si="707"/>
        <v>0.68734285953813079</v>
      </c>
      <c r="Q161" s="112">
        <f t="shared" si="707"/>
        <v>0.18677795096144856</v>
      </c>
      <c r="R161" s="112">
        <f t="shared" si="856"/>
        <v>0.37355590192289712</v>
      </c>
      <c r="S161" s="112">
        <f t="shared" si="856"/>
        <v>4.4826708230747657E-2</v>
      </c>
      <c r="T161" s="112">
        <f t="shared" si="856"/>
        <v>0.73964068580733633</v>
      </c>
      <c r="U161" s="81">
        <f t="shared" si="856"/>
        <v>1.7183571488453269</v>
      </c>
      <c r="V161" s="121">
        <f t="shared" si="856"/>
        <v>0.32380943705185883</v>
      </c>
      <c r="W161" s="115">
        <f t="shared" si="856"/>
        <v>2.2151509216502161</v>
      </c>
      <c r="X161" s="115">
        <f t="shared" si="856"/>
        <v>4.8792194719405089</v>
      </c>
      <c r="Y161" s="109">
        <f t="shared" si="856"/>
        <v>2.2077916162626735E-2</v>
      </c>
      <c r="Z161" s="109">
        <f t="shared" si="856"/>
        <v>1.471861077508449E-2</v>
      </c>
      <c r="AA161" s="109">
        <f t="shared" si="856"/>
        <v>0.16190471852592941</v>
      </c>
      <c r="AB161" s="109">
        <f t="shared" si="857"/>
        <v>0.55930720945321066</v>
      </c>
      <c r="AC161" s="109">
        <f t="shared" si="857"/>
        <v>2.6935057718404618</v>
      </c>
      <c r="AD161" s="109">
        <f t="shared" si="857"/>
        <v>3.951946993110186</v>
      </c>
      <c r="AE161" s="109">
        <f t="shared" si="857"/>
        <v>2.9437221550168979E-2</v>
      </c>
      <c r="AF161" s="109">
        <f t="shared" si="857"/>
        <v>2.3402591132384338</v>
      </c>
      <c r="AG161" s="109">
        <f t="shared" si="857"/>
        <v>1.1480516404565904</v>
      </c>
      <c r="AH161" s="109">
        <f t="shared" si="857"/>
        <v>1.471861077508449E-2</v>
      </c>
      <c r="AI161" s="109">
        <f t="shared" si="857"/>
        <v>8.2056255071096036</v>
      </c>
      <c r="AJ161" s="109">
        <f t="shared" si="857"/>
        <v>2.2077916162626735E-2</v>
      </c>
      <c r="AK161" s="109">
        <f t="shared" si="857"/>
        <v>0.16926402391347165</v>
      </c>
      <c r="AL161" s="109">
        <f t="shared" si="857"/>
        <v>5.8874443100337959E-2</v>
      </c>
      <c r="AM161" s="109">
        <f t="shared" si="708"/>
        <v>0.55286273484588777</v>
      </c>
      <c r="AN161" s="109">
        <f t="shared" si="708"/>
        <v>7.4711180384579422E-3</v>
      </c>
      <c r="AO161" s="109">
        <f t="shared" si="857"/>
        <v>2.3683444181911679</v>
      </c>
      <c r="AQ161" s="199">
        <v>7</v>
      </c>
      <c r="AR161" s="196" t="s">
        <v>36</v>
      </c>
      <c r="AS161" s="190"/>
      <c r="AT161" s="191"/>
      <c r="AU161" s="191"/>
      <c r="AV161" s="192"/>
      <c r="AW161" s="193">
        <f t="shared" si="858"/>
        <v>3937.3400000000006</v>
      </c>
      <c r="AX161" s="153">
        <f t="shared" si="859"/>
        <v>1.1843019933687826E-2</v>
      </c>
      <c r="AY161" s="141">
        <f t="shared" si="860"/>
        <v>0</v>
      </c>
      <c r="AZ161" s="141">
        <f t="shared" si="861"/>
        <v>1</v>
      </c>
      <c r="BA161" s="141">
        <f t="shared" si="862"/>
        <v>0</v>
      </c>
      <c r="BB161" s="141">
        <f t="shared" si="863"/>
        <v>0</v>
      </c>
      <c r="BC161" s="141">
        <f t="shared" si="864"/>
        <v>0</v>
      </c>
      <c r="BD161" s="141">
        <f t="shared" si="865"/>
        <v>5</v>
      </c>
      <c r="BE161" s="141">
        <f t="shared" si="866"/>
        <v>1</v>
      </c>
      <c r="BF161" s="141">
        <f t="shared" si="867"/>
        <v>0</v>
      </c>
      <c r="BG161" s="141">
        <f t="shared" si="868"/>
        <v>0</v>
      </c>
      <c r="BH161" s="141">
        <f t="shared" si="869"/>
        <v>0</v>
      </c>
      <c r="BI161" s="141">
        <f t="shared" si="870"/>
        <v>1</v>
      </c>
      <c r="BJ161" s="35">
        <f t="shared" si="871"/>
        <v>2</v>
      </c>
      <c r="BK161" s="148">
        <f t="shared" si="872"/>
        <v>0</v>
      </c>
      <c r="BL161" s="146">
        <f t="shared" si="873"/>
        <v>2</v>
      </c>
      <c r="BM161" s="146">
        <f t="shared" si="874"/>
        <v>5</v>
      </c>
      <c r="BN161" s="124">
        <f t="shared" si="875"/>
        <v>0</v>
      </c>
      <c r="BO161" s="124">
        <f t="shared" si="876"/>
        <v>0</v>
      </c>
      <c r="BP161" s="124">
        <f t="shared" si="877"/>
        <v>0</v>
      </c>
      <c r="BQ161" s="124">
        <f t="shared" si="878"/>
        <v>1</v>
      </c>
      <c r="BR161" s="124">
        <f t="shared" si="879"/>
        <v>3</v>
      </c>
      <c r="BS161" s="124">
        <f t="shared" si="880"/>
        <v>4</v>
      </c>
      <c r="BT161" s="124">
        <f t="shared" si="881"/>
        <v>0</v>
      </c>
      <c r="BU161" s="124">
        <f t="shared" si="882"/>
        <v>2</v>
      </c>
      <c r="BV161" s="124">
        <f t="shared" si="883"/>
        <v>1</v>
      </c>
      <c r="BW161" s="124">
        <f t="shared" si="884"/>
        <v>0</v>
      </c>
      <c r="BX161" s="124">
        <f t="shared" si="885"/>
        <v>8</v>
      </c>
      <c r="BY161" s="124">
        <f t="shared" si="886"/>
        <v>0</v>
      </c>
      <c r="BZ161" s="124">
        <f t="shared" si="887"/>
        <v>0</v>
      </c>
      <c r="CA161" s="124">
        <f t="shared" si="888"/>
        <v>0</v>
      </c>
      <c r="CB161" s="124">
        <f t="shared" si="739"/>
        <v>1</v>
      </c>
      <c r="CC161" s="124">
        <f t="shared" si="740"/>
        <v>0</v>
      </c>
      <c r="CD161" s="124">
        <f t="shared" si="889"/>
        <v>2</v>
      </c>
      <c r="CH161" s="7">
        <f t="shared" si="890"/>
        <v>0</v>
      </c>
      <c r="CI161" s="7">
        <f t="shared" si="891"/>
        <v>0</v>
      </c>
      <c r="CJ161" s="7">
        <f t="shared" si="892"/>
        <v>1</v>
      </c>
      <c r="CK161" s="7">
        <f t="shared" si="893"/>
        <v>0</v>
      </c>
      <c r="CL161" s="7">
        <f t="shared" si="894"/>
        <v>0</v>
      </c>
      <c r="CM161" s="7">
        <f t="shared" si="895"/>
        <v>0</v>
      </c>
      <c r="CN161" s="7">
        <f t="shared" si="896"/>
        <v>0</v>
      </c>
      <c r="CO161" s="7">
        <f t="shared" si="897"/>
        <v>0</v>
      </c>
      <c r="CP161" s="7">
        <f t="shared" si="898"/>
        <v>0</v>
      </c>
      <c r="CQ161" s="7">
        <f t="shared" si="899"/>
        <v>0</v>
      </c>
      <c r="CR161" s="7">
        <f t="shared" si="900"/>
        <v>5</v>
      </c>
      <c r="CS161" s="7">
        <f t="shared" si="901"/>
        <v>0</v>
      </c>
      <c r="CT161" s="7">
        <f t="shared" si="902"/>
        <v>1</v>
      </c>
      <c r="CU161" s="7">
        <f t="shared" si="903"/>
        <v>0</v>
      </c>
      <c r="CV161" s="7">
        <f t="shared" si="904"/>
        <v>0</v>
      </c>
      <c r="CW161" s="7">
        <f t="shared" si="905"/>
        <v>0</v>
      </c>
      <c r="CX161" s="7">
        <f t="shared" si="906"/>
        <v>0</v>
      </c>
      <c r="CY161" s="7">
        <f t="shared" si="907"/>
        <v>0</v>
      </c>
      <c r="CZ161" s="7">
        <f t="shared" si="908"/>
        <v>0</v>
      </c>
      <c r="DA161" s="7">
        <f t="shared" si="909"/>
        <v>0</v>
      </c>
      <c r="DB161" s="7">
        <f t="shared" si="910"/>
        <v>1</v>
      </c>
      <c r="DC161" s="7">
        <f t="shared" si="911"/>
        <v>0</v>
      </c>
      <c r="DD161" s="7">
        <f t="shared" si="912"/>
        <v>2</v>
      </c>
      <c r="DE161" s="7">
        <f t="shared" si="913"/>
        <v>0</v>
      </c>
      <c r="DF161" s="1">
        <f t="shared" si="914"/>
        <v>0</v>
      </c>
      <c r="DG161" s="1">
        <f t="shared" si="915"/>
        <v>0</v>
      </c>
      <c r="DH161" s="1">
        <f t="shared" si="916"/>
        <v>1.6</v>
      </c>
      <c r="DI161" s="1">
        <f t="shared" si="917"/>
        <v>0.4</v>
      </c>
      <c r="DJ161" s="1">
        <f t="shared" si="918"/>
        <v>4</v>
      </c>
      <c r="DK161" s="1">
        <f t="shared" si="919"/>
        <v>1</v>
      </c>
      <c r="DL161" s="1">
        <f t="shared" si="920"/>
        <v>0</v>
      </c>
      <c r="DM161" s="1">
        <f t="shared" si="921"/>
        <v>0</v>
      </c>
      <c r="DN161" s="1">
        <f t="shared" si="922"/>
        <v>0</v>
      </c>
      <c r="DO161" s="1">
        <f t="shared" si="923"/>
        <v>0</v>
      </c>
      <c r="DP161" s="1">
        <f t="shared" si="924"/>
        <v>0</v>
      </c>
      <c r="DQ161" s="1">
        <f t="shared" si="925"/>
        <v>0</v>
      </c>
      <c r="DR161" s="1">
        <f t="shared" si="926"/>
        <v>0.8</v>
      </c>
      <c r="DS161" s="1">
        <f t="shared" si="927"/>
        <v>0.2</v>
      </c>
      <c r="DT161" s="1">
        <f t="shared" si="928"/>
        <v>2.4000000000000004</v>
      </c>
      <c r="DU161" s="1">
        <f t="shared" si="929"/>
        <v>0.60000000000000009</v>
      </c>
      <c r="DV161" s="1">
        <f t="shared" si="930"/>
        <v>3.2</v>
      </c>
      <c r="DW161" s="1">
        <f t="shared" si="931"/>
        <v>0.8</v>
      </c>
      <c r="DX161" s="1">
        <f t="shared" si="932"/>
        <v>0</v>
      </c>
      <c r="DY161" s="1">
        <f t="shared" si="933"/>
        <v>0</v>
      </c>
      <c r="DZ161" s="1">
        <f t="shared" si="934"/>
        <v>1.6</v>
      </c>
      <c r="EA161" s="1">
        <f t="shared" si="935"/>
        <v>0.4</v>
      </c>
      <c r="EB161" s="1">
        <f t="shared" si="936"/>
        <v>0.8</v>
      </c>
      <c r="EC161" s="1">
        <f t="shared" si="937"/>
        <v>0.2</v>
      </c>
      <c r="ED161" s="1">
        <f t="shared" si="938"/>
        <v>0</v>
      </c>
      <c r="EE161" s="1">
        <f t="shared" si="939"/>
        <v>0</v>
      </c>
      <c r="EF161" s="1">
        <f t="shared" si="940"/>
        <v>6.4</v>
      </c>
      <c r="EG161" s="1">
        <f t="shared" si="941"/>
        <v>1.6</v>
      </c>
      <c r="EH161" s="1">
        <f t="shared" si="942"/>
        <v>0</v>
      </c>
      <c r="EI161" s="1">
        <f t="shared" si="943"/>
        <v>0</v>
      </c>
      <c r="EJ161" s="1">
        <f t="shared" si="944"/>
        <v>0</v>
      </c>
      <c r="EK161" s="1">
        <f t="shared" si="945"/>
        <v>0</v>
      </c>
      <c r="EL161" s="1">
        <f t="shared" si="946"/>
        <v>0</v>
      </c>
      <c r="EM161" s="1">
        <f t="shared" si="947"/>
        <v>0</v>
      </c>
      <c r="EN161" s="1">
        <f t="shared" si="948"/>
        <v>0.8</v>
      </c>
      <c r="EO161" s="1">
        <f t="shared" si="949"/>
        <v>0.2</v>
      </c>
      <c r="EP161" s="1">
        <f t="shared" si="950"/>
        <v>0</v>
      </c>
      <c r="EQ161" s="1">
        <f t="shared" si="951"/>
        <v>0</v>
      </c>
      <c r="ER161" s="1">
        <f t="shared" si="798"/>
        <v>1.6</v>
      </c>
      <c r="ES161" s="1">
        <f t="shared" si="799"/>
        <v>0.4</v>
      </c>
      <c r="EW161" s="7">
        <f t="shared" si="952"/>
        <v>0</v>
      </c>
      <c r="EX161" s="7">
        <f t="shared" si="953"/>
        <v>0</v>
      </c>
      <c r="EY161" s="7">
        <f t="shared" si="954"/>
        <v>1</v>
      </c>
      <c r="EZ161" s="7">
        <f t="shared" si="955"/>
        <v>0</v>
      </c>
      <c r="FA161" s="7">
        <f t="shared" si="956"/>
        <v>0</v>
      </c>
      <c r="FB161" s="7">
        <f t="shared" si="957"/>
        <v>0</v>
      </c>
      <c r="FC161" s="7">
        <f t="shared" si="958"/>
        <v>0</v>
      </c>
      <c r="FD161" s="7">
        <f t="shared" si="959"/>
        <v>0</v>
      </c>
      <c r="FE161" s="7">
        <f t="shared" si="960"/>
        <v>0</v>
      </c>
      <c r="FF161" s="7">
        <f t="shared" si="961"/>
        <v>0</v>
      </c>
      <c r="FG161" s="7">
        <f t="shared" si="962"/>
        <v>5</v>
      </c>
      <c r="FH161" s="7">
        <f t="shared" si="963"/>
        <v>0</v>
      </c>
      <c r="FI161" s="7">
        <f t="shared" si="801"/>
        <v>1</v>
      </c>
      <c r="FJ161" s="7">
        <f t="shared" si="802"/>
        <v>0</v>
      </c>
      <c r="FK161" s="7">
        <f t="shared" si="803"/>
        <v>0</v>
      </c>
      <c r="FL161" s="7">
        <f t="shared" si="804"/>
        <v>0</v>
      </c>
      <c r="FM161" s="7">
        <f t="shared" si="805"/>
        <v>0</v>
      </c>
      <c r="FN161" s="7">
        <f t="shared" si="806"/>
        <v>0</v>
      </c>
      <c r="FO161" s="7">
        <f t="shared" si="807"/>
        <v>0</v>
      </c>
      <c r="FP161" s="7">
        <f t="shared" si="808"/>
        <v>0</v>
      </c>
      <c r="FQ161" s="7">
        <f t="shared" si="809"/>
        <v>1</v>
      </c>
      <c r="FR161" s="7">
        <f t="shared" si="810"/>
        <v>0</v>
      </c>
      <c r="FS161" s="7">
        <f t="shared" si="811"/>
        <v>2</v>
      </c>
      <c r="FT161" s="7">
        <f t="shared" si="812"/>
        <v>0</v>
      </c>
      <c r="FU161" s="7">
        <f t="shared" si="813"/>
        <v>0</v>
      </c>
      <c r="FV161" s="7">
        <f t="shared" si="814"/>
        <v>0</v>
      </c>
      <c r="FW161" s="7">
        <f t="shared" si="815"/>
        <v>2</v>
      </c>
      <c r="FX161" s="7">
        <f t="shared" si="816"/>
        <v>0</v>
      </c>
      <c r="FY161" s="7">
        <f t="shared" si="817"/>
        <v>4</v>
      </c>
      <c r="FZ161" s="7">
        <f t="shared" si="818"/>
        <v>1</v>
      </c>
      <c r="GA161" s="7">
        <f t="shared" si="819"/>
        <v>0</v>
      </c>
      <c r="GB161" s="7">
        <f t="shared" si="820"/>
        <v>0</v>
      </c>
      <c r="GC161" s="7">
        <f t="shared" si="821"/>
        <v>0</v>
      </c>
      <c r="GD161" s="7">
        <f t="shared" si="822"/>
        <v>0</v>
      </c>
      <c r="GE161" s="7">
        <f t="shared" si="823"/>
        <v>0</v>
      </c>
      <c r="GF161" s="7">
        <f t="shared" si="824"/>
        <v>0</v>
      </c>
      <c r="GG161" s="7">
        <f t="shared" si="825"/>
        <v>1</v>
      </c>
      <c r="GH161" s="7">
        <f t="shared" si="826"/>
        <v>0</v>
      </c>
      <c r="GI161" s="7">
        <f t="shared" si="827"/>
        <v>2</v>
      </c>
      <c r="GJ161" s="7">
        <f t="shared" si="828"/>
        <v>1</v>
      </c>
      <c r="GK161" s="7">
        <f t="shared" si="829"/>
        <v>3</v>
      </c>
      <c r="GL161" s="7">
        <f t="shared" si="830"/>
        <v>1</v>
      </c>
      <c r="GM161" s="7">
        <f t="shared" si="831"/>
        <v>0</v>
      </c>
      <c r="GN161" s="7">
        <f t="shared" si="832"/>
        <v>0</v>
      </c>
      <c r="GO161" s="7">
        <f t="shared" si="833"/>
        <v>2</v>
      </c>
      <c r="GP161" s="7">
        <f t="shared" si="834"/>
        <v>0</v>
      </c>
      <c r="GQ161" s="7">
        <f t="shared" si="835"/>
        <v>1</v>
      </c>
      <c r="GR161" s="7">
        <f t="shared" si="836"/>
        <v>0</v>
      </c>
      <c r="GS161" s="7">
        <f t="shared" si="837"/>
        <v>0</v>
      </c>
      <c r="GT161" s="7">
        <f t="shared" si="838"/>
        <v>0</v>
      </c>
      <c r="GU161" s="7">
        <f t="shared" si="839"/>
        <v>6</v>
      </c>
      <c r="GV161" s="7">
        <f t="shared" si="840"/>
        <v>2</v>
      </c>
      <c r="GW161" s="7">
        <f t="shared" si="841"/>
        <v>0</v>
      </c>
      <c r="GX161" s="7">
        <f t="shared" si="842"/>
        <v>0</v>
      </c>
      <c r="GY161" s="7">
        <f t="shared" si="843"/>
        <v>0</v>
      </c>
      <c r="GZ161" s="7">
        <f t="shared" si="844"/>
        <v>0</v>
      </c>
      <c r="HA161" s="7">
        <f t="shared" si="845"/>
        <v>0</v>
      </c>
      <c r="HB161" s="7">
        <f t="shared" si="846"/>
        <v>0</v>
      </c>
      <c r="HC161" s="7">
        <f t="shared" si="964"/>
        <v>1</v>
      </c>
      <c r="HD161" s="7">
        <f t="shared" si="965"/>
        <v>0</v>
      </c>
      <c r="HE161" s="7">
        <f t="shared" si="966"/>
        <v>0</v>
      </c>
      <c r="HF161" s="7">
        <f t="shared" si="967"/>
        <v>0</v>
      </c>
      <c r="HG161" s="7">
        <f t="shared" si="968"/>
        <v>2</v>
      </c>
      <c r="HH161" s="7">
        <f t="shared" si="969"/>
        <v>0</v>
      </c>
      <c r="HJ161" s="1">
        <v>7</v>
      </c>
      <c r="HK161" s="10">
        <f t="shared" si="970"/>
        <v>98.086363636363629</v>
      </c>
      <c r="HL161" s="10">
        <f t="shared" si="971"/>
        <v>3.2480000000000002</v>
      </c>
      <c r="HN161" s="1" t="str">
        <f t="shared" si="853"/>
        <v>[98.09, 3.25]</v>
      </c>
      <c r="HV161" s="263"/>
      <c r="HW161" s="265"/>
      <c r="HX161" s="266"/>
      <c r="HY161" s="266"/>
      <c r="HZ161" s="266"/>
      <c r="IA161" s="266"/>
      <c r="IB161" s="266"/>
      <c r="IC161" s="266"/>
      <c r="ID161" s="266"/>
      <c r="IE161" s="266"/>
      <c r="IF161" s="266"/>
      <c r="IG161" s="266"/>
      <c r="IH161" s="266"/>
      <c r="II161" s="266"/>
      <c r="IJ161" s="266"/>
      <c r="IK161" s="266"/>
      <c r="IL161" s="266"/>
      <c r="IM161" s="266"/>
      <c r="IN161" s="266"/>
      <c r="IO161" s="266"/>
      <c r="IP161" s="266"/>
      <c r="IQ161" s="266"/>
      <c r="IR161" s="266"/>
      <c r="IS161" s="266"/>
      <c r="IT161" s="266"/>
      <c r="IU161" s="266"/>
      <c r="IV161" s="266"/>
      <c r="IW161" s="266"/>
      <c r="IX161" s="266"/>
      <c r="IY161" s="266"/>
      <c r="IZ161" s="266"/>
      <c r="JA161" s="266"/>
      <c r="JB161" s="266"/>
      <c r="JC161" s="266"/>
      <c r="JD161" s="266"/>
      <c r="JE161" s="266"/>
      <c r="JF161" s="266"/>
      <c r="JG161" s="266"/>
      <c r="JH161" s="266"/>
      <c r="JI161" s="266"/>
      <c r="JJ161" s="266"/>
      <c r="JK161" s="266"/>
      <c r="JL161" s="266"/>
      <c r="JM161" s="266"/>
      <c r="JN161" s="266"/>
      <c r="JO161" s="266"/>
      <c r="JP161" s="266"/>
      <c r="JQ161" s="266"/>
      <c r="JR161" s="266"/>
      <c r="JS161" s="266"/>
      <c r="JT161" s="266"/>
      <c r="JU161" s="266"/>
      <c r="JV161" s="266"/>
      <c r="JW161" s="266"/>
      <c r="JX161" s="266"/>
      <c r="JY161" s="266"/>
      <c r="JZ161" s="266"/>
      <c r="KA161" s="266"/>
      <c r="KB161" s="266"/>
      <c r="KC161" s="266"/>
      <c r="KD161" s="266"/>
      <c r="KE161" s="266"/>
      <c r="KF161" s="266"/>
      <c r="KG161" s="266"/>
      <c r="KH161" s="266"/>
      <c r="KI161" s="266"/>
      <c r="KJ161" s="266"/>
      <c r="KK161" s="266"/>
      <c r="KL161" s="266"/>
      <c r="KM161" s="266"/>
      <c r="KN161" s="266"/>
      <c r="KO161" s="266"/>
      <c r="KP161" s="266"/>
      <c r="KQ161" s="266"/>
      <c r="KR161" s="266"/>
      <c r="KS161" s="266"/>
      <c r="KT161" s="266"/>
      <c r="KU161" s="266"/>
      <c r="KV161" s="266"/>
      <c r="KW161" s="266"/>
      <c r="KX161" s="266"/>
      <c r="KY161" s="266"/>
      <c r="KZ161" s="266"/>
      <c r="LA161" s="266"/>
      <c r="LB161" s="266"/>
      <c r="LC161" s="266"/>
      <c r="LD161" s="263"/>
      <c r="LE161" s="264"/>
      <c r="LF161" s="50"/>
      <c r="LG161" s="50"/>
      <c r="LH161" s="50"/>
      <c r="LI161" s="50"/>
      <c r="LJ161" s="50"/>
      <c r="LK161" s="50"/>
      <c r="LL161" s="50"/>
      <c r="LM161" s="50"/>
      <c r="LN161" s="50"/>
      <c r="LO161" s="50"/>
      <c r="LP161" s="50"/>
      <c r="LQ161" s="50"/>
      <c r="LR161" s="50"/>
      <c r="LS161" s="50"/>
      <c r="LT161" s="50"/>
      <c r="LU161" s="50"/>
      <c r="LV161" s="50"/>
      <c r="LW161" s="50"/>
      <c r="LX161" s="50"/>
      <c r="LY161" s="50"/>
      <c r="LZ161" s="50"/>
      <c r="MA161" s="50"/>
      <c r="MB161" s="50"/>
      <c r="MC161" s="50"/>
      <c r="MD161" s="50"/>
      <c r="ME161" s="50"/>
      <c r="MF161" s="50"/>
      <c r="MG161" s="50"/>
      <c r="MH161" s="50"/>
      <c r="MI161" s="50"/>
      <c r="MJ161" s="50"/>
      <c r="MK161" s="50"/>
      <c r="ML161" s="50"/>
      <c r="MM161" s="50"/>
      <c r="MN161" s="50"/>
      <c r="MO161" s="50"/>
      <c r="MP161" s="50"/>
      <c r="MQ161" s="50"/>
      <c r="MR161" s="50"/>
      <c r="MS161" s="50"/>
      <c r="MT161" s="50"/>
      <c r="MU161" s="50"/>
      <c r="MV161" s="50"/>
      <c r="MW161" s="50"/>
      <c r="MX161" s="50"/>
      <c r="MY161" s="50"/>
      <c r="MZ161" s="50"/>
      <c r="NA161" s="50"/>
      <c r="NB161" s="50"/>
      <c r="NC161" s="50"/>
      <c r="ND161" s="50"/>
      <c r="NE161" s="50"/>
      <c r="NF161" s="50"/>
      <c r="NG161" s="50"/>
      <c r="NH161" s="50"/>
      <c r="NI161" s="50"/>
      <c r="NJ161" s="50"/>
      <c r="NK161" s="50"/>
      <c r="NL161" s="50"/>
      <c r="NM161" s="50"/>
      <c r="NN161" s="50"/>
      <c r="NO161" s="50"/>
      <c r="NP161" s="50"/>
      <c r="NQ161" s="50"/>
      <c r="NR161" s="50"/>
      <c r="NS161" s="50"/>
      <c r="NT161" s="50"/>
      <c r="NU161" s="50"/>
      <c r="NV161" s="50"/>
      <c r="NW161" s="50"/>
      <c r="NX161" s="50"/>
      <c r="NY161" s="50"/>
      <c r="NZ161" s="50"/>
      <c r="OA161" s="50"/>
      <c r="OB161" s="50"/>
      <c r="OC161" s="50"/>
      <c r="OD161" s="50"/>
      <c r="OE161" s="50"/>
      <c r="OF161" s="50"/>
      <c r="OG161" s="50"/>
      <c r="OH161" s="50"/>
      <c r="OI161" s="50"/>
      <c r="OJ161" s="50"/>
    </row>
    <row r="162" spans="2:400" x14ac:dyDescent="0.35">
      <c r="B162" s="199">
        <v>8</v>
      </c>
      <c r="C162" s="195" t="s">
        <v>37</v>
      </c>
      <c r="D162" s="190"/>
      <c r="E162" s="191"/>
      <c r="F162" s="191"/>
      <c r="G162" s="192"/>
      <c r="H162" s="193">
        <f t="shared" si="854"/>
        <v>5161.8600000000006</v>
      </c>
      <c r="I162" s="153">
        <f t="shared" si="855"/>
        <v>1.5526220970225036E-2</v>
      </c>
      <c r="J162" s="112">
        <f t="shared" si="856"/>
        <v>0.30873801384885274</v>
      </c>
      <c r="K162" s="112">
        <f t="shared" si="856"/>
        <v>1.8218048115191932</v>
      </c>
      <c r="L162" s="112">
        <f t="shared" si="856"/>
        <v>0.17630369143734126</v>
      </c>
      <c r="M162" s="112">
        <f t="shared" si="856"/>
        <v>9.794649524296737E-3</v>
      </c>
      <c r="N162" s="112">
        <f t="shared" si="856"/>
        <v>0.38199133144757275</v>
      </c>
      <c r="O162" s="112">
        <f t="shared" si="856"/>
        <v>6.5820044803274076</v>
      </c>
      <c r="P162" s="112">
        <f t="shared" si="707"/>
        <v>0.90110775623529993</v>
      </c>
      <c r="Q162" s="112">
        <f t="shared" si="707"/>
        <v>0.24486623810741839</v>
      </c>
      <c r="R162" s="112">
        <f t="shared" si="856"/>
        <v>0.48973247621483679</v>
      </c>
      <c r="S162" s="112">
        <f t="shared" si="856"/>
        <v>5.8767897145780422E-2</v>
      </c>
      <c r="T162" s="112">
        <f t="shared" si="856"/>
        <v>0.96967030290537692</v>
      </c>
      <c r="U162" s="81">
        <f t="shared" si="856"/>
        <v>2.2527693905882495</v>
      </c>
      <c r="V162" s="121">
        <f t="shared" si="856"/>
        <v>0.42451476904217261</v>
      </c>
      <c r="W162" s="115">
        <f t="shared" si="856"/>
        <v>2.9040669427657715</v>
      </c>
      <c r="X162" s="115">
        <f t="shared" si="856"/>
        <v>6.3966657244309184</v>
      </c>
      <c r="Y162" s="109">
        <f t="shared" si="856"/>
        <v>2.894418879832995E-2</v>
      </c>
      <c r="Z162" s="109">
        <f t="shared" si="856"/>
        <v>1.9296125865553296E-2</v>
      </c>
      <c r="AA162" s="109">
        <f t="shared" si="856"/>
        <v>0.21225738452108631</v>
      </c>
      <c r="AB162" s="109">
        <f t="shared" si="857"/>
        <v>0.73325278289102536</v>
      </c>
      <c r="AC162" s="109">
        <f t="shared" si="857"/>
        <v>3.531191033396254</v>
      </c>
      <c r="AD162" s="109">
        <f t="shared" si="857"/>
        <v>5.1810097949010609</v>
      </c>
      <c r="AE162" s="109">
        <f t="shared" si="857"/>
        <v>3.8592251731106593E-2</v>
      </c>
      <c r="AF162" s="109">
        <f t="shared" si="857"/>
        <v>3.0680840126229745</v>
      </c>
      <c r="AG162" s="109">
        <f t="shared" si="857"/>
        <v>1.5050978175131575</v>
      </c>
      <c r="AH162" s="109">
        <f t="shared" si="857"/>
        <v>1.9296125865553296E-2</v>
      </c>
      <c r="AI162" s="109">
        <f t="shared" si="857"/>
        <v>10.757590170045964</v>
      </c>
      <c r="AJ162" s="109">
        <f t="shared" si="857"/>
        <v>2.894418879832995E-2</v>
      </c>
      <c r="AK162" s="109">
        <f t="shared" si="857"/>
        <v>0.22190544745386295</v>
      </c>
      <c r="AL162" s="109">
        <f t="shared" si="857"/>
        <v>7.7184503462213186E-2</v>
      </c>
      <c r="AM162" s="109">
        <f t="shared" si="708"/>
        <v>0.72480406479795856</v>
      </c>
      <c r="AN162" s="109">
        <f t="shared" si="708"/>
        <v>9.794649524296737E-3</v>
      </c>
      <c r="AO162" s="109">
        <f t="shared" si="857"/>
        <v>3.1049038992020654</v>
      </c>
      <c r="AQ162" s="199">
        <v>8</v>
      </c>
      <c r="AR162" s="195" t="s">
        <v>37</v>
      </c>
      <c r="AS162" s="190"/>
      <c r="AT162" s="191"/>
      <c r="AU162" s="191"/>
      <c r="AV162" s="192"/>
      <c r="AW162" s="193">
        <f t="shared" si="858"/>
        <v>5161.8600000000006</v>
      </c>
      <c r="AX162" s="153">
        <f t="shared" si="859"/>
        <v>1.5526220970225036E-2</v>
      </c>
      <c r="AY162" s="141">
        <f t="shared" si="860"/>
        <v>0</v>
      </c>
      <c r="AZ162" s="141">
        <f t="shared" si="861"/>
        <v>2</v>
      </c>
      <c r="BA162" s="141">
        <f t="shared" si="862"/>
        <v>0</v>
      </c>
      <c r="BB162" s="141">
        <f t="shared" si="863"/>
        <v>0</v>
      </c>
      <c r="BC162" s="141">
        <f t="shared" si="864"/>
        <v>0</v>
      </c>
      <c r="BD162" s="141">
        <f t="shared" si="865"/>
        <v>7</v>
      </c>
      <c r="BE162" s="141">
        <f t="shared" si="866"/>
        <v>1</v>
      </c>
      <c r="BF162" s="141">
        <f t="shared" si="867"/>
        <v>0</v>
      </c>
      <c r="BG162" s="141">
        <f t="shared" si="868"/>
        <v>0</v>
      </c>
      <c r="BH162" s="141">
        <f t="shared" si="869"/>
        <v>0</v>
      </c>
      <c r="BI162" s="141">
        <f t="shared" si="870"/>
        <v>1</v>
      </c>
      <c r="BJ162" s="35">
        <f t="shared" si="871"/>
        <v>2</v>
      </c>
      <c r="BK162" s="148">
        <f t="shared" si="872"/>
        <v>0</v>
      </c>
      <c r="BL162" s="146">
        <f t="shared" si="873"/>
        <v>3</v>
      </c>
      <c r="BM162" s="146">
        <f t="shared" si="874"/>
        <v>6</v>
      </c>
      <c r="BN162" s="124">
        <f t="shared" si="875"/>
        <v>0</v>
      </c>
      <c r="BO162" s="124">
        <f t="shared" si="876"/>
        <v>0</v>
      </c>
      <c r="BP162" s="124">
        <f t="shared" si="877"/>
        <v>0</v>
      </c>
      <c r="BQ162" s="124">
        <f t="shared" si="878"/>
        <v>1</v>
      </c>
      <c r="BR162" s="124">
        <f t="shared" si="879"/>
        <v>4</v>
      </c>
      <c r="BS162" s="124">
        <f t="shared" si="880"/>
        <v>5</v>
      </c>
      <c r="BT162" s="124">
        <f t="shared" si="881"/>
        <v>0</v>
      </c>
      <c r="BU162" s="124">
        <f t="shared" si="882"/>
        <v>3</v>
      </c>
      <c r="BV162" s="124">
        <f t="shared" si="883"/>
        <v>2</v>
      </c>
      <c r="BW162" s="124">
        <f t="shared" si="884"/>
        <v>0</v>
      </c>
      <c r="BX162" s="124">
        <f t="shared" si="885"/>
        <v>11</v>
      </c>
      <c r="BY162" s="124">
        <f t="shared" si="886"/>
        <v>0</v>
      </c>
      <c r="BZ162" s="124">
        <f t="shared" si="887"/>
        <v>0</v>
      </c>
      <c r="CA162" s="124">
        <f t="shared" si="888"/>
        <v>0</v>
      </c>
      <c r="CB162" s="124">
        <f t="shared" si="739"/>
        <v>1</v>
      </c>
      <c r="CC162" s="124">
        <f t="shared" si="740"/>
        <v>0</v>
      </c>
      <c r="CD162" s="124">
        <f t="shared" si="889"/>
        <v>3</v>
      </c>
      <c r="CH162" s="7">
        <f t="shared" si="890"/>
        <v>0</v>
      </c>
      <c r="CI162" s="7">
        <f t="shared" si="891"/>
        <v>0</v>
      </c>
      <c r="CJ162" s="7">
        <f t="shared" si="892"/>
        <v>2</v>
      </c>
      <c r="CK162" s="7">
        <f t="shared" si="893"/>
        <v>0</v>
      </c>
      <c r="CL162" s="7">
        <f t="shared" si="894"/>
        <v>0</v>
      </c>
      <c r="CM162" s="7">
        <f t="shared" si="895"/>
        <v>0</v>
      </c>
      <c r="CN162" s="7">
        <f t="shared" si="896"/>
        <v>0</v>
      </c>
      <c r="CO162" s="7">
        <f t="shared" si="897"/>
        <v>0</v>
      </c>
      <c r="CP162" s="7">
        <f t="shared" si="898"/>
        <v>0</v>
      </c>
      <c r="CQ162" s="7">
        <f t="shared" si="899"/>
        <v>0</v>
      </c>
      <c r="CR162" s="7">
        <f t="shared" si="900"/>
        <v>7</v>
      </c>
      <c r="CS162" s="7">
        <f t="shared" si="901"/>
        <v>0</v>
      </c>
      <c r="CT162" s="7">
        <f t="shared" si="902"/>
        <v>1</v>
      </c>
      <c r="CU162" s="7">
        <f t="shared" si="903"/>
        <v>0</v>
      </c>
      <c r="CV162" s="7">
        <f t="shared" si="904"/>
        <v>0</v>
      </c>
      <c r="CW162" s="7">
        <f t="shared" si="905"/>
        <v>0</v>
      </c>
      <c r="CX162" s="7">
        <f t="shared" si="906"/>
        <v>0</v>
      </c>
      <c r="CY162" s="7">
        <f t="shared" si="907"/>
        <v>0</v>
      </c>
      <c r="CZ162" s="7">
        <f t="shared" si="908"/>
        <v>0</v>
      </c>
      <c r="DA162" s="7">
        <f t="shared" si="909"/>
        <v>0</v>
      </c>
      <c r="DB162" s="7">
        <f t="shared" si="910"/>
        <v>1</v>
      </c>
      <c r="DC162" s="7">
        <f t="shared" si="911"/>
        <v>0</v>
      </c>
      <c r="DD162" s="7">
        <f t="shared" si="912"/>
        <v>2</v>
      </c>
      <c r="DE162" s="7">
        <f t="shared" si="913"/>
        <v>0</v>
      </c>
      <c r="DF162" s="1">
        <f t="shared" si="914"/>
        <v>0</v>
      </c>
      <c r="DG162" s="1">
        <f t="shared" si="915"/>
        <v>0</v>
      </c>
      <c r="DH162" s="1">
        <f t="shared" si="916"/>
        <v>2.4000000000000004</v>
      </c>
      <c r="DI162" s="1">
        <f t="shared" si="917"/>
        <v>0.60000000000000009</v>
      </c>
      <c r="DJ162" s="1">
        <f t="shared" si="918"/>
        <v>4.8000000000000007</v>
      </c>
      <c r="DK162" s="1">
        <f t="shared" si="919"/>
        <v>1.2000000000000002</v>
      </c>
      <c r="DL162" s="1">
        <f t="shared" si="920"/>
        <v>0</v>
      </c>
      <c r="DM162" s="1">
        <f t="shared" si="921"/>
        <v>0</v>
      </c>
      <c r="DN162" s="1">
        <f t="shared" si="922"/>
        <v>0</v>
      </c>
      <c r="DO162" s="1">
        <f t="shared" si="923"/>
        <v>0</v>
      </c>
      <c r="DP162" s="1">
        <f t="shared" si="924"/>
        <v>0</v>
      </c>
      <c r="DQ162" s="1">
        <f t="shared" si="925"/>
        <v>0</v>
      </c>
      <c r="DR162" s="1">
        <f t="shared" si="926"/>
        <v>0.8</v>
      </c>
      <c r="DS162" s="1">
        <f t="shared" si="927"/>
        <v>0.2</v>
      </c>
      <c r="DT162" s="1">
        <f t="shared" si="928"/>
        <v>3.2</v>
      </c>
      <c r="DU162" s="1">
        <f t="shared" si="929"/>
        <v>0.8</v>
      </c>
      <c r="DV162" s="1">
        <f t="shared" si="930"/>
        <v>4</v>
      </c>
      <c r="DW162" s="1">
        <f t="shared" si="931"/>
        <v>1</v>
      </c>
      <c r="DX162" s="1">
        <f t="shared" si="932"/>
        <v>0</v>
      </c>
      <c r="DY162" s="1">
        <f t="shared" si="933"/>
        <v>0</v>
      </c>
      <c r="DZ162" s="1">
        <f t="shared" si="934"/>
        <v>2.4000000000000004</v>
      </c>
      <c r="EA162" s="1">
        <f t="shared" si="935"/>
        <v>0.60000000000000009</v>
      </c>
      <c r="EB162" s="1">
        <f t="shared" si="936"/>
        <v>1.6</v>
      </c>
      <c r="EC162" s="1">
        <f t="shared" si="937"/>
        <v>0.4</v>
      </c>
      <c r="ED162" s="1">
        <f t="shared" si="938"/>
        <v>0</v>
      </c>
      <c r="EE162" s="1">
        <f t="shared" si="939"/>
        <v>0</v>
      </c>
      <c r="EF162" s="1">
        <f t="shared" si="940"/>
        <v>8.8000000000000007</v>
      </c>
      <c r="EG162" s="1">
        <f t="shared" si="941"/>
        <v>2.2000000000000002</v>
      </c>
      <c r="EH162" s="1">
        <f t="shared" si="942"/>
        <v>0</v>
      </c>
      <c r="EI162" s="1">
        <f t="shared" si="943"/>
        <v>0</v>
      </c>
      <c r="EJ162" s="1">
        <f t="shared" si="944"/>
        <v>0</v>
      </c>
      <c r="EK162" s="1">
        <f t="shared" si="945"/>
        <v>0</v>
      </c>
      <c r="EL162" s="1">
        <f t="shared" si="946"/>
        <v>0</v>
      </c>
      <c r="EM162" s="1">
        <f t="shared" si="947"/>
        <v>0</v>
      </c>
      <c r="EN162" s="1">
        <f t="shared" si="948"/>
        <v>0.8</v>
      </c>
      <c r="EO162" s="1">
        <f t="shared" si="949"/>
        <v>0.2</v>
      </c>
      <c r="EP162" s="1">
        <f t="shared" si="950"/>
        <v>0</v>
      </c>
      <c r="EQ162" s="1">
        <f t="shared" si="951"/>
        <v>0</v>
      </c>
      <c r="ER162" s="1">
        <f t="shared" si="798"/>
        <v>2.4000000000000004</v>
      </c>
      <c r="ES162" s="1">
        <f t="shared" si="799"/>
        <v>0.60000000000000009</v>
      </c>
      <c r="EW162" s="7">
        <f t="shared" si="952"/>
        <v>0</v>
      </c>
      <c r="EX162" s="7">
        <f t="shared" si="953"/>
        <v>0</v>
      </c>
      <c r="EY162" s="7">
        <f t="shared" si="954"/>
        <v>2</v>
      </c>
      <c r="EZ162" s="7">
        <f t="shared" si="955"/>
        <v>0</v>
      </c>
      <c r="FA162" s="7">
        <f t="shared" si="956"/>
        <v>0</v>
      </c>
      <c r="FB162" s="7">
        <f t="shared" si="957"/>
        <v>0</v>
      </c>
      <c r="FC162" s="7">
        <f t="shared" si="958"/>
        <v>0</v>
      </c>
      <c r="FD162" s="7">
        <f t="shared" si="959"/>
        <v>0</v>
      </c>
      <c r="FE162" s="7">
        <f t="shared" si="960"/>
        <v>0</v>
      </c>
      <c r="FF162" s="7">
        <f t="shared" si="961"/>
        <v>0</v>
      </c>
      <c r="FG162" s="7">
        <f t="shared" si="962"/>
        <v>7</v>
      </c>
      <c r="FH162" s="7">
        <f t="shared" si="963"/>
        <v>0</v>
      </c>
      <c r="FI162" s="7">
        <f t="shared" si="801"/>
        <v>1</v>
      </c>
      <c r="FJ162" s="7">
        <f t="shared" si="802"/>
        <v>0</v>
      </c>
      <c r="FK162" s="7">
        <f t="shared" si="803"/>
        <v>0</v>
      </c>
      <c r="FL162" s="7">
        <f t="shared" si="804"/>
        <v>0</v>
      </c>
      <c r="FM162" s="7">
        <f t="shared" si="805"/>
        <v>0</v>
      </c>
      <c r="FN162" s="7">
        <f t="shared" si="806"/>
        <v>0</v>
      </c>
      <c r="FO162" s="7">
        <f t="shared" si="807"/>
        <v>0</v>
      </c>
      <c r="FP162" s="7">
        <f t="shared" si="808"/>
        <v>0</v>
      </c>
      <c r="FQ162" s="7">
        <f t="shared" si="809"/>
        <v>1</v>
      </c>
      <c r="FR162" s="7">
        <f t="shared" si="810"/>
        <v>0</v>
      </c>
      <c r="FS162" s="7">
        <f t="shared" si="811"/>
        <v>2</v>
      </c>
      <c r="FT162" s="7">
        <f t="shared" si="812"/>
        <v>0</v>
      </c>
      <c r="FU162" s="7">
        <f t="shared" si="813"/>
        <v>0</v>
      </c>
      <c r="FV162" s="7">
        <f t="shared" si="814"/>
        <v>0</v>
      </c>
      <c r="FW162" s="7">
        <f t="shared" si="815"/>
        <v>2</v>
      </c>
      <c r="FX162" s="7">
        <f t="shared" si="816"/>
        <v>1</v>
      </c>
      <c r="FY162" s="7">
        <f t="shared" si="817"/>
        <v>5</v>
      </c>
      <c r="FZ162" s="7">
        <f t="shared" si="818"/>
        <v>1</v>
      </c>
      <c r="GA162" s="7">
        <f t="shared" si="819"/>
        <v>0</v>
      </c>
      <c r="GB162" s="7">
        <f t="shared" si="820"/>
        <v>0</v>
      </c>
      <c r="GC162" s="7">
        <f t="shared" si="821"/>
        <v>0</v>
      </c>
      <c r="GD162" s="7">
        <f t="shared" si="822"/>
        <v>0</v>
      </c>
      <c r="GE162" s="7">
        <f t="shared" si="823"/>
        <v>0</v>
      </c>
      <c r="GF162" s="7">
        <f t="shared" si="824"/>
        <v>0</v>
      </c>
      <c r="GG162" s="7">
        <f t="shared" si="825"/>
        <v>1</v>
      </c>
      <c r="GH162" s="7">
        <f t="shared" si="826"/>
        <v>0</v>
      </c>
      <c r="GI162" s="7">
        <f t="shared" si="827"/>
        <v>3</v>
      </c>
      <c r="GJ162" s="7">
        <f t="shared" si="828"/>
        <v>1</v>
      </c>
      <c r="GK162" s="7">
        <f t="shared" si="829"/>
        <v>4</v>
      </c>
      <c r="GL162" s="7">
        <f t="shared" si="830"/>
        <v>1</v>
      </c>
      <c r="GM162" s="7">
        <f t="shared" si="831"/>
        <v>0</v>
      </c>
      <c r="GN162" s="7">
        <f t="shared" si="832"/>
        <v>0</v>
      </c>
      <c r="GO162" s="7">
        <f t="shared" si="833"/>
        <v>2</v>
      </c>
      <c r="GP162" s="7">
        <f t="shared" si="834"/>
        <v>1</v>
      </c>
      <c r="GQ162" s="7">
        <f t="shared" si="835"/>
        <v>2</v>
      </c>
      <c r="GR162" s="7">
        <f t="shared" si="836"/>
        <v>0</v>
      </c>
      <c r="GS162" s="7">
        <f t="shared" si="837"/>
        <v>0</v>
      </c>
      <c r="GT162" s="7">
        <f t="shared" si="838"/>
        <v>0</v>
      </c>
      <c r="GU162" s="7">
        <f t="shared" si="839"/>
        <v>9</v>
      </c>
      <c r="GV162" s="7">
        <f t="shared" si="840"/>
        <v>2</v>
      </c>
      <c r="GW162" s="7">
        <f t="shared" si="841"/>
        <v>0</v>
      </c>
      <c r="GX162" s="7">
        <f t="shared" si="842"/>
        <v>0</v>
      </c>
      <c r="GY162" s="7">
        <f t="shared" si="843"/>
        <v>0</v>
      </c>
      <c r="GZ162" s="7">
        <f t="shared" si="844"/>
        <v>0</v>
      </c>
      <c r="HA162" s="7">
        <f t="shared" si="845"/>
        <v>0</v>
      </c>
      <c r="HB162" s="7">
        <f t="shared" si="846"/>
        <v>0</v>
      </c>
      <c r="HC162" s="7">
        <f t="shared" si="964"/>
        <v>1</v>
      </c>
      <c r="HD162" s="7">
        <f t="shared" si="965"/>
        <v>0</v>
      </c>
      <c r="HE162" s="7">
        <f t="shared" si="966"/>
        <v>0</v>
      </c>
      <c r="HF162" s="7">
        <f t="shared" si="967"/>
        <v>0</v>
      </c>
      <c r="HG162" s="7">
        <f t="shared" si="968"/>
        <v>2</v>
      </c>
      <c r="HH162" s="7">
        <f t="shared" si="969"/>
        <v>1</v>
      </c>
      <c r="HJ162" s="1">
        <v>8</v>
      </c>
      <c r="HK162" s="10">
        <f t="shared" si="970"/>
        <v>126.40545454545455</v>
      </c>
      <c r="HL162" s="10">
        <f t="shared" si="971"/>
        <v>4.2380000000000004</v>
      </c>
      <c r="HN162" s="1" t="str">
        <f t="shared" si="853"/>
        <v>[126.41, 4.24]</v>
      </c>
      <c r="HV162" s="263"/>
      <c r="HW162" s="265"/>
      <c r="HX162" s="266"/>
      <c r="HY162" s="266"/>
      <c r="HZ162" s="266"/>
      <c r="IA162" s="266"/>
      <c r="IB162" s="266"/>
      <c r="IC162" s="266"/>
      <c r="ID162" s="266"/>
      <c r="IE162" s="266"/>
      <c r="IF162" s="266"/>
      <c r="IG162" s="266"/>
      <c r="IH162" s="266"/>
      <c r="II162" s="266"/>
      <c r="IJ162" s="266"/>
      <c r="IK162" s="266"/>
      <c r="IL162" s="266"/>
      <c r="IM162" s="266"/>
      <c r="IN162" s="266"/>
      <c r="IO162" s="266"/>
      <c r="IP162" s="266"/>
      <c r="IQ162" s="266"/>
      <c r="IR162" s="266"/>
      <c r="IS162" s="266"/>
      <c r="IT162" s="266"/>
      <c r="IU162" s="266"/>
      <c r="IV162" s="266"/>
      <c r="IW162" s="266"/>
      <c r="IX162" s="266"/>
      <c r="IY162" s="266"/>
      <c r="IZ162" s="266"/>
      <c r="JA162" s="266"/>
      <c r="JB162" s="266"/>
      <c r="JC162" s="266"/>
      <c r="JD162" s="266"/>
      <c r="JE162" s="266"/>
      <c r="JF162" s="266"/>
      <c r="JG162" s="266"/>
      <c r="JH162" s="266"/>
      <c r="JI162" s="266"/>
      <c r="JJ162" s="266"/>
      <c r="JK162" s="266"/>
      <c r="JL162" s="266"/>
      <c r="JM162" s="266"/>
      <c r="JN162" s="266"/>
      <c r="JO162" s="266"/>
      <c r="JP162" s="266"/>
      <c r="JQ162" s="266"/>
      <c r="JR162" s="266"/>
      <c r="JS162" s="266"/>
      <c r="JT162" s="266"/>
      <c r="JU162" s="266"/>
      <c r="JV162" s="266"/>
      <c r="JW162" s="266"/>
      <c r="JX162" s="266"/>
      <c r="JY162" s="266"/>
      <c r="JZ162" s="266"/>
      <c r="KA162" s="266"/>
      <c r="KB162" s="266"/>
      <c r="KC162" s="266"/>
      <c r="KD162" s="266"/>
      <c r="KE162" s="266"/>
      <c r="KF162" s="266"/>
      <c r="KG162" s="266"/>
      <c r="KH162" s="266"/>
      <c r="KI162" s="266"/>
      <c r="KJ162" s="266"/>
      <c r="KK162" s="266"/>
      <c r="KL162" s="266"/>
      <c r="KM162" s="266"/>
      <c r="KN162" s="266"/>
      <c r="KO162" s="266"/>
      <c r="KP162" s="266"/>
      <c r="KQ162" s="266"/>
      <c r="KR162" s="266"/>
      <c r="KS162" s="266"/>
      <c r="KT162" s="266"/>
      <c r="KU162" s="266"/>
      <c r="KV162" s="266"/>
      <c r="KW162" s="266"/>
      <c r="KX162" s="266"/>
      <c r="KY162" s="266"/>
      <c r="KZ162" s="266"/>
      <c r="LA162" s="266"/>
      <c r="LB162" s="266"/>
      <c r="LC162" s="266"/>
      <c r="LD162" s="263"/>
      <c r="LE162" s="264"/>
      <c r="LF162" s="50"/>
      <c r="LG162" s="50"/>
      <c r="LH162" s="50"/>
      <c r="LI162" s="50"/>
      <c r="LJ162" s="50"/>
      <c r="LK162" s="50"/>
      <c r="LL162" s="50"/>
      <c r="LM162" s="50"/>
      <c r="LN162" s="50"/>
      <c r="LO162" s="50"/>
      <c r="LP162" s="50"/>
      <c r="LQ162" s="50"/>
      <c r="LR162" s="50"/>
      <c r="LS162" s="50"/>
      <c r="LT162" s="50"/>
      <c r="LU162" s="50"/>
      <c r="LV162" s="50"/>
      <c r="LW162" s="50"/>
      <c r="LX162" s="50"/>
      <c r="LY162" s="50"/>
      <c r="LZ162" s="50"/>
      <c r="MA162" s="50"/>
      <c r="MB162" s="50"/>
      <c r="MC162" s="50"/>
      <c r="MD162" s="50"/>
      <c r="ME162" s="50"/>
      <c r="MF162" s="50"/>
      <c r="MG162" s="50"/>
      <c r="MH162" s="50"/>
      <c r="MI162" s="50"/>
      <c r="MJ162" s="50"/>
      <c r="MK162" s="50"/>
      <c r="ML162" s="50"/>
      <c r="MM162" s="50"/>
      <c r="MN162" s="50"/>
      <c r="MO162" s="50"/>
      <c r="MP162" s="50"/>
      <c r="MQ162" s="50"/>
      <c r="MR162" s="50"/>
      <c r="MS162" s="50"/>
      <c r="MT162" s="50"/>
      <c r="MU162" s="50"/>
      <c r="MV162" s="50"/>
      <c r="MW162" s="50"/>
      <c r="MX162" s="50"/>
      <c r="MY162" s="50"/>
      <c r="MZ162" s="50"/>
      <c r="NA162" s="50"/>
      <c r="NB162" s="50"/>
      <c r="NC162" s="50"/>
      <c r="ND162" s="50"/>
      <c r="NE162" s="50"/>
      <c r="NF162" s="50"/>
      <c r="NG162" s="50"/>
      <c r="NH162" s="50"/>
      <c r="NI162" s="50"/>
      <c r="NJ162" s="50"/>
      <c r="NK162" s="50"/>
      <c r="NL162" s="50"/>
      <c r="NM162" s="50"/>
      <c r="NN162" s="50"/>
      <c r="NO162" s="50"/>
      <c r="NP162" s="50"/>
      <c r="NQ162" s="50"/>
      <c r="NR162" s="50"/>
      <c r="NS162" s="50"/>
      <c r="NT162" s="50"/>
      <c r="NU162" s="50"/>
      <c r="NV162" s="50"/>
      <c r="NW162" s="50"/>
      <c r="NX162" s="50"/>
      <c r="NY162" s="50"/>
      <c r="NZ162" s="50"/>
      <c r="OA162" s="50"/>
      <c r="OB162" s="50"/>
      <c r="OC162" s="50"/>
      <c r="OD162" s="50"/>
      <c r="OE162" s="50"/>
      <c r="OF162" s="50"/>
      <c r="OG162" s="50"/>
      <c r="OH162" s="50"/>
      <c r="OI162" s="50"/>
      <c r="OJ162" s="50"/>
    </row>
    <row r="163" spans="2:400" x14ac:dyDescent="0.35">
      <c r="B163" s="199">
        <v>9</v>
      </c>
      <c r="C163" s="196" t="s">
        <v>38</v>
      </c>
      <c r="D163" s="190"/>
      <c r="E163" s="191"/>
      <c r="F163" s="191"/>
      <c r="G163" s="192"/>
      <c r="H163" s="193">
        <f t="shared" si="854"/>
        <v>3793.3500000000008</v>
      </c>
      <c r="I163" s="153">
        <f t="shared" si="855"/>
        <v>1.140991625449027E-2</v>
      </c>
      <c r="J163" s="112">
        <f t="shared" si="856"/>
        <v>0.2268855305710627</v>
      </c>
      <c r="K163" s="112">
        <f t="shared" si="856"/>
        <v>1.3388087398295057</v>
      </c>
      <c r="L163" s="112">
        <f t="shared" si="856"/>
        <v>0.12956213611253278</v>
      </c>
      <c r="M163" s="112">
        <f t="shared" si="856"/>
        <v>7.1978964506962664E-3</v>
      </c>
      <c r="N163" s="112">
        <f t="shared" si="856"/>
        <v>0.2807179615771544</v>
      </c>
      <c r="O163" s="112">
        <f t="shared" si="856"/>
        <v>4.8369864148678916</v>
      </c>
      <c r="P163" s="112">
        <f t="shared" si="707"/>
        <v>0.66220647346405659</v>
      </c>
      <c r="Q163" s="112">
        <f t="shared" si="707"/>
        <v>0.17994741126740665</v>
      </c>
      <c r="R163" s="112">
        <f t="shared" si="856"/>
        <v>0.35989482253481331</v>
      </c>
      <c r="S163" s="112">
        <f t="shared" si="856"/>
        <v>4.3187378704177597E-2</v>
      </c>
      <c r="T163" s="112">
        <f t="shared" si="856"/>
        <v>0.71259174861893038</v>
      </c>
      <c r="U163" s="81">
        <f t="shared" si="856"/>
        <v>1.6555161836601415</v>
      </c>
      <c r="V163" s="121">
        <f t="shared" si="856"/>
        <v>0.31196760453521127</v>
      </c>
      <c r="W163" s="115">
        <f t="shared" si="856"/>
        <v>2.1341420219340588</v>
      </c>
      <c r="X163" s="115">
        <f t="shared" si="856"/>
        <v>4.7007845865192053</v>
      </c>
      <c r="Y163" s="109">
        <f t="shared" si="856"/>
        <v>2.127051849103713E-2</v>
      </c>
      <c r="Z163" s="109">
        <f t="shared" si="856"/>
        <v>1.4180345660691419E-2</v>
      </c>
      <c r="AA163" s="109">
        <f t="shared" si="856"/>
        <v>0.15598380226760564</v>
      </c>
      <c r="AB163" s="109">
        <f t="shared" si="857"/>
        <v>0.53885313510627397</v>
      </c>
      <c r="AC163" s="109">
        <f t="shared" si="857"/>
        <v>2.5950032559065299</v>
      </c>
      <c r="AD163" s="109">
        <f t="shared" si="857"/>
        <v>3.8074228098956464</v>
      </c>
      <c r="AE163" s="109">
        <f t="shared" si="857"/>
        <v>2.8360691321382837E-2</v>
      </c>
      <c r="AF163" s="109">
        <f t="shared" si="857"/>
        <v>2.2546749600499356</v>
      </c>
      <c r="AG163" s="109">
        <f t="shared" si="857"/>
        <v>1.1060669615339309</v>
      </c>
      <c r="AH163" s="109">
        <f t="shared" si="857"/>
        <v>1.4180345660691419E-2</v>
      </c>
      <c r="AI163" s="109">
        <f t="shared" si="857"/>
        <v>7.9055427058354661</v>
      </c>
      <c r="AJ163" s="109">
        <f t="shared" si="857"/>
        <v>2.127051849103713E-2</v>
      </c>
      <c r="AK163" s="109">
        <f t="shared" si="857"/>
        <v>0.16307397509795132</v>
      </c>
      <c r="AL163" s="109">
        <f t="shared" si="857"/>
        <v>5.6721382642765675E-2</v>
      </c>
      <c r="AM163" s="109">
        <f t="shared" si="708"/>
        <v>0.53264433735152372</v>
      </c>
      <c r="AN163" s="109">
        <f t="shared" si="708"/>
        <v>7.1978964506962664E-3</v>
      </c>
      <c r="AO163" s="109">
        <f t="shared" si="857"/>
        <v>2.2817331748707166</v>
      </c>
      <c r="AQ163" s="199">
        <v>9</v>
      </c>
      <c r="AR163" s="196" t="s">
        <v>38</v>
      </c>
      <c r="AS163" s="190"/>
      <c r="AT163" s="191"/>
      <c r="AU163" s="191"/>
      <c r="AV163" s="192"/>
      <c r="AW163" s="193">
        <f t="shared" si="858"/>
        <v>3793.3500000000008</v>
      </c>
      <c r="AX163" s="153">
        <f t="shared" si="859"/>
        <v>1.140991625449027E-2</v>
      </c>
      <c r="AY163" s="141">
        <f t="shared" si="860"/>
        <v>0</v>
      </c>
      <c r="AZ163" s="141">
        <f t="shared" si="861"/>
        <v>1</v>
      </c>
      <c r="BA163" s="141">
        <f t="shared" si="862"/>
        <v>0</v>
      </c>
      <c r="BB163" s="141">
        <f t="shared" si="863"/>
        <v>0</v>
      </c>
      <c r="BC163" s="141">
        <f t="shared" si="864"/>
        <v>0</v>
      </c>
      <c r="BD163" s="141">
        <f t="shared" si="865"/>
        <v>5</v>
      </c>
      <c r="BE163" s="141">
        <f t="shared" si="866"/>
        <v>1</v>
      </c>
      <c r="BF163" s="141">
        <f t="shared" si="867"/>
        <v>0</v>
      </c>
      <c r="BG163" s="141">
        <f t="shared" si="868"/>
        <v>0</v>
      </c>
      <c r="BH163" s="141">
        <f t="shared" si="869"/>
        <v>0</v>
      </c>
      <c r="BI163" s="141">
        <f t="shared" si="870"/>
        <v>1</v>
      </c>
      <c r="BJ163" s="35">
        <f t="shared" si="871"/>
        <v>2</v>
      </c>
      <c r="BK163" s="148">
        <f t="shared" si="872"/>
        <v>0</v>
      </c>
      <c r="BL163" s="146">
        <f t="shared" si="873"/>
        <v>2</v>
      </c>
      <c r="BM163" s="146">
        <f t="shared" si="874"/>
        <v>5</v>
      </c>
      <c r="BN163" s="124">
        <f t="shared" si="875"/>
        <v>0</v>
      </c>
      <c r="BO163" s="124">
        <f t="shared" si="876"/>
        <v>0</v>
      </c>
      <c r="BP163" s="124">
        <f t="shared" si="877"/>
        <v>0</v>
      </c>
      <c r="BQ163" s="124">
        <f t="shared" si="878"/>
        <v>1</v>
      </c>
      <c r="BR163" s="124">
        <f t="shared" si="879"/>
        <v>3</v>
      </c>
      <c r="BS163" s="124">
        <f t="shared" si="880"/>
        <v>4</v>
      </c>
      <c r="BT163" s="124">
        <f t="shared" si="881"/>
        <v>0</v>
      </c>
      <c r="BU163" s="124">
        <f t="shared" si="882"/>
        <v>2</v>
      </c>
      <c r="BV163" s="124">
        <f t="shared" si="883"/>
        <v>1</v>
      </c>
      <c r="BW163" s="124">
        <f t="shared" si="884"/>
        <v>0</v>
      </c>
      <c r="BX163" s="124">
        <f t="shared" si="885"/>
        <v>8</v>
      </c>
      <c r="BY163" s="124">
        <f t="shared" si="886"/>
        <v>0</v>
      </c>
      <c r="BZ163" s="124">
        <f t="shared" si="887"/>
        <v>0</v>
      </c>
      <c r="CA163" s="124">
        <f t="shared" si="888"/>
        <v>0</v>
      </c>
      <c r="CB163" s="124">
        <f t="shared" si="739"/>
        <v>1</v>
      </c>
      <c r="CC163" s="124">
        <f t="shared" si="740"/>
        <v>0</v>
      </c>
      <c r="CD163" s="124">
        <f t="shared" si="889"/>
        <v>2</v>
      </c>
      <c r="CH163" s="7">
        <f t="shared" si="890"/>
        <v>0</v>
      </c>
      <c r="CI163" s="7">
        <f t="shared" si="891"/>
        <v>0</v>
      </c>
      <c r="CJ163" s="7">
        <f t="shared" si="892"/>
        <v>1</v>
      </c>
      <c r="CK163" s="7">
        <f t="shared" si="893"/>
        <v>0</v>
      </c>
      <c r="CL163" s="7">
        <f t="shared" si="894"/>
        <v>0</v>
      </c>
      <c r="CM163" s="7">
        <f t="shared" si="895"/>
        <v>0</v>
      </c>
      <c r="CN163" s="7">
        <f t="shared" si="896"/>
        <v>0</v>
      </c>
      <c r="CO163" s="7">
        <f t="shared" si="897"/>
        <v>0</v>
      </c>
      <c r="CP163" s="7">
        <f t="shared" si="898"/>
        <v>0</v>
      </c>
      <c r="CQ163" s="7">
        <f t="shared" si="899"/>
        <v>0</v>
      </c>
      <c r="CR163" s="7">
        <f t="shared" si="900"/>
        <v>5</v>
      </c>
      <c r="CS163" s="7">
        <f t="shared" si="901"/>
        <v>0</v>
      </c>
      <c r="CT163" s="7">
        <f t="shared" si="902"/>
        <v>1</v>
      </c>
      <c r="CU163" s="7">
        <f t="shared" si="903"/>
        <v>0</v>
      </c>
      <c r="CV163" s="7">
        <f t="shared" si="904"/>
        <v>0</v>
      </c>
      <c r="CW163" s="7">
        <f t="shared" si="905"/>
        <v>0</v>
      </c>
      <c r="CX163" s="7">
        <f t="shared" si="906"/>
        <v>0</v>
      </c>
      <c r="CY163" s="7">
        <f t="shared" si="907"/>
        <v>0</v>
      </c>
      <c r="CZ163" s="7">
        <f t="shared" si="908"/>
        <v>0</v>
      </c>
      <c r="DA163" s="7">
        <f t="shared" si="909"/>
        <v>0</v>
      </c>
      <c r="DB163" s="7">
        <f t="shared" si="910"/>
        <v>1</v>
      </c>
      <c r="DC163" s="7">
        <f t="shared" si="911"/>
        <v>0</v>
      </c>
      <c r="DD163" s="7">
        <f t="shared" si="912"/>
        <v>2</v>
      </c>
      <c r="DE163" s="7">
        <f t="shared" si="913"/>
        <v>0</v>
      </c>
      <c r="DF163" s="1">
        <f t="shared" si="914"/>
        <v>0</v>
      </c>
      <c r="DG163" s="1">
        <f t="shared" si="915"/>
        <v>0</v>
      </c>
      <c r="DH163" s="1">
        <f t="shared" si="916"/>
        <v>1.6</v>
      </c>
      <c r="DI163" s="1">
        <f t="shared" si="917"/>
        <v>0.4</v>
      </c>
      <c r="DJ163" s="1">
        <f t="shared" si="918"/>
        <v>4</v>
      </c>
      <c r="DK163" s="1">
        <f t="shared" si="919"/>
        <v>1</v>
      </c>
      <c r="DL163" s="1">
        <f t="shared" si="920"/>
        <v>0</v>
      </c>
      <c r="DM163" s="1">
        <f t="shared" si="921"/>
        <v>0</v>
      </c>
      <c r="DN163" s="1">
        <f t="shared" si="922"/>
        <v>0</v>
      </c>
      <c r="DO163" s="1">
        <f t="shared" si="923"/>
        <v>0</v>
      </c>
      <c r="DP163" s="1">
        <f t="shared" si="924"/>
        <v>0</v>
      </c>
      <c r="DQ163" s="1">
        <f t="shared" si="925"/>
        <v>0</v>
      </c>
      <c r="DR163" s="1">
        <f t="shared" si="926"/>
        <v>0.8</v>
      </c>
      <c r="DS163" s="1">
        <f t="shared" si="927"/>
        <v>0.2</v>
      </c>
      <c r="DT163" s="1">
        <f t="shared" si="928"/>
        <v>2.4000000000000004</v>
      </c>
      <c r="DU163" s="1">
        <f t="shared" si="929"/>
        <v>0.60000000000000009</v>
      </c>
      <c r="DV163" s="1">
        <f t="shared" si="930"/>
        <v>3.2</v>
      </c>
      <c r="DW163" s="1">
        <f t="shared" si="931"/>
        <v>0.8</v>
      </c>
      <c r="DX163" s="1">
        <f t="shared" si="932"/>
        <v>0</v>
      </c>
      <c r="DY163" s="1">
        <f t="shared" si="933"/>
        <v>0</v>
      </c>
      <c r="DZ163" s="1">
        <f t="shared" si="934"/>
        <v>1.6</v>
      </c>
      <c r="EA163" s="1">
        <f t="shared" si="935"/>
        <v>0.4</v>
      </c>
      <c r="EB163" s="1">
        <f t="shared" si="936"/>
        <v>0.8</v>
      </c>
      <c r="EC163" s="1">
        <f t="shared" si="937"/>
        <v>0.2</v>
      </c>
      <c r="ED163" s="1">
        <f t="shared" si="938"/>
        <v>0</v>
      </c>
      <c r="EE163" s="1">
        <f t="shared" si="939"/>
        <v>0</v>
      </c>
      <c r="EF163" s="1">
        <f t="shared" si="940"/>
        <v>6.4</v>
      </c>
      <c r="EG163" s="1">
        <f t="shared" si="941"/>
        <v>1.6</v>
      </c>
      <c r="EH163" s="1">
        <f t="shared" si="942"/>
        <v>0</v>
      </c>
      <c r="EI163" s="1">
        <f t="shared" si="943"/>
        <v>0</v>
      </c>
      <c r="EJ163" s="1">
        <f t="shared" si="944"/>
        <v>0</v>
      </c>
      <c r="EK163" s="1">
        <f t="shared" si="945"/>
        <v>0</v>
      </c>
      <c r="EL163" s="1">
        <f t="shared" si="946"/>
        <v>0</v>
      </c>
      <c r="EM163" s="1">
        <f t="shared" si="947"/>
        <v>0</v>
      </c>
      <c r="EN163" s="1">
        <f t="shared" si="948"/>
        <v>0.8</v>
      </c>
      <c r="EO163" s="1">
        <f t="shared" si="949"/>
        <v>0.2</v>
      </c>
      <c r="EP163" s="1">
        <f t="shared" si="950"/>
        <v>0</v>
      </c>
      <c r="EQ163" s="1">
        <f t="shared" si="951"/>
        <v>0</v>
      </c>
      <c r="ER163" s="1">
        <f t="shared" si="798"/>
        <v>1.6</v>
      </c>
      <c r="ES163" s="1">
        <f t="shared" si="799"/>
        <v>0.4</v>
      </c>
      <c r="EW163" s="7">
        <f t="shared" si="952"/>
        <v>0</v>
      </c>
      <c r="EX163" s="7">
        <f t="shared" si="953"/>
        <v>0</v>
      </c>
      <c r="EY163" s="7">
        <f t="shared" si="954"/>
        <v>1</v>
      </c>
      <c r="EZ163" s="7">
        <f t="shared" si="955"/>
        <v>0</v>
      </c>
      <c r="FA163" s="7">
        <f t="shared" si="956"/>
        <v>0</v>
      </c>
      <c r="FB163" s="7">
        <f t="shared" si="957"/>
        <v>0</v>
      </c>
      <c r="FC163" s="7">
        <f t="shared" si="958"/>
        <v>0</v>
      </c>
      <c r="FD163" s="7">
        <f t="shared" si="959"/>
        <v>0</v>
      </c>
      <c r="FE163" s="7">
        <f t="shared" si="960"/>
        <v>0</v>
      </c>
      <c r="FF163" s="7">
        <f t="shared" si="961"/>
        <v>0</v>
      </c>
      <c r="FG163" s="7">
        <f t="shared" si="962"/>
        <v>5</v>
      </c>
      <c r="FH163" s="7">
        <f t="shared" si="963"/>
        <v>0</v>
      </c>
      <c r="FI163" s="7">
        <f t="shared" si="801"/>
        <v>1</v>
      </c>
      <c r="FJ163" s="7">
        <f t="shared" si="802"/>
        <v>0</v>
      </c>
      <c r="FK163" s="7">
        <f t="shared" si="803"/>
        <v>0</v>
      </c>
      <c r="FL163" s="7">
        <f t="shared" si="804"/>
        <v>0</v>
      </c>
      <c r="FM163" s="7">
        <f t="shared" si="805"/>
        <v>0</v>
      </c>
      <c r="FN163" s="7">
        <f t="shared" si="806"/>
        <v>0</v>
      </c>
      <c r="FO163" s="7">
        <f t="shared" si="807"/>
        <v>0</v>
      </c>
      <c r="FP163" s="7">
        <f t="shared" si="808"/>
        <v>0</v>
      </c>
      <c r="FQ163" s="7">
        <f t="shared" si="809"/>
        <v>1</v>
      </c>
      <c r="FR163" s="7">
        <f t="shared" si="810"/>
        <v>0</v>
      </c>
      <c r="FS163" s="7">
        <f t="shared" si="811"/>
        <v>2</v>
      </c>
      <c r="FT163" s="7">
        <f t="shared" si="812"/>
        <v>0</v>
      </c>
      <c r="FU163" s="7">
        <f t="shared" si="813"/>
        <v>0</v>
      </c>
      <c r="FV163" s="7">
        <f t="shared" si="814"/>
        <v>0</v>
      </c>
      <c r="FW163" s="7">
        <f t="shared" si="815"/>
        <v>2</v>
      </c>
      <c r="FX163" s="7">
        <f t="shared" si="816"/>
        <v>0</v>
      </c>
      <c r="FY163" s="7">
        <f t="shared" si="817"/>
        <v>4</v>
      </c>
      <c r="FZ163" s="7">
        <f t="shared" si="818"/>
        <v>1</v>
      </c>
      <c r="GA163" s="7">
        <f t="shared" si="819"/>
        <v>0</v>
      </c>
      <c r="GB163" s="7">
        <f t="shared" si="820"/>
        <v>0</v>
      </c>
      <c r="GC163" s="7">
        <f t="shared" si="821"/>
        <v>0</v>
      </c>
      <c r="GD163" s="7">
        <f t="shared" si="822"/>
        <v>0</v>
      </c>
      <c r="GE163" s="7">
        <f t="shared" si="823"/>
        <v>0</v>
      </c>
      <c r="GF163" s="7">
        <f t="shared" si="824"/>
        <v>0</v>
      </c>
      <c r="GG163" s="7">
        <f t="shared" si="825"/>
        <v>1</v>
      </c>
      <c r="GH163" s="7">
        <f t="shared" si="826"/>
        <v>0</v>
      </c>
      <c r="GI163" s="7">
        <f t="shared" si="827"/>
        <v>2</v>
      </c>
      <c r="GJ163" s="7">
        <f t="shared" si="828"/>
        <v>1</v>
      </c>
      <c r="GK163" s="7">
        <f t="shared" si="829"/>
        <v>3</v>
      </c>
      <c r="GL163" s="7">
        <f t="shared" si="830"/>
        <v>1</v>
      </c>
      <c r="GM163" s="7">
        <f t="shared" si="831"/>
        <v>0</v>
      </c>
      <c r="GN163" s="7">
        <f t="shared" si="832"/>
        <v>0</v>
      </c>
      <c r="GO163" s="7">
        <f t="shared" si="833"/>
        <v>2</v>
      </c>
      <c r="GP163" s="7">
        <f t="shared" si="834"/>
        <v>0</v>
      </c>
      <c r="GQ163" s="7">
        <f t="shared" si="835"/>
        <v>1</v>
      </c>
      <c r="GR163" s="7">
        <f t="shared" si="836"/>
        <v>0</v>
      </c>
      <c r="GS163" s="7">
        <f t="shared" si="837"/>
        <v>0</v>
      </c>
      <c r="GT163" s="7">
        <f t="shared" si="838"/>
        <v>0</v>
      </c>
      <c r="GU163" s="7">
        <f t="shared" si="839"/>
        <v>6</v>
      </c>
      <c r="GV163" s="7">
        <f t="shared" si="840"/>
        <v>2</v>
      </c>
      <c r="GW163" s="7">
        <f t="shared" si="841"/>
        <v>0</v>
      </c>
      <c r="GX163" s="7">
        <f t="shared" si="842"/>
        <v>0</v>
      </c>
      <c r="GY163" s="7">
        <f t="shared" si="843"/>
        <v>0</v>
      </c>
      <c r="GZ163" s="7">
        <f t="shared" si="844"/>
        <v>0</v>
      </c>
      <c r="HA163" s="7">
        <f t="shared" si="845"/>
        <v>0</v>
      </c>
      <c r="HB163" s="7">
        <f t="shared" si="846"/>
        <v>0</v>
      </c>
      <c r="HC163" s="7">
        <f t="shared" si="964"/>
        <v>1</v>
      </c>
      <c r="HD163" s="7">
        <f t="shared" si="965"/>
        <v>0</v>
      </c>
      <c r="HE163" s="7">
        <f t="shared" si="966"/>
        <v>0</v>
      </c>
      <c r="HF163" s="7">
        <f t="shared" si="967"/>
        <v>0</v>
      </c>
      <c r="HG163" s="7">
        <f t="shared" si="968"/>
        <v>2</v>
      </c>
      <c r="HH163" s="7">
        <f t="shared" si="969"/>
        <v>0</v>
      </c>
      <c r="HJ163" s="1">
        <v>9</v>
      </c>
      <c r="HK163" s="10">
        <f t="shared" si="970"/>
        <v>98.086363636363629</v>
      </c>
      <c r="HL163" s="10">
        <f t="shared" si="971"/>
        <v>3.2480000000000002</v>
      </c>
      <c r="HN163" s="1" t="str">
        <f t="shared" si="853"/>
        <v>[98.09, 3.25]</v>
      </c>
      <c r="HV163" s="263"/>
      <c r="HW163" s="265"/>
      <c r="HX163" s="266"/>
      <c r="HY163" s="266"/>
      <c r="HZ163" s="266"/>
      <c r="IA163" s="266"/>
      <c r="IB163" s="266"/>
      <c r="IC163" s="266"/>
      <c r="ID163" s="266"/>
      <c r="IE163" s="266"/>
      <c r="IF163" s="266"/>
      <c r="IG163" s="266"/>
      <c r="IH163" s="266"/>
      <c r="II163" s="266"/>
      <c r="IJ163" s="266"/>
      <c r="IK163" s="266"/>
      <c r="IL163" s="266"/>
      <c r="IM163" s="266"/>
      <c r="IN163" s="266"/>
      <c r="IO163" s="266"/>
      <c r="IP163" s="266"/>
      <c r="IQ163" s="266"/>
      <c r="IR163" s="266"/>
      <c r="IS163" s="266"/>
      <c r="IT163" s="266"/>
      <c r="IU163" s="266"/>
      <c r="IV163" s="266"/>
      <c r="IW163" s="266"/>
      <c r="IX163" s="266"/>
      <c r="IY163" s="266"/>
      <c r="IZ163" s="266"/>
      <c r="JA163" s="266"/>
      <c r="JB163" s="266"/>
      <c r="JC163" s="266"/>
      <c r="JD163" s="266"/>
      <c r="JE163" s="266"/>
      <c r="JF163" s="266"/>
      <c r="JG163" s="266"/>
      <c r="JH163" s="266"/>
      <c r="JI163" s="266"/>
      <c r="JJ163" s="266"/>
      <c r="JK163" s="266"/>
      <c r="JL163" s="266"/>
      <c r="JM163" s="266"/>
      <c r="JN163" s="266"/>
      <c r="JO163" s="266"/>
      <c r="JP163" s="266"/>
      <c r="JQ163" s="266"/>
      <c r="JR163" s="266"/>
      <c r="JS163" s="266"/>
      <c r="JT163" s="266"/>
      <c r="JU163" s="266"/>
      <c r="JV163" s="266"/>
      <c r="JW163" s="266"/>
      <c r="JX163" s="266"/>
      <c r="JY163" s="266"/>
      <c r="JZ163" s="266"/>
      <c r="KA163" s="266"/>
      <c r="KB163" s="266"/>
      <c r="KC163" s="266"/>
      <c r="KD163" s="266"/>
      <c r="KE163" s="266"/>
      <c r="KF163" s="266"/>
      <c r="KG163" s="266"/>
      <c r="KH163" s="266"/>
      <c r="KI163" s="266"/>
      <c r="KJ163" s="266"/>
      <c r="KK163" s="266"/>
      <c r="KL163" s="266"/>
      <c r="KM163" s="266"/>
      <c r="KN163" s="266"/>
      <c r="KO163" s="266"/>
      <c r="KP163" s="266"/>
      <c r="KQ163" s="266"/>
      <c r="KR163" s="266"/>
      <c r="KS163" s="266"/>
      <c r="KT163" s="266"/>
      <c r="KU163" s="266"/>
      <c r="KV163" s="266"/>
      <c r="KW163" s="266"/>
      <c r="KX163" s="266"/>
      <c r="KY163" s="266"/>
      <c r="KZ163" s="266"/>
      <c r="LA163" s="266"/>
      <c r="LB163" s="266"/>
      <c r="LC163" s="266"/>
      <c r="LD163" s="263"/>
      <c r="LE163" s="264"/>
      <c r="LF163" s="50"/>
      <c r="LG163" s="50"/>
      <c r="LH163" s="50"/>
      <c r="LI163" s="50"/>
      <c r="LJ163" s="50"/>
      <c r="LK163" s="50"/>
      <c r="LL163" s="50"/>
      <c r="LM163" s="50"/>
      <c r="LN163" s="50"/>
      <c r="LO163" s="50"/>
      <c r="LP163" s="50"/>
      <c r="LQ163" s="50"/>
      <c r="LR163" s="50"/>
      <c r="LS163" s="50"/>
      <c r="LT163" s="50"/>
      <c r="LU163" s="50"/>
      <c r="LV163" s="50"/>
      <c r="LW163" s="50"/>
      <c r="LX163" s="50"/>
      <c r="LY163" s="50"/>
      <c r="LZ163" s="50"/>
      <c r="MA163" s="50"/>
      <c r="MB163" s="50"/>
      <c r="MC163" s="50"/>
      <c r="MD163" s="50"/>
      <c r="ME163" s="50"/>
      <c r="MF163" s="50"/>
      <c r="MG163" s="50"/>
      <c r="MH163" s="50"/>
      <c r="MI163" s="50"/>
      <c r="MJ163" s="50"/>
      <c r="MK163" s="50"/>
      <c r="ML163" s="50"/>
      <c r="MM163" s="50"/>
      <c r="MN163" s="50"/>
      <c r="MO163" s="50"/>
      <c r="MP163" s="50"/>
      <c r="MQ163" s="50"/>
      <c r="MR163" s="50"/>
      <c r="MS163" s="50"/>
      <c r="MT163" s="50"/>
      <c r="MU163" s="50"/>
      <c r="MV163" s="50"/>
      <c r="MW163" s="50"/>
      <c r="MX163" s="50"/>
      <c r="MY163" s="50"/>
      <c r="MZ163" s="50"/>
      <c r="NA163" s="50"/>
      <c r="NB163" s="50"/>
      <c r="NC163" s="50"/>
      <c r="ND163" s="50"/>
      <c r="NE163" s="50"/>
      <c r="NF163" s="50"/>
      <c r="NG163" s="50"/>
      <c r="NH163" s="50"/>
      <c r="NI163" s="50"/>
      <c r="NJ163" s="50"/>
      <c r="NK163" s="50"/>
      <c r="NL163" s="50"/>
      <c r="NM163" s="50"/>
      <c r="NN163" s="50"/>
      <c r="NO163" s="50"/>
      <c r="NP163" s="50"/>
      <c r="NQ163" s="50"/>
      <c r="NR163" s="50"/>
      <c r="NS163" s="50"/>
      <c r="NT163" s="50"/>
      <c r="NU163" s="50"/>
      <c r="NV163" s="50"/>
      <c r="NW163" s="50"/>
      <c r="NX163" s="50"/>
      <c r="NY163" s="50"/>
      <c r="NZ163" s="50"/>
      <c r="OA163" s="50"/>
      <c r="OB163" s="50"/>
      <c r="OC163" s="50"/>
      <c r="OD163" s="50"/>
      <c r="OE163" s="50"/>
      <c r="OF163" s="50"/>
      <c r="OG163" s="50"/>
      <c r="OH163" s="50"/>
      <c r="OI163" s="50"/>
      <c r="OJ163" s="50"/>
    </row>
    <row r="164" spans="2:400" x14ac:dyDescent="0.35">
      <c r="B164" s="199">
        <v>10</v>
      </c>
      <c r="C164" s="195" t="s">
        <v>39</v>
      </c>
      <c r="D164" s="190"/>
      <c r="E164" s="191"/>
      <c r="F164" s="191"/>
      <c r="G164" s="192"/>
      <c r="H164" s="193">
        <f t="shared" si="854"/>
        <v>3873.2100000000005</v>
      </c>
      <c r="I164" s="153">
        <f t="shared" si="855"/>
        <v>1.1650125017742697E-2</v>
      </c>
      <c r="J164" s="112">
        <f t="shared" si="856"/>
        <v>0.23166206805676928</v>
      </c>
      <c r="K164" s="112">
        <f t="shared" si="856"/>
        <v>1.3669941869838109</v>
      </c>
      <c r="L164" s="112">
        <f t="shared" si="856"/>
        <v>0.13228976003069137</v>
      </c>
      <c r="M164" s="112">
        <f t="shared" si="856"/>
        <v>7.3494311128161878E-3</v>
      </c>
      <c r="N164" s="112">
        <f t="shared" si="856"/>
        <v>0.28662781339983134</v>
      </c>
      <c r="O164" s="112">
        <f t="shared" si="856"/>
        <v>4.9388177078124782</v>
      </c>
      <c r="P164" s="112">
        <f t="shared" si="707"/>
        <v>0.67614766237908941</v>
      </c>
      <c r="Q164" s="112">
        <f t="shared" si="707"/>
        <v>0.18373577782040468</v>
      </c>
      <c r="R164" s="112">
        <f t="shared" si="856"/>
        <v>0.36747155564080936</v>
      </c>
      <c r="S164" s="112">
        <f t="shared" si="856"/>
        <v>4.4096586676897129E-2</v>
      </c>
      <c r="T164" s="112">
        <f t="shared" si="856"/>
        <v>0.72759368016880266</v>
      </c>
      <c r="U164" s="81">
        <f t="shared" si="856"/>
        <v>1.6903691559477234</v>
      </c>
      <c r="V164" s="121">
        <f t="shared" si="856"/>
        <v>0.31853534357805779</v>
      </c>
      <c r="W164" s="115">
        <f t="shared" si="856"/>
        <v>2.1790713276589866</v>
      </c>
      <c r="X164" s="115">
        <f t="shared" si="856"/>
        <v>4.7997484725511894</v>
      </c>
      <c r="Y164" s="109">
        <f t="shared" si="856"/>
        <v>2.1718318880322121E-2</v>
      </c>
      <c r="Z164" s="109">
        <f t="shared" si="856"/>
        <v>1.447887925354808E-2</v>
      </c>
      <c r="AA164" s="109">
        <f t="shared" si="856"/>
        <v>0.1592676717890289</v>
      </c>
      <c r="AB164" s="109">
        <f t="shared" si="857"/>
        <v>0.55019741163482716</v>
      </c>
      <c r="AC164" s="109">
        <f t="shared" si="857"/>
        <v>2.6496349033992992</v>
      </c>
      <c r="AD164" s="109">
        <f t="shared" si="857"/>
        <v>3.8875790795776601</v>
      </c>
      <c r="AE164" s="109">
        <f t="shared" si="857"/>
        <v>2.895775850709616E-2</v>
      </c>
      <c r="AF164" s="109">
        <f t="shared" si="857"/>
        <v>2.302141801314145</v>
      </c>
      <c r="AG164" s="109">
        <f t="shared" si="857"/>
        <v>1.1293525817767505</v>
      </c>
      <c r="AH164" s="109">
        <f t="shared" si="857"/>
        <v>1.447887925354808E-2</v>
      </c>
      <c r="AI164" s="109">
        <f t="shared" si="857"/>
        <v>8.0719751838530556</v>
      </c>
      <c r="AJ164" s="109">
        <f t="shared" si="857"/>
        <v>2.1718318880322121E-2</v>
      </c>
      <c r="AK164" s="109">
        <f t="shared" si="857"/>
        <v>0.16650711141580293</v>
      </c>
      <c r="AL164" s="109">
        <f t="shared" si="857"/>
        <v>5.7915517014192321E-2</v>
      </c>
      <c r="AM164" s="109">
        <f t="shared" si="708"/>
        <v>0.54385790234839793</v>
      </c>
      <c r="AN164" s="109">
        <f t="shared" si="708"/>
        <v>7.3494311128161878E-3</v>
      </c>
      <c r="AO164" s="109">
        <f t="shared" si="857"/>
        <v>2.3297696627627316</v>
      </c>
      <c r="AQ164" s="199">
        <v>10</v>
      </c>
      <c r="AR164" s="195" t="s">
        <v>39</v>
      </c>
      <c r="AS164" s="190"/>
      <c r="AT164" s="191"/>
      <c r="AU164" s="191"/>
      <c r="AV164" s="192"/>
      <c r="AW164" s="193">
        <f t="shared" si="858"/>
        <v>3873.2100000000005</v>
      </c>
      <c r="AX164" s="153">
        <f t="shared" si="859"/>
        <v>1.1650125017742697E-2</v>
      </c>
      <c r="AY164" s="141">
        <f t="shared" si="860"/>
        <v>0</v>
      </c>
      <c r="AZ164" s="141">
        <f t="shared" si="861"/>
        <v>1</v>
      </c>
      <c r="BA164" s="141">
        <f t="shared" si="862"/>
        <v>0</v>
      </c>
      <c r="BB164" s="141">
        <f t="shared" si="863"/>
        <v>0</v>
      </c>
      <c r="BC164" s="141">
        <f t="shared" si="864"/>
        <v>0</v>
      </c>
      <c r="BD164" s="141">
        <f t="shared" si="865"/>
        <v>5</v>
      </c>
      <c r="BE164" s="141">
        <f t="shared" si="866"/>
        <v>1</v>
      </c>
      <c r="BF164" s="141">
        <f t="shared" si="867"/>
        <v>0</v>
      </c>
      <c r="BG164" s="141">
        <f t="shared" si="868"/>
        <v>0</v>
      </c>
      <c r="BH164" s="141">
        <f t="shared" si="869"/>
        <v>0</v>
      </c>
      <c r="BI164" s="141">
        <f t="shared" si="870"/>
        <v>1</v>
      </c>
      <c r="BJ164" s="35">
        <f t="shared" si="871"/>
        <v>2</v>
      </c>
      <c r="BK164" s="148">
        <f t="shared" si="872"/>
        <v>0</v>
      </c>
      <c r="BL164" s="146">
        <f t="shared" si="873"/>
        <v>2</v>
      </c>
      <c r="BM164" s="146">
        <f t="shared" si="874"/>
        <v>5</v>
      </c>
      <c r="BN164" s="124">
        <f t="shared" si="875"/>
        <v>0</v>
      </c>
      <c r="BO164" s="124">
        <f t="shared" si="876"/>
        <v>0</v>
      </c>
      <c r="BP164" s="124">
        <f t="shared" si="877"/>
        <v>0</v>
      </c>
      <c r="BQ164" s="124">
        <f t="shared" si="878"/>
        <v>1</v>
      </c>
      <c r="BR164" s="124">
        <f t="shared" si="879"/>
        <v>3</v>
      </c>
      <c r="BS164" s="124">
        <f t="shared" si="880"/>
        <v>4</v>
      </c>
      <c r="BT164" s="124">
        <f t="shared" si="881"/>
        <v>0</v>
      </c>
      <c r="BU164" s="124">
        <f t="shared" si="882"/>
        <v>2</v>
      </c>
      <c r="BV164" s="124">
        <f t="shared" si="883"/>
        <v>1</v>
      </c>
      <c r="BW164" s="124">
        <f t="shared" si="884"/>
        <v>0</v>
      </c>
      <c r="BX164" s="124">
        <f t="shared" si="885"/>
        <v>8</v>
      </c>
      <c r="BY164" s="124">
        <f t="shared" si="886"/>
        <v>0</v>
      </c>
      <c r="BZ164" s="124">
        <f t="shared" si="887"/>
        <v>0</v>
      </c>
      <c r="CA164" s="124">
        <f t="shared" si="888"/>
        <v>0</v>
      </c>
      <c r="CB164" s="124">
        <f t="shared" si="739"/>
        <v>1</v>
      </c>
      <c r="CC164" s="124">
        <f t="shared" si="740"/>
        <v>0</v>
      </c>
      <c r="CD164" s="124">
        <f t="shared" si="889"/>
        <v>2</v>
      </c>
      <c r="CH164" s="7">
        <f t="shared" si="890"/>
        <v>0</v>
      </c>
      <c r="CI164" s="7">
        <f t="shared" si="891"/>
        <v>0</v>
      </c>
      <c r="CJ164" s="7">
        <f t="shared" si="892"/>
        <v>1</v>
      </c>
      <c r="CK164" s="7">
        <f t="shared" si="893"/>
        <v>0</v>
      </c>
      <c r="CL164" s="7">
        <f t="shared" si="894"/>
        <v>0</v>
      </c>
      <c r="CM164" s="7">
        <f t="shared" si="895"/>
        <v>0</v>
      </c>
      <c r="CN164" s="7">
        <f t="shared" si="896"/>
        <v>0</v>
      </c>
      <c r="CO164" s="7">
        <f t="shared" si="897"/>
        <v>0</v>
      </c>
      <c r="CP164" s="7">
        <f t="shared" si="898"/>
        <v>0</v>
      </c>
      <c r="CQ164" s="7">
        <f t="shared" si="899"/>
        <v>0</v>
      </c>
      <c r="CR164" s="7">
        <f t="shared" si="900"/>
        <v>5</v>
      </c>
      <c r="CS164" s="7">
        <f t="shared" si="901"/>
        <v>0</v>
      </c>
      <c r="CT164" s="7">
        <f t="shared" si="902"/>
        <v>1</v>
      </c>
      <c r="CU164" s="7">
        <f t="shared" si="903"/>
        <v>0</v>
      </c>
      <c r="CV164" s="7">
        <f t="shared" si="904"/>
        <v>0</v>
      </c>
      <c r="CW164" s="7">
        <f t="shared" si="905"/>
        <v>0</v>
      </c>
      <c r="CX164" s="7">
        <f t="shared" si="906"/>
        <v>0</v>
      </c>
      <c r="CY164" s="7">
        <f t="shared" si="907"/>
        <v>0</v>
      </c>
      <c r="CZ164" s="7">
        <f t="shared" si="908"/>
        <v>0</v>
      </c>
      <c r="DA164" s="7">
        <f t="shared" si="909"/>
        <v>0</v>
      </c>
      <c r="DB164" s="7">
        <f t="shared" si="910"/>
        <v>1</v>
      </c>
      <c r="DC164" s="7">
        <f t="shared" si="911"/>
        <v>0</v>
      </c>
      <c r="DD164" s="7">
        <f t="shared" si="912"/>
        <v>2</v>
      </c>
      <c r="DE164" s="7">
        <f t="shared" si="913"/>
        <v>0</v>
      </c>
      <c r="DF164" s="1">
        <f t="shared" si="914"/>
        <v>0</v>
      </c>
      <c r="DG164" s="1">
        <f t="shared" si="915"/>
        <v>0</v>
      </c>
      <c r="DH164" s="1">
        <f t="shared" si="916"/>
        <v>1.6</v>
      </c>
      <c r="DI164" s="1">
        <f t="shared" si="917"/>
        <v>0.4</v>
      </c>
      <c r="DJ164" s="1">
        <f t="shared" si="918"/>
        <v>4</v>
      </c>
      <c r="DK164" s="1">
        <f t="shared" si="919"/>
        <v>1</v>
      </c>
      <c r="DL164" s="1">
        <f t="shared" si="920"/>
        <v>0</v>
      </c>
      <c r="DM164" s="1">
        <f t="shared" si="921"/>
        <v>0</v>
      </c>
      <c r="DN164" s="1">
        <f t="shared" si="922"/>
        <v>0</v>
      </c>
      <c r="DO164" s="1">
        <f t="shared" si="923"/>
        <v>0</v>
      </c>
      <c r="DP164" s="1">
        <f t="shared" si="924"/>
        <v>0</v>
      </c>
      <c r="DQ164" s="1">
        <f t="shared" si="925"/>
        <v>0</v>
      </c>
      <c r="DR164" s="1">
        <f t="shared" si="926"/>
        <v>0.8</v>
      </c>
      <c r="DS164" s="1">
        <f t="shared" si="927"/>
        <v>0.2</v>
      </c>
      <c r="DT164" s="1">
        <f t="shared" si="928"/>
        <v>2.4000000000000004</v>
      </c>
      <c r="DU164" s="1">
        <f t="shared" si="929"/>
        <v>0.60000000000000009</v>
      </c>
      <c r="DV164" s="1">
        <f t="shared" si="930"/>
        <v>3.2</v>
      </c>
      <c r="DW164" s="1">
        <f t="shared" si="931"/>
        <v>0.8</v>
      </c>
      <c r="DX164" s="1">
        <f t="shared" si="932"/>
        <v>0</v>
      </c>
      <c r="DY164" s="1">
        <f t="shared" si="933"/>
        <v>0</v>
      </c>
      <c r="DZ164" s="1">
        <f t="shared" si="934"/>
        <v>1.6</v>
      </c>
      <c r="EA164" s="1">
        <f t="shared" si="935"/>
        <v>0.4</v>
      </c>
      <c r="EB164" s="1">
        <f t="shared" si="936"/>
        <v>0.8</v>
      </c>
      <c r="EC164" s="1">
        <f t="shared" si="937"/>
        <v>0.2</v>
      </c>
      <c r="ED164" s="1">
        <f t="shared" si="938"/>
        <v>0</v>
      </c>
      <c r="EE164" s="1">
        <f t="shared" si="939"/>
        <v>0</v>
      </c>
      <c r="EF164" s="1">
        <f t="shared" si="940"/>
        <v>6.4</v>
      </c>
      <c r="EG164" s="1">
        <f t="shared" si="941"/>
        <v>1.6</v>
      </c>
      <c r="EH164" s="1">
        <f t="shared" si="942"/>
        <v>0</v>
      </c>
      <c r="EI164" s="1">
        <f t="shared" si="943"/>
        <v>0</v>
      </c>
      <c r="EJ164" s="1">
        <f t="shared" si="944"/>
        <v>0</v>
      </c>
      <c r="EK164" s="1">
        <f t="shared" si="945"/>
        <v>0</v>
      </c>
      <c r="EL164" s="1">
        <f t="shared" si="946"/>
        <v>0</v>
      </c>
      <c r="EM164" s="1">
        <f t="shared" si="947"/>
        <v>0</v>
      </c>
      <c r="EN164" s="1">
        <f t="shared" si="948"/>
        <v>0.8</v>
      </c>
      <c r="EO164" s="1">
        <f t="shared" si="949"/>
        <v>0.2</v>
      </c>
      <c r="EP164" s="1">
        <f t="shared" si="950"/>
        <v>0</v>
      </c>
      <c r="EQ164" s="1">
        <f t="shared" si="951"/>
        <v>0</v>
      </c>
      <c r="ER164" s="1">
        <f t="shared" si="798"/>
        <v>1.6</v>
      </c>
      <c r="ES164" s="1">
        <f t="shared" si="799"/>
        <v>0.4</v>
      </c>
      <c r="EW164" s="7">
        <f t="shared" si="952"/>
        <v>0</v>
      </c>
      <c r="EX164" s="7">
        <f t="shared" si="953"/>
        <v>0</v>
      </c>
      <c r="EY164" s="7">
        <f t="shared" si="954"/>
        <v>1</v>
      </c>
      <c r="EZ164" s="7">
        <f t="shared" si="955"/>
        <v>0</v>
      </c>
      <c r="FA164" s="7">
        <f t="shared" si="956"/>
        <v>0</v>
      </c>
      <c r="FB164" s="7">
        <f t="shared" si="957"/>
        <v>0</v>
      </c>
      <c r="FC164" s="7">
        <f t="shared" si="958"/>
        <v>0</v>
      </c>
      <c r="FD164" s="7">
        <f t="shared" si="959"/>
        <v>0</v>
      </c>
      <c r="FE164" s="7">
        <f t="shared" si="960"/>
        <v>0</v>
      </c>
      <c r="FF164" s="7">
        <f t="shared" si="961"/>
        <v>0</v>
      </c>
      <c r="FG164" s="7">
        <f t="shared" si="962"/>
        <v>5</v>
      </c>
      <c r="FH164" s="7">
        <f t="shared" si="963"/>
        <v>0</v>
      </c>
      <c r="FI164" s="7">
        <f t="shared" si="801"/>
        <v>1</v>
      </c>
      <c r="FJ164" s="7">
        <f t="shared" si="802"/>
        <v>0</v>
      </c>
      <c r="FK164" s="7">
        <f t="shared" si="803"/>
        <v>0</v>
      </c>
      <c r="FL164" s="7">
        <f t="shared" si="804"/>
        <v>0</v>
      </c>
      <c r="FM164" s="7">
        <f t="shared" si="805"/>
        <v>0</v>
      </c>
      <c r="FN164" s="7">
        <f t="shared" si="806"/>
        <v>0</v>
      </c>
      <c r="FO164" s="7">
        <f t="shared" si="807"/>
        <v>0</v>
      </c>
      <c r="FP164" s="7">
        <f t="shared" si="808"/>
        <v>0</v>
      </c>
      <c r="FQ164" s="7">
        <f t="shared" si="809"/>
        <v>1</v>
      </c>
      <c r="FR164" s="7">
        <f t="shared" si="810"/>
        <v>0</v>
      </c>
      <c r="FS164" s="7">
        <f t="shared" si="811"/>
        <v>2</v>
      </c>
      <c r="FT164" s="7">
        <f t="shared" si="812"/>
        <v>0</v>
      </c>
      <c r="FU164" s="7">
        <f t="shared" si="813"/>
        <v>0</v>
      </c>
      <c r="FV164" s="7">
        <f t="shared" si="814"/>
        <v>0</v>
      </c>
      <c r="FW164" s="7">
        <f t="shared" si="815"/>
        <v>2</v>
      </c>
      <c r="FX164" s="7">
        <f t="shared" si="816"/>
        <v>0</v>
      </c>
      <c r="FY164" s="7">
        <f t="shared" si="817"/>
        <v>4</v>
      </c>
      <c r="FZ164" s="7">
        <f t="shared" si="818"/>
        <v>1</v>
      </c>
      <c r="GA164" s="7">
        <f t="shared" si="819"/>
        <v>0</v>
      </c>
      <c r="GB164" s="7">
        <f t="shared" si="820"/>
        <v>0</v>
      </c>
      <c r="GC164" s="7">
        <f t="shared" si="821"/>
        <v>0</v>
      </c>
      <c r="GD164" s="7">
        <f t="shared" si="822"/>
        <v>0</v>
      </c>
      <c r="GE164" s="7">
        <f t="shared" si="823"/>
        <v>0</v>
      </c>
      <c r="GF164" s="7">
        <f t="shared" si="824"/>
        <v>0</v>
      </c>
      <c r="GG164" s="7">
        <f t="shared" si="825"/>
        <v>1</v>
      </c>
      <c r="GH164" s="7">
        <f t="shared" si="826"/>
        <v>0</v>
      </c>
      <c r="GI164" s="7">
        <f t="shared" si="827"/>
        <v>2</v>
      </c>
      <c r="GJ164" s="7">
        <f t="shared" si="828"/>
        <v>1</v>
      </c>
      <c r="GK164" s="7">
        <f t="shared" si="829"/>
        <v>3</v>
      </c>
      <c r="GL164" s="7">
        <f t="shared" si="830"/>
        <v>1</v>
      </c>
      <c r="GM164" s="7">
        <f t="shared" si="831"/>
        <v>0</v>
      </c>
      <c r="GN164" s="7">
        <f t="shared" si="832"/>
        <v>0</v>
      </c>
      <c r="GO164" s="7">
        <f t="shared" si="833"/>
        <v>2</v>
      </c>
      <c r="GP164" s="7">
        <f t="shared" si="834"/>
        <v>0</v>
      </c>
      <c r="GQ164" s="7">
        <f t="shared" si="835"/>
        <v>1</v>
      </c>
      <c r="GR164" s="7">
        <f t="shared" si="836"/>
        <v>0</v>
      </c>
      <c r="GS164" s="7">
        <f t="shared" si="837"/>
        <v>0</v>
      </c>
      <c r="GT164" s="7">
        <f t="shared" si="838"/>
        <v>0</v>
      </c>
      <c r="GU164" s="7">
        <f t="shared" si="839"/>
        <v>6</v>
      </c>
      <c r="GV164" s="7">
        <f t="shared" si="840"/>
        <v>2</v>
      </c>
      <c r="GW164" s="7">
        <f t="shared" si="841"/>
        <v>0</v>
      </c>
      <c r="GX164" s="7">
        <f t="shared" si="842"/>
        <v>0</v>
      </c>
      <c r="GY164" s="7">
        <f t="shared" si="843"/>
        <v>0</v>
      </c>
      <c r="GZ164" s="7">
        <f t="shared" si="844"/>
        <v>0</v>
      </c>
      <c r="HA164" s="7">
        <f t="shared" si="845"/>
        <v>0</v>
      </c>
      <c r="HB164" s="7">
        <f t="shared" si="846"/>
        <v>0</v>
      </c>
      <c r="HC164" s="7">
        <f t="shared" si="964"/>
        <v>1</v>
      </c>
      <c r="HD164" s="7">
        <f t="shared" si="965"/>
        <v>0</v>
      </c>
      <c r="HE164" s="7">
        <f t="shared" si="966"/>
        <v>0</v>
      </c>
      <c r="HF164" s="7">
        <f t="shared" si="967"/>
        <v>0</v>
      </c>
      <c r="HG164" s="7">
        <f t="shared" si="968"/>
        <v>2</v>
      </c>
      <c r="HH164" s="7">
        <f t="shared" si="969"/>
        <v>0</v>
      </c>
      <c r="HJ164" s="1">
        <v>10</v>
      </c>
      <c r="HK164" s="10">
        <f t="shared" si="970"/>
        <v>98.086363636363629</v>
      </c>
      <c r="HL164" s="10">
        <f t="shared" si="971"/>
        <v>3.2480000000000002</v>
      </c>
      <c r="HN164" s="1" t="str">
        <f t="shared" si="853"/>
        <v>[98.09, 3.25]</v>
      </c>
      <c r="HV164" s="263"/>
      <c r="HW164" s="265"/>
      <c r="HX164" s="266"/>
      <c r="HY164" s="266"/>
      <c r="HZ164" s="266"/>
      <c r="IA164" s="266"/>
      <c r="IB164" s="266"/>
      <c r="IC164" s="266"/>
      <c r="ID164" s="266"/>
      <c r="IE164" s="266"/>
      <c r="IF164" s="266"/>
      <c r="IG164" s="266"/>
      <c r="IH164" s="266"/>
      <c r="II164" s="266"/>
      <c r="IJ164" s="266"/>
      <c r="IK164" s="266"/>
      <c r="IL164" s="266"/>
      <c r="IM164" s="266"/>
      <c r="IN164" s="266"/>
      <c r="IO164" s="266"/>
      <c r="IP164" s="266"/>
      <c r="IQ164" s="266"/>
      <c r="IR164" s="266"/>
      <c r="IS164" s="266"/>
      <c r="IT164" s="266"/>
      <c r="IU164" s="266"/>
      <c r="IV164" s="266"/>
      <c r="IW164" s="266"/>
      <c r="IX164" s="266"/>
      <c r="IY164" s="266"/>
      <c r="IZ164" s="266"/>
      <c r="JA164" s="266"/>
      <c r="JB164" s="266"/>
      <c r="JC164" s="266"/>
      <c r="JD164" s="266"/>
      <c r="JE164" s="266"/>
      <c r="JF164" s="266"/>
      <c r="JG164" s="266"/>
      <c r="JH164" s="266"/>
      <c r="JI164" s="266"/>
      <c r="JJ164" s="266"/>
      <c r="JK164" s="266"/>
      <c r="JL164" s="266"/>
      <c r="JM164" s="266"/>
      <c r="JN164" s="266"/>
      <c r="JO164" s="266"/>
      <c r="JP164" s="266"/>
      <c r="JQ164" s="266"/>
      <c r="JR164" s="266"/>
      <c r="JS164" s="266"/>
      <c r="JT164" s="266"/>
      <c r="JU164" s="266"/>
      <c r="JV164" s="266"/>
      <c r="JW164" s="266"/>
      <c r="JX164" s="266"/>
      <c r="JY164" s="266"/>
      <c r="JZ164" s="266"/>
      <c r="KA164" s="266"/>
      <c r="KB164" s="266"/>
      <c r="KC164" s="266"/>
      <c r="KD164" s="266"/>
      <c r="KE164" s="266"/>
      <c r="KF164" s="266"/>
      <c r="KG164" s="266"/>
      <c r="KH164" s="266"/>
      <c r="KI164" s="266"/>
      <c r="KJ164" s="266"/>
      <c r="KK164" s="266"/>
      <c r="KL164" s="266"/>
      <c r="KM164" s="266"/>
      <c r="KN164" s="266"/>
      <c r="KO164" s="266"/>
      <c r="KP164" s="266"/>
      <c r="KQ164" s="266"/>
      <c r="KR164" s="266"/>
      <c r="KS164" s="266"/>
      <c r="KT164" s="266"/>
      <c r="KU164" s="266"/>
      <c r="KV164" s="266"/>
      <c r="KW164" s="266"/>
      <c r="KX164" s="266"/>
      <c r="KY164" s="266"/>
      <c r="KZ164" s="266"/>
      <c r="LA164" s="266"/>
      <c r="LB164" s="266"/>
      <c r="LC164" s="266"/>
      <c r="LD164" s="263"/>
      <c r="LE164" s="264"/>
      <c r="LF164" s="50"/>
      <c r="LG164" s="50"/>
      <c r="LH164" s="50"/>
      <c r="LI164" s="50"/>
      <c r="LJ164" s="50"/>
      <c r="LK164" s="50"/>
      <c r="LL164" s="50"/>
      <c r="LM164" s="50"/>
      <c r="LN164" s="50"/>
      <c r="LO164" s="50"/>
      <c r="LP164" s="50"/>
      <c r="LQ164" s="50"/>
      <c r="LR164" s="50"/>
      <c r="LS164" s="50"/>
      <c r="LT164" s="50"/>
      <c r="LU164" s="50"/>
      <c r="LV164" s="50"/>
      <c r="LW164" s="50"/>
      <c r="LX164" s="50"/>
      <c r="LY164" s="50"/>
      <c r="LZ164" s="50"/>
      <c r="MA164" s="50"/>
      <c r="MB164" s="50"/>
      <c r="MC164" s="50"/>
      <c r="MD164" s="50"/>
      <c r="ME164" s="50"/>
      <c r="MF164" s="50"/>
      <c r="MG164" s="50"/>
      <c r="MH164" s="50"/>
      <c r="MI164" s="50"/>
      <c r="MJ164" s="50"/>
      <c r="MK164" s="50"/>
      <c r="ML164" s="50"/>
      <c r="MM164" s="50"/>
      <c r="MN164" s="50"/>
      <c r="MO164" s="50"/>
      <c r="MP164" s="50"/>
      <c r="MQ164" s="50"/>
      <c r="MR164" s="50"/>
      <c r="MS164" s="50"/>
      <c r="MT164" s="50"/>
      <c r="MU164" s="50"/>
      <c r="MV164" s="50"/>
      <c r="MW164" s="50"/>
      <c r="MX164" s="50"/>
      <c r="MY164" s="50"/>
      <c r="MZ164" s="50"/>
      <c r="NA164" s="50"/>
      <c r="NB164" s="50"/>
      <c r="NC164" s="50"/>
      <c r="ND164" s="50"/>
      <c r="NE164" s="50"/>
      <c r="NF164" s="50"/>
      <c r="NG164" s="50"/>
      <c r="NH164" s="50"/>
      <c r="NI164" s="50"/>
      <c r="NJ164" s="50"/>
      <c r="NK164" s="50"/>
      <c r="NL164" s="50"/>
      <c r="NM164" s="50"/>
      <c r="NN164" s="50"/>
      <c r="NO164" s="50"/>
      <c r="NP164" s="50"/>
      <c r="NQ164" s="50"/>
      <c r="NR164" s="50"/>
      <c r="NS164" s="50"/>
      <c r="NT164" s="50"/>
      <c r="NU164" s="50"/>
      <c r="NV164" s="50"/>
      <c r="NW164" s="50"/>
      <c r="NX164" s="50"/>
      <c r="NY164" s="50"/>
      <c r="NZ164" s="50"/>
      <c r="OA164" s="50"/>
      <c r="OB164" s="50"/>
      <c r="OC164" s="50"/>
      <c r="OD164" s="50"/>
      <c r="OE164" s="50"/>
      <c r="OF164" s="50"/>
      <c r="OG164" s="50"/>
      <c r="OH164" s="50"/>
      <c r="OI164" s="50"/>
      <c r="OJ164" s="50"/>
    </row>
    <row r="165" spans="2:400" x14ac:dyDescent="0.35">
      <c r="B165" s="199">
        <v>11</v>
      </c>
      <c r="C165" s="196" t="s">
        <v>40</v>
      </c>
      <c r="D165" s="190"/>
      <c r="E165" s="191"/>
      <c r="F165" s="191"/>
      <c r="G165" s="192"/>
      <c r="H165" s="193">
        <f t="shared" si="854"/>
        <v>4045.0300000000007</v>
      </c>
      <c r="I165" s="153">
        <f t="shared" si="855"/>
        <v>1.2166937811407008E-2</v>
      </c>
      <c r="J165" s="112">
        <f t="shared" si="856"/>
        <v>0.24193886082904709</v>
      </c>
      <c r="K165" s="112">
        <f t="shared" si="856"/>
        <v>1.4276356035885285</v>
      </c>
      <c r="L165" s="112">
        <f t="shared" si="856"/>
        <v>0.13815828421824469</v>
      </c>
      <c r="M165" s="112">
        <f t="shared" si="856"/>
        <v>7.6754602343469275E-3</v>
      </c>
      <c r="N165" s="112">
        <f t="shared" si="856"/>
        <v>0.29934294913953019</v>
      </c>
      <c r="O165" s="112">
        <f t="shared" si="856"/>
        <v>5.1579092774811359</v>
      </c>
      <c r="P165" s="112">
        <f t="shared" si="707"/>
        <v>0.7061423415599174</v>
      </c>
      <c r="Q165" s="112">
        <f t="shared" si="707"/>
        <v>0.19188650585867317</v>
      </c>
      <c r="R165" s="112">
        <f t="shared" si="856"/>
        <v>0.38377301171734635</v>
      </c>
      <c r="S165" s="112">
        <f t="shared" si="856"/>
        <v>4.6052761406081569E-2</v>
      </c>
      <c r="T165" s="112">
        <f t="shared" si="856"/>
        <v>0.75987056320034585</v>
      </c>
      <c r="U165" s="81">
        <f t="shared" si="856"/>
        <v>1.7653558538997935</v>
      </c>
      <c r="V165" s="121">
        <f t="shared" si="856"/>
        <v>0.33266593363993979</v>
      </c>
      <c r="W165" s="115">
        <f t="shared" si="856"/>
        <v>2.2757374096732241</v>
      </c>
      <c r="X165" s="115">
        <f t="shared" si="856"/>
        <v>5.0126707728018198</v>
      </c>
      <c r="Y165" s="109">
        <f t="shared" si="856"/>
        <v>2.2681768202723166E-2</v>
      </c>
      <c r="Z165" s="109">
        <f t="shared" si="856"/>
        <v>1.5121178801815443E-2</v>
      </c>
      <c r="AA165" s="109">
        <f t="shared" si="856"/>
        <v>0.1663329668199699</v>
      </c>
      <c r="AB165" s="109">
        <f t="shared" si="857"/>
        <v>0.57460479446898682</v>
      </c>
      <c r="AC165" s="109">
        <f t="shared" si="857"/>
        <v>2.7671757207322263</v>
      </c>
      <c r="AD165" s="109">
        <f t="shared" si="857"/>
        <v>4.060036508287447</v>
      </c>
      <c r="AE165" s="109">
        <f t="shared" si="857"/>
        <v>3.0242357603630886E-2</v>
      </c>
      <c r="AF165" s="109">
        <f t="shared" si="857"/>
        <v>2.4042674294886552</v>
      </c>
      <c r="AG165" s="109">
        <f t="shared" si="857"/>
        <v>1.1794519465416047</v>
      </c>
      <c r="AH165" s="109">
        <f t="shared" si="857"/>
        <v>1.5121178801815443E-2</v>
      </c>
      <c r="AI165" s="109">
        <f t="shared" si="857"/>
        <v>8.43005718201211</v>
      </c>
      <c r="AJ165" s="109">
        <f t="shared" si="857"/>
        <v>2.2681768202723166E-2</v>
      </c>
      <c r="AK165" s="109">
        <f t="shared" si="857"/>
        <v>0.1738935562208776</v>
      </c>
      <c r="AL165" s="109">
        <f t="shared" si="857"/>
        <v>6.0484715207261772E-2</v>
      </c>
      <c r="AM165" s="109">
        <f t="shared" si="708"/>
        <v>0.56798405734167268</v>
      </c>
      <c r="AN165" s="109">
        <f t="shared" si="708"/>
        <v>7.6754602343469275E-3</v>
      </c>
      <c r="AO165" s="109">
        <f t="shared" si="857"/>
        <v>2.4331208942879763</v>
      </c>
      <c r="AQ165" s="199">
        <v>11</v>
      </c>
      <c r="AR165" s="196" t="s">
        <v>40</v>
      </c>
      <c r="AS165" s="190"/>
      <c r="AT165" s="191"/>
      <c r="AU165" s="191"/>
      <c r="AV165" s="192"/>
      <c r="AW165" s="193">
        <f t="shared" si="858"/>
        <v>4045.0300000000007</v>
      </c>
      <c r="AX165" s="153">
        <f t="shared" si="859"/>
        <v>1.2166937811407008E-2</v>
      </c>
      <c r="AY165" s="141">
        <f t="shared" si="860"/>
        <v>0</v>
      </c>
      <c r="AZ165" s="141">
        <f t="shared" si="861"/>
        <v>1</v>
      </c>
      <c r="BA165" s="141">
        <f t="shared" si="862"/>
        <v>0</v>
      </c>
      <c r="BB165" s="141">
        <f t="shared" si="863"/>
        <v>0</v>
      </c>
      <c r="BC165" s="141">
        <f t="shared" si="864"/>
        <v>0</v>
      </c>
      <c r="BD165" s="141">
        <f t="shared" si="865"/>
        <v>5</v>
      </c>
      <c r="BE165" s="141">
        <f t="shared" si="866"/>
        <v>1</v>
      </c>
      <c r="BF165" s="141">
        <f t="shared" si="867"/>
        <v>0</v>
      </c>
      <c r="BG165" s="141">
        <f t="shared" si="868"/>
        <v>0</v>
      </c>
      <c r="BH165" s="141">
        <f t="shared" si="869"/>
        <v>0</v>
      </c>
      <c r="BI165" s="141">
        <f t="shared" si="870"/>
        <v>1</v>
      </c>
      <c r="BJ165" s="35">
        <f t="shared" si="871"/>
        <v>2</v>
      </c>
      <c r="BK165" s="148">
        <f t="shared" si="872"/>
        <v>0</v>
      </c>
      <c r="BL165" s="146">
        <f t="shared" si="873"/>
        <v>2</v>
      </c>
      <c r="BM165" s="146">
        <f t="shared" si="874"/>
        <v>5</v>
      </c>
      <c r="BN165" s="124">
        <f t="shared" si="875"/>
        <v>0</v>
      </c>
      <c r="BO165" s="124">
        <f t="shared" si="876"/>
        <v>0</v>
      </c>
      <c r="BP165" s="124">
        <f t="shared" si="877"/>
        <v>0</v>
      </c>
      <c r="BQ165" s="124">
        <f t="shared" si="878"/>
        <v>1</v>
      </c>
      <c r="BR165" s="124">
        <f t="shared" si="879"/>
        <v>3</v>
      </c>
      <c r="BS165" s="124">
        <f t="shared" si="880"/>
        <v>4</v>
      </c>
      <c r="BT165" s="124">
        <f t="shared" si="881"/>
        <v>0</v>
      </c>
      <c r="BU165" s="124">
        <f t="shared" si="882"/>
        <v>2</v>
      </c>
      <c r="BV165" s="124">
        <f t="shared" si="883"/>
        <v>1</v>
      </c>
      <c r="BW165" s="124">
        <f t="shared" si="884"/>
        <v>0</v>
      </c>
      <c r="BX165" s="124">
        <f t="shared" si="885"/>
        <v>8</v>
      </c>
      <c r="BY165" s="124">
        <f t="shared" si="886"/>
        <v>0</v>
      </c>
      <c r="BZ165" s="124">
        <f t="shared" si="887"/>
        <v>0</v>
      </c>
      <c r="CA165" s="124">
        <f t="shared" si="888"/>
        <v>0</v>
      </c>
      <c r="CB165" s="124">
        <f t="shared" si="739"/>
        <v>1</v>
      </c>
      <c r="CC165" s="124">
        <f t="shared" si="740"/>
        <v>0</v>
      </c>
      <c r="CD165" s="124">
        <f t="shared" si="889"/>
        <v>2</v>
      </c>
      <c r="CH165" s="7">
        <f t="shared" si="890"/>
        <v>0</v>
      </c>
      <c r="CI165" s="7">
        <f t="shared" si="891"/>
        <v>0</v>
      </c>
      <c r="CJ165" s="7">
        <f t="shared" si="892"/>
        <v>1</v>
      </c>
      <c r="CK165" s="7">
        <f t="shared" si="893"/>
        <v>0</v>
      </c>
      <c r="CL165" s="7">
        <f t="shared" si="894"/>
        <v>0</v>
      </c>
      <c r="CM165" s="7">
        <f t="shared" si="895"/>
        <v>0</v>
      </c>
      <c r="CN165" s="7">
        <f t="shared" si="896"/>
        <v>0</v>
      </c>
      <c r="CO165" s="7">
        <f t="shared" si="897"/>
        <v>0</v>
      </c>
      <c r="CP165" s="7">
        <f t="shared" si="898"/>
        <v>0</v>
      </c>
      <c r="CQ165" s="7">
        <f t="shared" si="899"/>
        <v>0</v>
      </c>
      <c r="CR165" s="7">
        <f t="shared" si="900"/>
        <v>5</v>
      </c>
      <c r="CS165" s="7">
        <f t="shared" si="901"/>
        <v>0</v>
      </c>
      <c r="CT165" s="7">
        <f t="shared" si="902"/>
        <v>1</v>
      </c>
      <c r="CU165" s="7">
        <f t="shared" si="903"/>
        <v>0</v>
      </c>
      <c r="CV165" s="7">
        <f t="shared" si="904"/>
        <v>0</v>
      </c>
      <c r="CW165" s="7">
        <f t="shared" si="905"/>
        <v>0</v>
      </c>
      <c r="CX165" s="7">
        <f t="shared" si="906"/>
        <v>0</v>
      </c>
      <c r="CY165" s="7">
        <f t="shared" si="907"/>
        <v>0</v>
      </c>
      <c r="CZ165" s="7">
        <f t="shared" si="908"/>
        <v>0</v>
      </c>
      <c r="DA165" s="7">
        <f t="shared" si="909"/>
        <v>0</v>
      </c>
      <c r="DB165" s="7">
        <f t="shared" si="910"/>
        <v>1</v>
      </c>
      <c r="DC165" s="7">
        <f t="shared" si="911"/>
        <v>0</v>
      </c>
      <c r="DD165" s="7">
        <f t="shared" si="912"/>
        <v>2</v>
      </c>
      <c r="DE165" s="7">
        <f t="shared" si="913"/>
        <v>0</v>
      </c>
      <c r="DF165" s="1">
        <f t="shared" si="914"/>
        <v>0</v>
      </c>
      <c r="DG165" s="1">
        <f t="shared" si="915"/>
        <v>0</v>
      </c>
      <c r="DH165" s="1">
        <f t="shared" si="916"/>
        <v>1.6</v>
      </c>
      <c r="DI165" s="1">
        <f t="shared" si="917"/>
        <v>0.4</v>
      </c>
      <c r="DJ165" s="1">
        <f t="shared" si="918"/>
        <v>4</v>
      </c>
      <c r="DK165" s="1">
        <f t="shared" si="919"/>
        <v>1</v>
      </c>
      <c r="DL165" s="1">
        <f t="shared" si="920"/>
        <v>0</v>
      </c>
      <c r="DM165" s="1">
        <f t="shared" si="921"/>
        <v>0</v>
      </c>
      <c r="DN165" s="1">
        <f t="shared" si="922"/>
        <v>0</v>
      </c>
      <c r="DO165" s="1">
        <f t="shared" si="923"/>
        <v>0</v>
      </c>
      <c r="DP165" s="1">
        <f t="shared" si="924"/>
        <v>0</v>
      </c>
      <c r="DQ165" s="1">
        <f t="shared" si="925"/>
        <v>0</v>
      </c>
      <c r="DR165" s="1">
        <f t="shared" si="926"/>
        <v>0.8</v>
      </c>
      <c r="DS165" s="1">
        <f t="shared" si="927"/>
        <v>0.2</v>
      </c>
      <c r="DT165" s="1">
        <f t="shared" si="928"/>
        <v>2.4000000000000004</v>
      </c>
      <c r="DU165" s="1">
        <f t="shared" si="929"/>
        <v>0.60000000000000009</v>
      </c>
      <c r="DV165" s="1">
        <f t="shared" si="930"/>
        <v>3.2</v>
      </c>
      <c r="DW165" s="1">
        <f t="shared" si="931"/>
        <v>0.8</v>
      </c>
      <c r="DX165" s="1">
        <f t="shared" si="932"/>
        <v>0</v>
      </c>
      <c r="DY165" s="1">
        <f t="shared" si="933"/>
        <v>0</v>
      </c>
      <c r="DZ165" s="1">
        <f t="shared" si="934"/>
        <v>1.6</v>
      </c>
      <c r="EA165" s="1">
        <f t="shared" si="935"/>
        <v>0.4</v>
      </c>
      <c r="EB165" s="1">
        <f t="shared" si="936"/>
        <v>0.8</v>
      </c>
      <c r="EC165" s="1">
        <f t="shared" si="937"/>
        <v>0.2</v>
      </c>
      <c r="ED165" s="1">
        <f t="shared" si="938"/>
        <v>0</v>
      </c>
      <c r="EE165" s="1">
        <f t="shared" si="939"/>
        <v>0</v>
      </c>
      <c r="EF165" s="1">
        <f t="shared" si="940"/>
        <v>6.4</v>
      </c>
      <c r="EG165" s="1">
        <f t="shared" si="941"/>
        <v>1.6</v>
      </c>
      <c r="EH165" s="1">
        <f t="shared" si="942"/>
        <v>0</v>
      </c>
      <c r="EI165" s="1">
        <f t="shared" si="943"/>
        <v>0</v>
      </c>
      <c r="EJ165" s="1">
        <f t="shared" si="944"/>
        <v>0</v>
      </c>
      <c r="EK165" s="1">
        <f t="shared" si="945"/>
        <v>0</v>
      </c>
      <c r="EL165" s="1">
        <f t="shared" si="946"/>
        <v>0</v>
      </c>
      <c r="EM165" s="1">
        <f t="shared" si="947"/>
        <v>0</v>
      </c>
      <c r="EN165" s="1">
        <f t="shared" si="948"/>
        <v>0.8</v>
      </c>
      <c r="EO165" s="1">
        <f t="shared" si="949"/>
        <v>0.2</v>
      </c>
      <c r="EP165" s="1">
        <f t="shared" si="950"/>
        <v>0</v>
      </c>
      <c r="EQ165" s="1">
        <f t="shared" si="951"/>
        <v>0</v>
      </c>
      <c r="ER165" s="1">
        <f t="shared" si="798"/>
        <v>1.6</v>
      </c>
      <c r="ES165" s="1">
        <f t="shared" si="799"/>
        <v>0.4</v>
      </c>
      <c r="EW165" s="7">
        <f t="shared" si="952"/>
        <v>0</v>
      </c>
      <c r="EX165" s="7">
        <f t="shared" si="953"/>
        <v>0</v>
      </c>
      <c r="EY165" s="7">
        <f t="shared" si="954"/>
        <v>1</v>
      </c>
      <c r="EZ165" s="7">
        <f t="shared" si="955"/>
        <v>0</v>
      </c>
      <c r="FA165" s="7">
        <f t="shared" si="956"/>
        <v>0</v>
      </c>
      <c r="FB165" s="7">
        <f t="shared" si="957"/>
        <v>0</v>
      </c>
      <c r="FC165" s="7">
        <f t="shared" si="958"/>
        <v>0</v>
      </c>
      <c r="FD165" s="7">
        <f t="shared" si="959"/>
        <v>0</v>
      </c>
      <c r="FE165" s="7">
        <f t="shared" si="960"/>
        <v>0</v>
      </c>
      <c r="FF165" s="7">
        <f t="shared" si="961"/>
        <v>0</v>
      </c>
      <c r="FG165" s="7">
        <f t="shared" si="962"/>
        <v>5</v>
      </c>
      <c r="FH165" s="7">
        <f t="shared" si="963"/>
        <v>0</v>
      </c>
      <c r="FI165" s="7">
        <f t="shared" si="801"/>
        <v>1</v>
      </c>
      <c r="FJ165" s="7">
        <f t="shared" si="802"/>
        <v>0</v>
      </c>
      <c r="FK165" s="7">
        <f t="shared" si="803"/>
        <v>0</v>
      </c>
      <c r="FL165" s="7">
        <f t="shared" si="804"/>
        <v>0</v>
      </c>
      <c r="FM165" s="7">
        <f t="shared" si="805"/>
        <v>0</v>
      </c>
      <c r="FN165" s="7">
        <f t="shared" si="806"/>
        <v>0</v>
      </c>
      <c r="FO165" s="7">
        <f t="shared" si="807"/>
        <v>0</v>
      </c>
      <c r="FP165" s="7">
        <f t="shared" si="808"/>
        <v>0</v>
      </c>
      <c r="FQ165" s="7">
        <f t="shared" si="809"/>
        <v>1</v>
      </c>
      <c r="FR165" s="7">
        <f t="shared" si="810"/>
        <v>0</v>
      </c>
      <c r="FS165" s="7">
        <f t="shared" si="811"/>
        <v>2</v>
      </c>
      <c r="FT165" s="7">
        <f t="shared" si="812"/>
        <v>0</v>
      </c>
      <c r="FU165" s="7">
        <f t="shared" si="813"/>
        <v>0</v>
      </c>
      <c r="FV165" s="7">
        <f t="shared" si="814"/>
        <v>0</v>
      </c>
      <c r="FW165" s="7">
        <f t="shared" si="815"/>
        <v>2</v>
      </c>
      <c r="FX165" s="7">
        <f t="shared" si="816"/>
        <v>0</v>
      </c>
      <c r="FY165" s="7">
        <f t="shared" si="817"/>
        <v>4</v>
      </c>
      <c r="FZ165" s="7">
        <f t="shared" si="818"/>
        <v>1</v>
      </c>
      <c r="GA165" s="7">
        <f t="shared" si="819"/>
        <v>0</v>
      </c>
      <c r="GB165" s="7">
        <f t="shared" si="820"/>
        <v>0</v>
      </c>
      <c r="GC165" s="7">
        <f t="shared" si="821"/>
        <v>0</v>
      </c>
      <c r="GD165" s="7">
        <f t="shared" si="822"/>
        <v>0</v>
      </c>
      <c r="GE165" s="7">
        <f t="shared" si="823"/>
        <v>0</v>
      </c>
      <c r="GF165" s="7">
        <f t="shared" si="824"/>
        <v>0</v>
      </c>
      <c r="GG165" s="7">
        <f t="shared" si="825"/>
        <v>1</v>
      </c>
      <c r="GH165" s="7">
        <f t="shared" si="826"/>
        <v>0</v>
      </c>
      <c r="GI165" s="7">
        <f t="shared" si="827"/>
        <v>2</v>
      </c>
      <c r="GJ165" s="7">
        <f t="shared" si="828"/>
        <v>1</v>
      </c>
      <c r="GK165" s="7">
        <f t="shared" si="829"/>
        <v>3</v>
      </c>
      <c r="GL165" s="7">
        <f t="shared" si="830"/>
        <v>1</v>
      </c>
      <c r="GM165" s="7">
        <f t="shared" si="831"/>
        <v>0</v>
      </c>
      <c r="GN165" s="7">
        <f t="shared" si="832"/>
        <v>0</v>
      </c>
      <c r="GO165" s="7">
        <f t="shared" si="833"/>
        <v>2</v>
      </c>
      <c r="GP165" s="7">
        <f t="shared" si="834"/>
        <v>0</v>
      </c>
      <c r="GQ165" s="7">
        <f t="shared" si="835"/>
        <v>1</v>
      </c>
      <c r="GR165" s="7">
        <f t="shared" si="836"/>
        <v>0</v>
      </c>
      <c r="GS165" s="7">
        <f t="shared" si="837"/>
        <v>0</v>
      </c>
      <c r="GT165" s="7">
        <f t="shared" si="838"/>
        <v>0</v>
      </c>
      <c r="GU165" s="7">
        <f t="shared" si="839"/>
        <v>6</v>
      </c>
      <c r="GV165" s="7">
        <f t="shared" si="840"/>
        <v>2</v>
      </c>
      <c r="GW165" s="7">
        <f t="shared" si="841"/>
        <v>0</v>
      </c>
      <c r="GX165" s="7">
        <f t="shared" si="842"/>
        <v>0</v>
      </c>
      <c r="GY165" s="7">
        <f t="shared" si="843"/>
        <v>0</v>
      </c>
      <c r="GZ165" s="7">
        <f t="shared" si="844"/>
        <v>0</v>
      </c>
      <c r="HA165" s="7">
        <f t="shared" si="845"/>
        <v>0</v>
      </c>
      <c r="HB165" s="7">
        <f t="shared" si="846"/>
        <v>0</v>
      </c>
      <c r="HC165" s="7">
        <f t="shared" si="964"/>
        <v>1</v>
      </c>
      <c r="HD165" s="7">
        <f t="shared" si="965"/>
        <v>0</v>
      </c>
      <c r="HE165" s="7">
        <f t="shared" si="966"/>
        <v>0</v>
      </c>
      <c r="HF165" s="7">
        <f t="shared" si="967"/>
        <v>0</v>
      </c>
      <c r="HG165" s="7">
        <f t="shared" si="968"/>
        <v>2</v>
      </c>
      <c r="HH165" s="7">
        <f t="shared" si="969"/>
        <v>0</v>
      </c>
      <c r="HJ165" s="1">
        <v>11</v>
      </c>
      <c r="HK165" s="10">
        <f t="shared" si="970"/>
        <v>98.086363636363629</v>
      </c>
      <c r="HL165" s="10">
        <f t="shared" si="971"/>
        <v>3.2480000000000002</v>
      </c>
      <c r="HN165" s="1" t="str">
        <f t="shared" si="853"/>
        <v>[98.09, 3.25]</v>
      </c>
      <c r="HV165" s="263"/>
      <c r="HW165" s="265"/>
      <c r="HX165" s="266"/>
      <c r="HY165" s="266"/>
      <c r="HZ165" s="266"/>
      <c r="IA165" s="266"/>
      <c r="IB165" s="266"/>
      <c r="IC165" s="266"/>
      <c r="ID165" s="266"/>
      <c r="IE165" s="266"/>
      <c r="IF165" s="266"/>
      <c r="IG165" s="266"/>
      <c r="IH165" s="266"/>
      <c r="II165" s="266"/>
      <c r="IJ165" s="266"/>
      <c r="IK165" s="266"/>
      <c r="IL165" s="266"/>
      <c r="IM165" s="266"/>
      <c r="IN165" s="266"/>
      <c r="IO165" s="266"/>
      <c r="IP165" s="266"/>
      <c r="IQ165" s="266"/>
      <c r="IR165" s="266"/>
      <c r="IS165" s="266"/>
      <c r="IT165" s="266"/>
      <c r="IU165" s="266"/>
      <c r="IV165" s="266"/>
      <c r="IW165" s="266"/>
      <c r="IX165" s="266"/>
      <c r="IY165" s="266"/>
      <c r="IZ165" s="266"/>
      <c r="JA165" s="266"/>
      <c r="JB165" s="266"/>
      <c r="JC165" s="266"/>
      <c r="JD165" s="266"/>
      <c r="JE165" s="266"/>
      <c r="JF165" s="266"/>
      <c r="JG165" s="266"/>
      <c r="JH165" s="266"/>
      <c r="JI165" s="266"/>
      <c r="JJ165" s="266"/>
      <c r="JK165" s="266"/>
      <c r="JL165" s="266"/>
      <c r="JM165" s="266"/>
      <c r="JN165" s="266"/>
      <c r="JO165" s="266"/>
      <c r="JP165" s="266"/>
      <c r="JQ165" s="266"/>
      <c r="JR165" s="266"/>
      <c r="JS165" s="266"/>
      <c r="JT165" s="266"/>
      <c r="JU165" s="266"/>
      <c r="JV165" s="266"/>
      <c r="JW165" s="266"/>
      <c r="JX165" s="266"/>
      <c r="JY165" s="266"/>
      <c r="JZ165" s="266"/>
      <c r="KA165" s="266"/>
      <c r="KB165" s="266"/>
      <c r="KC165" s="266"/>
      <c r="KD165" s="266"/>
      <c r="KE165" s="266"/>
      <c r="KF165" s="266"/>
      <c r="KG165" s="266"/>
      <c r="KH165" s="266"/>
      <c r="KI165" s="266"/>
      <c r="KJ165" s="266"/>
      <c r="KK165" s="266"/>
      <c r="KL165" s="266"/>
      <c r="KM165" s="266"/>
      <c r="KN165" s="266"/>
      <c r="KO165" s="266"/>
      <c r="KP165" s="266"/>
      <c r="KQ165" s="266"/>
      <c r="KR165" s="266"/>
      <c r="KS165" s="266"/>
      <c r="KT165" s="266"/>
      <c r="KU165" s="266"/>
      <c r="KV165" s="266"/>
      <c r="KW165" s="266"/>
      <c r="KX165" s="266"/>
      <c r="KY165" s="266"/>
      <c r="KZ165" s="266"/>
      <c r="LA165" s="266"/>
      <c r="LB165" s="266"/>
      <c r="LC165" s="266"/>
      <c r="LD165" s="263"/>
      <c r="LE165" s="264"/>
      <c r="LF165" s="50"/>
      <c r="LG165" s="50"/>
      <c r="LH165" s="50"/>
      <c r="LI165" s="50"/>
      <c r="LJ165" s="50"/>
      <c r="LK165" s="50"/>
      <c r="LL165" s="50"/>
      <c r="LM165" s="50"/>
      <c r="LN165" s="50"/>
      <c r="LO165" s="50"/>
      <c r="LP165" s="50"/>
      <c r="LQ165" s="50"/>
      <c r="LR165" s="50"/>
      <c r="LS165" s="50"/>
      <c r="LT165" s="50"/>
      <c r="LU165" s="50"/>
      <c r="LV165" s="50"/>
      <c r="LW165" s="50"/>
      <c r="LX165" s="50"/>
      <c r="LY165" s="50"/>
      <c r="LZ165" s="50"/>
      <c r="MA165" s="50"/>
      <c r="MB165" s="50"/>
      <c r="MC165" s="50"/>
      <c r="MD165" s="50"/>
      <c r="ME165" s="50"/>
      <c r="MF165" s="50"/>
      <c r="MG165" s="50"/>
      <c r="MH165" s="50"/>
      <c r="MI165" s="50"/>
      <c r="MJ165" s="50"/>
      <c r="MK165" s="50"/>
      <c r="ML165" s="50"/>
      <c r="MM165" s="50"/>
      <c r="MN165" s="50"/>
      <c r="MO165" s="50"/>
      <c r="MP165" s="50"/>
      <c r="MQ165" s="50"/>
      <c r="MR165" s="50"/>
      <c r="MS165" s="50"/>
      <c r="MT165" s="50"/>
      <c r="MU165" s="50"/>
      <c r="MV165" s="50"/>
      <c r="MW165" s="50"/>
      <c r="MX165" s="50"/>
      <c r="MY165" s="50"/>
      <c r="MZ165" s="50"/>
      <c r="NA165" s="50"/>
      <c r="NB165" s="50"/>
      <c r="NC165" s="50"/>
      <c r="ND165" s="50"/>
      <c r="NE165" s="50"/>
      <c r="NF165" s="50"/>
      <c r="NG165" s="50"/>
      <c r="NH165" s="50"/>
      <c r="NI165" s="50"/>
      <c r="NJ165" s="50"/>
      <c r="NK165" s="50"/>
      <c r="NL165" s="50"/>
      <c r="NM165" s="50"/>
      <c r="NN165" s="50"/>
      <c r="NO165" s="50"/>
      <c r="NP165" s="50"/>
      <c r="NQ165" s="50"/>
      <c r="NR165" s="50"/>
      <c r="NS165" s="50"/>
      <c r="NT165" s="50"/>
      <c r="NU165" s="50"/>
      <c r="NV165" s="50"/>
      <c r="NW165" s="50"/>
      <c r="NX165" s="50"/>
      <c r="NY165" s="50"/>
      <c r="NZ165" s="50"/>
      <c r="OA165" s="50"/>
      <c r="OB165" s="50"/>
      <c r="OC165" s="50"/>
      <c r="OD165" s="50"/>
      <c r="OE165" s="50"/>
      <c r="OF165" s="50"/>
      <c r="OG165" s="50"/>
      <c r="OH165" s="50"/>
      <c r="OI165" s="50"/>
      <c r="OJ165" s="50"/>
    </row>
    <row r="166" spans="2:400" x14ac:dyDescent="0.35">
      <c r="B166" s="199">
        <v>12</v>
      </c>
      <c r="C166" s="195" t="s">
        <v>41</v>
      </c>
      <c r="D166" s="190"/>
      <c r="E166" s="191"/>
      <c r="F166" s="191"/>
      <c r="G166" s="192"/>
      <c r="H166" s="193">
        <f t="shared" si="854"/>
        <v>5428.06</v>
      </c>
      <c r="I166" s="153">
        <f t="shared" si="855"/>
        <v>1.6326916847733124E-2</v>
      </c>
      <c r="J166" s="112">
        <f t="shared" si="856"/>
        <v>0.32465980546787471</v>
      </c>
      <c r="K166" s="112">
        <f t="shared" si="856"/>
        <v>1.9157563020335442</v>
      </c>
      <c r="L166" s="112">
        <f t="shared" si="856"/>
        <v>0.18539577116453651</v>
      </c>
      <c r="M166" s="112">
        <f t="shared" si="856"/>
        <v>1.0299765064696475E-2</v>
      </c>
      <c r="N166" s="112">
        <f t="shared" si="856"/>
        <v>0.40169083752316254</v>
      </c>
      <c r="O166" s="112">
        <f t="shared" si="856"/>
        <v>6.921442123476031</v>
      </c>
      <c r="P166" s="112">
        <f t="shared" si="707"/>
        <v>0.94757838595207566</v>
      </c>
      <c r="Q166" s="112">
        <f t="shared" si="707"/>
        <v>0.25749412661741183</v>
      </c>
      <c r="R166" s="112">
        <f t="shared" si="856"/>
        <v>0.51498825323482367</v>
      </c>
      <c r="S166" s="112">
        <f t="shared" si="856"/>
        <v>6.1798590388178844E-2</v>
      </c>
      <c r="T166" s="112">
        <f t="shared" si="856"/>
        <v>1.019676741404951</v>
      </c>
      <c r="U166" s="81">
        <f t="shared" si="856"/>
        <v>2.3689459648801892</v>
      </c>
      <c r="V166" s="121">
        <f t="shared" si="856"/>
        <v>0.44640723251832776</v>
      </c>
      <c r="W166" s="115">
        <f t="shared" si="856"/>
        <v>3.0538312951821966</v>
      </c>
      <c r="X166" s="115">
        <f t="shared" si="856"/>
        <v>6.7265453445375289</v>
      </c>
      <c r="Y166" s="109">
        <f t="shared" si="856"/>
        <v>3.0436856762613252E-2</v>
      </c>
      <c r="Z166" s="109">
        <f t="shared" si="856"/>
        <v>2.0291237841742169E-2</v>
      </c>
      <c r="AA166" s="109">
        <f t="shared" si="856"/>
        <v>0.22320361625916388</v>
      </c>
      <c r="AB166" s="109">
        <f t="shared" si="857"/>
        <v>0.77106703798620246</v>
      </c>
      <c r="AC166" s="109">
        <f t="shared" si="857"/>
        <v>3.713296525038817</v>
      </c>
      <c r="AD166" s="109">
        <f t="shared" si="857"/>
        <v>5.4481973605077725</v>
      </c>
      <c r="AE166" s="109">
        <f t="shared" si="857"/>
        <v>4.0582475683484338E-2</v>
      </c>
      <c r="AF166" s="109">
        <f t="shared" si="857"/>
        <v>3.2263068168370048</v>
      </c>
      <c r="AG166" s="109">
        <f t="shared" si="857"/>
        <v>1.5827165516558894</v>
      </c>
      <c r="AH166" s="109">
        <f t="shared" si="857"/>
        <v>2.0291237841742169E-2</v>
      </c>
      <c r="AI166" s="109">
        <f t="shared" si="857"/>
        <v>11.312365096771259</v>
      </c>
      <c r="AJ166" s="109">
        <f t="shared" si="857"/>
        <v>3.0436856762613252E-2</v>
      </c>
      <c r="AK166" s="109">
        <f t="shared" si="857"/>
        <v>0.23334923518003495</v>
      </c>
      <c r="AL166" s="109">
        <f t="shared" si="857"/>
        <v>8.1164951366968677E-2</v>
      </c>
      <c r="AM166" s="109">
        <f t="shared" si="708"/>
        <v>0.76218261478753913</v>
      </c>
      <c r="AN166" s="109">
        <f t="shared" si="708"/>
        <v>1.0299765064696475E-2</v>
      </c>
      <c r="AO166" s="109">
        <f t="shared" si="857"/>
        <v>3.2650255255087823</v>
      </c>
      <c r="AQ166" s="199">
        <v>12</v>
      </c>
      <c r="AR166" s="195" t="s">
        <v>41</v>
      </c>
      <c r="AS166" s="190"/>
      <c r="AT166" s="191"/>
      <c r="AU166" s="191"/>
      <c r="AV166" s="192"/>
      <c r="AW166" s="193">
        <f t="shared" si="858"/>
        <v>5428.06</v>
      </c>
      <c r="AX166" s="153">
        <f t="shared" si="859"/>
        <v>1.6326916847733124E-2</v>
      </c>
      <c r="AY166" s="141">
        <f t="shared" si="860"/>
        <v>0</v>
      </c>
      <c r="AZ166" s="141">
        <f t="shared" si="861"/>
        <v>2</v>
      </c>
      <c r="BA166" s="141">
        <f t="shared" si="862"/>
        <v>0</v>
      </c>
      <c r="BB166" s="141">
        <f t="shared" si="863"/>
        <v>0</v>
      </c>
      <c r="BC166" s="141">
        <f t="shared" si="864"/>
        <v>0</v>
      </c>
      <c r="BD166" s="141">
        <f t="shared" si="865"/>
        <v>7</v>
      </c>
      <c r="BE166" s="141">
        <f t="shared" si="866"/>
        <v>1</v>
      </c>
      <c r="BF166" s="141">
        <f t="shared" si="867"/>
        <v>0</v>
      </c>
      <c r="BG166" s="141">
        <f t="shared" si="868"/>
        <v>1</v>
      </c>
      <c r="BH166" s="141">
        <f t="shared" si="869"/>
        <v>0</v>
      </c>
      <c r="BI166" s="141">
        <f t="shared" si="870"/>
        <v>1</v>
      </c>
      <c r="BJ166" s="35">
        <f t="shared" si="871"/>
        <v>2</v>
      </c>
      <c r="BK166" s="148">
        <f t="shared" si="872"/>
        <v>0</v>
      </c>
      <c r="BL166" s="146">
        <f t="shared" si="873"/>
        <v>3</v>
      </c>
      <c r="BM166" s="146">
        <f t="shared" si="874"/>
        <v>7</v>
      </c>
      <c r="BN166" s="124">
        <f t="shared" si="875"/>
        <v>0</v>
      </c>
      <c r="BO166" s="124">
        <f t="shared" si="876"/>
        <v>0</v>
      </c>
      <c r="BP166" s="124">
        <f t="shared" si="877"/>
        <v>0</v>
      </c>
      <c r="BQ166" s="124">
        <f t="shared" si="878"/>
        <v>1</v>
      </c>
      <c r="BR166" s="124">
        <f t="shared" si="879"/>
        <v>4</v>
      </c>
      <c r="BS166" s="124">
        <f t="shared" si="880"/>
        <v>5</v>
      </c>
      <c r="BT166" s="124">
        <f t="shared" si="881"/>
        <v>0</v>
      </c>
      <c r="BU166" s="124">
        <f t="shared" si="882"/>
        <v>3</v>
      </c>
      <c r="BV166" s="124">
        <f t="shared" si="883"/>
        <v>2</v>
      </c>
      <c r="BW166" s="124">
        <f t="shared" si="884"/>
        <v>0</v>
      </c>
      <c r="BX166" s="124">
        <f t="shared" si="885"/>
        <v>11</v>
      </c>
      <c r="BY166" s="124">
        <f t="shared" si="886"/>
        <v>0</v>
      </c>
      <c r="BZ166" s="124">
        <f t="shared" si="887"/>
        <v>0</v>
      </c>
      <c r="CA166" s="124">
        <f t="shared" si="888"/>
        <v>0</v>
      </c>
      <c r="CB166" s="124">
        <f t="shared" si="739"/>
        <v>1</v>
      </c>
      <c r="CC166" s="124">
        <f t="shared" si="740"/>
        <v>0</v>
      </c>
      <c r="CD166" s="124">
        <f t="shared" si="889"/>
        <v>3</v>
      </c>
      <c r="CH166" s="7">
        <f t="shared" si="890"/>
        <v>0</v>
      </c>
      <c r="CI166" s="7">
        <f t="shared" si="891"/>
        <v>0</v>
      </c>
      <c r="CJ166" s="7">
        <f t="shared" si="892"/>
        <v>2</v>
      </c>
      <c r="CK166" s="7">
        <f t="shared" si="893"/>
        <v>0</v>
      </c>
      <c r="CL166" s="7">
        <f t="shared" si="894"/>
        <v>0</v>
      </c>
      <c r="CM166" s="7">
        <f t="shared" si="895"/>
        <v>0</v>
      </c>
      <c r="CN166" s="7">
        <f t="shared" si="896"/>
        <v>0</v>
      </c>
      <c r="CO166" s="7">
        <f t="shared" si="897"/>
        <v>0</v>
      </c>
      <c r="CP166" s="7">
        <f t="shared" si="898"/>
        <v>0</v>
      </c>
      <c r="CQ166" s="7">
        <f t="shared" si="899"/>
        <v>0</v>
      </c>
      <c r="CR166" s="7">
        <f t="shared" si="900"/>
        <v>7</v>
      </c>
      <c r="CS166" s="7">
        <f t="shared" si="901"/>
        <v>0</v>
      </c>
      <c r="CT166" s="7">
        <f t="shared" si="902"/>
        <v>1</v>
      </c>
      <c r="CU166" s="7">
        <f t="shared" si="903"/>
        <v>0</v>
      </c>
      <c r="CV166" s="7">
        <f t="shared" si="904"/>
        <v>0</v>
      </c>
      <c r="CW166" s="7">
        <f t="shared" si="905"/>
        <v>0</v>
      </c>
      <c r="CX166" s="7">
        <f t="shared" si="906"/>
        <v>1</v>
      </c>
      <c r="CY166" s="7">
        <f t="shared" si="907"/>
        <v>0</v>
      </c>
      <c r="CZ166" s="7">
        <f t="shared" si="908"/>
        <v>0</v>
      </c>
      <c r="DA166" s="7">
        <f t="shared" si="909"/>
        <v>0</v>
      </c>
      <c r="DB166" s="7">
        <f t="shared" si="910"/>
        <v>1</v>
      </c>
      <c r="DC166" s="7">
        <f t="shared" si="911"/>
        <v>0</v>
      </c>
      <c r="DD166" s="7">
        <f t="shared" si="912"/>
        <v>2</v>
      </c>
      <c r="DE166" s="7">
        <f t="shared" si="913"/>
        <v>0</v>
      </c>
      <c r="DF166" s="1">
        <f t="shared" si="914"/>
        <v>0</v>
      </c>
      <c r="DG166" s="1">
        <f t="shared" si="915"/>
        <v>0</v>
      </c>
      <c r="DH166" s="1">
        <f t="shared" si="916"/>
        <v>2.4000000000000004</v>
      </c>
      <c r="DI166" s="1">
        <f t="shared" si="917"/>
        <v>0.60000000000000009</v>
      </c>
      <c r="DJ166" s="1">
        <f t="shared" si="918"/>
        <v>5.6000000000000005</v>
      </c>
      <c r="DK166" s="1">
        <f t="shared" si="919"/>
        <v>1.4000000000000001</v>
      </c>
      <c r="DL166" s="1">
        <f t="shared" si="920"/>
        <v>0</v>
      </c>
      <c r="DM166" s="1">
        <f t="shared" si="921"/>
        <v>0</v>
      </c>
      <c r="DN166" s="1">
        <f t="shared" si="922"/>
        <v>0</v>
      </c>
      <c r="DO166" s="1">
        <f t="shared" si="923"/>
        <v>0</v>
      </c>
      <c r="DP166" s="1">
        <f t="shared" si="924"/>
        <v>0</v>
      </c>
      <c r="DQ166" s="1">
        <f t="shared" si="925"/>
        <v>0</v>
      </c>
      <c r="DR166" s="1">
        <f t="shared" si="926"/>
        <v>0.8</v>
      </c>
      <c r="DS166" s="1">
        <f t="shared" si="927"/>
        <v>0.2</v>
      </c>
      <c r="DT166" s="1">
        <f t="shared" si="928"/>
        <v>3.2</v>
      </c>
      <c r="DU166" s="1">
        <f t="shared" si="929"/>
        <v>0.8</v>
      </c>
      <c r="DV166" s="1">
        <f t="shared" si="930"/>
        <v>4</v>
      </c>
      <c r="DW166" s="1">
        <f t="shared" si="931"/>
        <v>1</v>
      </c>
      <c r="DX166" s="1">
        <f t="shared" si="932"/>
        <v>0</v>
      </c>
      <c r="DY166" s="1">
        <f t="shared" si="933"/>
        <v>0</v>
      </c>
      <c r="DZ166" s="1">
        <f t="shared" si="934"/>
        <v>2.4000000000000004</v>
      </c>
      <c r="EA166" s="1">
        <f t="shared" si="935"/>
        <v>0.60000000000000009</v>
      </c>
      <c r="EB166" s="1">
        <f t="shared" si="936"/>
        <v>1.6</v>
      </c>
      <c r="EC166" s="1">
        <f t="shared" si="937"/>
        <v>0.4</v>
      </c>
      <c r="ED166" s="1">
        <f t="shared" si="938"/>
        <v>0</v>
      </c>
      <c r="EE166" s="1">
        <f t="shared" si="939"/>
        <v>0</v>
      </c>
      <c r="EF166" s="1">
        <f t="shared" si="940"/>
        <v>8.8000000000000007</v>
      </c>
      <c r="EG166" s="1">
        <f t="shared" si="941"/>
        <v>2.2000000000000002</v>
      </c>
      <c r="EH166" s="1">
        <f t="shared" si="942"/>
        <v>0</v>
      </c>
      <c r="EI166" s="1">
        <f t="shared" si="943"/>
        <v>0</v>
      </c>
      <c r="EJ166" s="1">
        <f t="shared" si="944"/>
        <v>0</v>
      </c>
      <c r="EK166" s="1">
        <f t="shared" si="945"/>
        <v>0</v>
      </c>
      <c r="EL166" s="1">
        <f t="shared" si="946"/>
        <v>0</v>
      </c>
      <c r="EM166" s="1">
        <f t="shared" si="947"/>
        <v>0</v>
      </c>
      <c r="EN166" s="1">
        <f t="shared" si="948"/>
        <v>0.8</v>
      </c>
      <c r="EO166" s="1">
        <f t="shared" si="949"/>
        <v>0.2</v>
      </c>
      <c r="EP166" s="1">
        <f t="shared" si="950"/>
        <v>0</v>
      </c>
      <c r="EQ166" s="1">
        <f t="shared" si="951"/>
        <v>0</v>
      </c>
      <c r="ER166" s="1">
        <f t="shared" si="798"/>
        <v>2.4000000000000004</v>
      </c>
      <c r="ES166" s="1">
        <f t="shared" si="799"/>
        <v>0.60000000000000009</v>
      </c>
      <c r="EW166" s="7">
        <f t="shared" si="952"/>
        <v>0</v>
      </c>
      <c r="EX166" s="7">
        <f t="shared" si="953"/>
        <v>0</v>
      </c>
      <c r="EY166" s="7">
        <f t="shared" si="954"/>
        <v>2</v>
      </c>
      <c r="EZ166" s="7">
        <f t="shared" si="955"/>
        <v>0</v>
      </c>
      <c r="FA166" s="7">
        <f t="shared" si="956"/>
        <v>0</v>
      </c>
      <c r="FB166" s="7">
        <f t="shared" si="957"/>
        <v>0</v>
      </c>
      <c r="FC166" s="7">
        <f t="shared" si="958"/>
        <v>0</v>
      </c>
      <c r="FD166" s="7">
        <f t="shared" si="959"/>
        <v>0</v>
      </c>
      <c r="FE166" s="7">
        <f t="shared" si="960"/>
        <v>0</v>
      </c>
      <c r="FF166" s="7">
        <f t="shared" si="961"/>
        <v>0</v>
      </c>
      <c r="FG166" s="7">
        <f t="shared" si="962"/>
        <v>7</v>
      </c>
      <c r="FH166" s="7">
        <f t="shared" si="963"/>
        <v>0</v>
      </c>
      <c r="FI166" s="7">
        <f t="shared" si="801"/>
        <v>1</v>
      </c>
      <c r="FJ166" s="7">
        <f t="shared" si="802"/>
        <v>0</v>
      </c>
      <c r="FK166" s="7">
        <f t="shared" si="803"/>
        <v>0</v>
      </c>
      <c r="FL166" s="7">
        <f t="shared" si="804"/>
        <v>0</v>
      </c>
      <c r="FM166" s="7">
        <f t="shared" si="805"/>
        <v>1</v>
      </c>
      <c r="FN166" s="7">
        <f t="shared" si="806"/>
        <v>0</v>
      </c>
      <c r="FO166" s="7">
        <f t="shared" si="807"/>
        <v>0</v>
      </c>
      <c r="FP166" s="7">
        <f t="shared" si="808"/>
        <v>0</v>
      </c>
      <c r="FQ166" s="7">
        <f t="shared" si="809"/>
        <v>1</v>
      </c>
      <c r="FR166" s="7">
        <f t="shared" si="810"/>
        <v>0</v>
      </c>
      <c r="FS166" s="7">
        <f t="shared" si="811"/>
        <v>2</v>
      </c>
      <c r="FT166" s="7">
        <f t="shared" si="812"/>
        <v>0</v>
      </c>
      <c r="FU166" s="7">
        <f t="shared" si="813"/>
        <v>0</v>
      </c>
      <c r="FV166" s="7">
        <f t="shared" si="814"/>
        <v>0</v>
      </c>
      <c r="FW166" s="7">
        <f t="shared" si="815"/>
        <v>2</v>
      </c>
      <c r="FX166" s="7">
        <f t="shared" si="816"/>
        <v>1</v>
      </c>
      <c r="FY166" s="7">
        <f t="shared" si="817"/>
        <v>6</v>
      </c>
      <c r="FZ166" s="7">
        <f t="shared" si="818"/>
        <v>1</v>
      </c>
      <c r="GA166" s="7">
        <f t="shared" si="819"/>
        <v>0</v>
      </c>
      <c r="GB166" s="7">
        <f t="shared" si="820"/>
        <v>0</v>
      </c>
      <c r="GC166" s="7">
        <f t="shared" si="821"/>
        <v>0</v>
      </c>
      <c r="GD166" s="7">
        <f t="shared" si="822"/>
        <v>0</v>
      </c>
      <c r="GE166" s="7">
        <f t="shared" si="823"/>
        <v>0</v>
      </c>
      <c r="GF166" s="7">
        <f t="shared" si="824"/>
        <v>0</v>
      </c>
      <c r="GG166" s="7">
        <f t="shared" si="825"/>
        <v>1</v>
      </c>
      <c r="GH166" s="7">
        <f t="shared" si="826"/>
        <v>0</v>
      </c>
      <c r="GI166" s="7">
        <f t="shared" si="827"/>
        <v>3</v>
      </c>
      <c r="GJ166" s="7">
        <f t="shared" si="828"/>
        <v>1</v>
      </c>
      <c r="GK166" s="7">
        <f t="shared" si="829"/>
        <v>4</v>
      </c>
      <c r="GL166" s="7">
        <f t="shared" si="830"/>
        <v>1</v>
      </c>
      <c r="GM166" s="7">
        <f t="shared" si="831"/>
        <v>0</v>
      </c>
      <c r="GN166" s="7">
        <f t="shared" si="832"/>
        <v>0</v>
      </c>
      <c r="GO166" s="7">
        <f t="shared" si="833"/>
        <v>2</v>
      </c>
      <c r="GP166" s="7">
        <f t="shared" si="834"/>
        <v>1</v>
      </c>
      <c r="GQ166" s="7">
        <f t="shared" si="835"/>
        <v>2</v>
      </c>
      <c r="GR166" s="7">
        <f t="shared" si="836"/>
        <v>0</v>
      </c>
      <c r="GS166" s="7">
        <f t="shared" si="837"/>
        <v>0</v>
      </c>
      <c r="GT166" s="7">
        <f t="shared" si="838"/>
        <v>0</v>
      </c>
      <c r="GU166" s="7">
        <f t="shared" si="839"/>
        <v>9</v>
      </c>
      <c r="GV166" s="7">
        <f t="shared" si="840"/>
        <v>2</v>
      </c>
      <c r="GW166" s="7">
        <f t="shared" si="841"/>
        <v>0</v>
      </c>
      <c r="GX166" s="7">
        <f t="shared" si="842"/>
        <v>0</v>
      </c>
      <c r="GY166" s="7">
        <f t="shared" si="843"/>
        <v>0</v>
      </c>
      <c r="GZ166" s="7">
        <f t="shared" si="844"/>
        <v>0</v>
      </c>
      <c r="HA166" s="7">
        <f t="shared" si="845"/>
        <v>0</v>
      </c>
      <c r="HB166" s="7">
        <f t="shared" si="846"/>
        <v>0</v>
      </c>
      <c r="HC166" s="7">
        <f t="shared" si="964"/>
        <v>1</v>
      </c>
      <c r="HD166" s="7">
        <f t="shared" si="965"/>
        <v>0</v>
      </c>
      <c r="HE166" s="7">
        <f t="shared" si="966"/>
        <v>0</v>
      </c>
      <c r="HF166" s="7">
        <f t="shared" si="967"/>
        <v>0</v>
      </c>
      <c r="HG166" s="7">
        <f t="shared" si="968"/>
        <v>2</v>
      </c>
      <c r="HH166" s="7">
        <f t="shared" si="969"/>
        <v>1</v>
      </c>
      <c r="HJ166" s="1">
        <v>12</v>
      </c>
      <c r="HK166" s="10">
        <f t="shared" si="970"/>
        <v>132.69454545454545</v>
      </c>
      <c r="HL166" s="10">
        <f t="shared" si="971"/>
        <v>4.2380000000000004</v>
      </c>
      <c r="HN166" s="1" t="str">
        <f t="shared" si="853"/>
        <v>[132.69, 4.24]</v>
      </c>
      <c r="HV166" s="263"/>
      <c r="HW166" s="265"/>
      <c r="HX166" s="266"/>
      <c r="HY166" s="266"/>
      <c r="HZ166" s="266"/>
      <c r="IA166" s="266"/>
      <c r="IB166" s="266"/>
      <c r="IC166" s="266"/>
      <c r="ID166" s="266"/>
      <c r="IE166" s="266"/>
      <c r="IF166" s="266"/>
      <c r="IG166" s="266"/>
      <c r="IH166" s="266"/>
      <c r="II166" s="266"/>
      <c r="IJ166" s="266"/>
      <c r="IK166" s="266"/>
      <c r="IL166" s="266"/>
      <c r="IM166" s="266"/>
      <c r="IN166" s="266"/>
      <c r="IO166" s="266"/>
      <c r="IP166" s="266"/>
      <c r="IQ166" s="266"/>
      <c r="IR166" s="266"/>
      <c r="IS166" s="266"/>
      <c r="IT166" s="266"/>
      <c r="IU166" s="266"/>
      <c r="IV166" s="266"/>
      <c r="IW166" s="266"/>
      <c r="IX166" s="266"/>
      <c r="IY166" s="266"/>
      <c r="IZ166" s="266"/>
      <c r="JA166" s="266"/>
      <c r="JB166" s="266"/>
      <c r="JC166" s="266"/>
      <c r="JD166" s="266"/>
      <c r="JE166" s="266"/>
      <c r="JF166" s="266"/>
      <c r="JG166" s="266"/>
      <c r="JH166" s="266"/>
      <c r="JI166" s="266"/>
      <c r="JJ166" s="266"/>
      <c r="JK166" s="266"/>
      <c r="JL166" s="266"/>
      <c r="JM166" s="266"/>
      <c r="JN166" s="266"/>
      <c r="JO166" s="266"/>
      <c r="JP166" s="266"/>
      <c r="JQ166" s="266"/>
      <c r="JR166" s="266"/>
      <c r="JS166" s="266"/>
      <c r="JT166" s="266"/>
      <c r="JU166" s="266"/>
      <c r="JV166" s="266"/>
      <c r="JW166" s="266"/>
      <c r="JX166" s="266"/>
      <c r="JY166" s="266"/>
      <c r="JZ166" s="266"/>
      <c r="KA166" s="266"/>
      <c r="KB166" s="266"/>
      <c r="KC166" s="266"/>
      <c r="KD166" s="266"/>
      <c r="KE166" s="266"/>
      <c r="KF166" s="266"/>
      <c r="KG166" s="266"/>
      <c r="KH166" s="266"/>
      <c r="KI166" s="266"/>
      <c r="KJ166" s="266"/>
      <c r="KK166" s="266"/>
      <c r="KL166" s="266"/>
      <c r="KM166" s="266"/>
      <c r="KN166" s="266"/>
      <c r="KO166" s="266"/>
      <c r="KP166" s="266"/>
      <c r="KQ166" s="266"/>
      <c r="KR166" s="266"/>
      <c r="KS166" s="266"/>
      <c r="KT166" s="266"/>
      <c r="KU166" s="266"/>
      <c r="KV166" s="266"/>
      <c r="KW166" s="266"/>
      <c r="KX166" s="266"/>
      <c r="KY166" s="266"/>
      <c r="KZ166" s="266"/>
      <c r="LA166" s="266"/>
      <c r="LB166" s="266"/>
      <c r="LC166" s="266"/>
      <c r="LD166" s="263"/>
      <c r="LE166" s="264"/>
      <c r="LF166" s="50"/>
      <c r="LG166" s="50"/>
      <c r="LH166" s="50"/>
      <c r="LI166" s="50"/>
      <c r="LJ166" s="50"/>
      <c r="LK166" s="50"/>
      <c r="LL166" s="50"/>
      <c r="LM166" s="50"/>
      <c r="LN166" s="50"/>
      <c r="LO166" s="50"/>
      <c r="LP166" s="50"/>
      <c r="LQ166" s="50"/>
      <c r="LR166" s="50"/>
      <c r="LS166" s="50"/>
      <c r="LT166" s="50"/>
      <c r="LU166" s="50"/>
      <c r="LV166" s="50"/>
      <c r="LW166" s="50"/>
      <c r="LX166" s="50"/>
      <c r="LY166" s="50"/>
      <c r="LZ166" s="50"/>
      <c r="MA166" s="50"/>
      <c r="MB166" s="50"/>
      <c r="MC166" s="50"/>
      <c r="MD166" s="50"/>
      <c r="ME166" s="50"/>
      <c r="MF166" s="50"/>
      <c r="MG166" s="50"/>
      <c r="MH166" s="50"/>
      <c r="MI166" s="50"/>
      <c r="MJ166" s="50"/>
      <c r="MK166" s="50"/>
      <c r="ML166" s="50"/>
      <c r="MM166" s="50"/>
      <c r="MN166" s="50"/>
      <c r="MO166" s="50"/>
      <c r="MP166" s="50"/>
      <c r="MQ166" s="50"/>
      <c r="MR166" s="50"/>
      <c r="MS166" s="50"/>
      <c r="MT166" s="50"/>
      <c r="MU166" s="50"/>
      <c r="MV166" s="50"/>
      <c r="MW166" s="50"/>
      <c r="MX166" s="50"/>
      <c r="MY166" s="50"/>
      <c r="MZ166" s="50"/>
      <c r="NA166" s="50"/>
      <c r="NB166" s="50"/>
      <c r="NC166" s="50"/>
      <c r="ND166" s="50"/>
      <c r="NE166" s="50"/>
      <c r="NF166" s="50"/>
      <c r="NG166" s="50"/>
      <c r="NH166" s="50"/>
      <c r="NI166" s="50"/>
      <c r="NJ166" s="50"/>
      <c r="NK166" s="50"/>
      <c r="NL166" s="50"/>
      <c r="NM166" s="50"/>
      <c r="NN166" s="50"/>
      <c r="NO166" s="50"/>
      <c r="NP166" s="50"/>
      <c r="NQ166" s="50"/>
      <c r="NR166" s="50"/>
      <c r="NS166" s="50"/>
      <c r="NT166" s="50"/>
      <c r="NU166" s="50"/>
      <c r="NV166" s="50"/>
      <c r="NW166" s="50"/>
      <c r="NX166" s="50"/>
      <c r="NY166" s="50"/>
      <c r="NZ166" s="50"/>
      <c r="OA166" s="50"/>
      <c r="OB166" s="50"/>
      <c r="OC166" s="50"/>
      <c r="OD166" s="50"/>
      <c r="OE166" s="50"/>
      <c r="OF166" s="50"/>
      <c r="OG166" s="50"/>
      <c r="OH166" s="50"/>
      <c r="OI166" s="50"/>
      <c r="OJ166" s="50"/>
    </row>
    <row r="167" spans="2:400" x14ac:dyDescent="0.35">
      <c r="B167" s="199">
        <v>13</v>
      </c>
      <c r="C167" s="196" t="s">
        <v>42</v>
      </c>
      <c r="D167" s="190"/>
      <c r="E167" s="191"/>
      <c r="F167" s="191"/>
      <c r="G167" s="192"/>
      <c r="H167" s="193">
        <f t="shared" si="854"/>
        <v>5346.9900000000007</v>
      </c>
      <c r="I167" s="153">
        <f t="shared" si="855"/>
        <v>1.6083068557764753E-2</v>
      </c>
      <c r="J167" s="112">
        <f t="shared" si="856"/>
        <v>0.3198108962020817</v>
      </c>
      <c r="K167" s="112">
        <f t="shared" si="856"/>
        <v>1.8871438026496283</v>
      </c>
      <c r="L167" s="112">
        <f t="shared" si="856"/>
        <v>0.18262681961125435</v>
      </c>
      <c r="M167" s="112">
        <f t="shared" si="856"/>
        <v>1.0145934422847464E-2</v>
      </c>
      <c r="N167" s="112">
        <f t="shared" si="856"/>
        <v>0.39569144249105115</v>
      </c>
      <c r="O167" s="112">
        <f t="shared" si="856"/>
        <v>6.8180679321534967</v>
      </c>
      <c r="P167" s="112">
        <f t="shared" si="707"/>
        <v>0.93342596690196677</v>
      </c>
      <c r="Q167" s="112">
        <f t="shared" si="707"/>
        <v>0.25364836057118662</v>
      </c>
      <c r="R167" s="112">
        <f t="shared" si="856"/>
        <v>0.50729672114237323</v>
      </c>
      <c r="S167" s="112">
        <f t="shared" si="856"/>
        <v>6.0875606537084785E-2</v>
      </c>
      <c r="T167" s="112">
        <f t="shared" si="856"/>
        <v>1.0044475078618991</v>
      </c>
      <c r="U167" s="81">
        <f t="shared" si="856"/>
        <v>2.3335649172549169</v>
      </c>
      <c r="V167" s="121">
        <f t="shared" si="856"/>
        <v>0.43973998227786237</v>
      </c>
      <c r="W167" s="115">
        <f t="shared" si="856"/>
        <v>3.0082212424008312</v>
      </c>
      <c r="X167" s="115">
        <f t="shared" si="856"/>
        <v>6.6260820056868805</v>
      </c>
      <c r="Y167" s="109">
        <f t="shared" si="856"/>
        <v>2.9982271518945159E-2</v>
      </c>
      <c r="Z167" s="109">
        <f t="shared" si="856"/>
        <v>1.9988181012630106E-2</v>
      </c>
      <c r="AA167" s="109">
        <f t="shared" si="856"/>
        <v>0.21986999113893119</v>
      </c>
      <c r="AB167" s="109">
        <f t="shared" si="857"/>
        <v>0.75955087847994407</v>
      </c>
      <c r="AC167" s="109">
        <f t="shared" si="857"/>
        <v>3.6578371253113096</v>
      </c>
      <c r="AD167" s="109">
        <f t="shared" si="857"/>
        <v>5.3668266018911837</v>
      </c>
      <c r="AE167" s="109">
        <f t="shared" si="857"/>
        <v>3.9976362025260212E-2</v>
      </c>
      <c r="AF167" s="109">
        <f t="shared" si="857"/>
        <v>3.1781207810081868</v>
      </c>
      <c r="AG167" s="109">
        <f t="shared" si="857"/>
        <v>1.5590781189851486</v>
      </c>
      <c r="AH167" s="109">
        <f t="shared" si="857"/>
        <v>1.9988181012630106E-2</v>
      </c>
      <c r="AI167" s="109">
        <f t="shared" si="857"/>
        <v>11.143410914541283</v>
      </c>
      <c r="AJ167" s="109">
        <f t="shared" si="857"/>
        <v>2.9982271518945159E-2</v>
      </c>
      <c r="AK167" s="109">
        <f t="shared" si="857"/>
        <v>0.22986408164524624</v>
      </c>
      <c r="AL167" s="109">
        <f t="shared" si="857"/>
        <v>7.9952724050520424E-2</v>
      </c>
      <c r="AM167" s="109">
        <f t="shared" si="708"/>
        <v>0.7507991472907124</v>
      </c>
      <c r="AN167" s="109">
        <f t="shared" si="708"/>
        <v>1.0145934422847464E-2</v>
      </c>
      <c r="AO167" s="109">
        <f t="shared" si="857"/>
        <v>3.2162612120426464</v>
      </c>
      <c r="AQ167" s="199">
        <v>13</v>
      </c>
      <c r="AR167" s="196" t="s">
        <v>42</v>
      </c>
      <c r="AS167" s="190"/>
      <c r="AT167" s="191"/>
      <c r="AU167" s="191"/>
      <c r="AV167" s="192"/>
      <c r="AW167" s="193">
        <f t="shared" si="858"/>
        <v>5346.9900000000007</v>
      </c>
      <c r="AX167" s="153">
        <f t="shared" si="859"/>
        <v>1.6083068557764753E-2</v>
      </c>
      <c r="AY167" s="141">
        <f t="shared" si="860"/>
        <v>0</v>
      </c>
      <c r="AZ167" s="141">
        <f t="shared" si="861"/>
        <v>2</v>
      </c>
      <c r="BA167" s="141">
        <f t="shared" si="862"/>
        <v>0</v>
      </c>
      <c r="BB167" s="141">
        <f t="shared" si="863"/>
        <v>0</v>
      </c>
      <c r="BC167" s="141">
        <f t="shared" si="864"/>
        <v>0</v>
      </c>
      <c r="BD167" s="141">
        <f t="shared" si="865"/>
        <v>7</v>
      </c>
      <c r="BE167" s="141">
        <f t="shared" si="866"/>
        <v>1</v>
      </c>
      <c r="BF167" s="141">
        <f t="shared" si="867"/>
        <v>0</v>
      </c>
      <c r="BG167" s="141">
        <f t="shared" si="868"/>
        <v>1</v>
      </c>
      <c r="BH167" s="141">
        <f t="shared" si="869"/>
        <v>0</v>
      </c>
      <c r="BI167" s="141">
        <f t="shared" si="870"/>
        <v>1</v>
      </c>
      <c r="BJ167" s="35">
        <f t="shared" si="871"/>
        <v>2</v>
      </c>
      <c r="BK167" s="148">
        <f t="shared" si="872"/>
        <v>0</v>
      </c>
      <c r="BL167" s="146">
        <f t="shared" si="873"/>
        <v>3</v>
      </c>
      <c r="BM167" s="146">
        <f t="shared" si="874"/>
        <v>7</v>
      </c>
      <c r="BN167" s="124">
        <f t="shared" si="875"/>
        <v>0</v>
      </c>
      <c r="BO167" s="124">
        <f t="shared" si="876"/>
        <v>0</v>
      </c>
      <c r="BP167" s="124">
        <f t="shared" si="877"/>
        <v>0</v>
      </c>
      <c r="BQ167" s="124">
        <f t="shared" si="878"/>
        <v>1</v>
      </c>
      <c r="BR167" s="124">
        <f t="shared" si="879"/>
        <v>4</v>
      </c>
      <c r="BS167" s="124">
        <f t="shared" si="880"/>
        <v>5</v>
      </c>
      <c r="BT167" s="124">
        <f t="shared" si="881"/>
        <v>0</v>
      </c>
      <c r="BU167" s="124">
        <f t="shared" si="882"/>
        <v>3</v>
      </c>
      <c r="BV167" s="124">
        <f t="shared" si="883"/>
        <v>2</v>
      </c>
      <c r="BW167" s="124">
        <f t="shared" si="884"/>
        <v>0</v>
      </c>
      <c r="BX167" s="124">
        <f t="shared" si="885"/>
        <v>11</v>
      </c>
      <c r="BY167" s="124">
        <f t="shared" si="886"/>
        <v>0</v>
      </c>
      <c r="BZ167" s="124">
        <f t="shared" si="887"/>
        <v>0</v>
      </c>
      <c r="CA167" s="124">
        <f t="shared" si="888"/>
        <v>0</v>
      </c>
      <c r="CB167" s="124">
        <f t="shared" si="739"/>
        <v>1</v>
      </c>
      <c r="CC167" s="124">
        <f t="shared" si="740"/>
        <v>0</v>
      </c>
      <c r="CD167" s="124">
        <f t="shared" si="889"/>
        <v>3</v>
      </c>
      <c r="CH167" s="7">
        <f t="shared" si="890"/>
        <v>0</v>
      </c>
      <c r="CI167" s="7">
        <f t="shared" si="891"/>
        <v>0</v>
      </c>
      <c r="CJ167" s="7">
        <f t="shared" si="892"/>
        <v>2</v>
      </c>
      <c r="CK167" s="7">
        <f t="shared" si="893"/>
        <v>0</v>
      </c>
      <c r="CL167" s="7">
        <f t="shared" si="894"/>
        <v>0</v>
      </c>
      <c r="CM167" s="7">
        <f t="shared" si="895"/>
        <v>0</v>
      </c>
      <c r="CN167" s="7">
        <f t="shared" si="896"/>
        <v>0</v>
      </c>
      <c r="CO167" s="7">
        <f t="shared" si="897"/>
        <v>0</v>
      </c>
      <c r="CP167" s="7">
        <f t="shared" si="898"/>
        <v>0</v>
      </c>
      <c r="CQ167" s="7">
        <f t="shared" si="899"/>
        <v>0</v>
      </c>
      <c r="CR167" s="7">
        <f t="shared" si="900"/>
        <v>7</v>
      </c>
      <c r="CS167" s="7">
        <f t="shared" si="901"/>
        <v>0</v>
      </c>
      <c r="CT167" s="7">
        <f t="shared" si="902"/>
        <v>1</v>
      </c>
      <c r="CU167" s="7">
        <f t="shared" si="903"/>
        <v>0</v>
      </c>
      <c r="CV167" s="7">
        <f t="shared" si="904"/>
        <v>0</v>
      </c>
      <c r="CW167" s="7">
        <f t="shared" si="905"/>
        <v>0</v>
      </c>
      <c r="CX167" s="7">
        <f t="shared" si="906"/>
        <v>1</v>
      </c>
      <c r="CY167" s="7">
        <f t="shared" si="907"/>
        <v>0</v>
      </c>
      <c r="CZ167" s="7">
        <f t="shared" si="908"/>
        <v>0</v>
      </c>
      <c r="DA167" s="7">
        <f t="shared" si="909"/>
        <v>0</v>
      </c>
      <c r="DB167" s="7">
        <f t="shared" si="910"/>
        <v>1</v>
      </c>
      <c r="DC167" s="7">
        <f t="shared" si="911"/>
        <v>0</v>
      </c>
      <c r="DD167" s="7">
        <f t="shared" si="912"/>
        <v>2</v>
      </c>
      <c r="DE167" s="7">
        <f t="shared" si="913"/>
        <v>0</v>
      </c>
      <c r="DF167" s="1">
        <f t="shared" si="914"/>
        <v>0</v>
      </c>
      <c r="DG167" s="1">
        <f t="shared" si="915"/>
        <v>0</v>
      </c>
      <c r="DH167" s="1">
        <f t="shared" si="916"/>
        <v>2.4000000000000004</v>
      </c>
      <c r="DI167" s="1">
        <f t="shared" si="917"/>
        <v>0.60000000000000009</v>
      </c>
      <c r="DJ167" s="1">
        <f t="shared" si="918"/>
        <v>5.6000000000000005</v>
      </c>
      <c r="DK167" s="1">
        <f t="shared" si="919"/>
        <v>1.4000000000000001</v>
      </c>
      <c r="DL167" s="1">
        <f t="shared" si="920"/>
        <v>0</v>
      </c>
      <c r="DM167" s="1">
        <f t="shared" si="921"/>
        <v>0</v>
      </c>
      <c r="DN167" s="1">
        <f t="shared" si="922"/>
        <v>0</v>
      </c>
      <c r="DO167" s="1">
        <f t="shared" si="923"/>
        <v>0</v>
      </c>
      <c r="DP167" s="1">
        <f t="shared" si="924"/>
        <v>0</v>
      </c>
      <c r="DQ167" s="1">
        <f t="shared" si="925"/>
        <v>0</v>
      </c>
      <c r="DR167" s="1">
        <f t="shared" si="926"/>
        <v>0.8</v>
      </c>
      <c r="DS167" s="1">
        <f t="shared" si="927"/>
        <v>0.2</v>
      </c>
      <c r="DT167" s="1">
        <f t="shared" si="928"/>
        <v>3.2</v>
      </c>
      <c r="DU167" s="1">
        <f t="shared" si="929"/>
        <v>0.8</v>
      </c>
      <c r="DV167" s="1">
        <f t="shared" si="930"/>
        <v>4</v>
      </c>
      <c r="DW167" s="1">
        <f t="shared" si="931"/>
        <v>1</v>
      </c>
      <c r="DX167" s="1">
        <f t="shared" si="932"/>
        <v>0</v>
      </c>
      <c r="DY167" s="1">
        <f t="shared" si="933"/>
        <v>0</v>
      </c>
      <c r="DZ167" s="1">
        <f t="shared" si="934"/>
        <v>2.4000000000000004</v>
      </c>
      <c r="EA167" s="1">
        <f t="shared" si="935"/>
        <v>0.60000000000000009</v>
      </c>
      <c r="EB167" s="1">
        <f t="shared" si="936"/>
        <v>1.6</v>
      </c>
      <c r="EC167" s="1">
        <f t="shared" si="937"/>
        <v>0.4</v>
      </c>
      <c r="ED167" s="1">
        <f t="shared" si="938"/>
        <v>0</v>
      </c>
      <c r="EE167" s="1">
        <f t="shared" si="939"/>
        <v>0</v>
      </c>
      <c r="EF167" s="1">
        <f t="shared" si="940"/>
        <v>8.8000000000000007</v>
      </c>
      <c r="EG167" s="1">
        <f t="shared" si="941"/>
        <v>2.2000000000000002</v>
      </c>
      <c r="EH167" s="1">
        <f t="shared" si="942"/>
        <v>0</v>
      </c>
      <c r="EI167" s="1">
        <f t="shared" si="943"/>
        <v>0</v>
      </c>
      <c r="EJ167" s="1">
        <f t="shared" si="944"/>
        <v>0</v>
      </c>
      <c r="EK167" s="1">
        <f t="shared" si="945"/>
        <v>0</v>
      </c>
      <c r="EL167" s="1">
        <f t="shared" si="946"/>
        <v>0</v>
      </c>
      <c r="EM167" s="1">
        <f t="shared" si="947"/>
        <v>0</v>
      </c>
      <c r="EN167" s="1">
        <f t="shared" si="948"/>
        <v>0.8</v>
      </c>
      <c r="EO167" s="1">
        <f t="shared" si="949"/>
        <v>0.2</v>
      </c>
      <c r="EP167" s="1">
        <f t="shared" si="950"/>
        <v>0</v>
      </c>
      <c r="EQ167" s="1">
        <f t="shared" si="951"/>
        <v>0</v>
      </c>
      <c r="ER167" s="1">
        <f t="shared" si="798"/>
        <v>2.4000000000000004</v>
      </c>
      <c r="ES167" s="1">
        <f t="shared" si="799"/>
        <v>0.60000000000000009</v>
      </c>
      <c r="EW167" s="7">
        <f t="shared" si="952"/>
        <v>0</v>
      </c>
      <c r="EX167" s="7">
        <f t="shared" si="953"/>
        <v>0</v>
      </c>
      <c r="EY167" s="7">
        <f t="shared" si="954"/>
        <v>2</v>
      </c>
      <c r="EZ167" s="7">
        <f t="shared" si="955"/>
        <v>0</v>
      </c>
      <c r="FA167" s="7">
        <f t="shared" si="956"/>
        <v>0</v>
      </c>
      <c r="FB167" s="7">
        <f t="shared" si="957"/>
        <v>0</v>
      </c>
      <c r="FC167" s="7">
        <f t="shared" si="958"/>
        <v>0</v>
      </c>
      <c r="FD167" s="7">
        <f t="shared" si="959"/>
        <v>0</v>
      </c>
      <c r="FE167" s="7">
        <f t="shared" si="960"/>
        <v>0</v>
      </c>
      <c r="FF167" s="7">
        <f t="shared" si="961"/>
        <v>0</v>
      </c>
      <c r="FG167" s="7">
        <f t="shared" si="962"/>
        <v>7</v>
      </c>
      <c r="FH167" s="7">
        <f t="shared" si="963"/>
        <v>0</v>
      </c>
      <c r="FI167" s="7">
        <f t="shared" si="801"/>
        <v>1</v>
      </c>
      <c r="FJ167" s="7">
        <f t="shared" si="802"/>
        <v>0</v>
      </c>
      <c r="FK167" s="7">
        <f t="shared" si="803"/>
        <v>0</v>
      </c>
      <c r="FL167" s="7">
        <f t="shared" si="804"/>
        <v>0</v>
      </c>
      <c r="FM167" s="7">
        <f t="shared" si="805"/>
        <v>1</v>
      </c>
      <c r="FN167" s="7">
        <f t="shared" si="806"/>
        <v>0</v>
      </c>
      <c r="FO167" s="7">
        <f t="shared" si="807"/>
        <v>0</v>
      </c>
      <c r="FP167" s="7">
        <f t="shared" si="808"/>
        <v>0</v>
      </c>
      <c r="FQ167" s="7">
        <f t="shared" si="809"/>
        <v>1</v>
      </c>
      <c r="FR167" s="7">
        <f t="shared" si="810"/>
        <v>0</v>
      </c>
      <c r="FS167" s="7">
        <f t="shared" si="811"/>
        <v>2</v>
      </c>
      <c r="FT167" s="7">
        <f t="shared" si="812"/>
        <v>0</v>
      </c>
      <c r="FU167" s="7">
        <f t="shared" si="813"/>
        <v>0</v>
      </c>
      <c r="FV167" s="7">
        <f t="shared" si="814"/>
        <v>0</v>
      </c>
      <c r="FW167" s="7">
        <f t="shared" si="815"/>
        <v>2</v>
      </c>
      <c r="FX167" s="7">
        <f t="shared" si="816"/>
        <v>1</v>
      </c>
      <c r="FY167" s="7">
        <f t="shared" si="817"/>
        <v>6</v>
      </c>
      <c r="FZ167" s="7">
        <f t="shared" si="818"/>
        <v>1</v>
      </c>
      <c r="GA167" s="7">
        <f t="shared" si="819"/>
        <v>0</v>
      </c>
      <c r="GB167" s="7">
        <f t="shared" si="820"/>
        <v>0</v>
      </c>
      <c r="GC167" s="7">
        <f t="shared" si="821"/>
        <v>0</v>
      </c>
      <c r="GD167" s="7">
        <f t="shared" si="822"/>
        <v>0</v>
      </c>
      <c r="GE167" s="7">
        <f t="shared" si="823"/>
        <v>0</v>
      </c>
      <c r="GF167" s="7">
        <f t="shared" si="824"/>
        <v>0</v>
      </c>
      <c r="GG167" s="7">
        <f t="shared" si="825"/>
        <v>1</v>
      </c>
      <c r="GH167" s="7">
        <f t="shared" si="826"/>
        <v>0</v>
      </c>
      <c r="GI167" s="7">
        <f t="shared" si="827"/>
        <v>3</v>
      </c>
      <c r="GJ167" s="7">
        <f t="shared" si="828"/>
        <v>1</v>
      </c>
      <c r="GK167" s="7">
        <f t="shared" si="829"/>
        <v>4</v>
      </c>
      <c r="GL167" s="7">
        <f t="shared" si="830"/>
        <v>1</v>
      </c>
      <c r="GM167" s="7">
        <f t="shared" si="831"/>
        <v>0</v>
      </c>
      <c r="GN167" s="7">
        <f t="shared" si="832"/>
        <v>0</v>
      </c>
      <c r="GO167" s="7">
        <f t="shared" si="833"/>
        <v>2</v>
      </c>
      <c r="GP167" s="7">
        <f t="shared" si="834"/>
        <v>1</v>
      </c>
      <c r="GQ167" s="7">
        <f t="shared" si="835"/>
        <v>2</v>
      </c>
      <c r="GR167" s="7">
        <f t="shared" si="836"/>
        <v>0</v>
      </c>
      <c r="GS167" s="7">
        <f t="shared" si="837"/>
        <v>0</v>
      </c>
      <c r="GT167" s="7">
        <f t="shared" si="838"/>
        <v>0</v>
      </c>
      <c r="GU167" s="7">
        <f t="shared" si="839"/>
        <v>9</v>
      </c>
      <c r="GV167" s="7">
        <f t="shared" si="840"/>
        <v>2</v>
      </c>
      <c r="GW167" s="7">
        <f t="shared" si="841"/>
        <v>0</v>
      </c>
      <c r="GX167" s="7">
        <f t="shared" si="842"/>
        <v>0</v>
      </c>
      <c r="GY167" s="7">
        <f t="shared" si="843"/>
        <v>0</v>
      </c>
      <c r="GZ167" s="7">
        <f t="shared" si="844"/>
        <v>0</v>
      </c>
      <c r="HA167" s="7">
        <f t="shared" si="845"/>
        <v>0</v>
      </c>
      <c r="HB167" s="7">
        <f t="shared" si="846"/>
        <v>0</v>
      </c>
      <c r="HC167" s="7">
        <f t="shared" si="964"/>
        <v>1</v>
      </c>
      <c r="HD167" s="7">
        <f t="shared" si="965"/>
        <v>0</v>
      </c>
      <c r="HE167" s="7">
        <f t="shared" si="966"/>
        <v>0</v>
      </c>
      <c r="HF167" s="7">
        <f t="shared" si="967"/>
        <v>0</v>
      </c>
      <c r="HG167" s="7">
        <f t="shared" si="968"/>
        <v>2</v>
      </c>
      <c r="HH167" s="7">
        <f t="shared" si="969"/>
        <v>1</v>
      </c>
      <c r="HJ167" s="1">
        <v>13</v>
      </c>
      <c r="HK167" s="10">
        <f t="shared" si="970"/>
        <v>132.69454545454545</v>
      </c>
      <c r="HL167" s="10">
        <f t="shared" si="971"/>
        <v>4.2380000000000004</v>
      </c>
      <c r="HN167" s="1" t="str">
        <f t="shared" si="853"/>
        <v>[132.69, 4.24]</v>
      </c>
      <c r="HV167" s="263"/>
      <c r="HW167" s="265"/>
      <c r="HX167" s="266"/>
      <c r="HY167" s="266"/>
      <c r="HZ167" s="266"/>
      <c r="IA167" s="266"/>
      <c r="IB167" s="266"/>
      <c r="IC167" s="266"/>
      <c r="ID167" s="266"/>
      <c r="IE167" s="266"/>
      <c r="IF167" s="266"/>
      <c r="IG167" s="266"/>
      <c r="IH167" s="266"/>
      <c r="II167" s="266"/>
      <c r="IJ167" s="266"/>
      <c r="IK167" s="266"/>
      <c r="IL167" s="266"/>
      <c r="IM167" s="266"/>
      <c r="IN167" s="266"/>
      <c r="IO167" s="266"/>
      <c r="IP167" s="266"/>
      <c r="IQ167" s="266"/>
      <c r="IR167" s="266"/>
      <c r="IS167" s="266"/>
      <c r="IT167" s="266"/>
      <c r="IU167" s="266"/>
      <c r="IV167" s="266"/>
      <c r="IW167" s="266"/>
      <c r="IX167" s="266"/>
      <c r="IY167" s="266"/>
      <c r="IZ167" s="266"/>
      <c r="JA167" s="266"/>
      <c r="JB167" s="266"/>
      <c r="JC167" s="266"/>
      <c r="JD167" s="266"/>
      <c r="JE167" s="266"/>
      <c r="JF167" s="266"/>
      <c r="JG167" s="266"/>
      <c r="JH167" s="266"/>
      <c r="JI167" s="266"/>
      <c r="JJ167" s="266"/>
      <c r="JK167" s="266"/>
      <c r="JL167" s="266"/>
      <c r="JM167" s="266"/>
      <c r="JN167" s="266"/>
      <c r="JO167" s="266"/>
      <c r="JP167" s="266"/>
      <c r="JQ167" s="266"/>
      <c r="JR167" s="266"/>
      <c r="JS167" s="266"/>
      <c r="JT167" s="266"/>
      <c r="JU167" s="266"/>
      <c r="JV167" s="266"/>
      <c r="JW167" s="266"/>
      <c r="JX167" s="266"/>
      <c r="JY167" s="266"/>
      <c r="JZ167" s="266"/>
      <c r="KA167" s="266"/>
      <c r="KB167" s="266"/>
      <c r="KC167" s="266"/>
      <c r="KD167" s="266"/>
      <c r="KE167" s="266"/>
      <c r="KF167" s="266"/>
      <c r="KG167" s="266"/>
      <c r="KH167" s="266"/>
      <c r="KI167" s="266"/>
      <c r="KJ167" s="266"/>
      <c r="KK167" s="266"/>
      <c r="KL167" s="266"/>
      <c r="KM167" s="266"/>
      <c r="KN167" s="266"/>
      <c r="KO167" s="266"/>
      <c r="KP167" s="266"/>
      <c r="KQ167" s="266"/>
      <c r="KR167" s="266"/>
      <c r="KS167" s="266"/>
      <c r="KT167" s="266"/>
      <c r="KU167" s="266"/>
      <c r="KV167" s="266"/>
      <c r="KW167" s="266"/>
      <c r="KX167" s="266"/>
      <c r="KY167" s="266"/>
      <c r="KZ167" s="266"/>
      <c r="LA167" s="266"/>
      <c r="LB167" s="266"/>
      <c r="LC167" s="266"/>
      <c r="LD167" s="263"/>
      <c r="LE167" s="264"/>
      <c r="LF167" s="50"/>
      <c r="LG167" s="50"/>
      <c r="LH167" s="50"/>
      <c r="LI167" s="50"/>
      <c r="LJ167" s="50"/>
      <c r="LK167" s="50"/>
      <c r="LL167" s="50"/>
      <c r="LM167" s="50"/>
      <c r="LN167" s="50"/>
      <c r="LO167" s="50"/>
      <c r="LP167" s="50"/>
      <c r="LQ167" s="50"/>
      <c r="LR167" s="50"/>
      <c r="LS167" s="50"/>
      <c r="LT167" s="50"/>
      <c r="LU167" s="50"/>
      <c r="LV167" s="50"/>
      <c r="LW167" s="50"/>
      <c r="LX167" s="50"/>
      <c r="LY167" s="50"/>
      <c r="LZ167" s="50"/>
      <c r="MA167" s="50"/>
      <c r="MB167" s="50"/>
      <c r="MC167" s="50"/>
      <c r="MD167" s="50"/>
      <c r="ME167" s="50"/>
      <c r="MF167" s="50"/>
      <c r="MG167" s="50"/>
      <c r="MH167" s="50"/>
      <c r="MI167" s="50"/>
      <c r="MJ167" s="50"/>
      <c r="MK167" s="50"/>
      <c r="ML167" s="50"/>
      <c r="MM167" s="50"/>
      <c r="MN167" s="50"/>
      <c r="MO167" s="50"/>
      <c r="MP167" s="50"/>
      <c r="MQ167" s="50"/>
      <c r="MR167" s="50"/>
      <c r="MS167" s="50"/>
      <c r="MT167" s="50"/>
      <c r="MU167" s="50"/>
      <c r="MV167" s="50"/>
      <c r="MW167" s="50"/>
      <c r="MX167" s="50"/>
      <c r="MY167" s="50"/>
      <c r="MZ167" s="50"/>
      <c r="NA167" s="50"/>
      <c r="NB167" s="50"/>
      <c r="NC167" s="50"/>
      <c r="ND167" s="50"/>
      <c r="NE167" s="50"/>
      <c r="NF167" s="50"/>
      <c r="NG167" s="50"/>
      <c r="NH167" s="50"/>
      <c r="NI167" s="50"/>
      <c r="NJ167" s="50"/>
      <c r="NK167" s="50"/>
      <c r="NL167" s="50"/>
      <c r="NM167" s="50"/>
      <c r="NN167" s="50"/>
      <c r="NO167" s="50"/>
      <c r="NP167" s="50"/>
      <c r="NQ167" s="50"/>
      <c r="NR167" s="50"/>
      <c r="NS167" s="50"/>
      <c r="NT167" s="50"/>
      <c r="NU167" s="50"/>
      <c r="NV167" s="50"/>
      <c r="NW167" s="50"/>
      <c r="NX167" s="50"/>
      <c r="NY167" s="50"/>
      <c r="NZ167" s="50"/>
      <c r="OA167" s="50"/>
      <c r="OB167" s="50"/>
      <c r="OC167" s="50"/>
      <c r="OD167" s="50"/>
      <c r="OE167" s="50"/>
      <c r="OF167" s="50"/>
      <c r="OG167" s="50"/>
      <c r="OH167" s="50"/>
      <c r="OI167" s="50"/>
      <c r="OJ167" s="50"/>
    </row>
    <row r="168" spans="2:400" x14ac:dyDescent="0.35">
      <c r="B168" s="199">
        <v>14</v>
      </c>
      <c r="C168" s="195" t="s">
        <v>43</v>
      </c>
      <c r="D168" s="190"/>
      <c r="E168" s="191"/>
      <c r="F168" s="191"/>
      <c r="G168" s="192"/>
      <c r="H168" s="193">
        <f t="shared" si="854"/>
        <v>4268.88</v>
      </c>
      <c r="I168" s="153">
        <f t="shared" si="855"/>
        <v>1.2840250253856992E-2</v>
      </c>
      <c r="J168" s="112">
        <f t="shared" si="856"/>
        <v>0.25532764014504278</v>
      </c>
      <c r="K168" s="112">
        <f t="shared" si="856"/>
        <v>1.5066402660665057</v>
      </c>
      <c r="L168" s="112">
        <f t="shared" si="856"/>
        <v>0.14580389671611343</v>
      </c>
      <c r="M168" s="112">
        <f t="shared" si="856"/>
        <v>8.1002164842285257E-3</v>
      </c>
      <c r="N168" s="112">
        <f t="shared" si="856"/>
        <v>0.31590844288491249</v>
      </c>
      <c r="O168" s="112">
        <f t="shared" si="856"/>
        <v>5.4433454774015688</v>
      </c>
      <c r="P168" s="112">
        <f t="shared" si="707"/>
        <v>0.74521991654902442</v>
      </c>
      <c r="Q168" s="112">
        <f t="shared" si="707"/>
        <v>0.2025054121057131</v>
      </c>
      <c r="R168" s="112">
        <f t="shared" si="856"/>
        <v>0.4050108242114262</v>
      </c>
      <c r="S168" s="112">
        <f t="shared" si="856"/>
        <v>4.8601298905371154E-2</v>
      </c>
      <c r="T168" s="112">
        <f t="shared" si="856"/>
        <v>0.80192143193862397</v>
      </c>
      <c r="U168" s="81">
        <f t="shared" si="856"/>
        <v>1.863049791372561</v>
      </c>
      <c r="V168" s="121">
        <f t="shared" si="856"/>
        <v>0.35107550519943387</v>
      </c>
      <c r="W168" s="115">
        <f t="shared" si="856"/>
        <v>2.4016756151143093</v>
      </c>
      <c r="X168" s="115">
        <f t="shared" si="856"/>
        <v>5.2900695442551058</v>
      </c>
      <c r="Y168" s="109">
        <f t="shared" si="856"/>
        <v>2.3936966263597766E-2</v>
      </c>
      <c r="Z168" s="109">
        <f t="shared" si="856"/>
        <v>1.5957977509065174E-2</v>
      </c>
      <c r="AA168" s="109">
        <f t="shared" si="856"/>
        <v>0.17553775259971693</v>
      </c>
      <c r="AB168" s="109">
        <f t="shared" si="857"/>
        <v>0.6064031453444767</v>
      </c>
      <c r="AC168" s="109">
        <f t="shared" si="857"/>
        <v>2.920309884158927</v>
      </c>
      <c r="AD168" s="109">
        <f t="shared" si="857"/>
        <v>4.2847169611840004</v>
      </c>
      <c r="AE168" s="109">
        <f t="shared" si="857"/>
        <v>3.1915955018130347E-2</v>
      </c>
      <c r="AF168" s="109">
        <f t="shared" si="857"/>
        <v>2.5373184239413629</v>
      </c>
      <c r="AG168" s="109">
        <f t="shared" si="857"/>
        <v>1.2447222457070839</v>
      </c>
      <c r="AH168" s="109">
        <f t="shared" si="857"/>
        <v>1.5957977509065174E-2</v>
      </c>
      <c r="AI168" s="109">
        <f t="shared" si="857"/>
        <v>8.8965724613038351</v>
      </c>
      <c r="AJ168" s="109">
        <f t="shared" si="857"/>
        <v>2.3936966263597766E-2</v>
      </c>
      <c r="AK168" s="109">
        <f t="shared" si="857"/>
        <v>0.18351674135424953</v>
      </c>
      <c r="AL168" s="109">
        <f t="shared" si="857"/>
        <v>6.3831910036260694E-2</v>
      </c>
      <c r="AM168" s="109">
        <f t="shared" si="708"/>
        <v>0.59941601983291093</v>
      </c>
      <c r="AN168" s="109">
        <f t="shared" si="708"/>
        <v>8.1002164842285257E-3</v>
      </c>
      <c r="AO168" s="109">
        <f t="shared" si="857"/>
        <v>2.5677686255004426</v>
      </c>
      <c r="AQ168" s="199">
        <v>14</v>
      </c>
      <c r="AR168" s="195" t="s">
        <v>43</v>
      </c>
      <c r="AS168" s="190"/>
      <c r="AT168" s="191"/>
      <c r="AU168" s="191"/>
      <c r="AV168" s="192"/>
      <c r="AW168" s="193">
        <f t="shared" si="858"/>
        <v>4268.88</v>
      </c>
      <c r="AX168" s="153">
        <f t="shared" si="859"/>
        <v>1.2840250253856992E-2</v>
      </c>
      <c r="AY168" s="141">
        <f t="shared" si="860"/>
        <v>0</v>
      </c>
      <c r="AZ168" s="141">
        <f t="shared" si="861"/>
        <v>2</v>
      </c>
      <c r="BA168" s="141">
        <f t="shared" si="862"/>
        <v>0</v>
      </c>
      <c r="BB168" s="141">
        <f t="shared" si="863"/>
        <v>0</v>
      </c>
      <c r="BC168" s="141">
        <f t="shared" si="864"/>
        <v>0</v>
      </c>
      <c r="BD168" s="141">
        <f t="shared" si="865"/>
        <v>5</v>
      </c>
      <c r="BE168" s="141">
        <f t="shared" si="866"/>
        <v>1</v>
      </c>
      <c r="BF168" s="141">
        <f t="shared" si="867"/>
        <v>0</v>
      </c>
      <c r="BG168" s="141">
        <f t="shared" si="868"/>
        <v>0</v>
      </c>
      <c r="BH168" s="141">
        <f t="shared" si="869"/>
        <v>0</v>
      </c>
      <c r="BI168" s="141">
        <f t="shared" si="870"/>
        <v>1</v>
      </c>
      <c r="BJ168" s="35">
        <f t="shared" si="871"/>
        <v>2</v>
      </c>
      <c r="BK168" s="148">
        <f t="shared" si="872"/>
        <v>0</v>
      </c>
      <c r="BL168" s="146">
        <f t="shared" si="873"/>
        <v>2</v>
      </c>
      <c r="BM168" s="146">
        <f t="shared" si="874"/>
        <v>5</v>
      </c>
      <c r="BN168" s="124">
        <f t="shared" si="875"/>
        <v>0</v>
      </c>
      <c r="BO168" s="124">
        <f t="shared" si="876"/>
        <v>0</v>
      </c>
      <c r="BP168" s="124">
        <f t="shared" si="877"/>
        <v>0</v>
      </c>
      <c r="BQ168" s="124">
        <f t="shared" si="878"/>
        <v>1</v>
      </c>
      <c r="BR168" s="124">
        <f t="shared" si="879"/>
        <v>3</v>
      </c>
      <c r="BS168" s="124">
        <f t="shared" si="880"/>
        <v>4</v>
      </c>
      <c r="BT168" s="124">
        <f t="shared" si="881"/>
        <v>0</v>
      </c>
      <c r="BU168" s="124">
        <f t="shared" si="882"/>
        <v>3</v>
      </c>
      <c r="BV168" s="124">
        <f t="shared" si="883"/>
        <v>1</v>
      </c>
      <c r="BW168" s="124">
        <f t="shared" si="884"/>
        <v>0</v>
      </c>
      <c r="BX168" s="124">
        <f t="shared" si="885"/>
        <v>9</v>
      </c>
      <c r="BY168" s="124">
        <f t="shared" si="886"/>
        <v>0</v>
      </c>
      <c r="BZ168" s="124">
        <f t="shared" si="887"/>
        <v>0</v>
      </c>
      <c r="CA168" s="124">
        <f t="shared" si="888"/>
        <v>0</v>
      </c>
      <c r="CB168" s="124">
        <f t="shared" si="739"/>
        <v>1</v>
      </c>
      <c r="CC168" s="124">
        <f t="shared" si="740"/>
        <v>0</v>
      </c>
      <c r="CD168" s="124">
        <f t="shared" si="889"/>
        <v>3</v>
      </c>
      <c r="CH168" s="7">
        <f t="shared" si="890"/>
        <v>0</v>
      </c>
      <c r="CI168" s="7">
        <f t="shared" si="891"/>
        <v>0</v>
      </c>
      <c r="CJ168" s="7">
        <f t="shared" si="892"/>
        <v>2</v>
      </c>
      <c r="CK168" s="7">
        <f t="shared" si="893"/>
        <v>0</v>
      </c>
      <c r="CL168" s="7">
        <f t="shared" si="894"/>
        <v>0</v>
      </c>
      <c r="CM168" s="7">
        <f t="shared" si="895"/>
        <v>0</v>
      </c>
      <c r="CN168" s="7">
        <f t="shared" si="896"/>
        <v>0</v>
      </c>
      <c r="CO168" s="7">
        <f t="shared" si="897"/>
        <v>0</v>
      </c>
      <c r="CP168" s="7">
        <f t="shared" si="898"/>
        <v>0</v>
      </c>
      <c r="CQ168" s="7">
        <f t="shared" si="899"/>
        <v>0</v>
      </c>
      <c r="CR168" s="7">
        <f t="shared" si="900"/>
        <v>5</v>
      </c>
      <c r="CS168" s="7">
        <f t="shared" si="901"/>
        <v>0</v>
      </c>
      <c r="CT168" s="7">
        <f t="shared" si="902"/>
        <v>1</v>
      </c>
      <c r="CU168" s="7">
        <f t="shared" si="903"/>
        <v>0</v>
      </c>
      <c r="CV168" s="7">
        <f t="shared" si="904"/>
        <v>0</v>
      </c>
      <c r="CW168" s="7">
        <f t="shared" si="905"/>
        <v>0</v>
      </c>
      <c r="CX168" s="7">
        <f t="shared" si="906"/>
        <v>0</v>
      </c>
      <c r="CY168" s="7">
        <f t="shared" si="907"/>
        <v>0</v>
      </c>
      <c r="CZ168" s="7">
        <f t="shared" si="908"/>
        <v>0</v>
      </c>
      <c r="DA168" s="7">
        <f t="shared" si="909"/>
        <v>0</v>
      </c>
      <c r="DB168" s="7">
        <f t="shared" si="910"/>
        <v>1</v>
      </c>
      <c r="DC168" s="7">
        <f t="shared" si="911"/>
        <v>0</v>
      </c>
      <c r="DD168" s="7">
        <f t="shared" si="912"/>
        <v>2</v>
      </c>
      <c r="DE168" s="7">
        <f t="shared" si="913"/>
        <v>0</v>
      </c>
      <c r="DF168" s="1">
        <f t="shared" si="914"/>
        <v>0</v>
      </c>
      <c r="DG168" s="1">
        <f t="shared" si="915"/>
        <v>0</v>
      </c>
      <c r="DH168" s="1">
        <f t="shared" si="916"/>
        <v>1.6</v>
      </c>
      <c r="DI168" s="1">
        <f t="shared" si="917"/>
        <v>0.4</v>
      </c>
      <c r="DJ168" s="1">
        <f t="shared" si="918"/>
        <v>4</v>
      </c>
      <c r="DK168" s="1">
        <f t="shared" si="919"/>
        <v>1</v>
      </c>
      <c r="DL168" s="1">
        <f t="shared" si="920"/>
        <v>0</v>
      </c>
      <c r="DM168" s="1">
        <f t="shared" si="921"/>
        <v>0</v>
      </c>
      <c r="DN168" s="1">
        <f t="shared" si="922"/>
        <v>0</v>
      </c>
      <c r="DO168" s="1">
        <f t="shared" si="923"/>
        <v>0</v>
      </c>
      <c r="DP168" s="1">
        <f t="shared" si="924"/>
        <v>0</v>
      </c>
      <c r="DQ168" s="1">
        <f t="shared" si="925"/>
        <v>0</v>
      </c>
      <c r="DR168" s="1">
        <f t="shared" si="926"/>
        <v>0.8</v>
      </c>
      <c r="DS168" s="1">
        <f t="shared" si="927"/>
        <v>0.2</v>
      </c>
      <c r="DT168" s="1">
        <f t="shared" si="928"/>
        <v>2.4000000000000004</v>
      </c>
      <c r="DU168" s="1">
        <f t="shared" si="929"/>
        <v>0.60000000000000009</v>
      </c>
      <c r="DV168" s="1">
        <f t="shared" si="930"/>
        <v>3.2</v>
      </c>
      <c r="DW168" s="1">
        <f t="shared" si="931"/>
        <v>0.8</v>
      </c>
      <c r="DX168" s="1">
        <f t="shared" si="932"/>
        <v>0</v>
      </c>
      <c r="DY168" s="1">
        <f t="shared" si="933"/>
        <v>0</v>
      </c>
      <c r="DZ168" s="1">
        <f t="shared" si="934"/>
        <v>2.4000000000000004</v>
      </c>
      <c r="EA168" s="1">
        <f t="shared" si="935"/>
        <v>0.60000000000000009</v>
      </c>
      <c r="EB168" s="1">
        <f t="shared" si="936"/>
        <v>0.8</v>
      </c>
      <c r="EC168" s="1">
        <f t="shared" si="937"/>
        <v>0.2</v>
      </c>
      <c r="ED168" s="1">
        <f t="shared" si="938"/>
        <v>0</v>
      </c>
      <c r="EE168" s="1">
        <f t="shared" si="939"/>
        <v>0</v>
      </c>
      <c r="EF168" s="1">
        <f t="shared" si="940"/>
        <v>7.2</v>
      </c>
      <c r="EG168" s="1">
        <f t="shared" si="941"/>
        <v>1.8</v>
      </c>
      <c r="EH168" s="1">
        <f t="shared" si="942"/>
        <v>0</v>
      </c>
      <c r="EI168" s="1">
        <f t="shared" si="943"/>
        <v>0</v>
      </c>
      <c r="EJ168" s="1">
        <f t="shared" si="944"/>
        <v>0</v>
      </c>
      <c r="EK168" s="1">
        <f t="shared" si="945"/>
        <v>0</v>
      </c>
      <c r="EL168" s="1">
        <f t="shared" si="946"/>
        <v>0</v>
      </c>
      <c r="EM168" s="1">
        <f t="shared" si="947"/>
        <v>0</v>
      </c>
      <c r="EN168" s="1">
        <f t="shared" si="948"/>
        <v>0.8</v>
      </c>
      <c r="EO168" s="1">
        <f t="shared" si="949"/>
        <v>0.2</v>
      </c>
      <c r="EP168" s="1">
        <f t="shared" si="950"/>
        <v>0</v>
      </c>
      <c r="EQ168" s="1">
        <f t="shared" si="951"/>
        <v>0</v>
      </c>
      <c r="ER168" s="1">
        <f t="shared" si="798"/>
        <v>2.4000000000000004</v>
      </c>
      <c r="ES168" s="1">
        <f t="shared" si="799"/>
        <v>0.60000000000000009</v>
      </c>
      <c r="EW168" s="7">
        <f t="shared" si="952"/>
        <v>0</v>
      </c>
      <c r="EX168" s="7">
        <f t="shared" si="953"/>
        <v>0</v>
      </c>
      <c r="EY168" s="7">
        <f t="shared" si="954"/>
        <v>2</v>
      </c>
      <c r="EZ168" s="7">
        <f t="shared" si="955"/>
        <v>0</v>
      </c>
      <c r="FA168" s="7">
        <f t="shared" si="956"/>
        <v>0</v>
      </c>
      <c r="FB168" s="7">
        <f t="shared" si="957"/>
        <v>0</v>
      </c>
      <c r="FC168" s="7">
        <f t="shared" si="958"/>
        <v>0</v>
      </c>
      <c r="FD168" s="7">
        <f t="shared" si="959"/>
        <v>0</v>
      </c>
      <c r="FE168" s="7">
        <f t="shared" si="960"/>
        <v>0</v>
      </c>
      <c r="FF168" s="7">
        <f t="shared" si="961"/>
        <v>0</v>
      </c>
      <c r="FG168" s="7">
        <f t="shared" si="962"/>
        <v>5</v>
      </c>
      <c r="FH168" s="7">
        <f t="shared" si="963"/>
        <v>0</v>
      </c>
      <c r="FI168" s="7">
        <f t="shared" si="801"/>
        <v>1</v>
      </c>
      <c r="FJ168" s="7">
        <f t="shared" si="802"/>
        <v>0</v>
      </c>
      <c r="FK168" s="7">
        <f t="shared" si="803"/>
        <v>0</v>
      </c>
      <c r="FL168" s="7">
        <f t="shared" si="804"/>
        <v>0</v>
      </c>
      <c r="FM168" s="7">
        <f t="shared" si="805"/>
        <v>0</v>
      </c>
      <c r="FN168" s="7">
        <f t="shared" si="806"/>
        <v>0</v>
      </c>
      <c r="FO168" s="7">
        <f t="shared" si="807"/>
        <v>0</v>
      </c>
      <c r="FP168" s="7">
        <f t="shared" si="808"/>
        <v>0</v>
      </c>
      <c r="FQ168" s="7">
        <f t="shared" si="809"/>
        <v>1</v>
      </c>
      <c r="FR168" s="7">
        <f t="shared" si="810"/>
        <v>0</v>
      </c>
      <c r="FS168" s="7">
        <f t="shared" si="811"/>
        <v>2</v>
      </c>
      <c r="FT168" s="7">
        <f t="shared" si="812"/>
        <v>0</v>
      </c>
      <c r="FU168" s="7">
        <f t="shared" si="813"/>
        <v>0</v>
      </c>
      <c r="FV168" s="7">
        <f t="shared" si="814"/>
        <v>0</v>
      </c>
      <c r="FW168" s="7">
        <f t="shared" si="815"/>
        <v>2</v>
      </c>
      <c r="FX168" s="7">
        <f t="shared" si="816"/>
        <v>0</v>
      </c>
      <c r="FY168" s="7">
        <f t="shared" si="817"/>
        <v>4</v>
      </c>
      <c r="FZ168" s="7">
        <f t="shared" si="818"/>
        <v>1</v>
      </c>
      <c r="GA168" s="7">
        <f t="shared" si="819"/>
        <v>0</v>
      </c>
      <c r="GB168" s="7">
        <f t="shared" si="820"/>
        <v>0</v>
      </c>
      <c r="GC168" s="7">
        <f t="shared" si="821"/>
        <v>0</v>
      </c>
      <c r="GD168" s="7">
        <f t="shared" si="822"/>
        <v>0</v>
      </c>
      <c r="GE168" s="7">
        <f t="shared" si="823"/>
        <v>0</v>
      </c>
      <c r="GF168" s="7">
        <f t="shared" si="824"/>
        <v>0</v>
      </c>
      <c r="GG168" s="7">
        <f t="shared" si="825"/>
        <v>1</v>
      </c>
      <c r="GH168" s="7">
        <f t="shared" si="826"/>
        <v>0</v>
      </c>
      <c r="GI168" s="7">
        <f t="shared" si="827"/>
        <v>2</v>
      </c>
      <c r="GJ168" s="7">
        <f t="shared" si="828"/>
        <v>1</v>
      </c>
      <c r="GK168" s="7">
        <f t="shared" si="829"/>
        <v>3</v>
      </c>
      <c r="GL168" s="7">
        <f t="shared" si="830"/>
        <v>1</v>
      </c>
      <c r="GM168" s="7">
        <f t="shared" si="831"/>
        <v>0</v>
      </c>
      <c r="GN168" s="7">
        <f t="shared" si="832"/>
        <v>0</v>
      </c>
      <c r="GO168" s="7">
        <f t="shared" si="833"/>
        <v>2</v>
      </c>
      <c r="GP168" s="7">
        <f t="shared" si="834"/>
        <v>1</v>
      </c>
      <c r="GQ168" s="7">
        <f t="shared" si="835"/>
        <v>1</v>
      </c>
      <c r="GR168" s="7">
        <f t="shared" si="836"/>
        <v>0</v>
      </c>
      <c r="GS168" s="7">
        <f t="shared" si="837"/>
        <v>0</v>
      </c>
      <c r="GT168" s="7">
        <f t="shared" si="838"/>
        <v>0</v>
      </c>
      <c r="GU168" s="7">
        <f t="shared" si="839"/>
        <v>7</v>
      </c>
      <c r="GV168" s="7">
        <f t="shared" si="840"/>
        <v>2</v>
      </c>
      <c r="GW168" s="7">
        <f t="shared" si="841"/>
        <v>0</v>
      </c>
      <c r="GX168" s="7">
        <f t="shared" si="842"/>
        <v>0</v>
      </c>
      <c r="GY168" s="7">
        <f t="shared" si="843"/>
        <v>0</v>
      </c>
      <c r="GZ168" s="7">
        <f t="shared" si="844"/>
        <v>0</v>
      </c>
      <c r="HA168" s="7">
        <f t="shared" si="845"/>
        <v>0</v>
      </c>
      <c r="HB168" s="7">
        <f t="shared" si="846"/>
        <v>0</v>
      </c>
      <c r="HC168" s="7">
        <f t="shared" si="964"/>
        <v>1</v>
      </c>
      <c r="HD168" s="7">
        <f t="shared" si="965"/>
        <v>0</v>
      </c>
      <c r="HE168" s="7">
        <f t="shared" si="966"/>
        <v>0</v>
      </c>
      <c r="HF168" s="7">
        <f t="shared" si="967"/>
        <v>0</v>
      </c>
      <c r="HG168" s="7">
        <f t="shared" si="968"/>
        <v>2</v>
      </c>
      <c r="HH168" s="7">
        <f t="shared" si="969"/>
        <v>1</v>
      </c>
      <c r="HJ168" s="1">
        <v>14</v>
      </c>
      <c r="HK168" s="10">
        <f t="shared" si="970"/>
        <v>101.51636363636364</v>
      </c>
      <c r="HL168" s="10">
        <f t="shared" si="971"/>
        <v>3.6980000000000004</v>
      </c>
      <c r="HN168" s="1" t="str">
        <f t="shared" si="853"/>
        <v>[101.52, 3.7]</v>
      </c>
      <c r="HV168" s="263"/>
      <c r="HW168" s="265"/>
      <c r="HX168" s="266"/>
      <c r="HY168" s="266"/>
      <c r="HZ168" s="266"/>
      <c r="IA168" s="266"/>
      <c r="IB168" s="266"/>
      <c r="IC168" s="266"/>
      <c r="ID168" s="266"/>
      <c r="IE168" s="266"/>
      <c r="IF168" s="266"/>
      <c r="IG168" s="266"/>
      <c r="IH168" s="266"/>
      <c r="II168" s="266"/>
      <c r="IJ168" s="266"/>
      <c r="IK168" s="266"/>
      <c r="IL168" s="266"/>
      <c r="IM168" s="266"/>
      <c r="IN168" s="266"/>
      <c r="IO168" s="266"/>
      <c r="IP168" s="266"/>
      <c r="IQ168" s="266"/>
      <c r="IR168" s="266"/>
      <c r="IS168" s="266"/>
      <c r="IT168" s="266"/>
      <c r="IU168" s="266"/>
      <c r="IV168" s="266"/>
      <c r="IW168" s="266"/>
      <c r="IX168" s="266"/>
      <c r="IY168" s="266"/>
      <c r="IZ168" s="266"/>
      <c r="JA168" s="266"/>
      <c r="JB168" s="266"/>
      <c r="JC168" s="266"/>
      <c r="JD168" s="266"/>
      <c r="JE168" s="266"/>
      <c r="JF168" s="266"/>
      <c r="JG168" s="266"/>
      <c r="JH168" s="266"/>
      <c r="JI168" s="266"/>
      <c r="JJ168" s="266"/>
      <c r="JK168" s="266"/>
      <c r="JL168" s="266"/>
      <c r="JM168" s="266"/>
      <c r="JN168" s="266"/>
      <c r="JO168" s="266"/>
      <c r="JP168" s="266"/>
      <c r="JQ168" s="266"/>
      <c r="JR168" s="266"/>
      <c r="JS168" s="266"/>
      <c r="JT168" s="266"/>
      <c r="JU168" s="266"/>
      <c r="JV168" s="266"/>
      <c r="JW168" s="266"/>
      <c r="JX168" s="266"/>
      <c r="JY168" s="266"/>
      <c r="JZ168" s="266"/>
      <c r="KA168" s="266"/>
      <c r="KB168" s="266"/>
      <c r="KC168" s="266"/>
      <c r="KD168" s="266"/>
      <c r="KE168" s="266"/>
      <c r="KF168" s="266"/>
      <c r="KG168" s="266"/>
      <c r="KH168" s="266"/>
      <c r="KI168" s="266"/>
      <c r="KJ168" s="266"/>
      <c r="KK168" s="266"/>
      <c r="KL168" s="266"/>
      <c r="KM168" s="266"/>
      <c r="KN168" s="266"/>
      <c r="KO168" s="266"/>
      <c r="KP168" s="266"/>
      <c r="KQ168" s="266"/>
      <c r="KR168" s="266"/>
      <c r="KS168" s="266"/>
      <c r="KT168" s="266"/>
      <c r="KU168" s="266"/>
      <c r="KV168" s="266"/>
      <c r="KW168" s="266"/>
      <c r="KX168" s="266"/>
      <c r="KY168" s="266"/>
      <c r="KZ168" s="266"/>
      <c r="LA168" s="266"/>
      <c r="LB168" s="266"/>
      <c r="LC168" s="266"/>
      <c r="LD168" s="263"/>
      <c r="LE168" s="264"/>
      <c r="LF168" s="50"/>
      <c r="LG168" s="50"/>
      <c r="LH168" s="50"/>
      <c r="LI168" s="50"/>
      <c r="LJ168" s="50"/>
      <c r="LK168" s="50"/>
      <c r="LL168" s="50"/>
      <c r="LM168" s="50"/>
      <c r="LN168" s="50"/>
      <c r="LO168" s="50"/>
      <c r="LP168" s="50"/>
      <c r="LQ168" s="50"/>
      <c r="LR168" s="50"/>
      <c r="LS168" s="50"/>
      <c r="LT168" s="50"/>
      <c r="LU168" s="50"/>
      <c r="LV168" s="50"/>
      <c r="LW168" s="50"/>
      <c r="LX168" s="50"/>
      <c r="LY168" s="50"/>
      <c r="LZ168" s="50"/>
      <c r="MA168" s="50"/>
      <c r="MB168" s="50"/>
      <c r="MC168" s="50"/>
      <c r="MD168" s="50"/>
      <c r="ME168" s="50"/>
      <c r="MF168" s="50"/>
      <c r="MG168" s="50"/>
      <c r="MH168" s="50"/>
      <c r="MI168" s="50"/>
      <c r="MJ168" s="50"/>
      <c r="MK168" s="50"/>
      <c r="ML168" s="50"/>
      <c r="MM168" s="50"/>
      <c r="MN168" s="50"/>
      <c r="MO168" s="50"/>
      <c r="MP168" s="50"/>
      <c r="MQ168" s="50"/>
      <c r="MR168" s="50"/>
      <c r="MS168" s="50"/>
      <c r="MT168" s="50"/>
      <c r="MU168" s="50"/>
      <c r="MV168" s="50"/>
      <c r="MW168" s="50"/>
      <c r="MX168" s="50"/>
      <c r="MY168" s="50"/>
      <c r="MZ168" s="50"/>
      <c r="NA168" s="50"/>
      <c r="NB168" s="50"/>
      <c r="NC168" s="50"/>
      <c r="ND168" s="50"/>
      <c r="NE168" s="50"/>
      <c r="NF168" s="50"/>
      <c r="NG168" s="50"/>
      <c r="NH168" s="50"/>
      <c r="NI168" s="50"/>
      <c r="NJ168" s="50"/>
      <c r="NK168" s="50"/>
      <c r="NL168" s="50"/>
      <c r="NM168" s="50"/>
      <c r="NN168" s="50"/>
      <c r="NO168" s="50"/>
      <c r="NP168" s="50"/>
      <c r="NQ168" s="50"/>
      <c r="NR168" s="50"/>
      <c r="NS168" s="50"/>
      <c r="NT168" s="50"/>
      <c r="NU168" s="50"/>
      <c r="NV168" s="50"/>
      <c r="NW168" s="50"/>
      <c r="NX168" s="50"/>
      <c r="NY168" s="50"/>
      <c r="NZ168" s="50"/>
      <c r="OA168" s="50"/>
      <c r="OB168" s="50"/>
      <c r="OC168" s="50"/>
      <c r="OD168" s="50"/>
      <c r="OE168" s="50"/>
      <c r="OF168" s="50"/>
      <c r="OG168" s="50"/>
      <c r="OH168" s="50"/>
      <c r="OI168" s="50"/>
      <c r="OJ168" s="50"/>
    </row>
    <row r="169" spans="2:400" x14ac:dyDescent="0.35">
      <c r="B169" s="199">
        <v>15</v>
      </c>
      <c r="C169" s="196" t="s">
        <v>44</v>
      </c>
      <c r="D169" s="190"/>
      <c r="E169" s="191"/>
      <c r="F169" s="191"/>
      <c r="G169" s="192"/>
      <c r="H169" s="193">
        <f t="shared" si="854"/>
        <v>4922.2800000000007</v>
      </c>
      <c r="I169" s="153">
        <f t="shared" si="855"/>
        <v>1.4805594680467757E-2</v>
      </c>
      <c r="J169" s="112">
        <f t="shared" si="856"/>
        <v>0.29440840139173302</v>
      </c>
      <c r="K169" s="112">
        <f t="shared" si="856"/>
        <v>1.7372484700562771</v>
      </c>
      <c r="L169" s="112">
        <f t="shared" si="856"/>
        <v>0.16812081968286552</v>
      </c>
      <c r="M169" s="112">
        <f t="shared" si="856"/>
        <v>9.3400455379369727E-3</v>
      </c>
      <c r="N169" s="112">
        <f t="shared" si="856"/>
        <v>0.36426177597954196</v>
      </c>
      <c r="O169" s="112">
        <f t="shared" si="856"/>
        <v>6.276510601493646</v>
      </c>
      <c r="P169" s="112">
        <f t="shared" si="707"/>
        <v>0.85928418949020169</v>
      </c>
      <c r="Q169" s="112">
        <f t="shared" si="707"/>
        <v>0.23350113844842432</v>
      </c>
      <c r="R169" s="112">
        <f t="shared" si="856"/>
        <v>0.46700227689684864</v>
      </c>
      <c r="S169" s="112">
        <f t="shared" si="856"/>
        <v>5.604027322762184E-2</v>
      </c>
      <c r="T169" s="112">
        <f t="shared" si="856"/>
        <v>0.92466450825576041</v>
      </c>
      <c r="U169" s="81">
        <f t="shared" si="856"/>
        <v>2.1482104737255039</v>
      </c>
      <c r="V169" s="121">
        <f t="shared" si="856"/>
        <v>0.40481155191363299</v>
      </c>
      <c r="W169" s="115">
        <f t="shared" si="856"/>
        <v>2.7692790255909894</v>
      </c>
      <c r="X169" s="115">
        <f t="shared" si="856"/>
        <v>6.0997740663349695</v>
      </c>
      <c r="Y169" s="109">
        <f t="shared" si="856"/>
        <v>2.7600787630474972E-2</v>
      </c>
      <c r="Z169" s="109">
        <f t="shared" si="856"/>
        <v>1.8400525086983314E-2</v>
      </c>
      <c r="AA169" s="109">
        <f t="shared" si="856"/>
        <v>0.2024057759568165</v>
      </c>
      <c r="AB169" s="109">
        <f t="shared" si="857"/>
        <v>0.69921995330536602</v>
      </c>
      <c r="AC169" s="109">
        <f t="shared" si="857"/>
        <v>3.367296090917947</v>
      </c>
      <c r="AD169" s="109">
        <f t="shared" si="857"/>
        <v>4.9405409858550202</v>
      </c>
      <c r="AE169" s="109">
        <f t="shared" si="857"/>
        <v>3.6801050173966628E-2</v>
      </c>
      <c r="AF169" s="109">
        <f t="shared" si="857"/>
        <v>2.9256834888303471</v>
      </c>
      <c r="AG169" s="109">
        <f t="shared" si="857"/>
        <v>1.4352409567846989</v>
      </c>
      <c r="AH169" s="109">
        <f t="shared" si="857"/>
        <v>1.8400525086983314E-2</v>
      </c>
      <c r="AI169" s="109">
        <f t="shared" si="857"/>
        <v>10.258292735993198</v>
      </c>
      <c r="AJ169" s="109">
        <f t="shared" si="857"/>
        <v>2.7600787630474972E-2</v>
      </c>
      <c r="AK169" s="109">
        <f t="shared" si="857"/>
        <v>0.21160603850030815</v>
      </c>
      <c r="AL169" s="109">
        <f t="shared" si="857"/>
        <v>7.3602100347933255E-2</v>
      </c>
      <c r="AM169" s="109">
        <f t="shared" si="708"/>
        <v>0.69116336980733606</v>
      </c>
      <c r="AN169" s="109">
        <f t="shared" si="708"/>
        <v>9.3400455379369727E-3</v>
      </c>
      <c r="AO169" s="109">
        <f t="shared" si="857"/>
        <v>2.9607944355260205</v>
      </c>
      <c r="AQ169" s="199">
        <v>15</v>
      </c>
      <c r="AR169" s="196" t="s">
        <v>44</v>
      </c>
      <c r="AS169" s="190"/>
      <c r="AT169" s="191"/>
      <c r="AU169" s="191"/>
      <c r="AV169" s="192"/>
      <c r="AW169" s="193">
        <f t="shared" si="858"/>
        <v>4922.2800000000007</v>
      </c>
      <c r="AX169" s="153">
        <f t="shared" si="859"/>
        <v>1.4805594680467757E-2</v>
      </c>
      <c r="AY169" s="141">
        <f t="shared" si="860"/>
        <v>0</v>
      </c>
      <c r="AZ169" s="141">
        <f t="shared" si="861"/>
        <v>2</v>
      </c>
      <c r="BA169" s="141">
        <f t="shared" si="862"/>
        <v>0</v>
      </c>
      <c r="BB169" s="141">
        <f t="shared" si="863"/>
        <v>0</v>
      </c>
      <c r="BC169" s="141">
        <f t="shared" si="864"/>
        <v>0</v>
      </c>
      <c r="BD169" s="141">
        <f t="shared" si="865"/>
        <v>6</v>
      </c>
      <c r="BE169" s="141">
        <f t="shared" si="866"/>
        <v>1</v>
      </c>
      <c r="BF169" s="141">
        <f t="shared" si="867"/>
        <v>0</v>
      </c>
      <c r="BG169" s="141">
        <f t="shared" si="868"/>
        <v>0</v>
      </c>
      <c r="BH169" s="141">
        <f t="shared" si="869"/>
        <v>0</v>
      </c>
      <c r="BI169" s="141">
        <f t="shared" si="870"/>
        <v>1</v>
      </c>
      <c r="BJ169" s="35">
        <f t="shared" si="871"/>
        <v>2</v>
      </c>
      <c r="BK169" s="148">
        <f t="shared" si="872"/>
        <v>0</v>
      </c>
      <c r="BL169" s="146">
        <f t="shared" si="873"/>
        <v>3</v>
      </c>
      <c r="BM169" s="146">
        <f t="shared" si="874"/>
        <v>6</v>
      </c>
      <c r="BN169" s="124">
        <f t="shared" si="875"/>
        <v>0</v>
      </c>
      <c r="BO169" s="124">
        <f t="shared" si="876"/>
        <v>0</v>
      </c>
      <c r="BP169" s="124">
        <f t="shared" si="877"/>
        <v>0</v>
      </c>
      <c r="BQ169" s="124">
        <f t="shared" si="878"/>
        <v>1</v>
      </c>
      <c r="BR169" s="124">
        <f t="shared" si="879"/>
        <v>3</v>
      </c>
      <c r="BS169" s="124">
        <f t="shared" si="880"/>
        <v>5</v>
      </c>
      <c r="BT169" s="124">
        <f t="shared" si="881"/>
        <v>0</v>
      </c>
      <c r="BU169" s="124">
        <f t="shared" si="882"/>
        <v>3</v>
      </c>
      <c r="BV169" s="124">
        <f t="shared" si="883"/>
        <v>1</v>
      </c>
      <c r="BW169" s="124">
        <f t="shared" si="884"/>
        <v>0</v>
      </c>
      <c r="BX169" s="124">
        <f t="shared" si="885"/>
        <v>10</v>
      </c>
      <c r="BY169" s="124">
        <f t="shared" si="886"/>
        <v>0</v>
      </c>
      <c r="BZ169" s="124">
        <f t="shared" si="887"/>
        <v>0</v>
      </c>
      <c r="CA169" s="124">
        <f t="shared" si="888"/>
        <v>0</v>
      </c>
      <c r="CB169" s="124">
        <f t="shared" si="739"/>
        <v>1</v>
      </c>
      <c r="CC169" s="124">
        <f t="shared" si="740"/>
        <v>0</v>
      </c>
      <c r="CD169" s="124">
        <f t="shared" si="889"/>
        <v>3</v>
      </c>
      <c r="CH169" s="7">
        <f t="shared" si="890"/>
        <v>0</v>
      </c>
      <c r="CI169" s="7">
        <f t="shared" si="891"/>
        <v>0</v>
      </c>
      <c r="CJ169" s="7">
        <f t="shared" si="892"/>
        <v>2</v>
      </c>
      <c r="CK169" s="7">
        <f t="shared" si="893"/>
        <v>0</v>
      </c>
      <c r="CL169" s="7">
        <f t="shared" si="894"/>
        <v>0</v>
      </c>
      <c r="CM169" s="7">
        <f t="shared" si="895"/>
        <v>0</v>
      </c>
      <c r="CN169" s="7">
        <f t="shared" si="896"/>
        <v>0</v>
      </c>
      <c r="CO169" s="7">
        <f t="shared" si="897"/>
        <v>0</v>
      </c>
      <c r="CP169" s="7">
        <f t="shared" si="898"/>
        <v>0</v>
      </c>
      <c r="CQ169" s="7">
        <f t="shared" si="899"/>
        <v>0</v>
      </c>
      <c r="CR169" s="7">
        <f t="shared" si="900"/>
        <v>6</v>
      </c>
      <c r="CS169" s="7">
        <f t="shared" si="901"/>
        <v>0</v>
      </c>
      <c r="CT169" s="7">
        <f t="shared" si="902"/>
        <v>1</v>
      </c>
      <c r="CU169" s="7">
        <f t="shared" si="903"/>
        <v>0</v>
      </c>
      <c r="CV169" s="7">
        <f t="shared" si="904"/>
        <v>0</v>
      </c>
      <c r="CW169" s="7">
        <f t="shared" si="905"/>
        <v>0</v>
      </c>
      <c r="CX169" s="7">
        <f t="shared" si="906"/>
        <v>0</v>
      </c>
      <c r="CY169" s="7">
        <f t="shared" si="907"/>
        <v>0</v>
      </c>
      <c r="CZ169" s="7">
        <f t="shared" si="908"/>
        <v>0</v>
      </c>
      <c r="DA169" s="7">
        <f t="shared" si="909"/>
        <v>0</v>
      </c>
      <c r="DB169" s="7">
        <f t="shared" si="910"/>
        <v>1</v>
      </c>
      <c r="DC169" s="7">
        <f t="shared" si="911"/>
        <v>0</v>
      </c>
      <c r="DD169" s="7">
        <f t="shared" si="912"/>
        <v>2</v>
      </c>
      <c r="DE169" s="7">
        <f t="shared" si="913"/>
        <v>0</v>
      </c>
      <c r="DF169" s="1">
        <f t="shared" si="914"/>
        <v>0</v>
      </c>
      <c r="DG169" s="1">
        <f t="shared" si="915"/>
        <v>0</v>
      </c>
      <c r="DH169" s="1">
        <f t="shared" si="916"/>
        <v>2.4000000000000004</v>
      </c>
      <c r="DI169" s="1">
        <f t="shared" si="917"/>
        <v>0.60000000000000009</v>
      </c>
      <c r="DJ169" s="1">
        <f t="shared" si="918"/>
        <v>4.8000000000000007</v>
      </c>
      <c r="DK169" s="1">
        <f t="shared" si="919"/>
        <v>1.2000000000000002</v>
      </c>
      <c r="DL169" s="1">
        <f t="shared" si="920"/>
        <v>0</v>
      </c>
      <c r="DM169" s="1">
        <f t="shared" si="921"/>
        <v>0</v>
      </c>
      <c r="DN169" s="1">
        <f t="shared" si="922"/>
        <v>0</v>
      </c>
      <c r="DO169" s="1">
        <f t="shared" si="923"/>
        <v>0</v>
      </c>
      <c r="DP169" s="1">
        <f t="shared" si="924"/>
        <v>0</v>
      </c>
      <c r="DQ169" s="1">
        <f t="shared" si="925"/>
        <v>0</v>
      </c>
      <c r="DR169" s="1">
        <f t="shared" si="926"/>
        <v>0.8</v>
      </c>
      <c r="DS169" s="1">
        <f t="shared" si="927"/>
        <v>0.2</v>
      </c>
      <c r="DT169" s="1">
        <f t="shared" si="928"/>
        <v>2.4000000000000004</v>
      </c>
      <c r="DU169" s="1">
        <f t="shared" si="929"/>
        <v>0.60000000000000009</v>
      </c>
      <c r="DV169" s="1">
        <f t="shared" si="930"/>
        <v>4</v>
      </c>
      <c r="DW169" s="1">
        <f t="shared" si="931"/>
        <v>1</v>
      </c>
      <c r="DX169" s="1">
        <f t="shared" si="932"/>
        <v>0</v>
      </c>
      <c r="DY169" s="1">
        <f t="shared" si="933"/>
        <v>0</v>
      </c>
      <c r="DZ169" s="1">
        <f t="shared" si="934"/>
        <v>2.4000000000000004</v>
      </c>
      <c r="EA169" s="1">
        <f t="shared" si="935"/>
        <v>0.60000000000000009</v>
      </c>
      <c r="EB169" s="1">
        <f t="shared" si="936"/>
        <v>0.8</v>
      </c>
      <c r="EC169" s="1">
        <f t="shared" si="937"/>
        <v>0.2</v>
      </c>
      <c r="ED169" s="1">
        <f t="shared" si="938"/>
        <v>0</v>
      </c>
      <c r="EE169" s="1">
        <f t="shared" si="939"/>
        <v>0</v>
      </c>
      <c r="EF169" s="1">
        <f t="shared" si="940"/>
        <v>8</v>
      </c>
      <c r="EG169" s="1">
        <f t="shared" si="941"/>
        <v>2</v>
      </c>
      <c r="EH169" s="1">
        <f t="shared" si="942"/>
        <v>0</v>
      </c>
      <c r="EI169" s="1">
        <f t="shared" si="943"/>
        <v>0</v>
      </c>
      <c r="EJ169" s="1">
        <f t="shared" si="944"/>
        <v>0</v>
      </c>
      <c r="EK169" s="1">
        <f t="shared" si="945"/>
        <v>0</v>
      </c>
      <c r="EL169" s="1">
        <f t="shared" si="946"/>
        <v>0</v>
      </c>
      <c r="EM169" s="1">
        <f t="shared" si="947"/>
        <v>0</v>
      </c>
      <c r="EN169" s="1">
        <f t="shared" si="948"/>
        <v>0.8</v>
      </c>
      <c r="EO169" s="1">
        <f t="shared" si="949"/>
        <v>0.2</v>
      </c>
      <c r="EP169" s="1">
        <f t="shared" si="950"/>
        <v>0</v>
      </c>
      <c r="EQ169" s="1">
        <f t="shared" si="951"/>
        <v>0</v>
      </c>
      <c r="ER169" s="1">
        <f t="shared" si="798"/>
        <v>2.4000000000000004</v>
      </c>
      <c r="ES169" s="1">
        <f t="shared" si="799"/>
        <v>0.60000000000000009</v>
      </c>
      <c r="EW169" s="7">
        <f t="shared" si="952"/>
        <v>0</v>
      </c>
      <c r="EX169" s="7">
        <f t="shared" si="953"/>
        <v>0</v>
      </c>
      <c r="EY169" s="7">
        <f t="shared" si="954"/>
        <v>2</v>
      </c>
      <c r="EZ169" s="7">
        <f t="shared" si="955"/>
        <v>0</v>
      </c>
      <c r="FA169" s="7">
        <f t="shared" si="956"/>
        <v>0</v>
      </c>
      <c r="FB169" s="7">
        <f t="shared" si="957"/>
        <v>0</v>
      </c>
      <c r="FC169" s="7">
        <f t="shared" si="958"/>
        <v>0</v>
      </c>
      <c r="FD169" s="7">
        <f t="shared" si="959"/>
        <v>0</v>
      </c>
      <c r="FE169" s="7">
        <f t="shared" si="960"/>
        <v>0</v>
      </c>
      <c r="FF169" s="7">
        <f t="shared" si="961"/>
        <v>0</v>
      </c>
      <c r="FG169" s="7">
        <f t="shared" si="962"/>
        <v>6</v>
      </c>
      <c r="FH169" s="7">
        <f t="shared" si="963"/>
        <v>0</v>
      </c>
      <c r="FI169" s="7">
        <f t="shared" si="801"/>
        <v>1</v>
      </c>
      <c r="FJ169" s="7">
        <f t="shared" si="802"/>
        <v>0</v>
      </c>
      <c r="FK169" s="7">
        <f t="shared" si="803"/>
        <v>0</v>
      </c>
      <c r="FL169" s="7">
        <f t="shared" si="804"/>
        <v>0</v>
      </c>
      <c r="FM169" s="7">
        <f t="shared" si="805"/>
        <v>0</v>
      </c>
      <c r="FN169" s="7">
        <f t="shared" si="806"/>
        <v>0</v>
      </c>
      <c r="FO169" s="7">
        <f t="shared" si="807"/>
        <v>0</v>
      </c>
      <c r="FP169" s="7">
        <f t="shared" si="808"/>
        <v>0</v>
      </c>
      <c r="FQ169" s="7">
        <f t="shared" si="809"/>
        <v>1</v>
      </c>
      <c r="FR169" s="7">
        <f t="shared" si="810"/>
        <v>0</v>
      </c>
      <c r="FS169" s="7">
        <f t="shared" si="811"/>
        <v>2</v>
      </c>
      <c r="FT169" s="7">
        <f t="shared" si="812"/>
        <v>0</v>
      </c>
      <c r="FU169" s="7">
        <f t="shared" si="813"/>
        <v>0</v>
      </c>
      <c r="FV169" s="7">
        <f t="shared" si="814"/>
        <v>0</v>
      </c>
      <c r="FW169" s="7">
        <f t="shared" si="815"/>
        <v>2</v>
      </c>
      <c r="FX169" s="7">
        <f t="shared" si="816"/>
        <v>1</v>
      </c>
      <c r="FY169" s="7">
        <f t="shared" si="817"/>
        <v>5</v>
      </c>
      <c r="FZ169" s="7">
        <f t="shared" si="818"/>
        <v>1</v>
      </c>
      <c r="GA169" s="7">
        <f t="shared" si="819"/>
        <v>0</v>
      </c>
      <c r="GB169" s="7">
        <f t="shared" si="820"/>
        <v>0</v>
      </c>
      <c r="GC169" s="7">
        <f t="shared" si="821"/>
        <v>0</v>
      </c>
      <c r="GD169" s="7">
        <f t="shared" si="822"/>
        <v>0</v>
      </c>
      <c r="GE169" s="7">
        <f t="shared" si="823"/>
        <v>0</v>
      </c>
      <c r="GF169" s="7">
        <f t="shared" si="824"/>
        <v>0</v>
      </c>
      <c r="GG169" s="7">
        <f t="shared" si="825"/>
        <v>1</v>
      </c>
      <c r="GH169" s="7">
        <f t="shared" si="826"/>
        <v>0</v>
      </c>
      <c r="GI169" s="7">
        <f t="shared" si="827"/>
        <v>2</v>
      </c>
      <c r="GJ169" s="7">
        <f t="shared" si="828"/>
        <v>1</v>
      </c>
      <c r="GK169" s="7">
        <f t="shared" si="829"/>
        <v>4</v>
      </c>
      <c r="GL169" s="7">
        <f t="shared" si="830"/>
        <v>1</v>
      </c>
      <c r="GM169" s="7">
        <f t="shared" si="831"/>
        <v>0</v>
      </c>
      <c r="GN169" s="7">
        <f t="shared" si="832"/>
        <v>0</v>
      </c>
      <c r="GO169" s="7">
        <f t="shared" si="833"/>
        <v>2</v>
      </c>
      <c r="GP169" s="7">
        <f t="shared" si="834"/>
        <v>1</v>
      </c>
      <c r="GQ169" s="7">
        <f t="shared" si="835"/>
        <v>1</v>
      </c>
      <c r="GR169" s="7">
        <f t="shared" si="836"/>
        <v>0</v>
      </c>
      <c r="GS169" s="7">
        <f t="shared" si="837"/>
        <v>0</v>
      </c>
      <c r="GT169" s="7">
        <f t="shared" si="838"/>
        <v>0</v>
      </c>
      <c r="GU169" s="7">
        <f t="shared" si="839"/>
        <v>8</v>
      </c>
      <c r="GV169" s="7">
        <f t="shared" si="840"/>
        <v>2</v>
      </c>
      <c r="GW169" s="7">
        <f t="shared" si="841"/>
        <v>0</v>
      </c>
      <c r="GX169" s="7">
        <f t="shared" si="842"/>
        <v>0</v>
      </c>
      <c r="GY169" s="7">
        <f t="shared" si="843"/>
        <v>0</v>
      </c>
      <c r="GZ169" s="7">
        <f t="shared" si="844"/>
        <v>0</v>
      </c>
      <c r="HA169" s="7">
        <f t="shared" si="845"/>
        <v>0</v>
      </c>
      <c r="HB169" s="7">
        <f t="shared" si="846"/>
        <v>0</v>
      </c>
      <c r="HC169" s="7">
        <f t="shared" si="964"/>
        <v>1</v>
      </c>
      <c r="HD169" s="7">
        <f t="shared" si="965"/>
        <v>0</v>
      </c>
      <c r="HE169" s="7">
        <f t="shared" si="966"/>
        <v>0</v>
      </c>
      <c r="HF169" s="7">
        <f t="shared" si="967"/>
        <v>0</v>
      </c>
      <c r="HG169" s="7">
        <f t="shared" si="968"/>
        <v>2</v>
      </c>
      <c r="HH169" s="7">
        <f t="shared" si="969"/>
        <v>1</v>
      </c>
      <c r="HJ169" s="1">
        <v>15</v>
      </c>
      <c r="HK169" s="10">
        <f t="shared" si="970"/>
        <v>116.48545454545454</v>
      </c>
      <c r="HL169" s="10">
        <f t="shared" si="971"/>
        <v>4.2380000000000004</v>
      </c>
      <c r="HN169" s="1" t="str">
        <f t="shared" si="853"/>
        <v>[116.49, 4.24]</v>
      </c>
      <c r="HV169" s="263"/>
      <c r="HW169" s="265"/>
      <c r="HX169" s="266"/>
      <c r="HY169" s="266"/>
      <c r="HZ169" s="266"/>
      <c r="IA169" s="266"/>
      <c r="IB169" s="266"/>
      <c r="IC169" s="266"/>
      <c r="ID169" s="266"/>
      <c r="IE169" s="266"/>
      <c r="IF169" s="266"/>
      <c r="IG169" s="266"/>
      <c r="IH169" s="266"/>
      <c r="II169" s="266"/>
      <c r="IJ169" s="266"/>
      <c r="IK169" s="266"/>
      <c r="IL169" s="266"/>
      <c r="IM169" s="266"/>
      <c r="IN169" s="266"/>
      <c r="IO169" s="266"/>
      <c r="IP169" s="266"/>
      <c r="IQ169" s="266"/>
      <c r="IR169" s="266"/>
      <c r="IS169" s="266"/>
      <c r="IT169" s="266"/>
      <c r="IU169" s="266"/>
      <c r="IV169" s="266"/>
      <c r="IW169" s="266"/>
      <c r="IX169" s="266"/>
      <c r="IY169" s="266"/>
      <c r="IZ169" s="266"/>
      <c r="JA169" s="266"/>
      <c r="JB169" s="266"/>
      <c r="JC169" s="266"/>
      <c r="JD169" s="266"/>
      <c r="JE169" s="266"/>
      <c r="JF169" s="266"/>
      <c r="JG169" s="266"/>
      <c r="JH169" s="266"/>
      <c r="JI169" s="266"/>
      <c r="JJ169" s="266"/>
      <c r="JK169" s="266"/>
      <c r="JL169" s="266"/>
      <c r="JM169" s="266"/>
      <c r="JN169" s="266"/>
      <c r="JO169" s="266"/>
      <c r="JP169" s="266"/>
      <c r="JQ169" s="266"/>
      <c r="JR169" s="266"/>
      <c r="JS169" s="266"/>
      <c r="JT169" s="266"/>
      <c r="JU169" s="266"/>
      <c r="JV169" s="266"/>
      <c r="JW169" s="266"/>
      <c r="JX169" s="266"/>
      <c r="JY169" s="266"/>
      <c r="JZ169" s="266"/>
      <c r="KA169" s="266"/>
      <c r="KB169" s="266"/>
      <c r="KC169" s="266"/>
      <c r="KD169" s="266"/>
      <c r="KE169" s="266"/>
      <c r="KF169" s="266"/>
      <c r="KG169" s="266"/>
      <c r="KH169" s="266"/>
      <c r="KI169" s="266"/>
      <c r="KJ169" s="266"/>
      <c r="KK169" s="266"/>
      <c r="KL169" s="266"/>
      <c r="KM169" s="266"/>
      <c r="KN169" s="266"/>
      <c r="KO169" s="266"/>
      <c r="KP169" s="266"/>
      <c r="KQ169" s="266"/>
      <c r="KR169" s="266"/>
      <c r="KS169" s="266"/>
      <c r="KT169" s="266"/>
      <c r="KU169" s="266"/>
      <c r="KV169" s="266"/>
      <c r="KW169" s="266"/>
      <c r="KX169" s="266"/>
      <c r="KY169" s="266"/>
      <c r="KZ169" s="266"/>
      <c r="LA169" s="266"/>
      <c r="LB169" s="266"/>
      <c r="LC169" s="266"/>
      <c r="LD169" s="263"/>
      <c r="LE169" s="264"/>
      <c r="LF169" s="50"/>
      <c r="LG169" s="50"/>
      <c r="LH169" s="50"/>
      <c r="LI169" s="50"/>
      <c r="LJ169" s="50"/>
      <c r="LK169" s="50"/>
      <c r="LL169" s="50"/>
      <c r="LM169" s="50"/>
      <c r="LN169" s="50"/>
      <c r="LO169" s="50"/>
      <c r="LP169" s="50"/>
      <c r="LQ169" s="50"/>
      <c r="LR169" s="50"/>
      <c r="LS169" s="50"/>
      <c r="LT169" s="50"/>
      <c r="LU169" s="50"/>
      <c r="LV169" s="50"/>
      <c r="LW169" s="50"/>
      <c r="LX169" s="50"/>
      <c r="LY169" s="50"/>
      <c r="LZ169" s="50"/>
      <c r="MA169" s="50"/>
      <c r="MB169" s="50"/>
      <c r="MC169" s="50"/>
      <c r="MD169" s="50"/>
      <c r="ME169" s="50"/>
      <c r="MF169" s="50"/>
      <c r="MG169" s="50"/>
      <c r="MH169" s="50"/>
      <c r="MI169" s="50"/>
      <c r="MJ169" s="50"/>
      <c r="MK169" s="50"/>
      <c r="ML169" s="50"/>
      <c r="MM169" s="50"/>
      <c r="MN169" s="50"/>
      <c r="MO169" s="50"/>
      <c r="MP169" s="50"/>
      <c r="MQ169" s="50"/>
      <c r="MR169" s="50"/>
      <c r="MS169" s="50"/>
      <c r="MT169" s="50"/>
      <c r="MU169" s="50"/>
      <c r="MV169" s="50"/>
      <c r="MW169" s="50"/>
      <c r="MX169" s="50"/>
      <c r="MY169" s="50"/>
      <c r="MZ169" s="50"/>
      <c r="NA169" s="50"/>
      <c r="NB169" s="50"/>
      <c r="NC169" s="50"/>
      <c r="ND169" s="50"/>
      <c r="NE169" s="50"/>
      <c r="NF169" s="50"/>
      <c r="NG169" s="50"/>
      <c r="NH169" s="50"/>
      <c r="NI169" s="50"/>
      <c r="NJ169" s="50"/>
      <c r="NK169" s="50"/>
      <c r="NL169" s="50"/>
      <c r="NM169" s="50"/>
      <c r="NN169" s="50"/>
      <c r="NO169" s="50"/>
      <c r="NP169" s="50"/>
      <c r="NQ169" s="50"/>
      <c r="NR169" s="50"/>
      <c r="NS169" s="50"/>
      <c r="NT169" s="50"/>
      <c r="NU169" s="50"/>
      <c r="NV169" s="50"/>
      <c r="NW169" s="50"/>
      <c r="NX169" s="50"/>
      <c r="NY169" s="50"/>
      <c r="NZ169" s="50"/>
      <c r="OA169" s="50"/>
      <c r="OB169" s="50"/>
      <c r="OC169" s="50"/>
      <c r="OD169" s="50"/>
      <c r="OE169" s="50"/>
      <c r="OF169" s="50"/>
      <c r="OG169" s="50"/>
      <c r="OH169" s="50"/>
      <c r="OI169" s="50"/>
      <c r="OJ169" s="50"/>
    </row>
    <row r="170" spans="2:400" x14ac:dyDescent="0.35">
      <c r="B170" s="199">
        <v>16</v>
      </c>
      <c r="C170" s="195" t="s">
        <v>98</v>
      </c>
      <c r="D170" s="190"/>
      <c r="E170" s="191"/>
      <c r="F170" s="191"/>
      <c r="G170" s="192"/>
      <c r="H170" s="193">
        <f t="shared" si="854"/>
        <v>6171.0000000000009</v>
      </c>
      <c r="I170" s="153">
        <f t="shared" si="855"/>
        <v>1.8561586251323883E-2</v>
      </c>
      <c r="J170" s="112">
        <f t="shared" si="856"/>
        <v>0.36909607844096326</v>
      </c>
      <c r="K170" s="112">
        <f t="shared" si="856"/>
        <v>2.1779663710145067</v>
      </c>
      <c r="L170" s="112">
        <f t="shared" si="856"/>
        <v>0.2107709391304361</v>
      </c>
      <c r="M170" s="112">
        <f t="shared" si="856"/>
        <v>1.1709496618357563E-2</v>
      </c>
      <c r="N170" s="112">
        <f t="shared" si="856"/>
        <v>0.45667036811594497</v>
      </c>
      <c r="O170" s="112">
        <f t="shared" si="856"/>
        <v>7.8687817275362821</v>
      </c>
      <c r="P170" s="112">
        <f t="shared" si="707"/>
        <v>1.0772736888888959</v>
      </c>
      <c r="Q170" s="112">
        <f t="shared" si="707"/>
        <v>0.29273741545893905</v>
      </c>
      <c r="R170" s="112">
        <f t="shared" si="856"/>
        <v>0.58547483091787811</v>
      </c>
      <c r="S170" s="112">
        <f t="shared" si="856"/>
        <v>7.025697971014537E-2</v>
      </c>
      <c r="T170" s="112">
        <f t="shared" si="856"/>
        <v>1.1592401652173987</v>
      </c>
      <c r="U170" s="81">
        <f t="shared" si="856"/>
        <v>2.6931842222222397</v>
      </c>
      <c r="V170" s="121">
        <f t="shared" si="856"/>
        <v>0.50750710785632447</v>
      </c>
      <c r="W170" s="115">
        <f t="shared" si="856"/>
        <v>3.4718099878353108</v>
      </c>
      <c r="X170" s="115">
        <f t="shared" si="856"/>
        <v>7.6472093751987078</v>
      </c>
      <c r="Y170" s="109">
        <f t="shared" si="856"/>
        <v>3.4602757353840309E-2</v>
      </c>
      <c r="Z170" s="109">
        <f t="shared" si="856"/>
        <v>2.3068504902560204E-2</v>
      </c>
      <c r="AA170" s="109">
        <f t="shared" si="856"/>
        <v>0.25375355392816223</v>
      </c>
      <c r="AB170" s="109">
        <f t="shared" si="857"/>
        <v>0.87660318629728773</v>
      </c>
      <c r="AC170" s="109">
        <f t="shared" si="857"/>
        <v>4.2215363971685171</v>
      </c>
      <c r="AD170" s="109">
        <f t="shared" si="857"/>
        <v>6.1938935663374153</v>
      </c>
      <c r="AE170" s="109">
        <f t="shared" si="857"/>
        <v>4.6137009805120408E-2</v>
      </c>
      <c r="AF170" s="109">
        <f t="shared" si="857"/>
        <v>3.6678922795070723</v>
      </c>
      <c r="AG170" s="109">
        <f t="shared" si="857"/>
        <v>1.799343382399696</v>
      </c>
      <c r="AH170" s="109">
        <f t="shared" si="857"/>
        <v>2.3068504902560204E-2</v>
      </c>
      <c r="AI170" s="109">
        <f t="shared" si="857"/>
        <v>12.860691483177312</v>
      </c>
      <c r="AJ170" s="109">
        <f t="shared" si="857"/>
        <v>3.4602757353840309E-2</v>
      </c>
      <c r="AK170" s="109">
        <f t="shared" si="857"/>
        <v>0.26528780637944233</v>
      </c>
      <c r="AL170" s="109">
        <f t="shared" si="857"/>
        <v>9.2274019610240815E-2</v>
      </c>
      <c r="AM170" s="109">
        <f t="shared" si="708"/>
        <v>0.86650274975845964</v>
      </c>
      <c r="AN170" s="109">
        <f t="shared" si="708"/>
        <v>1.1709496618357563E-2</v>
      </c>
      <c r="AO170" s="109">
        <f t="shared" si="857"/>
        <v>3.7119104280193471</v>
      </c>
      <c r="AQ170" s="199">
        <v>16</v>
      </c>
      <c r="AR170" s="195" t="s">
        <v>98</v>
      </c>
      <c r="AS170" s="190"/>
      <c r="AT170" s="191"/>
      <c r="AU170" s="191"/>
      <c r="AV170" s="192"/>
      <c r="AW170" s="193">
        <f t="shared" si="858"/>
        <v>6171.0000000000009</v>
      </c>
      <c r="AX170" s="153">
        <f t="shared" si="859"/>
        <v>1.8561586251323883E-2</v>
      </c>
      <c r="AY170" s="141">
        <f t="shared" si="860"/>
        <v>0</v>
      </c>
      <c r="AZ170" s="141">
        <f t="shared" si="861"/>
        <v>2</v>
      </c>
      <c r="BA170" s="141">
        <f t="shared" si="862"/>
        <v>0</v>
      </c>
      <c r="BB170" s="141">
        <f t="shared" si="863"/>
        <v>0</v>
      </c>
      <c r="BC170" s="141">
        <f t="shared" si="864"/>
        <v>0</v>
      </c>
      <c r="BD170" s="141">
        <f t="shared" si="865"/>
        <v>8</v>
      </c>
      <c r="BE170" s="141">
        <f t="shared" si="866"/>
        <v>1</v>
      </c>
      <c r="BF170" s="141">
        <f t="shared" si="867"/>
        <v>0</v>
      </c>
      <c r="BG170" s="141">
        <f t="shared" si="868"/>
        <v>1</v>
      </c>
      <c r="BH170" s="141">
        <f t="shared" si="869"/>
        <v>0</v>
      </c>
      <c r="BI170" s="141">
        <f t="shared" si="870"/>
        <v>1</v>
      </c>
      <c r="BJ170" s="35">
        <f t="shared" si="871"/>
        <v>3</v>
      </c>
      <c r="BK170" s="148">
        <f t="shared" si="872"/>
        <v>1</v>
      </c>
      <c r="BL170" s="146">
        <f t="shared" si="873"/>
        <v>3</v>
      </c>
      <c r="BM170" s="146">
        <f t="shared" si="874"/>
        <v>8</v>
      </c>
      <c r="BN170" s="124">
        <f t="shared" si="875"/>
        <v>0</v>
      </c>
      <c r="BO170" s="124">
        <f t="shared" si="876"/>
        <v>0</v>
      </c>
      <c r="BP170" s="124">
        <f t="shared" si="877"/>
        <v>0</v>
      </c>
      <c r="BQ170" s="124">
        <f t="shared" si="878"/>
        <v>1</v>
      </c>
      <c r="BR170" s="124">
        <f t="shared" si="879"/>
        <v>4</v>
      </c>
      <c r="BS170" s="124">
        <f t="shared" si="880"/>
        <v>6</v>
      </c>
      <c r="BT170" s="124">
        <f t="shared" si="881"/>
        <v>0</v>
      </c>
      <c r="BU170" s="124">
        <f t="shared" si="882"/>
        <v>4</v>
      </c>
      <c r="BV170" s="124">
        <f t="shared" si="883"/>
        <v>2</v>
      </c>
      <c r="BW170" s="124">
        <f t="shared" si="884"/>
        <v>0</v>
      </c>
      <c r="BX170" s="124">
        <f t="shared" si="885"/>
        <v>13</v>
      </c>
      <c r="BY170" s="124">
        <f t="shared" si="886"/>
        <v>0</v>
      </c>
      <c r="BZ170" s="124">
        <f t="shared" si="887"/>
        <v>0</v>
      </c>
      <c r="CA170" s="124">
        <f t="shared" si="888"/>
        <v>0</v>
      </c>
      <c r="CB170" s="124">
        <f t="shared" si="739"/>
        <v>1</v>
      </c>
      <c r="CC170" s="124">
        <f t="shared" si="740"/>
        <v>0</v>
      </c>
      <c r="CD170" s="124">
        <f t="shared" si="889"/>
        <v>4</v>
      </c>
      <c r="CH170" s="7">
        <f t="shared" si="890"/>
        <v>0</v>
      </c>
      <c r="CI170" s="7">
        <f t="shared" si="891"/>
        <v>0</v>
      </c>
      <c r="CJ170" s="7">
        <f t="shared" si="892"/>
        <v>2</v>
      </c>
      <c r="CK170" s="7">
        <f t="shared" si="893"/>
        <v>0</v>
      </c>
      <c r="CL170" s="7">
        <f t="shared" si="894"/>
        <v>0</v>
      </c>
      <c r="CM170" s="7">
        <f t="shared" si="895"/>
        <v>0</v>
      </c>
      <c r="CN170" s="7">
        <f t="shared" si="896"/>
        <v>0</v>
      </c>
      <c r="CO170" s="7">
        <f t="shared" si="897"/>
        <v>0</v>
      </c>
      <c r="CP170" s="7">
        <f t="shared" si="898"/>
        <v>0</v>
      </c>
      <c r="CQ170" s="7">
        <f t="shared" si="899"/>
        <v>0</v>
      </c>
      <c r="CR170" s="7">
        <f t="shared" si="900"/>
        <v>8</v>
      </c>
      <c r="CS170" s="7">
        <f t="shared" si="901"/>
        <v>0</v>
      </c>
      <c r="CT170" s="7">
        <f t="shared" si="902"/>
        <v>1</v>
      </c>
      <c r="CU170" s="7">
        <f t="shared" si="903"/>
        <v>0</v>
      </c>
      <c r="CV170" s="7">
        <f t="shared" si="904"/>
        <v>0</v>
      </c>
      <c r="CW170" s="7">
        <f t="shared" si="905"/>
        <v>0</v>
      </c>
      <c r="CX170" s="7">
        <f t="shared" si="906"/>
        <v>1</v>
      </c>
      <c r="CY170" s="7">
        <f t="shared" si="907"/>
        <v>0</v>
      </c>
      <c r="CZ170" s="7">
        <f t="shared" si="908"/>
        <v>0</v>
      </c>
      <c r="DA170" s="7">
        <f t="shared" si="909"/>
        <v>0</v>
      </c>
      <c r="DB170" s="7">
        <f t="shared" si="910"/>
        <v>1</v>
      </c>
      <c r="DC170" s="7">
        <f t="shared" si="911"/>
        <v>0</v>
      </c>
      <c r="DD170" s="7">
        <f t="shared" si="912"/>
        <v>3</v>
      </c>
      <c r="DE170" s="7">
        <f t="shared" si="913"/>
        <v>0</v>
      </c>
      <c r="DF170" s="1">
        <f t="shared" si="914"/>
        <v>0.8</v>
      </c>
      <c r="DG170" s="1">
        <f t="shared" si="915"/>
        <v>0.2</v>
      </c>
      <c r="DH170" s="1">
        <f t="shared" si="916"/>
        <v>2.4000000000000004</v>
      </c>
      <c r="DI170" s="1">
        <f t="shared" si="917"/>
        <v>0.60000000000000009</v>
      </c>
      <c r="DJ170" s="1">
        <f t="shared" si="918"/>
        <v>6.4</v>
      </c>
      <c r="DK170" s="1">
        <f t="shared" si="919"/>
        <v>1.6</v>
      </c>
      <c r="DL170" s="1">
        <f t="shared" si="920"/>
        <v>0</v>
      </c>
      <c r="DM170" s="1">
        <f t="shared" si="921"/>
        <v>0</v>
      </c>
      <c r="DN170" s="1">
        <f t="shared" si="922"/>
        <v>0</v>
      </c>
      <c r="DO170" s="1">
        <f t="shared" si="923"/>
        <v>0</v>
      </c>
      <c r="DP170" s="1">
        <f t="shared" si="924"/>
        <v>0</v>
      </c>
      <c r="DQ170" s="1">
        <f t="shared" si="925"/>
        <v>0</v>
      </c>
      <c r="DR170" s="1">
        <f t="shared" si="926"/>
        <v>0.8</v>
      </c>
      <c r="DS170" s="1">
        <f t="shared" si="927"/>
        <v>0.2</v>
      </c>
      <c r="DT170" s="1">
        <f t="shared" si="928"/>
        <v>3.2</v>
      </c>
      <c r="DU170" s="1">
        <f t="shared" si="929"/>
        <v>0.8</v>
      </c>
      <c r="DV170" s="1">
        <f t="shared" si="930"/>
        <v>4.8000000000000007</v>
      </c>
      <c r="DW170" s="1">
        <f t="shared" si="931"/>
        <v>1.2000000000000002</v>
      </c>
      <c r="DX170" s="1">
        <f t="shared" si="932"/>
        <v>0</v>
      </c>
      <c r="DY170" s="1">
        <f t="shared" si="933"/>
        <v>0</v>
      </c>
      <c r="DZ170" s="1">
        <f t="shared" si="934"/>
        <v>3.2</v>
      </c>
      <c r="EA170" s="1">
        <f t="shared" si="935"/>
        <v>0.8</v>
      </c>
      <c r="EB170" s="1">
        <f t="shared" si="936"/>
        <v>1.6</v>
      </c>
      <c r="EC170" s="1">
        <f t="shared" si="937"/>
        <v>0.4</v>
      </c>
      <c r="ED170" s="1">
        <f t="shared" si="938"/>
        <v>0</v>
      </c>
      <c r="EE170" s="1">
        <f t="shared" si="939"/>
        <v>0</v>
      </c>
      <c r="EF170" s="1">
        <f t="shared" si="940"/>
        <v>10.4</v>
      </c>
      <c r="EG170" s="1">
        <f t="shared" si="941"/>
        <v>2.6</v>
      </c>
      <c r="EH170" s="1">
        <f t="shared" si="942"/>
        <v>0</v>
      </c>
      <c r="EI170" s="1">
        <f t="shared" si="943"/>
        <v>0</v>
      </c>
      <c r="EJ170" s="1">
        <f t="shared" si="944"/>
        <v>0</v>
      </c>
      <c r="EK170" s="1">
        <f t="shared" si="945"/>
        <v>0</v>
      </c>
      <c r="EL170" s="1">
        <f t="shared" si="946"/>
        <v>0</v>
      </c>
      <c r="EM170" s="1">
        <f t="shared" si="947"/>
        <v>0</v>
      </c>
      <c r="EN170" s="1">
        <f t="shared" si="948"/>
        <v>0.8</v>
      </c>
      <c r="EO170" s="1">
        <f t="shared" si="949"/>
        <v>0.2</v>
      </c>
      <c r="EP170" s="1">
        <f t="shared" si="950"/>
        <v>0</v>
      </c>
      <c r="EQ170" s="1">
        <f t="shared" si="951"/>
        <v>0</v>
      </c>
      <c r="ER170" s="1">
        <f t="shared" si="798"/>
        <v>3.2</v>
      </c>
      <c r="ES170" s="1">
        <f t="shared" si="799"/>
        <v>0.8</v>
      </c>
      <c r="EW170" s="7">
        <f t="shared" si="952"/>
        <v>0</v>
      </c>
      <c r="EX170" s="7">
        <f t="shared" si="953"/>
        <v>0</v>
      </c>
      <c r="EY170" s="7">
        <f t="shared" si="954"/>
        <v>2</v>
      </c>
      <c r="EZ170" s="7">
        <f t="shared" si="955"/>
        <v>0</v>
      </c>
      <c r="FA170" s="7">
        <f t="shared" si="956"/>
        <v>0</v>
      </c>
      <c r="FB170" s="7">
        <f t="shared" si="957"/>
        <v>0</v>
      </c>
      <c r="FC170" s="7">
        <f t="shared" si="958"/>
        <v>0</v>
      </c>
      <c r="FD170" s="7">
        <f t="shared" si="959"/>
        <v>0</v>
      </c>
      <c r="FE170" s="7">
        <f t="shared" si="960"/>
        <v>0</v>
      </c>
      <c r="FF170" s="7">
        <f t="shared" si="961"/>
        <v>0</v>
      </c>
      <c r="FG170" s="7">
        <f t="shared" si="962"/>
        <v>8</v>
      </c>
      <c r="FH170" s="7">
        <f t="shared" si="963"/>
        <v>0</v>
      </c>
      <c r="FI170" s="7">
        <f t="shared" si="801"/>
        <v>1</v>
      </c>
      <c r="FJ170" s="7">
        <f t="shared" si="802"/>
        <v>0</v>
      </c>
      <c r="FK170" s="7">
        <f t="shared" si="803"/>
        <v>0</v>
      </c>
      <c r="FL170" s="7">
        <f t="shared" si="804"/>
        <v>0</v>
      </c>
      <c r="FM170" s="7">
        <f t="shared" si="805"/>
        <v>1</v>
      </c>
      <c r="FN170" s="7">
        <f t="shared" si="806"/>
        <v>0</v>
      </c>
      <c r="FO170" s="7">
        <f t="shared" si="807"/>
        <v>0</v>
      </c>
      <c r="FP170" s="7">
        <f t="shared" si="808"/>
        <v>0</v>
      </c>
      <c r="FQ170" s="7">
        <f t="shared" si="809"/>
        <v>1</v>
      </c>
      <c r="FR170" s="7">
        <f t="shared" si="810"/>
        <v>0</v>
      </c>
      <c r="FS170" s="7">
        <f t="shared" si="811"/>
        <v>3</v>
      </c>
      <c r="FT170" s="7">
        <f t="shared" si="812"/>
        <v>0</v>
      </c>
      <c r="FU170" s="7">
        <f t="shared" si="813"/>
        <v>1</v>
      </c>
      <c r="FV170" s="7">
        <f t="shared" si="814"/>
        <v>0</v>
      </c>
      <c r="FW170" s="7">
        <f t="shared" si="815"/>
        <v>2</v>
      </c>
      <c r="FX170" s="7">
        <f t="shared" si="816"/>
        <v>1</v>
      </c>
      <c r="FY170" s="7">
        <f t="shared" si="817"/>
        <v>6</v>
      </c>
      <c r="FZ170" s="7">
        <f t="shared" si="818"/>
        <v>2</v>
      </c>
      <c r="GA170" s="7">
        <f t="shared" si="819"/>
        <v>0</v>
      </c>
      <c r="GB170" s="7">
        <f t="shared" si="820"/>
        <v>0</v>
      </c>
      <c r="GC170" s="7">
        <f t="shared" si="821"/>
        <v>0</v>
      </c>
      <c r="GD170" s="7">
        <f t="shared" si="822"/>
        <v>0</v>
      </c>
      <c r="GE170" s="7">
        <f t="shared" si="823"/>
        <v>0</v>
      </c>
      <c r="GF170" s="7">
        <f t="shared" si="824"/>
        <v>0</v>
      </c>
      <c r="GG170" s="7">
        <f t="shared" si="825"/>
        <v>1</v>
      </c>
      <c r="GH170" s="7">
        <f t="shared" si="826"/>
        <v>0</v>
      </c>
      <c r="GI170" s="7">
        <f t="shared" si="827"/>
        <v>3</v>
      </c>
      <c r="GJ170" s="7">
        <f t="shared" si="828"/>
        <v>1</v>
      </c>
      <c r="GK170" s="7">
        <f t="shared" si="829"/>
        <v>5</v>
      </c>
      <c r="GL170" s="7">
        <f t="shared" si="830"/>
        <v>1</v>
      </c>
      <c r="GM170" s="7">
        <f t="shared" si="831"/>
        <v>0</v>
      </c>
      <c r="GN170" s="7">
        <f t="shared" si="832"/>
        <v>0</v>
      </c>
      <c r="GO170" s="7">
        <f t="shared" si="833"/>
        <v>3</v>
      </c>
      <c r="GP170" s="7">
        <f t="shared" si="834"/>
        <v>1</v>
      </c>
      <c r="GQ170" s="7">
        <f t="shared" si="835"/>
        <v>2</v>
      </c>
      <c r="GR170" s="7">
        <f t="shared" si="836"/>
        <v>0</v>
      </c>
      <c r="GS170" s="7">
        <f t="shared" si="837"/>
        <v>0</v>
      </c>
      <c r="GT170" s="7">
        <f t="shared" si="838"/>
        <v>0</v>
      </c>
      <c r="GU170" s="7">
        <f t="shared" si="839"/>
        <v>10</v>
      </c>
      <c r="GV170" s="7">
        <f t="shared" si="840"/>
        <v>3</v>
      </c>
      <c r="GW170" s="7">
        <f t="shared" si="841"/>
        <v>0</v>
      </c>
      <c r="GX170" s="7">
        <f t="shared" si="842"/>
        <v>0</v>
      </c>
      <c r="GY170" s="7">
        <f t="shared" si="843"/>
        <v>0</v>
      </c>
      <c r="GZ170" s="7">
        <f t="shared" si="844"/>
        <v>0</v>
      </c>
      <c r="HA170" s="7">
        <f t="shared" si="845"/>
        <v>0</v>
      </c>
      <c r="HB170" s="7">
        <f t="shared" si="846"/>
        <v>0</v>
      </c>
      <c r="HC170" s="7">
        <f t="shared" si="964"/>
        <v>1</v>
      </c>
      <c r="HD170" s="7">
        <f t="shared" si="965"/>
        <v>0</v>
      </c>
      <c r="HE170" s="7">
        <f t="shared" si="966"/>
        <v>0</v>
      </c>
      <c r="HF170" s="7">
        <f t="shared" si="967"/>
        <v>0</v>
      </c>
      <c r="HG170" s="7">
        <f t="shared" si="968"/>
        <v>3</v>
      </c>
      <c r="HH170" s="7">
        <f t="shared" si="969"/>
        <v>1</v>
      </c>
      <c r="HJ170" s="1">
        <v>16</v>
      </c>
      <c r="HK170" s="10">
        <f t="shared" si="970"/>
        <v>152.67454545454547</v>
      </c>
      <c r="HL170" s="10">
        <f t="shared" si="971"/>
        <v>5.5460000000000003</v>
      </c>
      <c r="HN170" s="1" t="str">
        <f t="shared" si="853"/>
        <v>[152.67, 5.55]</v>
      </c>
      <c r="HV170" s="263"/>
      <c r="HW170" s="265"/>
      <c r="HX170" s="266"/>
      <c r="HY170" s="266"/>
      <c r="HZ170" s="266"/>
      <c r="IA170" s="266"/>
      <c r="IB170" s="266"/>
      <c r="IC170" s="266"/>
      <c r="ID170" s="266"/>
      <c r="IE170" s="266"/>
      <c r="IF170" s="266"/>
      <c r="IG170" s="266"/>
      <c r="IH170" s="266"/>
      <c r="II170" s="266"/>
      <c r="IJ170" s="266"/>
      <c r="IK170" s="266"/>
      <c r="IL170" s="266"/>
      <c r="IM170" s="266"/>
      <c r="IN170" s="266"/>
      <c r="IO170" s="266"/>
      <c r="IP170" s="266"/>
      <c r="IQ170" s="266"/>
      <c r="IR170" s="266"/>
      <c r="IS170" s="266"/>
      <c r="IT170" s="266"/>
      <c r="IU170" s="266"/>
      <c r="IV170" s="266"/>
      <c r="IW170" s="266"/>
      <c r="IX170" s="266"/>
      <c r="IY170" s="266"/>
      <c r="IZ170" s="266"/>
      <c r="JA170" s="266"/>
      <c r="JB170" s="266"/>
      <c r="JC170" s="266"/>
      <c r="JD170" s="266"/>
      <c r="JE170" s="266"/>
      <c r="JF170" s="266"/>
      <c r="JG170" s="266"/>
      <c r="JH170" s="266"/>
      <c r="JI170" s="266"/>
      <c r="JJ170" s="266"/>
      <c r="JK170" s="266"/>
      <c r="JL170" s="266"/>
      <c r="JM170" s="266"/>
      <c r="JN170" s="266"/>
      <c r="JO170" s="266"/>
      <c r="JP170" s="266"/>
      <c r="JQ170" s="266"/>
      <c r="JR170" s="266"/>
      <c r="JS170" s="266"/>
      <c r="JT170" s="266"/>
      <c r="JU170" s="266"/>
      <c r="JV170" s="266"/>
      <c r="JW170" s="266"/>
      <c r="JX170" s="266"/>
      <c r="JY170" s="266"/>
      <c r="JZ170" s="266"/>
      <c r="KA170" s="266"/>
      <c r="KB170" s="266"/>
      <c r="KC170" s="266"/>
      <c r="KD170" s="266"/>
      <c r="KE170" s="266"/>
      <c r="KF170" s="266"/>
      <c r="KG170" s="266"/>
      <c r="KH170" s="266"/>
      <c r="KI170" s="266"/>
      <c r="KJ170" s="266"/>
      <c r="KK170" s="266"/>
      <c r="KL170" s="266"/>
      <c r="KM170" s="266"/>
      <c r="KN170" s="266"/>
      <c r="KO170" s="266"/>
      <c r="KP170" s="266"/>
      <c r="KQ170" s="266"/>
      <c r="KR170" s="266"/>
      <c r="KS170" s="266"/>
      <c r="KT170" s="266"/>
      <c r="KU170" s="266"/>
      <c r="KV170" s="266"/>
      <c r="KW170" s="266"/>
      <c r="KX170" s="266"/>
      <c r="KY170" s="266"/>
      <c r="KZ170" s="266"/>
      <c r="LA170" s="266"/>
      <c r="LB170" s="266"/>
      <c r="LC170" s="266"/>
      <c r="LD170" s="263"/>
      <c r="LE170" s="264"/>
      <c r="LF170" s="50"/>
      <c r="LG170" s="50"/>
      <c r="LH170" s="50"/>
      <c r="LI170" s="50"/>
      <c r="LJ170" s="50"/>
      <c r="LK170" s="50"/>
      <c r="LL170" s="50"/>
      <c r="LM170" s="50"/>
      <c r="LN170" s="50"/>
      <c r="LO170" s="50"/>
      <c r="LP170" s="50"/>
      <c r="LQ170" s="50"/>
      <c r="LR170" s="50"/>
      <c r="LS170" s="50"/>
      <c r="LT170" s="50"/>
      <c r="LU170" s="50"/>
      <c r="LV170" s="50"/>
      <c r="LW170" s="50"/>
      <c r="LX170" s="50"/>
      <c r="LY170" s="50"/>
      <c r="LZ170" s="50"/>
      <c r="MA170" s="50"/>
      <c r="MB170" s="50"/>
      <c r="MC170" s="50"/>
      <c r="MD170" s="50"/>
      <c r="ME170" s="50"/>
      <c r="MF170" s="50"/>
      <c r="MG170" s="50"/>
      <c r="MH170" s="50"/>
      <c r="MI170" s="50"/>
      <c r="MJ170" s="50"/>
      <c r="MK170" s="50"/>
      <c r="ML170" s="50"/>
      <c r="MM170" s="50"/>
      <c r="MN170" s="50"/>
      <c r="MO170" s="50"/>
      <c r="MP170" s="50"/>
      <c r="MQ170" s="50"/>
      <c r="MR170" s="50"/>
      <c r="MS170" s="50"/>
      <c r="MT170" s="50"/>
      <c r="MU170" s="50"/>
      <c r="MV170" s="50"/>
      <c r="MW170" s="50"/>
      <c r="MX170" s="50"/>
      <c r="MY170" s="50"/>
      <c r="MZ170" s="50"/>
      <c r="NA170" s="50"/>
      <c r="NB170" s="50"/>
      <c r="NC170" s="50"/>
      <c r="ND170" s="50"/>
      <c r="NE170" s="50"/>
      <c r="NF170" s="50"/>
      <c r="NG170" s="50"/>
      <c r="NH170" s="50"/>
      <c r="NI170" s="50"/>
      <c r="NJ170" s="50"/>
      <c r="NK170" s="50"/>
      <c r="NL170" s="50"/>
      <c r="NM170" s="50"/>
      <c r="NN170" s="50"/>
      <c r="NO170" s="50"/>
      <c r="NP170" s="50"/>
      <c r="NQ170" s="50"/>
      <c r="NR170" s="50"/>
      <c r="NS170" s="50"/>
      <c r="NT170" s="50"/>
      <c r="NU170" s="50"/>
      <c r="NV170" s="50"/>
      <c r="NW170" s="50"/>
      <c r="NX170" s="50"/>
      <c r="NY170" s="50"/>
      <c r="NZ170" s="50"/>
      <c r="OA170" s="50"/>
      <c r="OB170" s="50"/>
      <c r="OC170" s="50"/>
      <c r="OD170" s="50"/>
      <c r="OE170" s="50"/>
      <c r="OF170" s="50"/>
      <c r="OG170" s="50"/>
      <c r="OH170" s="50"/>
      <c r="OI170" s="50"/>
      <c r="OJ170" s="50"/>
    </row>
    <row r="171" spans="2:400" x14ac:dyDescent="0.35">
      <c r="B171" s="199">
        <v>17</v>
      </c>
      <c r="C171" s="196" t="s">
        <v>99</v>
      </c>
      <c r="D171" s="154"/>
      <c r="E171" s="154"/>
      <c r="F171" s="154"/>
      <c r="G171" s="155"/>
      <c r="H171" s="156">
        <f t="shared" si="854"/>
        <v>7465.7000000000016</v>
      </c>
      <c r="I171" s="153">
        <f t="shared" si="855"/>
        <v>2.2455879837385954E-2</v>
      </c>
      <c r="J171" s="112">
        <f t="shared" si="856"/>
        <v>0.44653388313347908</v>
      </c>
      <c r="K171" s="112">
        <f t="shared" si="856"/>
        <v>2.6349122566979424</v>
      </c>
      <c r="L171" s="112">
        <f t="shared" si="856"/>
        <v>0.2549915087127041</v>
      </c>
      <c r="M171" s="112">
        <f t="shared" si="856"/>
        <v>1.4166194928483561E-2</v>
      </c>
      <c r="N171" s="112">
        <f t="shared" si="856"/>
        <v>0.55248160221085896</v>
      </c>
      <c r="O171" s="112">
        <f t="shared" si="856"/>
        <v>9.5196829919409538</v>
      </c>
      <c r="P171" s="112">
        <f t="shared" si="707"/>
        <v>1.3032899334204877</v>
      </c>
      <c r="Q171" s="112">
        <f t="shared" si="707"/>
        <v>0.35415487321208899</v>
      </c>
      <c r="R171" s="81">
        <f t="shared" si="856"/>
        <v>0.70830974642417799</v>
      </c>
      <c r="S171" s="81">
        <f t="shared" si="856"/>
        <v>8.4997169570901365E-2</v>
      </c>
      <c r="T171" s="81">
        <f t="shared" si="856"/>
        <v>1.4024532979198725</v>
      </c>
      <c r="U171" s="81">
        <f t="shared" si="856"/>
        <v>3.2582248335512194</v>
      </c>
      <c r="V171" s="95">
        <f t="shared" si="856"/>
        <v>0.61398408930853376</v>
      </c>
      <c r="W171" s="109">
        <f t="shared" si="856"/>
        <v>4.2002093382242878</v>
      </c>
      <c r="X171" s="109">
        <f t="shared" si="856"/>
        <v>9.2516238911717696</v>
      </c>
      <c r="Y171" s="109">
        <f t="shared" si="856"/>
        <v>4.1862551543763664E-2</v>
      </c>
      <c r="Z171" s="109">
        <f t="shared" si="856"/>
        <v>2.7908367695842443E-2</v>
      </c>
      <c r="AA171" s="109">
        <f t="shared" ref="AA171:AG214" si="972">IF(AA$153="EV",$I$147*($H$215/$C$149)*$A$1*AA$154*$I171,IF(AA$153="PHEV",$I$148*($H$215/$C$149)*$A$1*AA$154*$I171))</f>
        <v>0.30699204465426688</v>
      </c>
      <c r="AB171" s="109">
        <f t="shared" si="857"/>
        <v>1.0605179724420128</v>
      </c>
      <c r="AC171" s="109">
        <f t="shared" si="857"/>
        <v>5.1072312883391673</v>
      </c>
      <c r="AD171" s="109">
        <f t="shared" si="857"/>
        <v>7.4933967263336969</v>
      </c>
      <c r="AE171" s="109">
        <f t="shared" si="857"/>
        <v>5.5816735391684885E-2</v>
      </c>
      <c r="AF171" s="109">
        <f t="shared" si="857"/>
        <v>4.4374304636389486</v>
      </c>
      <c r="AG171" s="109">
        <f t="shared" si="857"/>
        <v>2.1768526802757111</v>
      </c>
      <c r="AH171" s="109">
        <f t="shared" si="857"/>
        <v>2.7908367695842443E-2</v>
      </c>
      <c r="AI171" s="109">
        <f t="shared" si="857"/>
        <v>15.558914990432161</v>
      </c>
      <c r="AJ171" s="109">
        <f t="shared" si="857"/>
        <v>4.1862551543763664E-2</v>
      </c>
      <c r="AK171" s="109">
        <f t="shared" si="857"/>
        <v>0.32094622850218812</v>
      </c>
      <c r="AL171" s="109">
        <f t="shared" si="857"/>
        <v>0.11163347078336977</v>
      </c>
      <c r="AM171" s="109">
        <f t="shared" ref="AM171:AN214" si="973">IF(AM$153="EV",$I$147*($H$215/$C$149)*$A$1*AM$154*$I171,IF(AM$153="PHEV",$I$148*($H$215/$C$149)*$A$1*AM$154*$I171))</f>
        <v>1.0482984247077836</v>
      </c>
      <c r="AN171" s="109">
        <f t="shared" si="973"/>
        <v>1.4166194928483561E-2</v>
      </c>
      <c r="AO171" s="109">
        <f t="shared" si="857"/>
        <v>4.490683792329289</v>
      </c>
      <c r="AQ171" s="199">
        <v>17</v>
      </c>
      <c r="AR171" s="196" t="s">
        <v>99</v>
      </c>
      <c r="AS171" s="154"/>
      <c r="AT171" s="154"/>
      <c r="AU171" s="154"/>
      <c r="AV171" s="155"/>
      <c r="AW171" s="156">
        <f t="shared" si="858"/>
        <v>7465.7000000000016</v>
      </c>
      <c r="AX171" s="157">
        <f t="shared" si="859"/>
        <v>2.2455879837385954E-2</v>
      </c>
      <c r="AY171" s="141">
        <f t="shared" si="860"/>
        <v>0</v>
      </c>
      <c r="AZ171" s="141">
        <f t="shared" si="861"/>
        <v>3</v>
      </c>
      <c r="BA171" s="141">
        <f t="shared" si="862"/>
        <v>0</v>
      </c>
      <c r="BB171" s="141">
        <f t="shared" si="863"/>
        <v>0</v>
      </c>
      <c r="BC171" s="127">
        <f t="shared" si="864"/>
        <v>1</v>
      </c>
      <c r="BD171" s="127">
        <f t="shared" si="865"/>
        <v>10</v>
      </c>
      <c r="BE171" s="151">
        <f t="shared" si="866"/>
        <v>1</v>
      </c>
      <c r="BF171" s="151">
        <f t="shared" si="867"/>
        <v>0</v>
      </c>
      <c r="BG171" s="151">
        <f t="shared" si="868"/>
        <v>1</v>
      </c>
      <c r="BH171" s="151">
        <f t="shared" si="869"/>
        <v>0</v>
      </c>
      <c r="BI171" s="151">
        <f t="shared" si="870"/>
        <v>1</v>
      </c>
      <c r="BJ171" s="127">
        <f t="shared" si="871"/>
        <v>3</v>
      </c>
      <c r="BK171" s="130">
        <f t="shared" si="872"/>
        <v>1</v>
      </c>
      <c r="BL171" s="130">
        <f t="shared" si="873"/>
        <v>4</v>
      </c>
      <c r="BM171" s="130">
        <f t="shared" si="874"/>
        <v>9</v>
      </c>
      <c r="BN171" s="159">
        <f t="shared" si="875"/>
        <v>0</v>
      </c>
      <c r="BO171" s="124">
        <f t="shared" si="876"/>
        <v>0</v>
      </c>
      <c r="BP171" s="124">
        <f t="shared" si="877"/>
        <v>0</v>
      </c>
      <c r="BQ171" s="124">
        <f t="shared" si="878"/>
        <v>1</v>
      </c>
      <c r="BR171" s="124">
        <f t="shared" si="879"/>
        <v>5</v>
      </c>
      <c r="BS171" s="124">
        <f t="shared" si="880"/>
        <v>7</v>
      </c>
      <c r="BT171" s="124">
        <f t="shared" si="881"/>
        <v>0</v>
      </c>
      <c r="BU171" s="124">
        <f t="shared" si="882"/>
        <v>4</v>
      </c>
      <c r="BV171" s="124">
        <f t="shared" si="883"/>
        <v>2</v>
      </c>
      <c r="BW171" s="124">
        <f t="shared" si="884"/>
        <v>0</v>
      </c>
      <c r="BX171" s="124">
        <f t="shared" si="885"/>
        <v>16</v>
      </c>
      <c r="BY171" s="124">
        <f t="shared" si="886"/>
        <v>0</v>
      </c>
      <c r="BZ171" s="124">
        <f t="shared" si="887"/>
        <v>0</v>
      </c>
      <c r="CA171" s="124">
        <f t="shared" si="888"/>
        <v>0</v>
      </c>
      <c r="CB171" s="124">
        <f t="shared" si="739"/>
        <v>1</v>
      </c>
      <c r="CC171" s="124">
        <f t="shared" si="740"/>
        <v>0</v>
      </c>
      <c r="CD171" s="124">
        <f t="shared" si="889"/>
        <v>4</v>
      </c>
      <c r="CH171" s="7">
        <f t="shared" si="890"/>
        <v>0</v>
      </c>
      <c r="CI171" s="7">
        <f t="shared" si="891"/>
        <v>0</v>
      </c>
      <c r="CJ171" s="7">
        <f t="shared" si="892"/>
        <v>3</v>
      </c>
      <c r="CK171" s="7">
        <f t="shared" si="893"/>
        <v>0</v>
      </c>
      <c r="CL171" s="7">
        <f t="shared" si="894"/>
        <v>0</v>
      </c>
      <c r="CM171" s="7">
        <f t="shared" si="895"/>
        <v>0</v>
      </c>
      <c r="CN171" s="7">
        <f t="shared" si="896"/>
        <v>0</v>
      </c>
      <c r="CO171" s="7">
        <f t="shared" si="897"/>
        <v>0</v>
      </c>
      <c r="CP171" s="7">
        <f t="shared" si="898"/>
        <v>1</v>
      </c>
      <c r="CQ171" s="7">
        <f t="shared" si="899"/>
        <v>0</v>
      </c>
      <c r="CR171" s="7">
        <f t="shared" si="900"/>
        <v>10</v>
      </c>
      <c r="CS171" s="7">
        <f t="shared" si="901"/>
        <v>0</v>
      </c>
      <c r="CT171" s="7">
        <f t="shared" si="902"/>
        <v>1</v>
      </c>
      <c r="CU171" s="7">
        <f t="shared" si="903"/>
        <v>0</v>
      </c>
      <c r="CV171" s="7">
        <f t="shared" si="904"/>
        <v>0</v>
      </c>
      <c r="CW171" s="7">
        <f t="shared" si="905"/>
        <v>0</v>
      </c>
      <c r="CX171" s="7">
        <f t="shared" si="906"/>
        <v>1</v>
      </c>
      <c r="CY171" s="7">
        <f t="shared" si="907"/>
        <v>0</v>
      </c>
      <c r="CZ171" s="7">
        <f t="shared" si="908"/>
        <v>0</v>
      </c>
      <c r="DA171" s="7">
        <f t="shared" si="909"/>
        <v>0</v>
      </c>
      <c r="DB171" s="7">
        <f t="shared" si="910"/>
        <v>1</v>
      </c>
      <c r="DC171" s="7">
        <f t="shared" si="911"/>
        <v>0</v>
      </c>
      <c r="DD171" s="7">
        <f t="shared" si="912"/>
        <v>3</v>
      </c>
      <c r="DE171" s="7">
        <f t="shared" si="913"/>
        <v>0</v>
      </c>
      <c r="DF171" s="1">
        <f t="shared" si="914"/>
        <v>0.8</v>
      </c>
      <c r="DG171" s="1">
        <f t="shared" si="915"/>
        <v>0.2</v>
      </c>
      <c r="DH171" s="1">
        <f t="shared" si="916"/>
        <v>3.2</v>
      </c>
      <c r="DI171" s="1">
        <f t="shared" si="917"/>
        <v>0.8</v>
      </c>
      <c r="DJ171" s="1">
        <f t="shared" si="918"/>
        <v>7.2</v>
      </c>
      <c r="DK171" s="1">
        <f t="shared" si="919"/>
        <v>1.8</v>
      </c>
      <c r="DL171" s="1">
        <f t="shared" si="920"/>
        <v>0</v>
      </c>
      <c r="DM171" s="1">
        <f t="shared" si="921"/>
        <v>0</v>
      </c>
      <c r="DN171" s="1">
        <f t="shared" si="922"/>
        <v>0</v>
      </c>
      <c r="DO171" s="1">
        <f t="shared" si="923"/>
        <v>0</v>
      </c>
      <c r="DP171" s="1">
        <f t="shared" si="924"/>
        <v>0</v>
      </c>
      <c r="DQ171" s="1">
        <f t="shared" si="925"/>
        <v>0</v>
      </c>
      <c r="DR171" s="1">
        <f t="shared" si="926"/>
        <v>0.8</v>
      </c>
      <c r="DS171" s="1">
        <f t="shared" si="927"/>
        <v>0.2</v>
      </c>
      <c r="DT171" s="1">
        <f t="shared" si="928"/>
        <v>4</v>
      </c>
      <c r="DU171" s="1">
        <f t="shared" si="929"/>
        <v>1</v>
      </c>
      <c r="DV171" s="1">
        <f t="shared" si="930"/>
        <v>5.6000000000000005</v>
      </c>
      <c r="DW171" s="1">
        <f t="shared" si="931"/>
        <v>1.4000000000000001</v>
      </c>
      <c r="DX171" s="1">
        <f t="shared" si="932"/>
        <v>0</v>
      </c>
      <c r="DY171" s="1">
        <f t="shared" si="933"/>
        <v>0</v>
      </c>
      <c r="DZ171" s="1">
        <f t="shared" si="934"/>
        <v>3.2</v>
      </c>
      <c r="EA171" s="1">
        <f t="shared" si="935"/>
        <v>0.8</v>
      </c>
      <c r="EB171" s="1">
        <f t="shared" si="936"/>
        <v>1.6</v>
      </c>
      <c r="EC171" s="1">
        <f t="shared" si="937"/>
        <v>0.4</v>
      </c>
      <c r="ED171" s="1">
        <f t="shared" si="938"/>
        <v>0</v>
      </c>
      <c r="EE171" s="1">
        <f t="shared" si="939"/>
        <v>0</v>
      </c>
      <c r="EF171" s="1">
        <f t="shared" si="940"/>
        <v>12.8</v>
      </c>
      <c r="EG171" s="1">
        <f t="shared" si="941"/>
        <v>3.2</v>
      </c>
      <c r="EH171" s="1">
        <f t="shared" si="942"/>
        <v>0</v>
      </c>
      <c r="EI171" s="1">
        <f t="shared" si="943"/>
        <v>0</v>
      </c>
      <c r="EJ171" s="1">
        <f t="shared" si="944"/>
        <v>0</v>
      </c>
      <c r="EK171" s="1">
        <f t="shared" si="945"/>
        <v>0</v>
      </c>
      <c r="EL171" s="1">
        <f t="shared" si="946"/>
        <v>0</v>
      </c>
      <c r="EM171" s="1">
        <f t="shared" si="947"/>
        <v>0</v>
      </c>
      <c r="EN171" s="1">
        <f t="shared" si="948"/>
        <v>0.8</v>
      </c>
      <c r="EO171" s="1">
        <f t="shared" si="949"/>
        <v>0.2</v>
      </c>
      <c r="EP171" s="1">
        <f t="shared" si="950"/>
        <v>0</v>
      </c>
      <c r="EQ171" s="1">
        <f t="shared" si="951"/>
        <v>0</v>
      </c>
      <c r="ER171" s="1">
        <f t="shared" si="798"/>
        <v>3.2</v>
      </c>
      <c r="ES171" s="1">
        <f t="shared" si="799"/>
        <v>0.8</v>
      </c>
      <c r="EW171" s="7">
        <f t="shared" si="952"/>
        <v>0</v>
      </c>
      <c r="EX171" s="7">
        <f t="shared" si="953"/>
        <v>0</v>
      </c>
      <c r="EY171" s="7">
        <f t="shared" si="954"/>
        <v>3</v>
      </c>
      <c r="EZ171" s="7">
        <f t="shared" si="955"/>
        <v>0</v>
      </c>
      <c r="FA171" s="7">
        <f t="shared" si="956"/>
        <v>0</v>
      </c>
      <c r="FB171" s="7">
        <f t="shared" si="957"/>
        <v>0</v>
      </c>
      <c r="FC171" s="7">
        <f t="shared" si="958"/>
        <v>0</v>
      </c>
      <c r="FD171" s="7">
        <f t="shared" si="959"/>
        <v>0</v>
      </c>
      <c r="FE171" s="7">
        <f t="shared" si="960"/>
        <v>1</v>
      </c>
      <c r="FF171" s="7">
        <f t="shared" si="961"/>
        <v>0</v>
      </c>
      <c r="FG171" s="7">
        <f t="shared" si="962"/>
        <v>10</v>
      </c>
      <c r="FH171" s="7">
        <f t="shared" si="963"/>
        <v>0</v>
      </c>
      <c r="FI171" s="7">
        <f t="shared" si="801"/>
        <v>1</v>
      </c>
      <c r="FJ171" s="7">
        <f t="shared" si="802"/>
        <v>0</v>
      </c>
      <c r="FK171" s="7">
        <f t="shared" si="803"/>
        <v>0</v>
      </c>
      <c r="FL171" s="7">
        <f t="shared" si="804"/>
        <v>0</v>
      </c>
      <c r="FM171" s="7">
        <f t="shared" si="805"/>
        <v>1</v>
      </c>
      <c r="FN171" s="7">
        <f t="shared" si="806"/>
        <v>0</v>
      </c>
      <c r="FO171" s="7">
        <f t="shared" si="807"/>
        <v>0</v>
      </c>
      <c r="FP171" s="7">
        <f t="shared" si="808"/>
        <v>0</v>
      </c>
      <c r="FQ171" s="7">
        <f t="shared" si="809"/>
        <v>1</v>
      </c>
      <c r="FR171" s="7">
        <f t="shared" si="810"/>
        <v>0</v>
      </c>
      <c r="FS171" s="7">
        <f t="shared" si="811"/>
        <v>3</v>
      </c>
      <c r="FT171" s="7">
        <f t="shared" si="812"/>
        <v>0</v>
      </c>
      <c r="FU171" s="7">
        <f t="shared" si="813"/>
        <v>1</v>
      </c>
      <c r="FV171" s="7">
        <f t="shared" si="814"/>
        <v>0</v>
      </c>
      <c r="FW171" s="7">
        <f t="shared" si="815"/>
        <v>3</v>
      </c>
      <c r="FX171" s="7">
        <f t="shared" si="816"/>
        <v>1</v>
      </c>
      <c r="FY171" s="7">
        <f t="shared" si="817"/>
        <v>7</v>
      </c>
      <c r="FZ171" s="7">
        <f t="shared" si="818"/>
        <v>2</v>
      </c>
      <c r="GA171" s="7">
        <f t="shared" si="819"/>
        <v>0</v>
      </c>
      <c r="GB171" s="7">
        <f t="shared" si="820"/>
        <v>0</v>
      </c>
      <c r="GC171" s="7">
        <f t="shared" si="821"/>
        <v>0</v>
      </c>
      <c r="GD171" s="7">
        <f t="shared" si="822"/>
        <v>0</v>
      </c>
      <c r="GE171" s="7">
        <f t="shared" si="823"/>
        <v>0</v>
      </c>
      <c r="GF171" s="7">
        <f t="shared" si="824"/>
        <v>0</v>
      </c>
      <c r="GG171" s="7">
        <f t="shared" si="825"/>
        <v>1</v>
      </c>
      <c r="GH171" s="7">
        <f t="shared" si="826"/>
        <v>0</v>
      </c>
      <c r="GI171" s="7">
        <f t="shared" si="827"/>
        <v>4</v>
      </c>
      <c r="GJ171" s="7">
        <f t="shared" si="828"/>
        <v>1</v>
      </c>
      <c r="GK171" s="7">
        <f t="shared" si="829"/>
        <v>6</v>
      </c>
      <c r="GL171" s="7">
        <f t="shared" si="830"/>
        <v>1</v>
      </c>
      <c r="GM171" s="7">
        <f t="shared" si="831"/>
        <v>0</v>
      </c>
      <c r="GN171" s="7">
        <f t="shared" si="832"/>
        <v>0</v>
      </c>
      <c r="GO171" s="7">
        <f t="shared" si="833"/>
        <v>3</v>
      </c>
      <c r="GP171" s="7">
        <f t="shared" si="834"/>
        <v>1</v>
      </c>
      <c r="GQ171" s="7">
        <f t="shared" si="835"/>
        <v>2</v>
      </c>
      <c r="GR171" s="7">
        <f t="shared" si="836"/>
        <v>0</v>
      </c>
      <c r="GS171" s="7">
        <f t="shared" si="837"/>
        <v>0</v>
      </c>
      <c r="GT171" s="7">
        <f t="shared" si="838"/>
        <v>0</v>
      </c>
      <c r="GU171" s="7">
        <f t="shared" si="839"/>
        <v>13</v>
      </c>
      <c r="GV171" s="7">
        <f t="shared" si="840"/>
        <v>3</v>
      </c>
      <c r="GW171" s="7">
        <f t="shared" si="841"/>
        <v>0</v>
      </c>
      <c r="GX171" s="7">
        <f t="shared" si="842"/>
        <v>0</v>
      </c>
      <c r="GY171" s="7">
        <f t="shared" si="843"/>
        <v>0</v>
      </c>
      <c r="GZ171" s="7">
        <f t="shared" si="844"/>
        <v>0</v>
      </c>
      <c r="HA171" s="7">
        <f t="shared" si="845"/>
        <v>0</v>
      </c>
      <c r="HB171" s="7">
        <f t="shared" si="846"/>
        <v>0</v>
      </c>
      <c r="HC171" s="7">
        <f t="shared" si="964"/>
        <v>1</v>
      </c>
      <c r="HD171" s="7">
        <f t="shared" si="965"/>
        <v>0</v>
      </c>
      <c r="HE171" s="7">
        <f t="shared" si="966"/>
        <v>0</v>
      </c>
      <c r="HF171" s="7">
        <f t="shared" si="967"/>
        <v>0</v>
      </c>
      <c r="HG171" s="7">
        <f t="shared" si="968"/>
        <v>3</v>
      </c>
      <c r="HH171" s="7">
        <f t="shared" si="969"/>
        <v>1</v>
      </c>
      <c r="HJ171" s="1">
        <v>17</v>
      </c>
      <c r="HK171" s="10">
        <f t="shared" si="970"/>
        <v>182.50958230958233</v>
      </c>
      <c r="HL171" s="10">
        <f t="shared" si="971"/>
        <v>5.5460000000000003</v>
      </c>
      <c r="HN171" s="1" t="str">
        <f t="shared" si="853"/>
        <v>[182.51, 5.55]</v>
      </c>
      <c r="HV171" s="263"/>
      <c r="HW171" s="263"/>
      <c r="HX171" s="263"/>
      <c r="HY171" s="263"/>
      <c r="HZ171" s="263"/>
      <c r="IA171" s="263"/>
      <c r="IB171" s="263"/>
      <c r="IC171" s="263"/>
      <c r="ID171" s="263"/>
      <c r="IE171" s="263"/>
      <c r="IF171" s="263"/>
      <c r="IG171" s="263"/>
      <c r="IH171" s="263"/>
      <c r="II171" s="263"/>
      <c r="IJ171" s="263"/>
      <c r="IK171" s="263"/>
      <c r="IL171" s="263"/>
      <c r="IM171" s="263"/>
      <c r="IN171" s="263"/>
      <c r="IO171" s="263"/>
      <c r="IP171" s="263"/>
      <c r="IQ171" s="263"/>
      <c r="IR171" s="263"/>
      <c r="IS171" s="263"/>
      <c r="IT171" s="263"/>
      <c r="IU171" s="263"/>
      <c r="IV171" s="263"/>
      <c r="IW171" s="263"/>
      <c r="IX171" s="263"/>
      <c r="IY171" s="263"/>
      <c r="IZ171" s="263"/>
      <c r="JA171" s="263"/>
      <c r="JB171" s="263"/>
      <c r="JC171" s="263"/>
      <c r="JD171" s="263"/>
      <c r="JE171" s="263"/>
      <c r="JF171" s="263"/>
      <c r="JG171" s="263"/>
      <c r="JH171" s="263"/>
      <c r="JI171" s="263"/>
      <c r="JJ171" s="263"/>
      <c r="JK171" s="263"/>
      <c r="JL171" s="263"/>
      <c r="JM171" s="263"/>
      <c r="JN171" s="263"/>
      <c r="JO171" s="263"/>
      <c r="JP171" s="263"/>
      <c r="JQ171" s="263"/>
      <c r="JR171" s="263"/>
      <c r="JS171" s="263"/>
      <c r="JT171" s="263"/>
      <c r="JU171" s="263"/>
      <c r="JV171" s="263"/>
      <c r="JW171" s="263"/>
      <c r="JX171" s="263"/>
      <c r="JY171" s="263"/>
      <c r="JZ171" s="263"/>
      <c r="KA171" s="263"/>
      <c r="KB171" s="263"/>
      <c r="KC171" s="263"/>
      <c r="KD171" s="263"/>
      <c r="KE171" s="263"/>
      <c r="KF171" s="263"/>
      <c r="KG171" s="263"/>
      <c r="KH171" s="263"/>
      <c r="KI171" s="263"/>
      <c r="KJ171" s="263"/>
      <c r="KK171" s="263"/>
      <c r="KL171" s="263"/>
      <c r="KM171" s="263"/>
      <c r="KN171" s="263"/>
      <c r="KO171" s="263"/>
      <c r="KP171" s="263"/>
      <c r="KQ171" s="263"/>
      <c r="KR171" s="263"/>
      <c r="KS171" s="263"/>
      <c r="KT171" s="263"/>
      <c r="KU171" s="263"/>
      <c r="KV171" s="263"/>
      <c r="KW171" s="263"/>
      <c r="KX171" s="263"/>
      <c r="KY171" s="263"/>
      <c r="KZ171" s="263"/>
      <c r="LA171" s="263"/>
      <c r="LB171" s="263"/>
      <c r="LC171" s="263"/>
      <c r="LD171" s="263"/>
      <c r="LE171" s="263"/>
    </row>
    <row r="172" spans="2:400" x14ac:dyDescent="0.35">
      <c r="B172" s="199">
        <v>18</v>
      </c>
      <c r="C172" s="195" t="s">
        <v>100</v>
      </c>
      <c r="D172" s="154"/>
      <c r="E172" s="154"/>
      <c r="F172" s="154"/>
      <c r="G172" s="155"/>
      <c r="H172" s="156">
        <f t="shared" si="854"/>
        <v>7544.3500000000013</v>
      </c>
      <c r="I172" s="153">
        <f t="shared" si="855"/>
        <v>2.2692449073922434E-2</v>
      </c>
      <c r="J172" s="112">
        <f t="shared" ref="J172:Z188" si="974">IF(J$153="EV",$I$147*($H$215/$C$149)*$A$1*J$154*$I172,IF(J$153="PHEV",$I$148*($H$215/$C$149)*$A$1*J$154*$I172))</f>
        <v>0.45123804883909918</v>
      </c>
      <c r="K172" s="112">
        <f t="shared" si="974"/>
        <v>2.6626706516226371</v>
      </c>
      <c r="L172" s="112">
        <f t="shared" si="974"/>
        <v>0.25767780499573906</v>
      </c>
      <c r="M172" s="112">
        <f t="shared" si="974"/>
        <v>1.4315433610874392E-2</v>
      </c>
      <c r="N172" s="112">
        <f t="shared" si="974"/>
        <v>0.5583019108241013</v>
      </c>
      <c r="O172" s="112">
        <f t="shared" si="974"/>
        <v>9.6199713865075918</v>
      </c>
      <c r="P172" s="112">
        <f t="shared" si="707"/>
        <v>1.3170198922004441</v>
      </c>
      <c r="Q172" s="112">
        <f t="shared" si="707"/>
        <v>0.35788584027185977</v>
      </c>
      <c r="R172" s="81">
        <f t="shared" si="974"/>
        <v>0.71577168054371954</v>
      </c>
      <c r="S172" s="81">
        <f t="shared" si="974"/>
        <v>8.5892601665246357E-2</v>
      </c>
      <c r="T172" s="81">
        <f t="shared" si="974"/>
        <v>1.4172279274765649</v>
      </c>
      <c r="U172" s="81">
        <f t="shared" si="974"/>
        <v>3.2925497305011104</v>
      </c>
      <c r="V172" s="95">
        <f t="shared" si="974"/>
        <v>0.62045231715376148</v>
      </c>
      <c r="W172" s="109">
        <f t="shared" si="974"/>
        <v>4.2444578968927766</v>
      </c>
      <c r="X172" s="109">
        <f t="shared" si="974"/>
        <v>9.349088324385086</v>
      </c>
      <c r="Y172" s="109">
        <f t="shared" si="974"/>
        <v>4.2303567078665553E-2</v>
      </c>
      <c r="Z172" s="109">
        <f t="shared" si="974"/>
        <v>2.8202378052443699E-2</v>
      </c>
      <c r="AA172" s="109">
        <f t="shared" si="972"/>
        <v>0.31022615857688074</v>
      </c>
      <c r="AB172" s="109">
        <f t="shared" si="857"/>
        <v>1.0716903659928607</v>
      </c>
      <c r="AC172" s="109">
        <f t="shared" si="857"/>
        <v>5.161035183597197</v>
      </c>
      <c r="AD172" s="109">
        <f t="shared" si="857"/>
        <v>7.5723385070811338</v>
      </c>
      <c r="AE172" s="109">
        <f t="shared" si="857"/>
        <v>5.6404756104887398E-2</v>
      </c>
      <c r="AF172" s="109">
        <f t="shared" si="857"/>
        <v>4.4841781103385481</v>
      </c>
      <c r="AG172" s="109">
        <f t="shared" si="857"/>
        <v>2.1997854880906091</v>
      </c>
      <c r="AH172" s="109">
        <f t="shared" si="857"/>
        <v>2.8202378052443699E-2</v>
      </c>
      <c r="AI172" s="109">
        <f t="shared" si="857"/>
        <v>15.722825764237362</v>
      </c>
      <c r="AJ172" s="109">
        <f t="shared" si="857"/>
        <v>4.2303567078665553E-2</v>
      </c>
      <c r="AK172" s="109">
        <f t="shared" si="857"/>
        <v>0.32432734760310256</v>
      </c>
      <c r="AL172" s="109">
        <f t="shared" si="857"/>
        <v>0.1128095122097748</v>
      </c>
      <c r="AM172" s="109">
        <f t="shared" si="973"/>
        <v>1.059342087204705</v>
      </c>
      <c r="AN172" s="109">
        <f t="shared" si="973"/>
        <v>1.4315433610874392E-2</v>
      </c>
      <c r="AO172" s="109">
        <f t="shared" si="857"/>
        <v>4.5379924546471822</v>
      </c>
      <c r="AQ172" s="199">
        <v>18</v>
      </c>
      <c r="AR172" s="195" t="s">
        <v>100</v>
      </c>
      <c r="AS172" s="154"/>
      <c r="AT172" s="154"/>
      <c r="AU172" s="154"/>
      <c r="AV172" s="155"/>
      <c r="AW172" s="156">
        <f t="shared" si="858"/>
        <v>7544.3500000000013</v>
      </c>
      <c r="AX172" s="157">
        <f t="shared" si="859"/>
        <v>2.2692449073922434E-2</v>
      </c>
      <c r="AY172" s="141">
        <f t="shared" si="860"/>
        <v>0</v>
      </c>
      <c r="AZ172" s="141">
        <f t="shared" si="861"/>
        <v>3</v>
      </c>
      <c r="BA172" s="141">
        <f t="shared" si="862"/>
        <v>0</v>
      </c>
      <c r="BB172" s="141">
        <f t="shared" si="863"/>
        <v>0</v>
      </c>
      <c r="BC172" s="127">
        <f t="shared" si="864"/>
        <v>1</v>
      </c>
      <c r="BD172" s="127">
        <f t="shared" si="865"/>
        <v>10</v>
      </c>
      <c r="BE172" s="151">
        <f t="shared" si="866"/>
        <v>1</v>
      </c>
      <c r="BF172" s="151">
        <f t="shared" si="867"/>
        <v>0</v>
      </c>
      <c r="BG172" s="151">
        <f t="shared" si="868"/>
        <v>1</v>
      </c>
      <c r="BH172" s="151">
        <f t="shared" si="869"/>
        <v>0</v>
      </c>
      <c r="BI172" s="151">
        <f t="shared" si="870"/>
        <v>1</v>
      </c>
      <c r="BJ172" s="127">
        <f t="shared" si="871"/>
        <v>3</v>
      </c>
      <c r="BK172" s="130">
        <f t="shared" si="872"/>
        <v>1</v>
      </c>
      <c r="BL172" s="130">
        <f t="shared" si="873"/>
        <v>4</v>
      </c>
      <c r="BM172" s="130">
        <f t="shared" si="874"/>
        <v>9</v>
      </c>
      <c r="BN172" s="159">
        <f t="shared" si="875"/>
        <v>0</v>
      </c>
      <c r="BO172" s="124">
        <f t="shared" si="876"/>
        <v>0</v>
      </c>
      <c r="BP172" s="124">
        <f t="shared" si="877"/>
        <v>0</v>
      </c>
      <c r="BQ172" s="124">
        <f t="shared" si="878"/>
        <v>1</v>
      </c>
      <c r="BR172" s="124">
        <f t="shared" si="879"/>
        <v>5</v>
      </c>
      <c r="BS172" s="124">
        <f t="shared" si="880"/>
        <v>8</v>
      </c>
      <c r="BT172" s="124">
        <f t="shared" si="881"/>
        <v>0</v>
      </c>
      <c r="BU172" s="124">
        <f t="shared" si="882"/>
        <v>4</v>
      </c>
      <c r="BV172" s="124">
        <f t="shared" si="883"/>
        <v>2</v>
      </c>
      <c r="BW172" s="124">
        <f t="shared" si="884"/>
        <v>0</v>
      </c>
      <c r="BX172" s="124">
        <f t="shared" si="885"/>
        <v>16</v>
      </c>
      <c r="BY172" s="124">
        <f t="shared" si="886"/>
        <v>0</v>
      </c>
      <c r="BZ172" s="124">
        <f t="shared" si="887"/>
        <v>0</v>
      </c>
      <c r="CA172" s="124">
        <f t="shared" si="888"/>
        <v>0</v>
      </c>
      <c r="CB172" s="124">
        <f t="shared" si="739"/>
        <v>1</v>
      </c>
      <c r="CC172" s="124">
        <f t="shared" si="740"/>
        <v>0</v>
      </c>
      <c r="CD172" s="124">
        <f t="shared" si="889"/>
        <v>5</v>
      </c>
      <c r="CH172" s="7">
        <f t="shared" si="890"/>
        <v>0</v>
      </c>
      <c r="CI172" s="7">
        <f t="shared" si="891"/>
        <v>0</v>
      </c>
      <c r="CJ172" s="7">
        <f t="shared" si="892"/>
        <v>3</v>
      </c>
      <c r="CK172" s="7">
        <f t="shared" si="893"/>
        <v>0</v>
      </c>
      <c r="CL172" s="7">
        <f t="shared" si="894"/>
        <v>0</v>
      </c>
      <c r="CM172" s="7">
        <f t="shared" si="895"/>
        <v>0</v>
      </c>
      <c r="CN172" s="7">
        <f t="shared" si="896"/>
        <v>0</v>
      </c>
      <c r="CO172" s="7">
        <f t="shared" si="897"/>
        <v>0</v>
      </c>
      <c r="CP172" s="7">
        <f t="shared" si="898"/>
        <v>1</v>
      </c>
      <c r="CQ172" s="7">
        <f t="shared" si="899"/>
        <v>0</v>
      </c>
      <c r="CR172" s="7">
        <f t="shared" si="900"/>
        <v>10</v>
      </c>
      <c r="CS172" s="7">
        <f t="shared" si="901"/>
        <v>0</v>
      </c>
      <c r="CT172" s="7">
        <f t="shared" si="902"/>
        <v>1</v>
      </c>
      <c r="CU172" s="7">
        <f t="shared" si="903"/>
        <v>0</v>
      </c>
      <c r="CV172" s="7">
        <f t="shared" si="904"/>
        <v>0</v>
      </c>
      <c r="CW172" s="7">
        <f t="shared" si="905"/>
        <v>0</v>
      </c>
      <c r="CX172" s="7">
        <f t="shared" si="906"/>
        <v>1</v>
      </c>
      <c r="CY172" s="7">
        <f t="shared" si="907"/>
        <v>0</v>
      </c>
      <c r="CZ172" s="7">
        <f t="shared" si="908"/>
        <v>0</v>
      </c>
      <c r="DA172" s="7">
        <f t="shared" si="909"/>
        <v>0</v>
      </c>
      <c r="DB172" s="7">
        <f t="shared" si="910"/>
        <v>1</v>
      </c>
      <c r="DC172" s="7">
        <f t="shared" si="911"/>
        <v>0</v>
      </c>
      <c r="DD172" s="7">
        <f t="shared" si="912"/>
        <v>3</v>
      </c>
      <c r="DE172" s="7">
        <f t="shared" si="913"/>
        <v>0</v>
      </c>
      <c r="DF172" s="1">
        <f t="shared" si="914"/>
        <v>0.8</v>
      </c>
      <c r="DG172" s="1">
        <f t="shared" si="915"/>
        <v>0.2</v>
      </c>
      <c r="DH172" s="1">
        <f t="shared" si="916"/>
        <v>3.2</v>
      </c>
      <c r="DI172" s="1">
        <f t="shared" si="917"/>
        <v>0.8</v>
      </c>
      <c r="DJ172" s="1">
        <f t="shared" si="918"/>
        <v>7.2</v>
      </c>
      <c r="DK172" s="1">
        <f t="shared" si="919"/>
        <v>1.8</v>
      </c>
      <c r="DL172" s="1">
        <f t="shared" si="920"/>
        <v>0</v>
      </c>
      <c r="DM172" s="1">
        <f t="shared" si="921"/>
        <v>0</v>
      </c>
      <c r="DN172" s="1">
        <f t="shared" si="922"/>
        <v>0</v>
      </c>
      <c r="DO172" s="1">
        <f t="shared" si="923"/>
        <v>0</v>
      </c>
      <c r="DP172" s="1">
        <f t="shared" si="924"/>
        <v>0</v>
      </c>
      <c r="DQ172" s="1">
        <f t="shared" si="925"/>
        <v>0</v>
      </c>
      <c r="DR172" s="1">
        <f t="shared" si="926"/>
        <v>0.8</v>
      </c>
      <c r="DS172" s="1">
        <f t="shared" si="927"/>
        <v>0.2</v>
      </c>
      <c r="DT172" s="1">
        <f t="shared" si="928"/>
        <v>4</v>
      </c>
      <c r="DU172" s="1">
        <f t="shared" si="929"/>
        <v>1</v>
      </c>
      <c r="DV172" s="1">
        <f t="shared" si="930"/>
        <v>6.4</v>
      </c>
      <c r="DW172" s="1">
        <f t="shared" si="931"/>
        <v>1.6</v>
      </c>
      <c r="DX172" s="1">
        <f t="shared" si="932"/>
        <v>0</v>
      </c>
      <c r="DY172" s="1">
        <f t="shared" si="933"/>
        <v>0</v>
      </c>
      <c r="DZ172" s="1">
        <f t="shared" si="934"/>
        <v>3.2</v>
      </c>
      <c r="EA172" s="1">
        <f t="shared" si="935"/>
        <v>0.8</v>
      </c>
      <c r="EB172" s="1">
        <f t="shared" si="936"/>
        <v>1.6</v>
      </c>
      <c r="EC172" s="1">
        <f t="shared" si="937"/>
        <v>0.4</v>
      </c>
      <c r="ED172" s="1">
        <f t="shared" si="938"/>
        <v>0</v>
      </c>
      <c r="EE172" s="1">
        <f t="shared" si="939"/>
        <v>0</v>
      </c>
      <c r="EF172" s="1">
        <f t="shared" si="940"/>
        <v>12.8</v>
      </c>
      <c r="EG172" s="1">
        <f t="shared" si="941"/>
        <v>3.2</v>
      </c>
      <c r="EH172" s="1">
        <f t="shared" si="942"/>
        <v>0</v>
      </c>
      <c r="EI172" s="1">
        <f t="shared" si="943"/>
        <v>0</v>
      </c>
      <c r="EJ172" s="1">
        <f t="shared" si="944"/>
        <v>0</v>
      </c>
      <c r="EK172" s="1">
        <f t="shared" si="945"/>
        <v>0</v>
      </c>
      <c r="EL172" s="1">
        <f t="shared" si="946"/>
        <v>0</v>
      </c>
      <c r="EM172" s="1">
        <f t="shared" si="947"/>
        <v>0</v>
      </c>
      <c r="EN172" s="1">
        <f t="shared" si="948"/>
        <v>0.8</v>
      </c>
      <c r="EO172" s="1">
        <f t="shared" si="949"/>
        <v>0.2</v>
      </c>
      <c r="EP172" s="1">
        <f t="shared" si="950"/>
        <v>0</v>
      </c>
      <c r="EQ172" s="1">
        <f t="shared" si="951"/>
        <v>0</v>
      </c>
      <c r="ER172" s="1">
        <f t="shared" si="798"/>
        <v>4</v>
      </c>
      <c r="ES172" s="1">
        <f t="shared" si="799"/>
        <v>1</v>
      </c>
      <c r="EW172" s="7">
        <f t="shared" si="952"/>
        <v>0</v>
      </c>
      <c r="EX172" s="7">
        <f t="shared" si="953"/>
        <v>0</v>
      </c>
      <c r="EY172" s="7">
        <f t="shared" si="954"/>
        <v>3</v>
      </c>
      <c r="EZ172" s="7">
        <f t="shared" si="955"/>
        <v>0</v>
      </c>
      <c r="FA172" s="7">
        <f t="shared" si="956"/>
        <v>0</v>
      </c>
      <c r="FB172" s="7">
        <f t="shared" si="957"/>
        <v>0</v>
      </c>
      <c r="FC172" s="7">
        <f t="shared" si="958"/>
        <v>0</v>
      </c>
      <c r="FD172" s="7">
        <f t="shared" si="959"/>
        <v>0</v>
      </c>
      <c r="FE172" s="7">
        <f t="shared" si="960"/>
        <v>1</v>
      </c>
      <c r="FF172" s="7">
        <f t="shared" si="961"/>
        <v>0</v>
      </c>
      <c r="FG172" s="7">
        <f t="shared" si="962"/>
        <v>10</v>
      </c>
      <c r="FH172" s="7">
        <f t="shared" si="963"/>
        <v>0</v>
      </c>
      <c r="FI172" s="7">
        <f t="shared" si="801"/>
        <v>1</v>
      </c>
      <c r="FJ172" s="7">
        <f t="shared" si="802"/>
        <v>0</v>
      </c>
      <c r="FK172" s="7">
        <f t="shared" si="803"/>
        <v>0</v>
      </c>
      <c r="FL172" s="7">
        <f t="shared" si="804"/>
        <v>0</v>
      </c>
      <c r="FM172" s="7">
        <f t="shared" si="805"/>
        <v>1</v>
      </c>
      <c r="FN172" s="7">
        <f t="shared" si="806"/>
        <v>0</v>
      </c>
      <c r="FO172" s="7">
        <f t="shared" si="807"/>
        <v>0</v>
      </c>
      <c r="FP172" s="7">
        <f t="shared" si="808"/>
        <v>0</v>
      </c>
      <c r="FQ172" s="7">
        <f t="shared" si="809"/>
        <v>1</v>
      </c>
      <c r="FR172" s="7">
        <f t="shared" si="810"/>
        <v>0</v>
      </c>
      <c r="FS172" s="7">
        <f t="shared" si="811"/>
        <v>3</v>
      </c>
      <c r="FT172" s="7">
        <f t="shared" si="812"/>
        <v>0</v>
      </c>
      <c r="FU172" s="7">
        <f t="shared" si="813"/>
        <v>1</v>
      </c>
      <c r="FV172" s="7">
        <f t="shared" si="814"/>
        <v>0</v>
      </c>
      <c r="FW172" s="7">
        <f t="shared" si="815"/>
        <v>3</v>
      </c>
      <c r="FX172" s="7">
        <f t="shared" si="816"/>
        <v>1</v>
      </c>
      <c r="FY172" s="7">
        <f t="shared" si="817"/>
        <v>7</v>
      </c>
      <c r="FZ172" s="7">
        <f t="shared" si="818"/>
        <v>2</v>
      </c>
      <c r="GA172" s="7">
        <f t="shared" si="819"/>
        <v>0</v>
      </c>
      <c r="GB172" s="7">
        <f t="shared" si="820"/>
        <v>0</v>
      </c>
      <c r="GC172" s="7">
        <f t="shared" si="821"/>
        <v>0</v>
      </c>
      <c r="GD172" s="7">
        <f t="shared" si="822"/>
        <v>0</v>
      </c>
      <c r="GE172" s="7">
        <f t="shared" si="823"/>
        <v>0</v>
      </c>
      <c r="GF172" s="7">
        <f t="shared" si="824"/>
        <v>0</v>
      </c>
      <c r="GG172" s="7">
        <f t="shared" si="825"/>
        <v>1</v>
      </c>
      <c r="GH172" s="7">
        <f t="shared" si="826"/>
        <v>0</v>
      </c>
      <c r="GI172" s="7">
        <f t="shared" si="827"/>
        <v>4</v>
      </c>
      <c r="GJ172" s="7">
        <f t="shared" si="828"/>
        <v>1</v>
      </c>
      <c r="GK172" s="7">
        <f t="shared" si="829"/>
        <v>6</v>
      </c>
      <c r="GL172" s="7">
        <f t="shared" si="830"/>
        <v>2</v>
      </c>
      <c r="GM172" s="7">
        <f t="shared" si="831"/>
        <v>0</v>
      </c>
      <c r="GN172" s="7">
        <f t="shared" si="832"/>
        <v>0</v>
      </c>
      <c r="GO172" s="7">
        <f t="shared" si="833"/>
        <v>3</v>
      </c>
      <c r="GP172" s="7">
        <f t="shared" si="834"/>
        <v>1</v>
      </c>
      <c r="GQ172" s="7">
        <f t="shared" si="835"/>
        <v>2</v>
      </c>
      <c r="GR172" s="7">
        <f t="shared" si="836"/>
        <v>0</v>
      </c>
      <c r="GS172" s="7">
        <f t="shared" si="837"/>
        <v>0</v>
      </c>
      <c r="GT172" s="7">
        <f t="shared" si="838"/>
        <v>0</v>
      </c>
      <c r="GU172" s="7">
        <f t="shared" si="839"/>
        <v>13</v>
      </c>
      <c r="GV172" s="7">
        <f t="shared" si="840"/>
        <v>3</v>
      </c>
      <c r="GW172" s="7">
        <f t="shared" si="841"/>
        <v>0</v>
      </c>
      <c r="GX172" s="7">
        <f t="shared" si="842"/>
        <v>0</v>
      </c>
      <c r="GY172" s="7">
        <f t="shared" si="843"/>
        <v>0</v>
      </c>
      <c r="GZ172" s="7">
        <f t="shared" si="844"/>
        <v>0</v>
      </c>
      <c r="HA172" s="7">
        <f t="shared" si="845"/>
        <v>0</v>
      </c>
      <c r="HB172" s="7">
        <f t="shared" si="846"/>
        <v>0</v>
      </c>
      <c r="HC172" s="7">
        <f t="shared" si="964"/>
        <v>1</v>
      </c>
      <c r="HD172" s="7">
        <f t="shared" si="965"/>
        <v>0</v>
      </c>
      <c r="HE172" s="7">
        <f t="shared" si="966"/>
        <v>0</v>
      </c>
      <c r="HF172" s="7">
        <f t="shared" si="967"/>
        <v>0</v>
      </c>
      <c r="HG172" s="7">
        <f t="shared" si="968"/>
        <v>4</v>
      </c>
      <c r="HH172" s="7">
        <f t="shared" si="969"/>
        <v>1</v>
      </c>
      <c r="HJ172" s="1">
        <v>18</v>
      </c>
      <c r="HK172" s="10">
        <f t="shared" si="970"/>
        <v>183.07958230958232</v>
      </c>
      <c r="HL172" s="10">
        <f t="shared" si="971"/>
        <v>6.1059999999999999</v>
      </c>
      <c r="HN172" s="1" t="str">
        <f t="shared" si="853"/>
        <v>[183.08, 6.11]</v>
      </c>
      <c r="HV172" s="263"/>
      <c r="HW172" s="263"/>
      <c r="HX172" s="263"/>
      <c r="HY172" s="263"/>
      <c r="HZ172" s="263"/>
      <c r="IA172" s="263"/>
      <c r="IB172" s="263"/>
      <c r="IC172" s="263"/>
      <c r="ID172" s="263"/>
      <c r="IE172" s="263"/>
      <c r="IF172" s="263"/>
      <c r="IG172" s="263"/>
      <c r="IH172" s="263"/>
      <c r="II172" s="263"/>
      <c r="IJ172" s="263"/>
      <c r="IK172" s="263"/>
      <c r="IL172" s="263"/>
      <c r="IM172" s="263"/>
      <c r="IN172" s="263"/>
      <c r="IO172" s="263"/>
      <c r="IP172" s="263"/>
      <c r="IQ172" s="263"/>
      <c r="IR172" s="263"/>
      <c r="IS172" s="263"/>
      <c r="IT172" s="263"/>
      <c r="IU172" s="263"/>
      <c r="IV172" s="263"/>
      <c r="IW172" s="263"/>
      <c r="IX172" s="263"/>
      <c r="IY172" s="263"/>
      <c r="IZ172" s="263"/>
      <c r="JA172" s="263"/>
      <c r="JB172" s="263"/>
      <c r="JC172" s="263"/>
      <c r="JD172" s="263"/>
      <c r="JE172" s="263"/>
      <c r="JF172" s="263"/>
      <c r="JG172" s="263"/>
      <c r="JH172" s="263"/>
      <c r="JI172" s="263"/>
      <c r="JJ172" s="263"/>
      <c r="JK172" s="263"/>
      <c r="JL172" s="263"/>
      <c r="JM172" s="263"/>
      <c r="JN172" s="263"/>
      <c r="JO172" s="263"/>
      <c r="JP172" s="263"/>
      <c r="JQ172" s="263"/>
      <c r="JR172" s="263"/>
      <c r="JS172" s="263"/>
      <c r="JT172" s="263"/>
      <c r="JU172" s="263"/>
      <c r="JV172" s="263"/>
      <c r="JW172" s="263"/>
      <c r="JX172" s="263"/>
      <c r="JY172" s="263"/>
      <c r="JZ172" s="263"/>
      <c r="KA172" s="263"/>
      <c r="KB172" s="263"/>
      <c r="KC172" s="263"/>
      <c r="KD172" s="263"/>
      <c r="KE172" s="263"/>
      <c r="KF172" s="263"/>
      <c r="KG172" s="263"/>
      <c r="KH172" s="263"/>
      <c r="KI172" s="263"/>
      <c r="KJ172" s="263"/>
      <c r="KK172" s="263"/>
      <c r="KL172" s="263"/>
      <c r="KM172" s="263"/>
      <c r="KN172" s="263"/>
      <c r="KO172" s="263"/>
      <c r="KP172" s="263"/>
      <c r="KQ172" s="263"/>
      <c r="KR172" s="263"/>
      <c r="KS172" s="263"/>
      <c r="KT172" s="263"/>
      <c r="KU172" s="263"/>
      <c r="KV172" s="263"/>
      <c r="KW172" s="263"/>
      <c r="KX172" s="263"/>
      <c r="KY172" s="263"/>
      <c r="KZ172" s="263"/>
      <c r="LA172" s="263"/>
      <c r="LB172" s="263"/>
      <c r="LC172" s="263"/>
      <c r="LD172" s="263"/>
      <c r="LE172" s="263"/>
    </row>
    <row r="173" spans="2:400" x14ac:dyDescent="0.35">
      <c r="B173" s="199">
        <v>19</v>
      </c>
      <c r="C173" s="196" t="s">
        <v>101</v>
      </c>
      <c r="D173" s="154"/>
      <c r="E173" s="154"/>
      <c r="F173" s="154"/>
      <c r="G173" s="155"/>
      <c r="H173" s="156">
        <f t="shared" si="854"/>
        <v>3872.0000000000009</v>
      </c>
      <c r="I173" s="153">
        <f t="shared" si="855"/>
        <v>1.1646485491026752E-2</v>
      </c>
      <c r="J173" s="112">
        <f t="shared" si="974"/>
        <v>0.23158969627668285</v>
      </c>
      <c r="K173" s="112">
        <f t="shared" si="974"/>
        <v>1.3665671347542003</v>
      </c>
      <c r="L173" s="112">
        <f t="shared" si="974"/>
        <v>0.13224843239556777</v>
      </c>
      <c r="M173" s="112">
        <f t="shared" si="974"/>
        <v>7.3471351330870989E-3</v>
      </c>
      <c r="N173" s="112">
        <f t="shared" si="974"/>
        <v>0.28653827019039685</v>
      </c>
      <c r="O173" s="112">
        <f t="shared" si="974"/>
        <v>4.9372748094345305</v>
      </c>
      <c r="P173" s="112">
        <f t="shared" si="707"/>
        <v>0.67593643224401312</v>
      </c>
      <c r="Q173" s="112">
        <f t="shared" si="707"/>
        <v>0.18367837832717746</v>
      </c>
      <c r="R173" s="81">
        <f t="shared" si="974"/>
        <v>0.36735675665435491</v>
      </c>
      <c r="S173" s="81">
        <f t="shared" si="974"/>
        <v>4.4082810798522595E-2</v>
      </c>
      <c r="T173" s="81">
        <f t="shared" si="974"/>
        <v>0.72736637817562277</v>
      </c>
      <c r="U173" s="81">
        <f t="shared" si="974"/>
        <v>1.689841080610033</v>
      </c>
      <c r="V173" s="95">
        <f t="shared" si="974"/>
        <v>0.31843583238043893</v>
      </c>
      <c r="W173" s="109">
        <f t="shared" si="974"/>
        <v>2.1783905806025481</v>
      </c>
      <c r="X173" s="109">
        <f t="shared" si="974"/>
        <v>4.7982490197325234</v>
      </c>
      <c r="Y173" s="109">
        <f t="shared" si="974"/>
        <v>2.1711534025939019E-2</v>
      </c>
      <c r="Z173" s="109">
        <f t="shared" si="974"/>
        <v>1.4474356017292678E-2</v>
      </c>
      <c r="AA173" s="109">
        <f t="shared" si="972"/>
        <v>0.15921791619021947</v>
      </c>
      <c r="AB173" s="109">
        <f t="shared" si="857"/>
        <v>0.55002552865712184</v>
      </c>
      <c r="AC173" s="109">
        <f t="shared" si="857"/>
        <v>2.6488071511645601</v>
      </c>
      <c r="AD173" s="109">
        <f t="shared" si="857"/>
        <v>3.8863645906430846</v>
      </c>
      <c r="AE173" s="109">
        <f t="shared" si="857"/>
        <v>2.8948712034585357E-2</v>
      </c>
      <c r="AF173" s="109">
        <f t="shared" si="857"/>
        <v>2.301422606749536</v>
      </c>
      <c r="AG173" s="109">
        <f t="shared" si="857"/>
        <v>1.1289997693488292</v>
      </c>
      <c r="AH173" s="109">
        <f t="shared" si="857"/>
        <v>1.4474356017292678E-2</v>
      </c>
      <c r="AI173" s="109">
        <f t="shared" si="857"/>
        <v>8.0694534796406678</v>
      </c>
      <c r="AJ173" s="109">
        <f t="shared" si="857"/>
        <v>2.1711534025939019E-2</v>
      </c>
      <c r="AK173" s="109">
        <f t="shared" si="857"/>
        <v>0.16645509419886581</v>
      </c>
      <c r="AL173" s="109">
        <f t="shared" si="857"/>
        <v>5.7897424069170714E-2</v>
      </c>
      <c r="AM173" s="109">
        <f t="shared" si="973"/>
        <v>0.54368799984844529</v>
      </c>
      <c r="AN173" s="109">
        <f t="shared" si="973"/>
        <v>7.3471351330870989E-3</v>
      </c>
      <c r="AO173" s="109">
        <f t="shared" si="857"/>
        <v>2.3290418371886106</v>
      </c>
      <c r="AQ173" s="199">
        <v>19</v>
      </c>
      <c r="AR173" s="196" t="s">
        <v>101</v>
      </c>
      <c r="AS173" s="154"/>
      <c r="AT173" s="154"/>
      <c r="AU173" s="154"/>
      <c r="AV173" s="155"/>
      <c r="AW173" s="156">
        <f t="shared" si="858"/>
        <v>3872.0000000000009</v>
      </c>
      <c r="AX173" s="157">
        <f t="shared" si="859"/>
        <v>1.1646485491026752E-2</v>
      </c>
      <c r="AY173" s="141">
        <f t="shared" si="860"/>
        <v>0</v>
      </c>
      <c r="AZ173" s="141">
        <f t="shared" si="861"/>
        <v>1</v>
      </c>
      <c r="BA173" s="141">
        <f t="shared" si="862"/>
        <v>0</v>
      </c>
      <c r="BB173" s="141">
        <f t="shared" si="863"/>
        <v>0</v>
      </c>
      <c r="BC173" s="127">
        <f t="shared" si="864"/>
        <v>0</v>
      </c>
      <c r="BD173" s="127">
        <f t="shared" si="865"/>
        <v>5</v>
      </c>
      <c r="BE173" s="151">
        <f t="shared" si="866"/>
        <v>1</v>
      </c>
      <c r="BF173" s="151">
        <f t="shared" si="867"/>
        <v>0</v>
      </c>
      <c r="BG173" s="151">
        <f t="shared" si="868"/>
        <v>0</v>
      </c>
      <c r="BH173" s="151">
        <f t="shared" si="869"/>
        <v>0</v>
      </c>
      <c r="BI173" s="151">
        <f t="shared" si="870"/>
        <v>1</v>
      </c>
      <c r="BJ173" s="127">
        <f t="shared" si="871"/>
        <v>2</v>
      </c>
      <c r="BK173" s="130">
        <f t="shared" si="872"/>
        <v>0</v>
      </c>
      <c r="BL173" s="130">
        <f t="shared" si="873"/>
        <v>2</v>
      </c>
      <c r="BM173" s="130">
        <f t="shared" si="874"/>
        <v>5</v>
      </c>
      <c r="BN173" s="159">
        <f t="shared" si="875"/>
        <v>0</v>
      </c>
      <c r="BO173" s="124">
        <f t="shared" si="876"/>
        <v>0</v>
      </c>
      <c r="BP173" s="124">
        <f t="shared" si="877"/>
        <v>0</v>
      </c>
      <c r="BQ173" s="124">
        <f t="shared" si="878"/>
        <v>1</v>
      </c>
      <c r="BR173" s="124">
        <f t="shared" si="879"/>
        <v>3</v>
      </c>
      <c r="BS173" s="124">
        <f t="shared" si="880"/>
        <v>4</v>
      </c>
      <c r="BT173" s="124">
        <f t="shared" si="881"/>
        <v>0</v>
      </c>
      <c r="BU173" s="124">
        <f t="shared" si="882"/>
        <v>2</v>
      </c>
      <c r="BV173" s="124">
        <f t="shared" si="883"/>
        <v>1</v>
      </c>
      <c r="BW173" s="124">
        <f t="shared" si="884"/>
        <v>0</v>
      </c>
      <c r="BX173" s="124">
        <f t="shared" si="885"/>
        <v>8</v>
      </c>
      <c r="BY173" s="124">
        <f t="shared" si="886"/>
        <v>0</v>
      </c>
      <c r="BZ173" s="124">
        <f t="shared" si="887"/>
        <v>0</v>
      </c>
      <c r="CA173" s="124">
        <f t="shared" si="888"/>
        <v>0</v>
      </c>
      <c r="CB173" s="124">
        <f t="shared" si="739"/>
        <v>1</v>
      </c>
      <c r="CC173" s="124">
        <f t="shared" si="740"/>
        <v>0</v>
      </c>
      <c r="CD173" s="124">
        <f t="shared" si="889"/>
        <v>2</v>
      </c>
      <c r="CH173" s="7">
        <f t="shared" si="890"/>
        <v>0</v>
      </c>
      <c r="CI173" s="7">
        <f t="shared" si="891"/>
        <v>0</v>
      </c>
      <c r="CJ173" s="7">
        <f t="shared" si="892"/>
        <v>1</v>
      </c>
      <c r="CK173" s="7">
        <f t="shared" si="893"/>
        <v>0</v>
      </c>
      <c r="CL173" s="7">
        <f t="shared" si="894"/>
        <v>0</v>
      </c>
      <c r="CM173" s="7">
        <f t="shared" si="895"/>
        <v>0</v>
      </c>
      <c r="CN173" s="7">
        <f t="shared" si="896"/>
        <v>0</v>
      </c>
      <c r="CO173" s="7">
        <f t="shared" si="897"/>
        <v>0</v>
      </c>
      <c r="CP173" s="7">
        <f t="shared" si="898"/>
        <v>0</v>
      </c>
      <c r="CQ173" s="7">
        <f t="shared" si="899"/>
        <v>0</v>
      </c>
      <c r="CR173" s="7">
        <f t="shared" si="900"/>
        <v>5</v>
      </c>
      <c r="CS173" s="7">
        <f t="shared" si="901"/>
        <v>0</v>
      </c>
      <c r="CT173" s="7">
        <f t="shared" si="902"/>
        <v>1</v>
      </c>
      <c r="CU173" s="7">
        <f t="shared" si="903"/>
        <v>0</v>
      </c>
      <c r="CV173" s="7">
        <f t="shared" si="904"/>
        <v>0</v>
      </c>
      <c r="CW173" s="7">
        <f t="shared" si="905"/>
        <v>0</v>
      </c>
      <c r="CX173" s="7">
        <f t="shared" si="906"/>
        <v>0</v>
      </c>
      <c r="CY173" s="7">
        <f t="shared" si="907"/>
        <v>0</v>
      </c>
      <c r="CZ173" s="7">
        <f t="shared" si="908"/>
        <v>0</v>
      </c>
      <c r="DA173" s="7">
        <f t="shared" si="909"/>
        <v>0</v>
      </c>
      <c r="DB173" s="7">
        <f t="shared" si="910"/>
        <v>1</v>
      </c>
      <c r="DC173" s="7">
        <f t="shared" si="911"/>
        <v>0</v>
      </c>
      <c r="DD173" s="7">
        <f t="shared" si="912"/>
        <v>2</v>
      </c>
      <c r="DE173" s="7">
        <f t="shared" si="913"/>
        <v>0</v>
      </c>
      <c r="DF173" s="1">
        <f t="shared" si="914"/>
        <v>0</v>
      </c>
      <c r="DG173" s="1">
        <f t="shared" si="915"/>
        <v>0</v>
      </c>
      <c r="DH173" s="1">
        <f t="shared" si="916"/>
        <v>1.6</v>
      </c>
      <c r="DI173" s="1">
        <f t="shared" si="917"/>
        <v>0.4</v>
      </c>
      <c r="DJ173" s="1">
        <f t="shared" si="918"/>
        <v>4</v>
      </c>
      <c r="DK173" s="1">
        <f t="shared" si="919"/>
        <v>1</v>
      </c>
      <c r="DL173" s="1">
        <f t="shared" si="920"/>
        <v>0</v>
      </c>
      <c r="DM173" s="1">
        <f t="shared" si="921"/>
        <v>0</v>
      </c>
      <c r="DN173" s="1">
        <f t="shared" si="922"/>
        <v>0</v>
      </c>
      <c r="DO173" s="1">
        <f t="shared" si="923"/>
        <v>0</v>
      </c>
      <c r="DP173" s="1">
        <f t="shared" si="924"/>
        <v>0</v>
      </c>
      <c r="DQ173" s="1">
        <f t="shared" si="925"/>
        <v>0</v>
      </c>
      <c r="DR173" s="1">
        <f t="shared" si="926"/>
        <v>0.8</v>
      </c>
      <c r="DS173" s="1">
        <f t="shared" si="927"/>
        <v>0.2</v>
      </c>
      <c r="DT173" s="1">
        <f t="shared" si="928"/>
        <v>2.4000000000000004</v>
      </c>
      <c r="DU173" s="1">
        <f t="shared" si="929"/>
        <v>0.60000000000000009</v>
      </c>
      <c r="DV173" s="1">
        <f t="shared" si="930"/>
        <v>3.2</v>
      </c>
      <c r="DW173" s="1">
        <f t="shared" si="931"/>
        <v>0.8</v>
      </c>
      <c r="DX173" s="1">
        <f t="shared" si="932"/>
        <v>0</v>
      </c>
      <c r="DY173" s="1">
        <f t="shared" si="933"/>
        <v>0</v>
      </c>
      <c r="DZ173" s="1">
        <f t="shared" si="934"/>
        <v>1.6</v>
      </c>
      <c r="EA173" s="1">
        <f t="shared" si="935"/>
        <v>0.4</v>
      </c>
      <c r="EB173" s="1">
        <f t="shared" si="936"/>
        <v>0.8</v>
      </c>
      <c r="EC173" s="1">
        <f t="shared" si="937"/>
        <v>0.2</v>
      </c>
      <c r="ED173" s="1">
        <f t="shared" si="938"/>
        <v>0</v>
      </c>
      <c r="EE173" s="1">
        <f t="shared" si="939"/>
        <v>0</v>
      </c>
      <c r="EF173" s="1">
        <f t="shared" si="940"/>
        <v>6.4</v>
      </c>
      <c r="EG173" s="1">
        <f t="shared" si="941"/>
        <v>1.6</v>
      </c>
      <c r="EH173" s="1">
        <f t="shared" si="942"/>
        <v>0</v>
      </c>
      <c r="EI173" s="1">
        <f t="shared" si="943"/>
        <v>0</v>
      </c>
      <c r="EJ173" s="1">
        <f t="shared" si="944"/>
        <v>0</v>
      </c>
      <c r="EK173" s="1">
        <f t="shared" si="945"/>
        <v>0</v>
      </c>
      <c r="EL173" s="1">
        <f t="shared" si="946"/>
        <v>0</v>
      </c>
      <c r="EM173" s="1">
        <f t="shared" si="947"/>
        <v>0</v>
      </c>
      <c r="EN173" s="1">
        <f t="shared" si="948"/>
        <v>0.8</v>
      </c>
      <c r="EO173" s="1">
        <f t="shared" si="949"/>
        <v>0.2</v>
      </c>
      <c r="EP173" s="1">
        <f t="shared" si="950"/>
        <v>0</v>
      </c>
      <c r="EQ173" s="1">
        <f t="shared" si="951"/>
        <v>0</v>
      </c>
      <c r="ER173" s="1">
        <f t="shared" si="798"/>
        <v>1.6</v>
      </c>
      <c r="ES173" s="1">
        <f t="shared" si="799"/>
        <v>0.4</v>
      </c>
      <c r="EW173" s="7">
        <f t="shared" si="952"/>
        <v>0</v>
      </c>
      <c r="EX173" s="7">
        <f t="shared" si="953"/>
        <v>0</v>
      </c>
      <c r="EY173" s="7">
        <f t="shared" si="954"/>
        <v>1</v>
      </c>
      <c r="EZ173" s="7">
        <f t="shared" si="955"/>
        <v>0</v>
      </c>
      <c r="FA173" s="7">
        <f t="shared" si="956"/>
        <v>0</v>
      </c>
      <c r="FB173" s="7">
        <f t="shared" si="957"/>
        <v>0</v>
      </c>
      <c r="FC173" s="7">
        <f t="shared" si="958"/>
        <v>0</v>
      </c>
      <c r="FD173" s="7">
        <f t="shared" si="959"/>
        <v>0</v>
      </c>
      <c r="FE173" s="7">
        <f t="shared" si="960"/>
        <v>0</v>
      </c>
      <c r="FF173" s="7">
        <f t="shared" si="961"/>
        <v>0</v>
      </c>
      <c r="FG173" s="7">
        <f t="shared" si="962"/>
        <v>5</v>
      </c>
      <c r="FH173" s="7">
        <f t="shared" si="963"/>
        <v>0</v>
      </c>
      <c r="FI173" s="7">
        <f t="shared" si="801"/>
        <v>1</v>
      </c>
      <c r="FJ173" s="7">
        <f t="shared" si="802"/>
        <v>0</v>
      </c>
      <c r="FK173" s="7">
        <f t="shared" si="803"/>
        <v>0</v>
      </c>
      <c r="FL173" s="7">
        <f t="shared" si="804"/>
        <v>0</v>
      </c>
      <c r="FM173" s="7">
        <f t="shared" si="805"/>
        <v>0</v>
      </c>
      <c r="FN173" s="7">
        <f t="shared" si="806"/>
        <v>0</v>
      </c>
      <c r="FO173" s="7">
        <f t="shared" si="807"/>
        <v>0</v>
      </c>
      <c r="FP173" s="7">
        <f t="shared" si="808"/>
        <v>0</v>
      </c>
      <c r="FQ173" s="7">
        <f t="shared" si="809"/>
        <v>1</v>
      </c>
      <c r="FR173" s="7">
        <f t="shared" si="810"/>
        <v>0</v>
      </c>
      <c r="FS173" s="7">
        <f t="shared" si="811"/>
        <v>2</v>
      </c>
      <c r="FT173" s="7">
        <f t="shared" si="812"/>
        <v>0</v>
      </c>
      <c r="FU173" s="7">
        <f t="shared" si="813"/>
        <v>0</v>
      </c>
      <c r="FV173" s="7">
        <f t="shared" si="814"/>
        <v>0</v>
      </c>
      <c r="FW173" s="7">
        <f t="shared" si="815"/>
        <v>2</v>
      </c>
      <c r="FX173" s="7">
        <f t="shared" si="816"/>
        <v>0</v>
      </c>
      <c r="FY173" s="7">
        <f t="shared" si="817"/>
        <v>4</v>
      </c>
      <c r="FZ173" s="7">
        <f t="shared" si="818"/>
        <v>1</v>
      </c>
      <c r="GA173" s="7">
        <f t="shared" si="819"/>
        <v>0</v>
      </c>
      <c r="GB173" s="7">
        <f t="shared" si="820"/>
        <v>0</v>
      </c>
      <c r="GC173" s="7">
        <f t="shared" si="821"/>
        <v>0</v>
      </c>
      <c r="GD173" s="7">
        <f t="shared" si="822"/>
        <v>0</v>
      </c>
      <c r="GE173" s="7">
        <f t="shared" si="823"/>
        <v>0</v>
      </c>
      <c r="GF173" s="7">
        <f t="shared" si="824"/>
        <v>0</v>
      </c>
      <c r="GG173" s="7">
        <f t="shared" si="825"/>
        <v>1</v>
      </c>
      <c r="GH173" s="7">
        <f t="shared" si="826"/>
        <v>0</v>
      </c>
      <c r="GI173" s="7">
        <f t="shared" si="827"/>
        <v>2</v>
      </c>
      <c r="GJ173" s="7">
        <f t="shared" si="828"/>
        <v>1</v>
      </c>
      <c r="GK173" s="7">
        <f t="shared" si="829"/>
        <v>3</v>
      </c>
      <c r="GL173" s="7">
        <f t="shared" si="830"/>
        <v>1</v>
      </c>
      <c r="GM173" s="7">
        <f t="shared" si="831"/>
        <v>0</v>
      </c>
      <c r="GN173" s="7">
        <f t="shared" si="832"/>
        <v>0</v>
      </c>
      <c r="GO173" s="7">
        <f t="shared" si="833"/>
        <v>2</v>
      </c>
      <c r="GP173" s="7">
        <f t="shared" si="834"/>
        <v>0</v>
      </c>
      <c r="GQ173" s="7">
        <f t="shared" si="835"/>
        <v>1</v>
      </c>
      <c r="GR173" s="7">
        <f t="shared" si="836"/>
        <v>0</v>
      </c>
      <c r="GS173" s="7">
        <f t="shared" si="837"/>
        <v>0</v>
      </c>
      <c r="GT173" s="7">
        <f t="shared" si="838"/>
        <v>0</v>
      </c>
      <c r="GU173" s="7">
        <f t="shared" si="839"/>
        <v>6</v>
      </c>
      <c r="GV173" s="7">
        <f t="shared" si="840"/>
        <v>2</v>
      </c>
      <c r="GW173" s="7">
        <f t="shared" si="841"/>
        <v>0</v>
      </c>
      <c r="GX173" s="7">
        <f t="shared" si="842"/>
        <v>0</v>
      </c>
      <c r="GY173" s="7">
        <f t="shared" si="843"/>
        <v>0</v>
      </c>
      <c r="GZ173" s="7">
        <f t="shared" si="844"/>
        <v>0</v>
      </c>
      <c r="HA173" s="7">
        <f t="shared" si="845"/>
        <v>0</v>
      </c>
      <c r="HB173" s="7">
        <f t="shared" si="846"/>
        <v>0</v>
      </c>
      <c r="HC173" s="7">
        <f t="shared" si="964"/>
        <v>1</v>
      </c>
      <c r="HD173" s="7">
        <f t="shared" si="965"/>
        <v>0</v>
      </c>
      <c r="HE173" s="7">
        <f t="shared" si="966"/>
        <v>0</v>
      </c>
      <c r="HF173" s="7">
        <f t="shared" si="967"/>
        <v>0</v>
      </c>
      <c r="HG173" s="7">
        <f t="shared" si="968"/>
        <v>2</v>
      </c>
      <c r="HH173" s="7">
        <f t="shared" si="969"/>
        <v>0</v>
      </c>
      <c r="HJ173" s="1">
        <v>19</v>
      </c>
      <c r="HK173" s="10">
        <f t="shared" si="970"/>
        <v>98.086363636363629</v>
      </c>
      <c r="HL173" s="10">
        <f t="shared" si="971"/>
        <v>3.2480000000000002</v>
      </c>
      <c r="HN173" s="1" t="str">
        <f t="shared" si="853"/>
        <v>[98.09, 3.25]</v>
      </c>
      <c r="HV173" s="263"/>
      <c r="HW173" s="263"/>
      <c r="HX173" s="263"/>
      <c r="HY173" s="263"/>
      <c r="HZ173" s="263"/>
      <c r="IA173" s="263"/>
      <c r="IB173" s="263"/>
      <c r="IC173" s="263"/>
      <c r="ID173" s="263"/>
      <c r="IE173" s="263"/>
      <c r="IF173" s="263"/>
      <c r="IG173" s="263"/>
      <c r="IH173" s="263"/>
      <c r="II173" s="263"/>
      <c r="IJ173" s="263"/>
      <c r="IK173" s="263"/>
      <c r="IL173" s="263"/>
      <c r="IM173" s="263"/>
      <c r="IN173" s="263"/>
      <c r="IO173" s="263"/>
      <c r="IP173" s="263"/>
      <c r="IQ173" s="263"/>
      <c r="IR173" s="263"/>
      <c r="IS173" s="263"/>
      <c r="IT173" s="263"/>
      <c r="IU173" s="263"/>
      <c r="IV173" s="263"/>
      <c r="IW173" s="263"/>
      <c r="IX173" s="263"/>
      <c r="IY173" s="263"/>
      <c r="IZ173" s="263"/>
      <c r="JA173" s="263"/>
      <c r="JB173" s="263"/>
      <c r="JC173" s="263"/>
      <c r="JD173" s="263"/>
      <c r="JE173" s="263"/>
      <c r="JF173" s="263"/>
      <c r="JG173" s="263"/>
      <c r="JH173" s="263"/>
      <c r="JI173" s="263"/>
      <c r="JJ173" s="263"/>
      <c r="JK173" s="263"/>
      <c r="JL173" s="263"/>
      <c r="JM173" s="263"/>
      <c r="JN173" s="263"/>
      <c r="JO173" s="263"/>
      <c r="JP173" s="263"/>
      <c r="JQ173" s="263"/>
      <c r="JR173" s="263"/>
      <c r="JS173" s="263"/>
      <c r="JT173" s="263"/>
      <c r="JU173" s="263"/>
      <c r="JV173" s="263"/>
      <c r="JW173" s="263"/>
      <c r="JX173" s="263"/>
      <c r="JY173" s="263"/>
      <c r="JZ173" s="263"/>
      <c r="KA173" s="263"/>
      <c r="KB173" s="263"/>
      <c r="KC173" s="263"/>
      <c r="KD173" s="263"/>
      <c r="KE173" s="263"/>
      <c r="KF173" s="263"/>
      <c r="KG173" s="263"/>
      <c r="KH173" s="263"/>
      <c r="KI173" s="263"/>
      <c r="KJ173" s="263"/>
      <c r="KK173" s="263"/>
      <c r="KL173" s="263"/>
      <c r="KM173" s="263"/>
      <c r="KN173" s="263"/>
      <c r="KO173" s="263"/>
      <c r="KP173" s="263"/>
      <c r="KQ173" s="263"/>
      <c r="KR173" s="263"/>
      <c r="KS173" s="263"/>
      <c r="KT173" s="263"/>
      <c r="KU173" s="263"/>
      <c r="KV173" s="263"/>
      <c r="KW173" s="263"/>
      <c r="KX173" s="263"/>
      <c r="KY173" s="263"/>
      <c r="KZ173" s="263"/>
      <c r="LA173" s="263"/>
      <c r="LB173" s="263"/>
      <c r="LC173" s="263"/>
      <c r="LD173" s="263"/>
      <c r="LE173" s="263"/>
    </row>
    <row r="174" spans="2:400" x14ac:dyDescent="0.35">
      <c r="B174" s="199">
        <v>20</v>
      </c>
      <c r="C174" s="195" t="s">
        <v>102</v>
      </c>
      <c r="D174" s="154"/>
      <c r="E174" s="154"/>
      <c r="F174" s="154"/>
      <c r="G174" s="155"/>
      <c r="H174" s="156">
        <f t="shared" si="854"/>
        <v>5936.2600000000011</v>
      </c>
      <c r="I174" s="153">
        <f t="shared" si="855"/>
        <v>1.7855518068430387E-2</v>
      </c>
      <c r="J174" s="112">
        <f t="shared" si="974"/>
        <v>0.35505595310418936</v>
      </c>
      <c r="K174" s="112">
        <f t="shared" si="974"/>
        <v>2.0951182384700333</v>
      </c>
      <c r="L174" s="112">
        <f t="shared" si="974"/>
        <v>0.20275337791645481</v>
      </c>
      <c r="M174" s="112">
        <f t="shared" si="974"/>
        <v>1.1264076550914158E-2</v>
      </c>
      <c r="N174" s="112">
        <f t="shared" si="974"/>
        <v>0.43929898548565216</v>
      </c>
      <c r="O174" s="112">
        <f t="shared" si="974"/>
        <v>7.5694594422143142</v>
      </c>
      <c r="P174" s="112">
        <f t="shared" si="707"/>
        <v>1.0362950426841027</v>
      </c>
      <c r="Q174" s="112">
        <f t="shared" si="707"/>
        <v>0.28160191377285393</v>
      </c>
      <c r="R174" s="81">
        <f t="shared" si="974"/>
        <v>0.56320382754570786</v>
      </c>
      <c r="S174" s="81">
        <f t="shared" si="974"/>
        <v>6.7584459305484942E-2</v>
      </c>
      <c r="T174" s="81">
        <f t="shared" si="974"/>
        <v>1.1151435785405015</v>
      </c>
      <c r="U174" s="81">
        <f t="shared" si="974"/>
        <v>2.5907376067102565</v>
      </c>
      <c r="V174" s="95">
        <f t="shared" si="974"/>
        <v>0.48820193551826041</v>
      </c>
      <c r="W174" s="109">
        <f t="shared" si="974"/>
        <v>3.3397450588862814</v>
      </c>
      <c r="X174" s="109">
        <f t="shared" si="974"/>
        <v>7.3563155283774231</v>
      </c>
      <c r="Y174" s="109">
        <f t="shared" si="974"/>
        <v>3.3286495603517756E-2</v>
      </c>
      <c r="Z174" s="109">
        <f t="shared" si="974"/>
        <v>2.2190997069011835E-2</v>
      </c>
      <c r="AA174" s="109">
        <f t="shared" si="972"/>
        <v>0.24410096775913021</v>
      </c>
      <c r="AB174" s="109">
        <f t="shared" si="857"/>
        <v>0.84325788862244977</v>
      </c>
      <c r="AC174" s="109">
        <f t="shared" si="857"/>
        <v>4.0609524636291656</v>
      </c>
      <c r="AD174" s="109">
        <f t="shared" si="857"/>
        <v>5.9582827130296785</v>
      </c>
      <c r="AE174" s="109">
        <f t="shared" si="857"/>
        <v>4.438199413802367E-2</v>
      </c>
      <c r="AF174" s="109">
        <f t="shared" si="857"/>
        <v>3.5283685339728819</v>
      </c>
      <c r="AG174" s="109">
        <f t="shared" si="857"/>
        <v>1.7308977713829234</v>
      </c>
      <c r="AH174" s="109">
        <f t="shared" si="857"/>
        <v>2.2190997069011835E-2</v>
      </c>
      <c r="AI174" s="109">
        <f t="shared" si="857"/>
        <v>12.371480865974098</v>
      </c>
      <c r="AJ174" s="109">
        <f t="shared" si="857"/>
        <v>3.3286495603517756E-2</v>
      </c>
      <c r="AK174" s="109">
        <f t="shared" si="857"/>
        <v>0.25519646629363613</v>
      </c>
      <c r="AL174" s="109">
        <f t="shared" si="857"/>
        <v>8.876398827604734E-2</v>
      </c>
      <c r="AM174" s="109">
        <f t="shared" si="973"/>
        <v>0.83354166476764768</v>
      </c>
      <c r="AN174" s="109">
        <f t="shared" si="973"/>
        <v>1.1264076550914158E-2</v>
      </c>
      <c r="AO174" s="109">
        <f t="shared" si="857"/>
        <v>3.5707122666397879</v>
      </c>
      <c r="AQ174" s="199">
        <v>20</v>
      </c>
      <c r="AR174" s="195" t="s">
        <v>102</v>
      </c>
      <c r="AS174" s="154"/>
      <c r="AT174" s="154"/>
      <c r="AU174" s="154"/>
      <c r="AV174" s="155"/>
      <c r="AW174" s="156">
        <f t="shared" si="858"/>
        <v>5936.2600000000011</v>
      </c>
      <c r="AX174" s="157">
        <f t="shared" si="859"/>
        <v>1.7855518068430387E-2</v>
      </c>
      <c r="AY174" s="141">
        <f t="shared" si="860"/>
        <v>0</v>
      </c>
      <c r="AZ174" s="141">
        <f t="shared" si="861"/>
        <v>2</v>
      </c>
      <c r="BA174" s="141">
        <f t="shared" si="862"/>
        <v>0</v>
      </c>
      <c r="BB174" s="141">
        <f t="shared" si="863"/>
        <v>0</v>
      </c>
      <c r="BC174" s="127">
        <f t="shared" si="864"/>
        <v>0</v>
      </c>
      <c r="BD174" s="127">
        <f t="shared" si="865"/>
        <v>8</v>
      </c>
      <c r="BE174" s="151">
        <f t="shared" si="866"/>
        <v>1</v>
      </c>
      <c r="BF174" s="151">
        <f t="shared" si="867"/>
        <v>0</v>
      </c>
      <c r="BG174" s="151">
        <f t="shared" si="868"/>
        <v>1</v>
      </c>
      <c r="BH174" s="151">
        <f t="shared" si="869"/>
        <v>0</v>
      </c>
      <c r="BI174" s="151">
        <f t="shared" si="870"/>
        <v>1</v>
      </c>
      <c r="BJ174" s="127">
        <f t="shared" si="871"/>
        <v>3</v>
      </c>
      <c r="BK174" s="130">
        <f t="shared" si="872"/>
        <v>0</v>
      </c>
      <c r="BL174" s="130">
        <f t="shared" si="873"/>
        <v>3</v>
      </c>
      <c r="BM174" s="130">
        <f t="shared" si="874"/>
        <v>7</v>
      </c>
      <c r="BN174" s="159">
        <f t="shared" si="875"/>
        <v>0</v>
      </c>
      <c r="BO174" s="124">
        <f t="shared" si="876"/>
        <v>0</v>
      </c>
      <c r="BP174" s="124">
        <f t="shared" si="877"/>
        <v>0</v>
      </c>
      <c r="BQ174" s="124">
        <f t="shared" si="878"/>
        <v>1</v>
      </c>
      <c r="BR174" s="124">
        <f t="shared" si="879"/>
        <v>4</v>
      </c>
      <c r="BS174" s="124">
        <f t="shared" si="880"/>
        <v>6</v>
      </c>
      <c r="BT174" s="124">
        <f t="shared" si="881"/>
        <v>0</v>
      </c>
      <c r="BU174" s="124">
        <f t="shared" si="882"/>
        <v>4</v>
      </c>
      <c r="BV174" s="124">
        <f t="shared" si="883"/>
        <v>2</v>
      </c>
      <c r="BW174" s="124">
        <f t="shared" si="884"/>
        <v>0</v>
      </c>
      <c r="BX174" s="124">
        <f t="shared" si="885"/>
        <v>12</v>
      </c>
      <c r="BY174" s="124">
        <f t="shared" si="886"/>
        <v>0</v>
      </c>
      <c r="BZ174" s="124">
        <f t="shared" si="887"/>
        <v>0</v>
      </c>
      <c r="CA174" s="124">
        <f t="shared" si="888"/>
        <v>0</v>
      </c>
      <c r="CB174" s="124">
        <f t="shared" si="739"/>
        <v>1</v>
      </c>
      <c r="CC174" s="124">
        <f t="shared" si="740"/>
        <v>0</v>
      </c>
      <c r="CD174" s="124">
        <f t="shared" si="889"/>
        <v>4</v>
      </c>
      <c r="CH174" s="7">
        <f t="shared" si="890"/>
        <v>0</v>
      </c>
      <c r="CI174" s="7">
        <f t="shared" si="891"/>
        <v>0</v>
      </c>
      <c r="CJ174" s="7">
        <f t="shared" si="892"/>
        <v>2</v>
      </c>
      <c r="CK174" s="7">
        <f t="shared" si="893"/>
        <v>0</v>
      </c>
      <c r="CL174" s="7">
        <f t="shared" si="894"/>
        <v>0</v>
      </c>
      <c r="CM174" s="7">
        <f t="shared" si="895"/>
        <v>0</v>
      </c>
      <c r="CN174" s="7">
        <f t="shared" si="896"/>
        <v>0</v>
      </c>
      <c r="CO174" s="7">
        <f t="shared" si="897"/>
        <v>0</v>
      </c>
      <c r="CP174" s="7">
        <f t="shared" si="898"/>
        <v>0</v>
      </c>
      <c r="CQ174" s="7">
        <f t="shared" si="899"/>
        <v>0</v>
      </c>
      <c r="CR174" s="7">
        <f t="shared" si="900"/>
        <v>8</v>
      </c>
      <c r="CS174" s="7">
        <f t="shared" si="901"/>
        <v>0</v>
      </c>
      <c r="CT174" s="7">
        <f t="shared" si="902"/>
        <v>1</v>
      </c>
      <c r="CU174" s="7">
        <f t="shared" si="903"/>
        <v>0</v>
      </c>
      <c r="CV174" s="7">
        <f t="shared" si="904"/>
        <v>0</v>
      </c>
      <c r="CW174" s="7">
        <f t="shared" si="905"/>
        <v>0</v>
      </c>
      <c r="CX174" s="7">
        <f t="shared" si="906"/>
        <v>1</v>
      </c>
      <c r="CY174" s="7">
        <f t="shared" si="907"/>
        <v>0</v>
      </c>
      <c r="CZ174" s="7">
        <f t="shared" si="908"/>
        <v>0</v>
      </c>
      <c r="DA174" s="7">
        <f t="shared" si="909"/>
        <v>0</v>
      </c>
      <c r="DB174" s="7">
        <f t="shared" si="910"/>
        <v>1</v>
      </c>
      <c r="DC174" s="7">
        <f t="shared" si="911"/>
        <v>0</v>
      </c>
      <c r="DD174" s="7">
        <f t="shared" si="912"/>
        <v>3</v>
      </c>
      <c r="DE174" s="7">
        <f t="shared" si="913"/>
        <v>0</v>
      </c>
      <c r="DF174" s="1">
        <f t="shared" si="914"/>
        <v>0</v>
      </c>
      <c r="DG174" s="1">
        <f t="shared" si="915"/>
        <v>0</v>
      </c>
      <c r="DH174" s="1">
        <f t="shared" si="916"/>
        <v>2.4000000000000004</v>
      </c>
      <c r="DI174" s="1">
        <f t="shared" si="917"/>
        <v>0.60000000000000009</v>
      </c>
      <c r="DJ174" s="1">
        <f t="shared" si="918"/>
        <v>5.6000000000000005</v>
      </c>
      <c r="DK174" s="1">
        <f t="shared" si="919"/>
        <v>1.4000000000000001</v>
      </c>
      <c r="DL174" s="1">
        <f t="shared" si="920"/>
        <v>0</v>
      </c>
      <c r="DM174" s="1">
        <f t="shared" si="921"/>
        <v>0</v>
      </c>
      <c r="DN174" s="1">
        <f t="shared" si="922"/>
        <v>0</v>
      </c>
      <c r="DO174" s="1">
        <f t="shared" si="923"/>
        <v>0</v>
      </c>
      <c r="DP174" s="1">
        <f t="shared" si="924"/>
        <v>0</v>
      </c>
      <c r="DQ174" s="1">
        <f t="shared" si="925"/>
        <v>0</v>
      </c>
      <c r="DR174" s="1">
        <f t="shared" si="926"/>
        <v>0.8</v>
      </c>
      <c r="DS174" s="1">
        <f t="shared" si="927"/>
        <v>0.2</v>
      </c>
      <c r="DT174" s="1">
        <f t="shared" si="928"/>
        <v>3.2</v>
      </c>
      <c r="DU174" s="1">
        <f t="shared" si="929"/>
        <v>0.8</v>
      </c>
      <c r="DV174" s="1">
        <f t="shared" si="930"/>
        <v>4.8000000000000007</v>
      </c>
      <c r="DW174" s="1">
        <f t="shared" si="931"/>
        <v>1.2000000000000002</v>
      </c>
      <c r="DX174" s="1">
        <f t="shared" si="932"/>
        <v>0</v>
      </c>
      <c r="DY174" s="1">
        <f t="shared" si="933"/>
        <v>0</v>
      </c>
      <c r="DZ174" s="1">
        <f t="shared" si="934"/>
        <v>3.2</v>
      </c>
      <c r="EA174" s="1">
        <f t="shared" si="935"/>
        <v>0.8</v>
      </c>
      <c r="EB174" s="1">
        <f t="shared" si="936"/>
        <v>1.6</v>
      </c>
      <c r="EC174" s="1">
        <f t="shared" si="937"/>
        <v>0.4</v>
      </c>
      <c r="ED174" s="1">
        <f t="shared" si="938"/>
        <v>0</v>
      </c>
      <c r="EE174" s="1">
        <f t="shared" si="939"/>
        <v>0</v>
      </c>
      <c r="EF174" s="1">
        <f t="shared" si="940"/>
        <v>9.6000000000000014</v>
      </c>
      <c r="EG174" s="1">
        <f t="shared" si="941"/>
        <v>2.4000000000000004</v>
      </c>
      <c r="EH174" s="1">
        <f t="shared" si="942"/>
        <v>0</v>
      </c>
      <c r="EI174" s="1">
        <f t="shared" si="943"/>
        <v>0</v>
      </c>
      <c r="EJ174" s="1">
        <f t="shared" si="944"/>
        <v>0</v>
      </c>
      <c r="EK174" s="1">
        <f t="shared" si="945"/>
        <v>0</v>
      </c>
      <c r="EL174" s="1">
        <f t="shared" si="946"/>
        <v>0</v>
      </c>
      <c r="EM174" s="1">
        <f t="shared" si="947"/>
        <v>0</v>
      </c>
      <c r="EN174" s="1">
        <f t="shared" si="948"/>
        <v>0.8</v>
      </c>
      <c r="EO174" s="1">
        <f t="shared" si="949"/>
        <v>0.2</v>
      </c>
      <c r="EP174" s="1">
        <f t="shared" si="950"/>
        <v>0</v>
      </c>
      <c r="EQ174" s="1">
        <f t="shared" si="951"/>
        <v>0</v>
      </c>
      <c r="ER174" s="1">
        <f t="shared" si="798"/>
        <v>3.2</v>
      </c>
      <c r="ES174" s="1">
        <f t="shared" si="799"/>
        <v>0.8</v>
      </c>
      <c r="EW174" s="7">
        <f t="shared" si="952"/>
        <v>0</v>
      </c>
      <c r="EX174" s="7">
        <f t="shared" si="953"/>
        <v>0</v>
      </c>
      <c r="EY174" s="7">
        <f t="shared" si="954"/>
        <v>2</v>
      </c>
      <c r="EZ174" s="7">
        <f t="shared" si="955"/>
        <v>0</v>
      </c>
      <c r="FA174" s="7">
        <f t="shared" si="956"/>
        <v>0</v>
      </c>
      <c r="FB174" s="7">
        <f t="shared" si="957"/>
        <v>0</v>
      </c>
      <c r="FC174" s="7">
        <f t="shared" si="958"/>
        <v>0</v>
      </c>
      <c r="FD174" s="7">
        <f t="shared" si="959"/>
        <v>0</v>
      </c>
      <c r="FE174" s="7">
        <f t="shared" si="960"/>
        <v>0</v>
      </c>
      <c r="FF174" s="7">
        <f t="shared" si="961"/>
        <v>0</v>
      </c>
      <c r="FG174" s="7">
        <f t="shared" si="962"/>
        <v>8</v>
      </c>
      <c r="FH174" s="7">
        <f t="shared" si="963"/>
        <v>0</v>
      </c>
      <c r="FI174" s="7">
        <f t="shared" si="801"/>
        <v>1</v>
      </c>
      <c r="FJ174" s="7">
        <f t="shared" si="802"/>
        <v>0</v>
      </c>
      <c r="FK174" s="7">
        <f t="shared" si="803"/>
        <v>0</v>
      </c>
      <c r="FL174" s="7">
        <f t="shared" si="804"/>
        <v>0</v>
      </c>
      <c r="FM174" s="7">
        <f t="shared" si="805"/>
        <v>1</v>
      </c>
      <c r="FN174" s="7">
        <f t="shared" si="806"/>
        <v>0</v>
      </c>
      <c r="FO174" s="7">
        <f t="shared" si="807"/>
        <v>0</v>
      </c>
      <c r="FP174" s="7">
        <f t="shared" si="808"/>
        <v>0</v>
      </c>
      <c r="FQ174" s="7">
        <f t="shared" si="809"/>
        <v>1</v>
      </c>
      <c r="FR174" s="7">
        <f t="shared" si="810"/>
        <v>0</v>
      </c>
      <c r="FS174" s="7">
        <f t="shared" si="811"/>
        <v>3</v>
      </c>
      <c r="FT174" s="7">
        <f t="shared" si="812"/>
        <v>0</v>
      </c>
      <c r="FU174" s="7">
        <f t="shared" si="813"/>
        <v>0</v>
      </c>
      <c r="FV174" s="7">
        <f t="shared" si="814"/>
        <v>0</v>
      </c>
      <c r="FW174" s="7">
        <f t="shared" si="815"/>
        <v>2</v>
      </c>
      <c r="FX174" s="7">
        <f t="shared" si="816"/>
        <v>1</v>
      </c>
      <c r="FY174" s="7">
        <f t="shared" si="817"/>
        <v>6</v>
      </c>
      <c r="FZ174" s="7">
        <f t="shared" si="818"/>
        <v>1</v>
      </c>
      <c r="GA174" s="7">
        <f t="shared" si="819"/>
        <v>0</v>
      </c>
      <c r="GB174" s="7">
        <f t="shared" si="820"/>
        <v>0</v>
      </c>
      <c r="GC174" s="7">
        <f t="shared" si="821"/>
        <v>0</v>
      </c>
      <c r="GD174" s="7">
        <f t="shared" si="822"/>
        <v>0</v>
      </c>
      <c r="GE174" s="7">
        <f t="shared" si="823"/>
        <v>0</v>
      </c>
      <c r="GF174" s="7">
        <f t="shared" si="824"/>
        <v>0</v>
      </c>
      <c r="GG174" s="7">
        <f t="shared" si="825"/>
        <v>1</v>
      </c>
      <c r="GH174" s="7">
        <f t="shared" si="826"/>
        <v>0</v>
      </c>
      <c r="GI174" s="7">
        <f t="shared" si="827"/>
        <v>3</v>
      </c>
      <c r="GJ174" s="7">
        <f t="shared" si="828"/>
        <v>1</v>
      </c>
      <c r="GK174" s="7">
        <f t="shared" si="829"/>
        <v>5</v>
      </c>
      <c r="GL174" s="7">
        <f t="shared" si="830"/>
        <v>1</v>
      </c>
      <c r="GM174" s="7">
        <f t="shared" si="831"/>
        <v>0</v>
      </c>
      <c r="GN174" s="7">
        <f t="shared" si="832"/>
        <v>0</v>
      </c>
      <c r="GO174" s="7">
        <f t="shared" si="833"/>
        <v>3</v>
      </c>
      <c r="GP174" s="7">
        <f t="shared" si="834"/>
        <v>1</v>
      </c>
      <c r="GQ174" s="7">
        <f t="shared" si="835"/>
        <v>2</v>
      </c>
      <c r="GR174" s="7">
        <f t="shared" si="836"/>
        <v>0</v>
      </c>
      <c r="GS174" s="7">
        <f t="shared" si="837"/>
        <v>0</v>
      </c>
      <c r="GT174" s="7">
        <f t="shared" si="838"/>
        <v>0</v>
      </c>
      <c r="GU174" s="7">
        <f t="shared" si="839"/>
        <v>10</v>
      </c>
      <c r="GV174" s="7">
        <f t="shared" si="840"/>
        <v>2</v>
      </c>
      <c r="GW174" s="7">
        <f t="shared" si="841"/>
        <v>0</v>
      </c>
      <c r="GX174" s="7">
        <f t="shared" si="842"/>
        <v>0</v>
      </c>
      <c r="GY174" s="7">
        <f t="shared" si="843"/>
        <v>0</v>
      </c>
      <c r="GZ174" s="7">
        <f t="shared" si="844"/>
        <v>0</v>
      </c>
      <c r="HA174" s="7">
        <f t="shared" si="845"/>
        <v>0</v>
      </c>
      <c r="HB174" s="7">
        <f t="shared" si="846"/>
        <v>0</v>
      </c>
      <c r="HC174" s="7">
        <f t="shared" si="964"/>
        <v>1</v>
      </c>
      <c r="HD174" s="7">
        <f t="shared" si="965"/>
        <v>0</v>
      </c>
      <c r="HE174" s="7">
        <f t="shared" si="966"/>
        <v>0</v>
      </c>
      <c r="HF174" s="7">
        <f t="shared" si="967"/>
        <v>0</v>
      </c>
      <c r="HG174" s="7">
        <f t="shared" si="968"/>
        <v>3</v>
      </c>
      <c r="HH174" s="7">
        <f t="shared" si="969"/>
        <v>1</v>
      </c>
      <c r="HJ174" s="1">
        <v>20</v>
      </c>
      <c r="HK174" s="10">
        <f t="shared" si="970"/>
        <v>149.92454545454547</v>
      </c>
      <c r="HL174" s="10">
        <f t="shared" si="971"/>
        <v>4.2380000000000004</v>
      </c>
      <c r="HN174" s="1" t="str">
        <f t="shared" si="853"/>
        <v>[149.92, 4.24]</v>
      </c>
      <c r="HV174" s="263"/>
      <c r="HW174" s="263"/>
      <c r="HX174" s="263"/>
      <c r="HY174" s="263"/>
      <c r="HZ174" s="263"/>
      <c r="IA174" s="263"/>
      <c r="IB174" s="263"/>
      <c r="IC174" s="263"/>
      <c r="ID174" s="263"/>
      <c r="IE174" s="263"/>
      <c r="IF174" s="263"/>
      <c r="IG174" s="263"/>
      <c r="IH174" s="263"/>
      <c r="II174" s="263"/>
      <c r="IJ174" s="263"/>
      <c r="IK174" s="263"/>
      <c r="IL174" s="263"/>
      <c r="IM174" s="263"/>
      <c r="IN174" s="263"/>
      <c r="IO174" s="263"/>
      <c r="IP174" s="263"/>
      <c r="IQ174" s="263"/>
      <c r="IR174" s="263"/>
      <c r="IS174" s="263"/>
      <c r="IT174" s="263"/>
      <c r="IU174" s="263"/>
      <c r="IV174" s="263"/>
      <c r="IW174" s="263"/>
      <c r="IX174" s="263"/>
      <c r="IY174" s="263"/>
      <c r="IZ174" s="263"/>
      <c r="JA174" s="263"/>
      <c r="JB174" s="263"/>
      <c r="JC174" s="263"/>
      <c r="JD174" s="263"/>
      <c r="JE174" s="263"/>
      <c r="JF174" s="263"/>
      <c r="JG174" s="263"/>
      <c r="JH174" s="263"/>
      <c r="JI174" s="263"/>
      <c r="JJ174" s="263"/>
      <c r="JK174" s="263"/>
      <c r="JL174" s="263"/>
      <c r="JM174" s="263"/>
      <c r="JN174" s="263"/>
      <c r="JO174" s="263"/>
      <c r="JP174" s="263"/>
      <c r="JQ174" s="263"/>
      <c r="JR174" s="263"/>
      <c r="JS174" s="263"/>
      <c r="JT174" s="263"/>
      <c r="JU174" s="263"/>
      <c r="JV174" s="263"/>
      <c r="JW174" s="263"/>
      <c r="JX174" s="263"/>
      <c r="JY174" s="263"/>
      <c r="JZ174" s="263"/>
      <c r="KA174" s="263"/>
      <c r="KB174" s="263"/>
      <c r="KC174" s="263"/>
      <c r="KD174" s="263"/>
      <c r="KE174" s="263"/>
      <c r="KF174" s="263"/>
      <c r="KG174" s="263"/>
      <c r="KH174" s="263"/>
      <c r="KI174" s="263"/>
      <c r="KJ174" s="263"/>
      <c r="KK174" s="263"/>
      <c r="KL174" s="263"/>
      <c r="KM174" s="263"/>
      <c r="KN174" s="263"/>
      <c r="KO174" s="263"/>
      <c r="KP174" s="263"/>
      <c r="KQ174" s="263"/>
      <c r="KR174" s="263"/>
      <c r="KS174" s="263"/>
      <c r="KT174" s="263"/>
      <c r="KU174" s="263"/>
      <c r="KV174" s="263"/>
      <c r="KW174" s="263"/>
      <c r="KX174" s="263"/>
      <c r="KY174" s="263"/>
      <c r="KZ174" s="263"/>
      <c r="LA174" s="263"/>
      <c r="LB174" s="263"/>
      <c r="LC174" s="263"/>
      <c r="LD174" s="263"/>
      <c r="LE174" s="263"/>
    </row>
    <row r="175" spans="2:400" x14ac:dyDescent="0.35">
      <c r="B175" s="199">
        <v>21</v>
      </c>
      <c r="C175" s="196" t="s">
        <v>103</v>
      </c>
      <c r="D175" s="154"/>
      <c r="E175" s="154"/>
      <c r="F175" s="154"/>
      <c r="G175" s="155"/>
      <c r="H175" s="156">
        <f t="shared" si="854"/>
        <v>5333.68</v>
      </c>
      <c r="I175" s="153">
        <f t="shared" si="855"/>
        <v>1.6043033763889349E-2</v>
      </c>
      <c r="J175" s="112">
        <f t="shared" si="974"/>
        <v>0.31901480662113058</v>
      </c>
      <c r="K175" s="112">
        <f t="shared" si="974"/>
        <v>1.8824462281239109</v>
      </c>
      <c r="L175" s="112">
        <f t="shared" si="974"/>
        <v>0.18217221562489458</v>
      </c>
      <c r="M175" s="112">
        <f t="shared" si="974"/>
        <v>1.0120678645827478E-2</v>
      </c>
      <c r="N175" s="112">
        <f t="shared" si="974"/>
        <v>0.39470646718727165</v>
      </c>
      <c r="O175" s="112">
        <f t="shared" si="974"/>
        <v>6.8010960499960653</v>
      </c>
      <c r="P175" s="112">
        <f t="shared" ref="P175:Q194" si="975">IF(P$153="EV",$I$147*($H$215/$C$149)*$A$1*P$154*$I175,IF(P$153="PHEV",$I$148*($H$215/$C$149)*$A$1*P$154*$I175))</f>
        <v>0.93110243541612803</v>
      </c>
      <c r="Q175" s="112">
        <f t="shared" si="975"/>
        <v>0.25301696614568692</v>
      </c>
      <c r="R175" s="81">
        <f t="shared" si="974"/>
        <v>0.50603393229137383</v>
      </c>
      <c r="S175" s="81">
        <f t="shared" si="974"/>
        <v>6.0724071874964869E-2</v>
      </c>
      <c r="T175" s="81">
        <f t="shared" si="974"/>
        <v>1.0019471859369202</v>
      </c>
      <c r="U175" s="81">
        <f t="shared" si="974"/>
        <v>2.3277560885403199</v>
      </c>
      <c r="V175" s="95">
        <f t="shared" si="974"/>
        <v>0.43864535910405461</v>
      </c>
      <c r="W175" s="109">
        <f t="shared" si="974"/>
        <v>3.0007330247800099</v>
      </c>
      <c r="X175" s="109">
        <f t="shared" si="974"/>
        <v>6.6095880246815497</v>
      </c>
      <c r="Y175" s="109">
        <f t="shared" si="974"/>
        <v>2.9907638120730995E-2</v>
      </c>
      <c r="Z175" s="109">
        <f t="shared" si="974"/>
        <v>1.9938425413820661E-2</v>
      </c>
      <c r="AA175" s="109">
        <f t="shared" si="972"/>
        <v>0.21932267955202731</v>
      </c>
      <c r="AB175" s="109">
        <f t="shared" si="857"/>
        <v>0.75766016572518524</v>
      </c>
      <c r="AC175" s="109">
        <f t="shared" si="857"/>
        <v>3.6487318507291815</v>
      </c>
      <c r="AD175" s="109">
        <f t="shared" si="857"/>
        <v>5.3534672236108483</v>
      </c>
      <c r="AE175" s="109">
        <f t="shared" si="857"/>
        <v>3.9876850827641322E-2</v>
      </c>
      <c r="AF175" s="109">
        <f t="shared" si="857"/>
        <v>3.1702096407974851</v>
      </c>
      <c r="AG175" s="109">
        <f t="shared" si="857"/>
        <v>1.555197182278012</v>
      </c>
      <c r="AH175" s="109">
        <f t="shared" si="857"/>
        <v>1.9938425413820661E-2</v>
      </c>
      <c r="AI175" s="109">
        <f t="shared" si="857"/>
        <v>11.11567216820502</v>
      </c>
      <c r="AJ175" s="109">
        <f t="shared" si="857"/>
        <v>2.9907638120730995E-2</v>
      </c>
      <c r="AK175" s="109">
        <f t="shared" si="857"/>
        <v>0.22929189225893765</v>
      </c>
      <c r="AL175" s="109">
        <f t="shared" si="857"/>
        <v>7.9753701655282644E-2</v>
      </c>
      <c r="AM175" s="109">
        <f t="shared" si="973"/>
        <v>0.74893021979123342</v>
      </c>
      <c r="AN175" s="109">
        <f t="shared" si="973"/>
        <v>1.0120678645827478E-2</v>
      </c>
      <c r="AO175" s="109">
        <f t="shared" si="857"/>
        <v>3.2082551307273106</v>
      </c>
      <c r="AQ175" s="199">
        <v>21</v>
      </c>
      <c r="AR175" s="196" t="s">
        <v>103</v>
      </c>
      <c r="AS175" s="154"/>
      <c r="AT175" s="154"/>
      <c r="AU175" s="154"/>
      <c r="AV175" s="155"/>
      <c r="AW175" s="156">
        <f t="shared" si="858"/>
        <v>5333.68</v>
      </c>
      <c r="AX175" s="157">
        <f t="shared" si="859"/>
        <v>1.6043033763889349E-2</v>
      </c>
      <c r="AY175" s="141">
        <f t="shared" si="860"/>
        <v>0</v>
      </c>
      <c r="AZ175" s="141">
        <f t="shared" si="861"/>
        <v>2</v>
      </c>
      <c r="BA175" s="141">
        <f t="shared" si="862"/>
        <v>0</v>
      </c>
      <c r="BB175" s="141">
        <f t="shared" si="863"/>
        <v>0</v>
      </c>
      <c r="BC175" s="127">
        <f t="shared" si="864"/>
        <v>0</v>
      </c>
      <c r="BD175" s="127">
        <f t="shared" si="865"/>
        <v>7</v>
      </c>
      <c r="BE175" s="151">
        <f t="shared" si="866"/>
        <v>1</v>
      </c>
      <c r="BF175" s="151">
        <f t="shared" si="867"/>
        <v>0</v>
      </c>
      <c r="BG175" s="151">
        <f t="shared" si="868"/>
        <v>1</v>
      </c>
      <c r="BH175" s="151">
        <f t="shared" si="869"/>
        <v>0</v>
      </c>
      <c r="BI175" s="151">
        <f t="shared" si="870"/>
        <v>1</v>
      </c>
      <c r="BJ175" s="127">
        <f t="shared" si="871"/>
        <v>2</v>
      </c>
      <c r="BK175" s="130">
        <f t="shared" si="872"/>
        <v>0</v>
      </c>
      <c r="BL175" s="130">
        <f t="shared" si="873"/>
        <v>3</v>
      </c>
      <c r="BM175" s="130">
        <f t="shared" si="874"/>
        <v>7</v>
      </c>
      <c r="BN175" s="159">
        <f t="shared" si="875"/>
        <v>0</v>
      </c>
      <c r="BO175" s="124">
        <f t="shared" si="876"/>
        <v>0</v>
      </c>
      <c r="BP175" s="124">
        <f t="shared" si="877"/>
        <v>0</v>
      </c>
      <c r="BQ175" s="124">
        <f t="shared" si="878"/>
        <v>1</v>
      </c>
      <c r="BR175" s="124">
        <f t="shared" si="879"/>
        <v>4</v>
      </c>
      <c r="BS175" s="124">
        <f t="shared" si="880"/>
        <v>5</v>
      </c>
      <c r="BT175" s="124">
        <f t="shared" si="881"/>
        <v>0</v>
      </c>
      <c r="BU175" s="124">
        <f t="shared" si="882"/>
        <v>3</v>
      </c>
      <c r="BV175" s="124">
        <f t="shared" si="883"/>
        <v>2</v>
      </c>
      <c r="BW175" s="124">
        <f t="shared" si="884"/>
        <v>0</v>
      </c>
      <c r="BX175" s="124">
        <f t="shared" si="885"/>
        <v>11</v>
      </c>
      <c r="BY175" s="124">
        <f t="shared" si="886"/>
        <v>0</v>
      </c>
      <c r="BZ175" s="124">
        <f t="shared" si="887"/>
        <v>0</v>
      </c>
      <c r="CA175" s="124">
        <f t="shared" si="888"/>
        <v>0</v>
      </c>
      <c r="CB175" s="124">
        <f t="shared" si="739"/>
        <v>1</v>
      </c>
      <c r="CC175" s="124">
        <f t="shared" si="740"/>
        <v>0</v>
      </c>
      <c r="CD175" s="124">
        <f t="shared" si="889"/>
        <v>3</v>
      </c>
      <c r="CH175" s="7">
        <f t="shared" si="890"/>
        <v>0</v>
      </c>
      <c r="CI175" s="7">
        <f t="shared" si="891"/>
        <v>0</v>
      </c>
      <c r="CJ175" s="7">
        <f t="shared" si="892"/>
        <v>2</v>
      </c>
      <c r="CK175" s="7">
        <f t="shared" si="893"/>
        <v>0</v>
      </c>
      <c r="CL175" s="7">
        <f t="shared" si="894"/>
        <v>0</v>
      </c>
      <c r="CM175" s="7">
        <f t="shared" si="895"/>
        <v>0</v>
      </c>
      <c r="CN175" s="7">
        <f t="shared" si="896"/>
        <v>0</v>
      </c>
      <c r="CO175" s="7">
        <f t="shared" si="897"/>
        <v>0</v>
      </c>
      <c r="CP175" s="7">
        <f t="shared" si="898"/>
        <v>0</v>
      </c>
      <c r="CQ175" s="7">
        <f t="shared" si="899"/>
        <v>0</v>
      </c>
      <c r="CR175" s="7">
        <f t="shared" si="900"/>
        <v>7</v>
      </c>
      <c r="CS175" s="7">
        <f t="shared" si="901"/>
        <v>0</v>
      </c>
      <c r="CT175" s="7">
        <f t="shared" si="902"/>
        <v>1</v>
      </c>
      <c r="CU175" s="7">
        <f t="shared" si="903"/>
        <v>0</v>
      </c>
      <c r="CV175" s="7">
        <f t="shared" si="904"/>
        <v>0</v>
      </c>
      <c r="CW175" s="7">
        <f t="shared" si="905"/>
        <v>0</v>
      </c>
      <c r="CX175" s="7">
        <f t="shared" si="906"/>
        <v>1</v>
      </c>
      <c r="CY175" s="7">
        <f t="shared" si="907"/>
        <v>0</v>
      </c>
      <c r="CZ175" s="7">
        <f t="shared" si="908"/>
        <v>0</v>
      </c>
      <c r="DA175" s="7">
        <f t="shared" si="909"/>
        <v>0</v>
      </c>
      <c r="DB175" s="7">
        <f t="shared" si="910"/>
        <v>1</v>
      </c>
      <c r="DC175" s="7">
        <f t="shared" si="911"/>
        <v>0</v>
      </c>
      <c r="DD175" s="7">
        <f t="shared" si="912"/>
        <v>2</v>
      </c>
      <c r="DE175" s="7">
        <f t="shared" si="913"/>
        <v>0</v>
      </c>
      <c r="DF175" s="1">
        <f t="shared" si="914"/>
        <v>0</v>
      </c>
      <c r="DG175" s="1">
        <f t="shared" si="915"/>
        <v>0</v>
      </c>
      <c r="DH175" s="1">
        <f t="shared" si="916"/>
        <v>2.4000000000000004</v>
      </c>
      <c r="DI175" s="1">
        <f t="shared" si="917"/>
        <v>0.60000000000000009</v>
      </c>
      <c r="DJ175" s="1">
        <f t="shared" si="918"/>
        <v>5.6000000000000005</v>
      </c>
      <c r="DK175" s="1">
        <f t="shared" si="919"/>
        <v>1.4000000000000001</v>
      </c>
      <c r="DL175" s="1">
        <f t="shared" si="920"/>
        <v>0</v>
      </c>
      <c r="DM175" s="1">
        <f t="shared" si="921"/>
        <v>0</v>
      </c>
      <c r="DN175" s="1">
        <f t="shared" si="922"/>
        <v>0</v>
      </c>
      <c r="DO175" s="1">
        <f t="shared" si="923"/>
        <v>0</v>
      </c>
      <c r="DP175" s="1">
        <f t="shared" si="924"/>
        <v>0</v>
      </c>
      <c r="DQ175" s="1">
        <f t="shared" si="925"/>
        <v>0</v>
      </c>
      <c r="DR175" s="1">
        <f t="shared" si="926"/>
        <v>0.8</v>
      </c>
      <c r="DS175" s="1">
        <f t="shared" si="927"/>
        <v>0.2</v>
      </c>
      <c r="DT175" s="1">
        <f t="shared" si="928"/>
        <v>3.2</v>
      </c>
      <c r="DU175" s="1">
        <f t="shared" si="929"/>
        <v>0.8</v>
      </c>
      <c r="DV175" s="1">
        <f t="shared" si="930"/>
        <v>4</v>
      </c>
      <c r="DW175" s="1">
        <f t="shared" si="931"/>
        <v>1</v>
      </c>
      <c r="DX175" s="1">
        <f t="shared" si="932"/>
        <v>0</v>
      </c>
      <c r="DY175" s="1">
        <f t="shared" si="933"/>
        <v>0</v>
      </c>
      <c r="DZ175" s="1">
        <f t="shared" si="934"/>
        <v>2.4000000000000004</v>
      </c>
      <c r="EA175" s="1">
        <f t="shared" si="935"/>
        <v>0.60000000000000009</v>
      </c>
      <c r="EB175" s="1">
        <f t="shared" si="936"/>
        <v>1.6</v>
      </c>
      <c r="EC175" s="1">
        <f t="shared" si="937"/>
        <v>0.4</v>
      </c>
      <c r="ED175" s="1">
        <f t="shared" si="938"/>
        <v>0</v>
      </c>
      <c r="EE175" s="1">
        <f t="shared" si="939"/>
        <v>0</v>
      </c>
      <c r="EF175" s="1">
        <f t="shared" si="940"/>
        <v>8.8000000000000007</v>
      </c>
      <c r="EG175" s="1">
        <f t="shared" si="941"/>
        <v>2.2000000000000002</v>
      </c>
      <c r="EH175" s="1">
        <f t="shared" si="942"/>
        <v>0</v>
      </c>
      <c r="EI175" s="1">
        <f t="shared" si="943"/>
        <v>0</v>
      </c>
      <c r="EJ175" s="1">
        <f t="shared" si="944"/>
        <v>0</v>
      </c>
      <c r="EK175" s="1">
        <f t="shared" si="945"/>
        <v>0</v>
      </c>
      <c r="EL175" s="1">
        <f t="shared" si="946"/>
        <v>0</v>
      </c>
      <c r="EM175" s="1">
        <f t="shared" si="947"/>
        <v>0</v>
      </c>
      <c r="EN175" s="1">
        <f t="shared" si="948"/>
        <v>0.8</v>
      </c>
      <c r="EO175" s="1">
        <f t="shared" si="949"/>
        <v>0.2</v>
      </c>
      <c r="EP175" s="1">
        <f t="shared" si="950"/>
        <v>0</v>
      </c>
      <c r="EQ175" s="1">
        <f t="shared" si="951"/>
        <v>0</v>
      </c>
      <c r="ER175" s="1">
        <f t="shared" si="798"/>
        <v>2.4000000000000004</v>
      </c>
      <c r="ES175" s="1">
        <f t="shared" si="799"/>
        <v>0.60000000000000009</v>
      </c>
      <c r="EW175" s="7">
        <f t="shared" si="952"/>
        <v>0</v>
      </c>
      <c r="EX175" s="7">
        <f t="shared" si="953"/>
        <v>0</v>
      </c>
      <c r="EY175" s="7">
        <f t="shared" si="954"/>
        <v>2</v>
      </c>
      <c r="EZ175" s="7">
        <f t="shared" si="955"/>
        <v>0</v>
      </c>
      <c r="FA175" s="7">
        <f t="shared" si="956"/>
        <v>0</v>
      </c>
      <c r="FB175" s="7">
        <f t="shared" si="957"/>
        <v>0</v>
      </c>
      <c r="FC175" s="7">
        <f t="shared" si="958"/>
        <v>0</v>
      </c>
      <c r="FD175" s="7">
        <f t="shared" si="959"/>
        <v>0</v>
      </c>
      <c r="FE175" s="7">
        <f t="shared" si="960"/>
        <v>0</v>
      </c>
      <c r="FF175" s="7">
        <f t="shared" si="961"/>
        <v>0</v>
      </c>
      <c r="FG175" s="7">
        <f t="shared" si="962"/>
        <v>7</v>
      </c>
      <c r="FH175" s="7">
        <f t="shared" si="963"/>
        <v>0</v>
      </c>
      <c r="FI175" s="7">
        <f t="shared" si="801"/>
        <v>1</v>
      </c>
      <c r="FJ175" s="7">
        <f t="shared" si="802"/>
        <v>0</v>
      </c>
      <c r="FK175" s="7">
        <f t="shared" si="803"/>
        <v>0</v>
      </c>
      <c r="FL175" s="7">
        <f t="shared" si="804"/>
        <v>0</v>
      </c>
      <c r="FM175" s="7">
        <f t="shared" si="805"/>
        <v>1</v>
      </c>
      <c r="FN175" s="7">
        <f t="shared" si="806"/>
        <v>0</v>
      </c>
      <c r="FO175" s="7">
        <f t="shared" si="807"/>
        <v>0</v>
      </c>
      <c r="FP175" s="7">
        <f t="shared" si="808"/>
        <v>0</v>
      </c>
      <c r="FQ175" s="7">
        <f t="shared" si="809"/>
        <v>1</v>
      </c>
      <c r="FR175" s="7">
        <f t="shared" si="810"/>
        <v>0</v>
      </c>
      <c r="FS175" s="7">
        <f t="shared" si="811"/>
        <v>2</v>
      </c>
      <c r="FT175" s="7">
        <f t="shared" si="812"/>
        <v>0</v>
      </c>
      <c r="FU175" s="7">
        <f t="shared" si="813"/>
        <v>0</v>
      </c>
      <c r="FV175" s="7">
        <f t="shared" si="814"/>
        <v>0</v>
      </c>
      <c r="FW175" s="7">
        <f t="shared" si="815"/>
        <v>2</v>
      </c>
      <c r="FX175" s="7">
        <f t="shared" si="816"/>
        <v>1</v>
      </c>
      <c r="FY175" s="7">
        <f t="shared" si="817"/>
        <v>6</v>
      </c>
      <c r="FZ175" s="7">
        <f t="shared" si="818"/>
        <v>1</v>
      </c>
      <c r="GA175" s="7">
        <f t="shared" si="819"/>
        <v>0</v>
      </c>
      <c r="GB175" s="7">
        <f t="shared" si="820"/>
        <v>0</v>
      </c>
      <c r="GC175" s="7">
        <f t="shared" si="821"/>
        <v>0</v>
      </c>
      <c r="GD175" s="7">
        <f t="shared" si="822"/>
        <v>0</v>
      </c>
      <c r="GE175" s="7">
        <f t="shared" si="823"/>
        <v>0</v>
      </c>
      <c r="GF175" s="7">
        <f t="shared" si="824"/>
        <v>0</v>
      </c>
      <c r="GG175" s="7">
        <f t="shared" si="825"/>
        <v>1</v>
      </c>
      <c r="GH175" s="7">
        <f t="shared" si="826"/>
        <v>0</v>
      </c>
      <c r="GI175" s="7">
        <f t="shared" si="827"/>
        <v>3</v>
      </c>
      <c r="GJ175" s="7">
        <f t="shared" si="828"/>
        <v>1</v>
      </c>
      <c r="GK175" s="7">
        <f t="shared" si="829"/>
        <v>4</v>
      </c>
      <c r="GL175" s="7">
        <f t="shared" si="830"/>
        <v>1</v>
      </c>
      <c r="GM175" s="7">
        <f t="shared" si="831"/>
        <v>0</v>
      </c>
      <c r="GN175" s="7">
        <f t="shared" si="832"/>
        <v>0</v>
      </c>
      <c r="GO175" s="7">
        <f t="shared" si="833"/>
        <v>2</v>
      </c>
      <c r="GP175" s="7">
        <f t="shared" si="834"/>
        <v>1</v>
      </c>
      <c r="GQ175" s="7">
        <f t="shared" si="835"/>
        <v>2</v>
      </c>
      <c r="GR175" s="7">
        <f t="shared" si="836"/>
        <v>0</v>
      </c>
      <c r="GS175" s="7">
        <f t="shared" si="837"/>
        <v>0</v>
      </c>
      <c r="GT175" s="7">
        <f t="shared" si="838"/>
        <v>0</v>
      </c>
      <c r="GU175" s="7">
        <f t="shared" si="839"/>
        <v>9</v>
      </c>
      <c r="GV175" s="7">
        <f t="shared" si="840"/>
        <v>2</v>
      </c>
      <c r="GW175" s="7">
        <f t="shared" si="841"/>
        <v>0</v>
      </c>
      <c r="GX175" s="7">
        <f t="shared" si="842"/>
        <v>0</v>
      </c>
      <c r="GY175" s="7">
        <f t="shared" si="843"/>
        <v>0</v>
      </c>
      <c r="GZ175" s="7">
        <f t="shared" si="844"/>
        <v>0</v>
      </c>
      <c r="HA175" s="7">
        <f t="shared" si="845"/>
        <v>0</v>
      </c>
      <c r="HB175" s="7">
        <f t="shared" si="846"/>
        <v>0</v>
      </c>
      <c r="HC175" s="7">
        <f t="shared" si="964"/>
        <v>1</v>
      </c>
      <c r="HD175" s="7">
        <f t="shared" si="965"/>
        <v>0</v>
      </c>
      <c r="HE175" s="7">
        <f t="shared" si="966"/>
        <v>0</v>
      </c>
      <c r="HF175" s="7">
        <f t="shared" si="967"/>
        <v>0</v>
      </c>
      <c r="HG175" s="7">
        <f t="shared" si="968"/>
        <v>2</v>
      </c>
      <c r="HH175" s="7">
        <f t="shared" si="969"/>
        <v>1</v>
      </c>
      <c r="HJ175" s="1">
        <v>21</v>
      </c>
      <c r="HK175" s="10">
        <f t="shared" si="970"/>
        <v>132.69454545454545</v>
      </c>
      <c r="HL175" s="10">
        <f t="shared" si="971"/>
        <v>4.2380000000000004</v>
      </c>
      <c r="HN175" s="1" t="str">
        <f t="shared" si="853"/>
        <v>[132.69, 4.24]</v>
      </c>
      <c r="HV175" s="263"/>
      <c r="HW175" s="263"/>
      <c r="HX175" s="263"/>
      <c r="HY175" s="263"/>
      <c r="HZ175" s="263"/>
      <c r="IA175" s="263"/>
      <c r="IB175" s="263"/>
      <c r="IC175" s="263"/>
      <c r="ID175" s="263"/>
      <c r="IE175" s="263"/>
      <c r="IF175" s="263"/>
      <c r="IG175" s="263"/>
      <c r="IH175" s="263"/>
      <c r="II175" s="263"/>
      <c r="IJ175" s="263"/>
      <c r="IK175" s="263"/>
      <c r="IL175" s="263"/>
      <c r="IM175" s="263"/>
      <c r="IN175" s="263"/>
      <c r="IO175" s="263"/>
      <c r="IP175" s="263"/>
      <c r="IQ175" s="263"/>
      <c r="IR175" s="263"/>
      <c r="IS175" s="263"/>
      <c r="IT175" s="263"/>
      <c r="IU175" s="263"/>
      <c r="IV175" s="263"/>
      <c r="IW175" s="263"/>
      <c r="IX175" s="263"/>
      <c r="IY175" s="263"/>
      <c r="IZ175" s="263"/>
      <c r="JA175" s="263"/>
      <c r="JB175" s="263"/>
      <c r="JC175" s="263"/>
      <c r="JD175" s="263"/>
      <c r="JE175" s="263"/>
      <c r="JF175" s="263"/>
      <c r="JG175" s="263"/>
      <c r="JH175" s="263"/>
      <c r="JI175" s="263"/>
      <c r="JJ175" s="263"/>
      <c r="JK175" s="263"/>
      <c r="JL175" s="263"/>
      <c r="JM175" s="263"/>
      <c r="JN175" s="263"/>
      <c r="JO175" s="263"/>
      <c r="JP175" s="263"/>
      <c r="JQ175" s="263"/>
      <c r="JR175" s="263"/>
      <c r="JS175" s="263"/>
      <c r="JT175" s="263"/>
      <c r="JU175" s="263"/>
      <c r="JV175" s="263"/>
      <c r="JW175" s="263"/>
      <c r="JX175" s="263"/>
      <c r="JY175" s="263"/>
      <c r="JZ175" s="263"/>
      <c r="KA175" s="263"/>
      <c r="KB175" s="263"/>
      <c r="KC175" s="263"/>
      <c r="KD175" s="263"/>
      <c r="KE175" s="263"/>
      <c r="KF175" s="263"/>
      <c r="KG175" s="263"/>
      <c r="KH175" s="263"/>
      <c r="KI175" s="263"/>
      <c r="KJ175" s="263"/>
      <c r="KK175" s="263"/>
      <c r="KL175" s="263"/>
      <c r="KM175" s="263"/>
      <c r="KN175" s="263"/>
      <c r="KO175" s="263"/>
      <c r="KP175" s="263"/>
      <c r="KQ175" s="263"/>
      <c r="KR175" s="263"/>
      <c r="KS175" s="263"/>
      <c r="KT175" s="263"/>
      <c r="KU175" s="263"/>
      <c r="KV175" s="263"/>
      <c r="KW175" s="263"/>
      <c r="KX175" s="263"/>
      <c r="KY175" s="263"/>
      <c r="KZ175" s="263"/>
      <c r="LA175" s="263"/>
      <c r="LB175" s="263"/>
      <c r="LC175" s="263"/>
      <c r="LD175" s="263"/>
      <c r="LE175" s="263"/>
    </row>
    <row r="176" spans="2:400" x14ac:dyDescent="0.35">
      <c r="B176" s="199">
        <v>22</v>
      </c>
      <c r="C176" s="195" t="s">
        <v>104</v>
      </c>
      <c r="D176" s="154"/>
      <c r="E176" s="154"/>
      <c r="F176" s="154"/>
      <c r="G176" s="155"/>
      <c r="H176" s="156">
        <f t="shared" si="854"/>
        <v>6471.0800000000008</v>
      </c>
      <c r="I176" s="153">
        <f t="shared" si="855"/>
        <v>1.9464188876878456E-2</v>
      </c>
      <c r="J176" s="112">
        <f t="shared" si="974"/>
        <v>0.38704427990240614</v>
      </c>
      <c r="K176" s="112">
        <f t="shared" si="974"/>
        <v>2.283875323957957</v>
      </c>
      <c r="L176" s="112">
        <f t="shared" si="974"/>
        <v>0.2210201926410926</v>
      </c>
      <c r="M176" s="112">
        <f t="shared" si="974"/>
        <v>1.2278899591171812E-2</v>
      </c>
      <c r="N176" s="112">
        <f t="shared" si="974"/>
        <v>0.47887708405570067</v>
      </c>
      <c r="O176" s="112">
        <f t="shared" si="974"/>
        <v>8.2514205252674575</v>
      </c>
      <c r="P176" s="112">
        <f t="shared" si="975"/>
        <v>1.1296587623878067</v>
      </c>
      <c r="Q176" s="112">
        <f t="shared" si="975"/>
        <v>0.30697248977929525</v>
      </c>
      <c r="R176" s="81">
        <f t="shared" si="974"/>
        <v>0.61394497955859051</v>
      </c>
      <c r="S176" s="81">
        <f t="shared" si="974"/>
        <v>7.3673397547030867E-2</v>
      </c>
      <c r="T176" s="81">
        <f t="shared" si="974"/>
        <v>1.2156110595260095</v>
      </c>
      <c r="U176" s="81">
        <f t="shared" si="974"/>
        <v>2.824146905969517</v>
      </c>
      <c r="V176" s="95">
        <f t="shared" si="974"/>
        <v>0.53218588486580853</v>
      </c>
      <c r="W176" s="109">
        <f t="shared" si="974"/>
        <v>3.6406352578320083</v>
      </c>
      <c r="X176" s="109">
        <f t="shared" si="974"/>
        <v>8.0190736742279771</v>
      </c>
      <c r="Y176" s="109">
        <f t="shared" si="974"/>
        <v>3.6285401240850577E-2</v>
      </c>
      <c r="Z176" s="109">
        <f t="shared" si="974"/>
        <v>2.4190267493900384E-2</v>
      </c>
      <c r="AA176" s="109">
        <f t="shared" si="972"/>
        <v>0.26609294243290427</v>
      </c>
      <c r="AB176" s="109">
        <f t="shared" si="857"/>
        <v>0.91923016476821462</v>
      </c>
      <c r="AC176" s="109">
        <f t="shared" si="857"/>
        <v>4.4268189513837708</v>
      </c>
      <c r="AD176" s="109">
        <f t="shared" si="857"/>
        <v>6.4950868221122535</v>
      </c>
      <c r="AE176" s="109">
        <f t="shared" si="857"/>
        <v>4.8380534987800768E-2</v>
      </c>
      <c r="AF176" s="109">
        <f t="shared" si="857"/>
        <v>3.846252531530161</v>
      </c>
      <c r="AG176" s="109">
        <f t="shared" si="857"/>
        <v>1.8868408645242303</v>
      </c>
      <c r="AH176" s="109">
        <f t="shared" si="857"/>
        <v>2.4190267493900384E-2</v>
      </c>
      <c r="AI176" s="109">
        <f t="shared" si="857"/>
        <v>13.486074127849465</v>
      </c>
      <c r="AJ176" s="109">
        <f t="shared" si="857"/>
        <v>3.6285401240850577E-2</v>
      </c>
      <c r="AK176" s="109">
        <f t="shared" si="857"/>
        <v>0.27818807617985442</v>
      </c>
      <c r="AL176" s="109">
        <f t="shared" si="857"/>
        <v>9.6761069975601535E-2</v>
      </c>
      <c r="AM176" s="109">
        <f t="shared" si="973"/>
        <v>0.90863856974671409</v>
      </c>
      <c r="AN176" s="109">
        <f t="shared" si="973"/>
        <v>1.2278899591171812E-2</v>
      </c>
      <c r="AO176" s="109">
        <f t="shared" si="857"/>
        <v>3.8924111704014641</v>
      </c>
      <c r="AQ176" s="199">
        <v>22</v>
      </c>
      <c r="AR176" s="195" t="s">
        <v>104</v>
      </c>
      <c r="AS176" s="154"/>
      <c r="AT176" s="154"/>
      <c r="AU176" s="154"/>
      <c r="AV176" s="155"/>
      <c r="AW176" s="156">
        <f t="shared" si="858"/>
        <v>6471.0800000000008</v>
      </c>
      <c r="AX176" s="157">
        <f t="shared" si="859"/>
        <v>1.9464188876878456E-2</v>
      </c>
      <c r="AY176" s="141">
        <f t="shared" si="860"/>
        <v>0</v>
      </c>
      <c r="AZ176" s="141">
        <f t="shared" si="861"/>
        <v>2</v>
      </c>
      <c r="BA176" s="141">
        <f t="shared" si="862"/>
        <v>0</v>
      </c>
      <c r="BB176" s="141">
        <f t="shared" si="863"/>
        <v>0</v>
      </c>
      <c r="BC176" s="127">
        <f t="shared" si="864"/>
        <v>0</v>
      </c>
      <c r="BD176" s="127">
        <f t="shared" si="865"/>
        <v>8</v>
      </c>
      <c r="BE176" s="151">
        <f t="shared" si="866"/>
        <v>1</v>
      </c>
      <c r="BF176" s="151">
        <f t="shared" si="867"/>
        <v>0</v>
      </c>
      <c r="BG176" s="151">
        <f t="shared" si="868"/>
        <v>1</v>
      </c>
      <c r="BH176" s="151">
        <f t="shared" si="869"/>
        <v>0</v>
      </c>
      <c r="BI176" s="151">
        <f t="shared" si="870"/>
        <v>1</v>
      </c>
      <c r="BJ176" s="127">
        <f t="shared" si="871"/>
        <v>3</v>
      </c>
      <c r="BK176" s="130">
        <f t="shared" si="872"/>
        <v>1</v>
      </c>
      <c r="BL176" s="130">
        <f t="shared" si="873"/>
        <v>4</v>
      </c>
      <c r="BM176" s="130">
        <f t="shared" si="874"/>
        <v>8</v>
      </c>
      <c r="BN176" s="159">
        <f t="shared" si="875"/>
        <v>0</v>
      </c>
      <c r="BO176" s="124">
        <f t="shared" si="876"/>
        <v>0</v>
      </c>
      <c r="BP176" s="124">
        <f t="shared" si="877"/>
        <v>0</v>
      </c>
      <c r="BQ176" s="124">
        <f t="shared" si="878"/>
        <v>1</v>
      </c>
      <c r="BR176" s="124">
        <f t="shared" si="879"/>
        <v>4</v>
      </c>
      <c r="BS176" s="124">
        <f t="shared" si="880"/>
        <v>6</v>
      </c>
      <c r="BT176" s="124">
        <f t="shared" si="881"/>
        <v>0</v>
      </c>
      <c r="BU176" s="124">
        <f t="shared" si="882"/>
        <v>4</v>
      </c>
      <c r="BV176" s="124">
        <f t="shared" si="883"/>
        <v>2</v>
      </c>
      <c r="BW176" s="124">
        <f t="shared" si="884"/>
        <v>0</v>
      </c>
      <c r="BX176" s="124">
        <f t="shared" si="885"/>
        <v>13</v>
      </c>
      <c r="BY176" s="124">
        <f t="shared" si="886"/>
        <v>0</v>
      </c>
      <c r="BZ176" s="124">
        <f t="shared" si="887"/>
        <v>0</v>
      </c>
      <c r="CA176" s="124">
        <f t="shared" si="888"/>
        <v>0</v>
      </c>
      <c r="CB176" s="124">
        <f t="shared" si="739"/>
        <v>1</v>
      </c>
      <c r="CC176" s="124">
        <f t="shared" si="740"/>
        <v>0</v>
      </c>
      <c r="CD176" s="124">
        <f t="shared" si="889"/>
        <v>4</v>
      </c>
      <c r="CH176" s="7">
        <f t="shared" si="890"/>
        <v>0</v>
      </c>
      <c r="CI176" s="7">
        <f t="shared" si="891"/>
        <v>0</v>
      </c>
      <c r="CJ176" s="7">
        <f t="shared" si="892"/>
        <v>2</v>
      </c>
      <c r="CK176" s="7">
        <f t="shared" si="893"/>
        <v>0</v>
      </c>
      <c r="CL176" s="7">
        <f t="shared" si="894"/>
        <v>0</v>
      </c>
      <c r="CM176" s="7">
        <f t="shared" si="895"/>
        <v>0</v>
      </c>
      <c r="CN176" s="7">
        <f t="shared" si="896"/>
        <v>0</v>
      </c>
      <c r="CO176" s="7">
        <f t="shared" si="897"/>
        <v>0</v>
      </c>
      <c r="CP176" s="7">
        <f t="shared" si="898"/>
        <v>0</v>
      </c>
      <c r="CQ176" s="7">
        <f t="shared" si="899"/>
        <v>0</v>
      </c>
      <c r="CR176" s="7">
        <f t="shared" si="900"/>
        <v>8</v>
      </c>
      <c r="CS176" s="7">
        <f t="shared" si="901"/>
        <v>0</v>
      </c>
      <c r="CT176" s="7">
        <f t="shared" si="902"/>
        <v>1</v>
      </c>
      <c r="CU176" s="7">
        <f t="shared" si="903"/>
        <v>0</v>
      </c>
      <c r="CV176" s="7">
        <f t="shared" si="904"/>
        <v>0</v>
      </c>
      <c r="CW176" s="7">
        <f t="shared" si="905"/>
        <v>0</v>
      </c>
      <c r="CX176" s="7">
        <f t="shared" si="906"/>
        <v>1</v>
      </c>
      <c r="CY176" s="7">
        <f t="shared" si="907"/>
        <v>0</v>
      </c>
      <c r="CZ176" s="7">
        <f t="shared" si="908"/>
        <v>0</v>
      </c>
      <c r="DA176" s="7">
        <f t="shared" si="909"/>
        <v>0</v>
      </c>
      <c r="DB176" s="7">
        <f t="shared" si="910"/>
        <v>1</v>
      </c>
      <c r="DC176" s="7">
        <f t="shared" si="911"/>
        <v>0</v>
      </c>
      <c r="DD176" s="7">
        <f t="shared" si="912"/>
        <v>3</v>
      </c>
      <c r="DE176" s="7">
        <f t="shared" si="913"/>
        <v>0</v>
      </c>
      <c r="DF176" s="1">
        <f t="shared" si="914"/>
        <v>0.8</v>
      </c>
      <c r="DG176" s="1">
        <f t="shared" si="915"/>
        <v>0.2</v>
      </c>
      <c r="DH176" s="1">
        <f t="shared" si="916"/>
        <v>3.2</v>
      </c>
      <c r="DI176" s="1">
        <f t="shared" si="917"/>
        <v>0.8</v>
      </c>
      <c r="DJ176" s="1">
        <f t="shared" si="918"/>
        <v>6.4</v>
      </c>
      <c r="DK176" s="1">
        <f t="shared" si="919"/>
        <v>1.6</v>
      </c>
      <c r="DL176" s="1">
        <f t="shared" si="920"/>
        <v>0</v>
      </c>
      <c r="DM176" s="1">
        <f t="shared" si="921"/>
        <v>0</v>
      </c>
      <c r="DN176" s="1">
        <f t="shared" si="922"/>
        <v>0</v>
      </c>
      <c r="DO176" s="1">
        <f t="shared" si="923"/>
        <v>0</v>
      </c>
      <c r="DP176" s="1">
        <f t="shared" si="924"/>
        <v>0</v>
      </c>
      <c r="DQ176" s="1">
        <f t="shared" si="925"/>
        <v>0</v>
      </c>
      <c r="DR176" s="1">
        <f t="shared" si="926"/>
        <v>0.8</v>
      </c>
      <c r="DS176" s="1">
        <f t="shared" si="927"/>
        <v>0.2</v>
      </c>
      <c r="DT176" s="1">
        <f t="shared" si="928"/>
        <v>3.2</v>
      </c>
      <c r="DU176" s="1">
        <f t="shared" si="929"/>
        <v>0.8</v>
      </c>
      <c r="DV176" s="1">
        <f t="shared" si="930"/>
        <v>4.8000000000000007</v>
      </c>
      <c r="DW176" s="1">
        <f t="shared" si="931"/>
        <v>1.2000000000000002</v>
      </c>
      <c r="DX176" s="1">
        <f t="shared" si="932"/>
        <v>0</v>
      </c>
      <c r="DY176" s="1">
        <f t="shared" si="933"/>
        <v>0</v>
      </c>
      <c r="DZ176" s="1">
        <f t="shared" si="934"/>
        <v>3.2</v>
      </c>
      <c r="EA176" s="1">
        <f t="shared" si="935"/>
        <v>0.8</v>
      </c>
      <c r="EB176" s="1">
        <f t="shared" si="936"/>
        <v>1.6</v>
      </c>
      <c r="EC176" s="1">
        <f t="shared" si="937"/>
        <v>0.4</v>
      </c>
      <c r="ED176" s="1">
        <f t="shared" si="938"/>
        <v>0</v>
      </c>
      <c r="EE176" s="1">
        <f t="shared" si="939"/>
        <v>0</v>
      </c>
      <c r="EF176" s="1">
        <f t="shared" si="940"/>
        <v>10.4</v>
      </c>
      <c r="EG176" s="1">
        <f t="shared" si="941"/>
        <v>2.6</v>
      </c>
      <c r="EH176" s="1">
        <f t="shared" si="942"/>
        <v>0</v>
      </c>
      <c r="EI176" s="1">
        <f t="shared" si="943"/>
        <v>0</v>
      </c>
      <c r="EJ176" s="1">
        <f t="shared" si="944"/>
        <v>0</v>
      </c>
      <c r="EK176" s="1">
        <f t="shared" si="945"/>
        <v>0</v>
      </c>
      <c r="EL176" s="1">
        <f t="shared" si="946"/>
        <v>0</v>
      </c>
      <c r="EM176" s="1">
        <f t="shared" si="947"/>
        <v>0</v>
      </c>
      <c r="EN176" s="1">
        <f t="shared" si="948"/>
        <v>0.8</v>
      </c>
      <c r="EO176" s="1">
        <f t="shared" si="949"/>
        <v>0.2</v>
      </c>
      <c r="EP176" s="1">
        <f t="shared" si="950"/>
        <v>0</v>
      </c>
      <c r="EQ176" s="1">
        <f t="shared" si="951"/>
        <v>0</v>
      </c>
      <c r="ER176" s="1">
        <f t="shared" si="798"/>
        <v>3.2</v>
      </c>
      <c r="ES176" s="1">
        <f t="shared" si="799"/>
        <v>0.8</v>
      </c>
      <c r="EW176" s="7">
        <f t="shared" si="952"/>
        <v>0</v>
      </c>
      <c r="EX176" s="7">
        <f t="shared" si="953"/>
        <v>0</v>
      </c>
      <c r="EY176" s="7">
        <f t="shared" si="954"/>
        <v>2</v>
      </c>
      <c r="EZ176" s="7">
        <f t="shared" si="955"/>
        <v>0</v>
      </c>
      <c r="FA176" s="7">
        <f t="shared" si="956"/>
        <v>0</v>
      </c>
      <c r="FB176" s="7">
        <f t="shared" si="957"/>
        <v>0</v>
      </c>
      <c r="FC176" s="7">
        <f t="shared" si="958"/>
        <v>0</v>
      </c>
      <c r="FD176" s="7">
        <f t="shared" si="959"/>
        <v>0</v>
      </c>
      <c r="FE176" s="7">
        <f t="shared" si="960"/>
        <v>0</v>
      </c>
      <c r="FF176" s="7">
        <f t="shared" si="961"/>
        <v>0</v>
      </c>
      <c r="FG176" s="7">
        <f t="shared" si="962"/>
        <v>8</v>
      </c>
      <c r="FH176" s="7">
        <f t="shared" si="963"/>
        <v>0</v>
      </c>
      <c r="FI176" s="7">
        <f t="shared" si="801"/>
        <v>1</v>
      </c>
      <c r="FJ176" s="7">
        <f t="shared" si="802"/>
        <v>0</v>
      </c>
      <c r="FK176" s="7">
        <f t="shared" si="803"/>
        <v>0</v>
      </c>
      <c r="FL176" s="7">
        <f t="shared" si="804"/>
        <v>0</v>
      </c>
      <c r="FM176" s="7">
        <f t="shared" si="805"/>
        <v>1</v>
      </c>
      <c r="FN176" s="7">
        <f t="shared" si="806"/>
        <v>0</v>
      </c>
      <c r="FO176" s="7">
        <f t="shared" si="807"/>
        <v>0</v>
      </c>
      <c r="FP176" s="7">
        <f t="shared" si="808"/>
        <v>0</v>
      </c>
      <c r="FQ176" s="7">
        <f t="shared" si="809"/>
        <v>1</v>
      </c>
      <c r="FR176" s="7">
        <f t="shared" si="810"/>
        <v>0</v>
      </c>
      <c r="FS176" s="7">
        <f t="shared" si="811"/>
        <v>3</v>
      </c>
      <c r="FT176" s="7">
        <f t="shared" si="812"/>
        <v>0</v>
      </c>
      <c r="FU176" s="7">
        <f t="shared" si="813"/>
        <v>1</v>
      </c>
      <c r="FV176" s="7">
        <f t="shared" si="814"/>
        <v>0</v>
      </c>
      <c r="FW176" s="7">
        <f t="shared" si="815"/>
        <v>3</v>
      </c>
      <c r="FX176" s="7">
        <f t="shared" si="816"/>
        <v>1</v>
      </c>
      <c r="FY176" s="7">
        <f t="shared" si="817"/>
        <v>6</v>
      </c>
      <c r="FZ176" s="7">
        <f t="shared" si="818"/>
        <v>2</v>
      </c>
      <c r="GA176" s="7">
        <f t="shared" si="819"/>
        <v>0</v>
      </c>
      <c r="GB176" s="7">
        <f t="shared" si="820"/>
        <v>0</v>
      </c>
      <c r="GC176" s="7">
        <f t="shared" si="821"/>
        <v>0</v>
      </c>
      <c r="GD176" s="7">
        <f t="shared" si="822"/>
        <v>0</v>
      </c>
      <c r="GE176" s="7">
        <f t="shared" si="823"/>
        <v>0</v>
      </c>
      <c r="GF176" s="7">
        <f t="shared" si="824"/>
        <v>0</v>
      </c>
      <c r="GG176" s="7">
        <f t="shared" si="825"/>
        <v>1</v>
      </c>
      <c r="GH176" s="7">
        <f t="shared" si="826"/>
        <v>0</v>
      </c>
      <c r="GI176" s="7">
        <f t="shared" si="827"/>
        <v>3</v>
      </c>
      <c r="GJ176" s="7">
        <f t="shared" si="828"/>
        <v>1</v>
      </c>
      <c r="GK176" s="7">
        <f t="shared" si="829"/>
        <v>5</v>
      </c>
      <c r="GL176" s="7">
        <f t="shared" si="830"/>
        <v>1</v>
      </c>
      <c r="GM176" s="7">
        <f t="shared" si="831"/>
        <v>0</v>
      </c>
      <c r="GN176" s="7">
        <f t="shared" si="832"/>
        <v>0</v>
      </c>
      <c r="GO176" s="7">
        <f t="shared" si="833"/>
        <v>3</v>
      </c>
      <c r="GP176" s="7">
        <f t="shared" si="834"/>
        <v>1</v>
      </c>
      <c r="GQ176" s="7">
        <f t="shared" si="835"/>
        <v>2</v>
      </c>
      <c r="GR176" s="7">
        <f t="shared" si="836"/>
        <v>0</v>
      </c>
      <c r="GS176" s="7">
        <f t="shared" si="837"/>
        <v>0</v>
      </c>
      <c r="GT176" s="7">
        <f t="shared" si="838"/>
        <v>0</v>
      </c>
      <c r="GU176" s="7">
        <f t="shared" si="839"/>
        <v>10</v>
      </c>
      <c r="GV176" s="7">
        <f t="shared" si="840"/>
        <v>3</v>
      </c>
      <c r="GW176" s="7">
        <f t="shared" si="841"/>
        <v>0</v>
      </c>
      <c r="GX176" s="7">
        <f t="shared" si="842"/>
        <v>0</v>
      </c>
      <c r="GY176" s="7">
        <f t="shared" si="843"/>
        <v>0</v>
      </c>
      <c r="GZ176" s="7">
        <f t="shared" si="844"/>
        <v>0</v>
      </c>
      <c r="HA176" s="7">
        <f t="shared" si="845"/>
        <v>0</v>
      </c>
      <c r="HB176" s="7">
        <f t="shared" si="846"/>
        <v>0</v>
      </c>
      <c r="HC176" s="7">
        <f t="shared" si="964"/>
        <v>1</v>
      </c>
      <c r="HD176" s="7">
        <f t="shared" si="965"/>
        <v>0</v>
      </c>
      <c r="HE176" s="7">
        <f t="shared" si="966"/>
        <v>0</v>
      </c>
      <c r="HF176" s="7">
        <f t="shared" si="967"/>
        <v>0</v>
      </c>
      <c r="HG176" s="7">
        <f t="shared" si="968"/>
        <v>3</v>
      </c>
      <c r="HH176" s="7">
        <f t="shared" si="969"/>
        <v>1</v>
      </c>
      <c r="HJ176" s="1">
        <v>22</v>
      </c>
      <c r="HK176" s="10">
        <f t="shared" si="970"/>
        <v>155.08454545454549</v>
      </c>
      <c r="HL176" s="10">
        <f t="shared" si="971"/>
        <v>5.5460000000000003</v>
      </c>
      <c r="HN176" s="1" t="str">
        <f t="shared" si="853"/>
        <v>[155.08, 5.55]</v>
      </c>
      <c r="HV176" s="263"/>
      <c r="HW176" s="263"/>
      <c r="HX176" s="263"/>
      <c r="HY176" s="263"/>
      <c r="HZ176" s="263"/>
      <c r="IA176" s="263"/>
      <c r="IB176" s="263"/>
      <c r="IC176" s="263"/>
      <c r="ID176" s="263"/>
      <c r="IE176" s="263"/>
      <c r="IF176" s="263"/>
      <c r="IG176" s="263"/>
      <c r="IH176" s="263"/>
      <c r="II176" s="263"/>
      <c r="IJ176" s="263"/>
      <c r="IK176" s="263"/>
      <c r="IL176" s="263"/>
      <c r="IM176" s="263"/>
      <c r="IN176" s="263"/>
      <c r="IO176" s="263"/>
      <c r="IP176" s="263"/>
      <c r="IQ176" s="263"/>
      <c r="IR176" s="263"/>
      <c r="IS176" s="263"/>
      <c r="IT176" s="263"/>
      <c r="IU176" s="263"/>
      <c r="IV176" s="263"/>
      <c r="IW176" s="263"/>
      <c r="IX176" s="263"/>
      <c r="IY176" s="263"/>
      <c r="IZ176" s="263"/>
      <c r="JA176" s="263"/>
      <c r="JB176" s="263"/>
      <c r="JC176" s="263"/>
      <c r="JD176" s="263"/>
      <c r="JE176" s="263"/>
      <c r="JF176" s="263"/>
      <c r="JG176" s="263"/>
      <c r="JH176" s="263"/>
      <c r="JI176" s="263"/>
      <c r="JJ176" s="263"/>
      <c r="JK176" s="263"/>
      <c r="JL176" s="263"/>
      <c r="JM176" s="263"/>
      <c r="JN176" s="263"/>
      <c r="JO176" s="263"/>
      <c r="JP176" s="263"/>
      <c r="JQ176" s="263"/>
      <c r="JR176" s="263"/>
      <c r="JS176" s="263"/>
      <c r="JT176" s="263"/>
      <c r="JU176" s="263"/>
      <c r="JV176" s="263"/>
      <c r="JW176" s="263"/>
      <c r="JX176" s="263"/>
      <c r="JY176" s="263"/>
      <c r="JZ176" s="263"/>
      <c r="KA176" s="263"/>
      <c r="KB176" s="263"/>
      <c r="KC176" s="263"/>
      <c r="KD176" s="263"/>
      <c r="KE176" s="263"/>
      <c r="KF176" s="263"/>
      <c r="KG176" s="263"/>
      <c r="KH176" s="263"/>
      <c r="KI176" s="263"/>
      <c r="KJ176" s="263"/>
      <c r="KK176" s="263"/>
      <c r="KL176" s="263"/>
      <c r="KM176" s="263"/>
      <c r="KN176" s="263"/>
      <c r="KO176" s="263"/>
      <c r="KP176" s="263"/>
      <c r="KQ176" s="263"/>
      <c r="KR176" s="263"/>
      <c r="KS176" s="263"/>
      <c r="KT176" s="263"/>
      <c r="KU176" s="263"/>
      <c r="KV176" s="263"/>
      <c r="KW176" s="263"/>
      <c r="KX176" s="263"/>
      <c r="KY176" s="263"/>
      <c r="KZ176" s="263"/>
      <c r="LA176" s="263"/>
      <c r="LB176" s="263"/>
      <c r="LC176" s="263"/>
      <c r="LD176" s="263"/>
      <c r="LE176" s="263"/>
    </row>
    <row r="177" spans="2:400" x14ac:dyDescent="0.35">
      <c r="B177" s="199">
        <v>23</v>
      </c>
      <c r="C177" s="196" t="s">
        <v>105</v>
      </c>
      <c r="D177" s="154"/>
      <c r="E177" s="154"/>
      <c r="F177" s="154"/>
      <c r="G177" s="155"/>
      <c r="H177" s="156">
        <f t="shared" si="854"/>
        <v>8296.9700000000012</v>
      </c>
      <c r="I177" s="153">
        <f t="shared" si="855"/>
        <v>2.495623469124076E-2</v>
      </c>
      <c r="J177" s="112">
        <f t="shared" si="974"/>
        <v>0.49625329605287943</v>
      </c>
      <c r="K177" s="112">
        <f t="shared" si="974"/>
        <v>2.928297138440485</v>
      </c>
      <c r="L177" s="112">
        <f t="shared" si="974"/>
        <v>0.28338359404262753</v>
      </c>
      <c r="M177" s="112">
        <f t="shared" si="974"/>
        <v>1.5743533002368196E-2</v>
      </c>
      <c r="N177" s="112">
        <f t="shared" si="974"/>
        <v>0.61399778709235975</v>
      </c>
      <c r="O177" s="112">
        <f t="shared" si="974"/>
        <v>10.579654177591429</v>
      </c>
      <c r="P177" s="112">
        <f t="shared" si="975"/>
        <v>1.4484050362178744</v>
      </c>
      <c r="Q177" s="112">
        <f t="shared" si="975"/>
        <v>0.39358832505920494</v>
      </c>
      <c r="R177" s="81">
        <f t="shared" si="974"/>
        <v>0.78717665011840987</v>
      </c>
      <c r="S177" s="81">
        <f t="shared" si="974"/>
        <v>9.4461198014209186E-2</v>
      </c>
      <c r="T177" s="81">
        <f t="shared" si="974"/>
        <v>1.5586097672344517</v>
      </c>
      <c r="U177" s="81">
        <f t="shared" si="974"/>
        <v>3.6210125905446859</v>
      </c>
      <c r="V177" s="95">
        <f t="shared" si="974"/>
        <v>0.68234828207270926</v>
      </c>
      <c r="W177" s="109">
        <f t="shared" si="974"/>
        <v>4.6678825659973979</v>
      </c>
      <c r="X177" s="109">
        <f t="shared" si="974"/>
        <v>10.281747977595597</v>
      </c>
      <c r="Y177" s="109">
        <f t="shared" si="974"/>
        <v>4.6523746504957449E-2</v>
      </c>
      <c r="Z177" s="109">
        <f t="shared" si="974"/>
        <v>3.1015831003304965E-2</v>
      </c>
      <c r="AA177" s="109">
        <f t="shared" si="972"/>
        <v>0.34117414103635463</v>
      </c>
      <c r="AB177" s="109">
        <f t="shared" si="857"/>
        <v>1.1786015781255887</v>
      </c>
      <c r="AC177" s="109">
        <f t="shared" si="857"/>
        <v>5.6758970736048084</v>
      </c>
      <c r="AD177" s="109">
        <f t="shared" si="857"/>
        <v>8.3277506243873844</v>
      </c>
      <c r="AE177" s="109">
        <f t="shared" ref="AE177:AO205" si="976">IF(AE$153="EV",$I$147*($H$215/$C$149)*$A$1*AE$154*$I177,IF(AE$153="PHEV",$I$148*($H$215/$C$149)*$A$1*AE$154*$I177))</f>
        <v>6.2031662006609929E-2</v>
      </c>
      <c r="AF177" s="109">
        <f t="shared" si="976"/>
        <v>4.9315171295254894</v>
      </c>
      <c r="AG177" s="109">
        <f t="shared" si="976"/>
        <v>2.4192348182577876</v>
      </c>
      <c r="AH177" s="109">
        <f t="shared" si="976"/>
        <v>3.1015831003304965E-2</v>
      </c>
      <c r="AI177" s="109">
        <f t="shared" si="976"/>
        <v>17.291325784342519</v>
      </c>
      <c r="AJ177" s="109">
        <f t="shared" si="976"/>
        <v>4.6523746504957449E-2</v>
      </c>
      <c r="AK177" s="109">
        <f t="shared" si="976"/>
        <v>0.35668205653800711</v>
      </c>
      <c r="AL177" s="109">
        <f t="shared" si="976"/>
        <v>0.12406332401321986</v>
      </c>
      <c r="AM177" s="109">
        <f t="shared" si="973"/>
        <v>1.1650214421752467</v>
      </c>
      <c r="AN177" s="109">
        <f t="shared" si="973"/>
        <v>1.5743533002368196E-2</v>
      </c>
      <c r="AO177" s="109">
        <f t="shared" si="976"/>
        <v>4.9906999617507184</v>
      </c>
      <c r="AQ177" s="199">
        <v>23</v>
      </c>
      <c r="AR177" s="196" t="s">
        <v>105</v>
      </c>
      <c r="AS177" s="154"/>
      <c r="AT177" s="154"/>
      <c r="AU177" s="154"/>
      <c r="AV177" s="155"/>
      <c r="AW177" s="156">
        <f t="shared" si="858"/>
        <v>8296.9700000000012</v>
      </c>
      <c r="AX177" s="157">
        <f t="shared" si="859"/>
        <v>2.495623469124076E-2</v>
      </c>
      <c r="AY177" s="141">
        <f t="shared" si="860"/>
        <v>0</v>
      </c>
      <c r="AZ177" s="141">
        <f t="shared" si="861"/>
        <v>3</v>
      </c>
      <c r="BA177" s="141">
        <f t="shared" si="862"/>
        <v>0</v>
      </c>
      <c r="BB177" s="141">
        <f t="shared" si="863"/>
        <v>0</v>
      </c>
      <c r="BC177" s="127">
        <f t="shared" si="864"/>
        <v>1</v>
      </c>
      <c r="BD177" s="127">
        <f t="shared" si="865"/>
        <v>11</v>
      </c>
      <c r="BE177" s="151">
        <f t="shared" si="866"/>
        <v>1</v>
      </c>
      <c r="BF177" s="151">
        <f t="shared" si="867"/>
        <v>0</v>
      </c>
      <c r="BG177" s="151">
        <f t="shared" si="868"/>
        <v>1</v>
      </c>
      <c r="BH177" s="151">
        <f t="shared" si="869"/>
        <v>0</v>
      </c>
      <c r="BI177" s="151">
        <f t="shared" si="870"/>
        <v>2</v>
      </c>
      <c r="BJ177" s="127">
        <f t="shared" si="871"/>
        <v>4</v>
      </c>
      <c r="BK177" s="130">
        <f t="shared" si="872"/>
        <v>1</v>
      </c>
      <c r="BL177" s="130">
        <f t="shared" si="873"/>
        <v>5</v>
      </c>
      <c r="BM177" s="130">
        <f t="shared" si="874"/>
        <v>10</v>
      </c>
      <c r="BN177" s="159">
        <f t="shared" si="875"/>
        <v>0</v>
      </c>
      <c r="BO177" s="124">
        <f t="shared" si="876"/>
        <v>0</v>
      </c>
      <c r="BP177" s="124">
        <f t="shared" si="877"/>
        <v>0</v>
      </c>
      <c r="BQ177" s="124">
        <f t="shared" si="878"/>
        <v>1</v>
      </c>
      <c r="BR177" s="124">
        <f t="shared" si="879"/>
        <v>6</v>
      </c>
      <c r="BS177" s="124">
        <f t="shared" si="880"/>
        <v>8</v>
      </c>
      <c r="BT177" s="124">
        <f t="shared" si="881"/>
        <v>0</v>
      </c>
      <c r="BU177" s="124">
        <f t="shared" si="882"/>
        <v>5</v>
      </c>
      <c r="BV177" s="124">
        <f t="shared" si="883"/>
        <v>2</v>
      </c>
      <c r="BW177" s="124">
        <f t="shared" si="884"/>
        <v>0</v>
      </c>
      <c r="BX177" s="124">
        <f t="shared" si="885"/>
        <v>17</v>
      </c>
      <c r="BY177" s="124">
        <f t="shared" si="886"/>
        <v>0</v>
      </c>
      <c r="BZ177" s="124">
        <f t="shared" si="887"/>
        <v>0</v>
      </c>
      <c r="CA177" s="124">
        <f t="shared" si="888"/>
        <v>0</v>
      </c>
      <c r="CB177" s="124">
        <f t="shared" si="739"/>
        <v>1</v>
      </c>
      <c r="CC177" s="124">
        <f t="shared" si="740"/>
        <v>0</v>
      </c>
      <c r="CD177" s="124">
        <f t="shared" si="889"/>
        <v>5</v>
      </c>
      <c r="CH177" s="7">
        <f t="shared" si="890"/>
        <v>0</v>
      </c>
      <c r="CI177" s="7">
        <f t="shared" si="891"/>
        <v>0</v>
      </c>
      <c r="CJ177" s="7">
        <f t="shared" si="892"/>
        <v>3</v>
      </c>
      <c r="CK177" s="7">
        <f t="shared" si="893"/>
        <v>0</v>
      </c>
      <c r="CL177" s="7">
        <f t="shared" si="894"/>
        <v>0</v>
      </c>
      <c r="CM177" s="7">
        <f t="shared" si="895"/>
        <v>0</v>
      </c>
      <c r="CN177" s="7">
        <f t="shared" si="896"/>
        <v>0</v>
      </c>
      <c r="CO177" s="7">
        <f t="shared" si="897"/>
        <v>0</v>
      </c>
      <c r="CP177" s="7">
        <f t="shared" si="898"/>
        <v>1</v>
      </c>
      <c r="CQ177" s="7">
        <f t="shared" si="899"/>
        <v>0</v>
      </c>
      <c r="CR177" s="7">
        <f t="shared" si="900"/>
        <v>11</v>
      </c>
      <c r="CS177" s="7">
        <f t="shared" si="901"/>
        <v>0</v>
      </c>
      <c r="CT177" s="7">
        <f t="shared" si="902"/>
        <v>1</v>
      </c>
      <c r="CU177" s="7">
        <f t="shared" si="903"/>
        <v>0</v>
      </c>
      <c r="CV177" s="7">
        <f t="shared" si="904"/>
        <v>0</v>
      </c>
      <c r="CW177" s="7">
        <f t="shared" si="905"/>
        <v>0</v>
      </c>
      <c r="CX177" s="7">
        <f t="shared" si="906"/>
        <v>1</v>
      </c>
      <c r="CY177" s="7">
        <f t="shared" si="907"/>
        <v>0</v>
      </c>
      <c r="CZ177" s="7">
        <f t="shared" si="908"/>
        <v>0</v>
      </c>
      <c r="DA177" s="7">
        <f t="shared" si="909"/>
        <v>0</v>
      </c>
      <c r="DB177" s="7">
        <f t="shared" si="910"/>
        <v>2</v>
      </c>
      <c r="DC177" s="7">
        <f t="shared" si="911"/>
        <v>0</v>
      </c>
      <c r="DD177" s="7">
        <f t="shared" si="912"/>
        <v>4</v>
      </c>
      <c r="DE177" s="7">
        <f t="shared" si="913"/>
        <v>0</v>
      </c>
      <c r="DF177" s="1">
        <f t="shared" si="914"/>
        <v>0.8</v>
      </c>
      <c r="DG177" s="1">
        <f t="shared" si="915"/>
        <v>0.2</v>
      </c>
      <c r="DH177" s="1">
        <f t="shared" si="916"/>
        <v>4</v>
      </c>
      <c r="DI177" s="1">
        <f t="shared" si="917"/>
        <v>1</v>
      </c>
      <c r="DJ177" s="1">
        <f t="shared" si="918"/>
        <v>8</v>
      </c>
      <c r="DK177" s="1">
        <f t="shared" si="919"/>
        <v>2</v>
      </c>
      <c r="DL177" s="1">
        <f t="shared" si="920"/>
        <v>0</v>
      </c>
      <c r="DM177" s="1">
        <f t="shared" si="921"/>
        <v>0</v>
      </c>
      <c r="DN177" s="1">
        <f t="shared" si="922"/>
        <v>0</v>
      </c>
      <c r="DO177" s="1">
        <f t="shared" si="923"/>
        <v>0</v>
      </c>
      <c r="DP177" s="1">
        <f t="shared" si="924"/>
        <v>0</v>
      </c>
      <c r="DQ177" s="1">
        <f t="shared" si="925"/>
        <v>0</v>
      </c>
      <c r="DR177" s="1">
        <f t="shared" si="926"/>
        <v>0.8</v>
      </c>
      <c r="DS177" s="1">
        <f t="shared" si="927"/>
        <v>0.2</v>
      </c>
      <c r="DT177" s="1">
        <f t="shared" si="928"/>
        <v>4.8000000000000007</v>
      </c>
      <c r="DU177" s="1">
        <f t="shared" si="929"/>
        <v>1.2000000000000002</v>
      </c>
      <c r="DV177" s="1">
        <f t="shared" si="930"/>
        <v>6.4</v>
      </c>
      <c r="DW177" s="1">
        <f t="shared" si="931"/>
        <v>1.6</v>
      </c>
      <c r="DX177" s="1">
        <f t="shared" si="932"/>
        <v>0</v>
      </c>
      <c r="DY177" s="1">
        <f t="shared" si="933"/>
        <v>0</v>
      </c>
      <c r="DZ177" s="1">
        <f t="shared" si="934"/>
        <v>4</v>
      </c>
      <c r="EA177" s="1">
        <f t="shared" si="935"/>
        <v>1</v>
      </c>
      <c r="EB177" s="1">
        <f t="shared" si="936"/>
        <v>1.6</v>
      </c>
      <c r="EC177" s="1">
        <f t="shared" si="937"/>
        <v>0.4</v>
      </c>
      <c r="ED177" s="1">
        <f t="shared" si="938"/>
        <v>0</v>
      </c>
      <c r="EE177" s="1">
        <f t="shared" si="939"/>
        <v>0</v>
      </c>
      <c r="EF177" s="1">
        <f t="shared" si="940"/>
        <v>13.600000000000001</v>
      </c>
      <c r="EG177" s="1">
        <f t="shared" si="941"/>
        <v>3.4000000000000004</v>
      </c>
      <c r="EH177" s="1">
        <f t="shared" si="942"/>
        <v>0</v>
      </c>
      <c r="EI177" s="1">
        <f t="shared" si="943"/>
        <v>0</v>
      </c>
      <c r="EJ177" s="1">
        <f t="shared" si="944"/>
        <v>0</v>
      </c>
      <c r="EK177" s="1">
        <f t="shared" si="945"/>
        <v>0</v>
      </c>
      <c r="EL177" s="1">
        <f t="shared" si="946"/>
        <v>0</v>
      </c>
      <c r="EM177" s="1">
        <f t="shared" si="947"/>
        <v>0</v>
      </c>
      <c r="EN177" s="1">
        <f t="shared" si="948"/>
        <v>0.8</v>
      </c>
      <c r="EO177" s="1">
        <f t="shared" si="949"/>
        <v>0.2</v>
      </c>
      <c r="EP177" s="1">
        <f t="shared" si="950"/>
        <v>0</v>
      </c>
      <c r="EQ177" s="1">
        <f t="shared" si="951"/>
        <v>0</v>
      </c>
      <c r="ER177" s="1">
        <f t="shared" si="798"/>
        <v>4</v>
      </c>
      <c r="ES177" s="1">
        <f t="shared" si="799"/>
        <v>1</v>
      </c>
      <c r="EW177" s="7">
        <f t="shared" si="952"/>
        <v>0</v>
      </c>
      <c r="EX177" s="7">
        <f t="shared" si="953"/>
        <v>0</v>
      </c>
      <c r="EY177" s="7">
        <f t="shared" si="954"/>
        <v>3</v>
      </c>
      <c r="EZ177" s="7">
        <f t="shared" si="955"/>
        <v>0</v>
      </c>
      <c r="FA177" s="7">
        <f t="shared" si="956"/>
        <v>0</v>
      </c>
      <c r="FB177" s="7">
        <f t="shared" si="957"/>
        <v>0</v>
      </c>
      <c r="FC177" s="7">
        <f t="shared" si="958"/>
        <v>0</v>
      </c>
      <c r="FD177" s="7">
        <f t="shared" si="959"/>
        <v>0</v>
      </c>
      <c r="FE177" s="7">
        <f t="shared" si="960"/>
        <v>1</v>
      </c>
      <c r="FF177" s="7">
        <f t="shared" si="961"/>
        <v>0</v>
      </c>
      <c r="FG177" s="7">
        <f t="shared" si="962"/>
        <v>11</v>
      </c>
      <c r="FH177" s="7">
        <f t="shared" si="963"/>
        <v>0</v>
      </c>
      <c r="FI177" s="7">
        <f t="shared" si="801"/>
        <v>1</v>
      </c>
      <c r="FJ177" s="7">
        <f t="shared" si="802"/>
        <v>0</v>
      </c>
      <c r="FK177" s="7">
        <f t="shared" si="803"/>
        <v>0</v>
      </c>
      <c r="FL177" s="7">
        <f t="shared" si="804"/>
        <v>0</v>
      </c>
      <c r="FM177" s="7">
        <f t="shared" si="805"/>
        <v>1</v>
      </c>
      <c r="FN177" s="7">
        <f t="shared" si="806"/>
        <v>0</v>
      </c>
      <c r="FO177" s="7">
        <f t="shared" si="807"/>
        <v>0</v>
      </c>
      <c r="FP177" s="7">
        <f t="shared" si="808"/>
        <v>0</v>
      </c>
      <c r="FQ177" s="7">
        <f t="shared" si="809"/>
        <v>2</v>
      </c>
      <c r="FR177" s="7">
        <f t="shared" si="810"/>
        <v>0</v>
      </c>
      <c r="FS177" s="7">
        <f t="shared" si="811"/>
        <v>4</v>
      </c>
      <c r="FT177" s="7">
        <f t="shared" si="812"/>
        <v>0</v>
      </c>
      <c r="FU177" s="7">
        <f t="shared" si="813"/>
        <v>1</v>
      </c>
      <c r="FV177" s="7">
        <f t="shared" si="814"/>
        <v>0</v>
      </c>
      <c r="FW177" s="7">
        <f t="shared" si="815"/>
        <v>4</v>
      </c>
      <c r="FX177" s="7">
        <f t="shared" si="816"/>
        <v>1</v>
      </c>
      <c r="FY177" s="7">
        <f t="shared" si="817"/>
        <v>8</v>
      </c>
      <c r="FZ177" s="7">
        <f t="shared" si="818"/>
        <v>2</v>
      </c>
      <c r="GA177" s="7">
        <f t="shared" si="819"/>
        <v>0</v>
      </c>
      <c r="GB177" s="7">
        <f t="shared" si="820"/>
        <v>0</v>
      </c>
      <c r="GC177" s="7">
        <f t="shared" si="821"/>
        <v>0</v>
      </c>
      <c r="GD177" s="7">
        <f t="shared" si="822"/>
        <v>0</v>
      </c>
      <c r="GE177" s="7">
        <f t="shared" si="823"/>
        <v>0</v>
      </c>
      <c r="GF177" s="7">
        <f t="shared" si="824"/>
        <v>0</v>
      </c>
      <c r="GG177" s="7">
        <f t="shared" si="825"/>
        <v>1</v>
      </c>
      <c r="GH177" s="7">
        <f t="shared" si="826"/>
        <v>0</v>
      </c>
      <c r="GI177" s="7">
        <f t="shared" si="827"/>
        <v>5</v>
      </c>
      <c r="GJ177" s="7">
        <f t="shared" si="828"/>
        <v>1</v>
      </c>
      <c r="GK177" s="7">
        <f t="shared" si="829"/>
        <v>6</v>
      </c>
      <c r="GL177" s="7">
        <f t="shared" si="830"/>
        <v>2</v>
      </c>
      <c r="GM177" s="7">
        <f t="shared" si="831"/>
        <v>0</v>
      </c>
      <c r="GN177" s="7">
        <f t="shared" si="832"/>
        <v>0</v>
      </c>
      <c r="GO177" s="7">
        <f t="shared" si="833"/>
        <v>4</v>
      </c>
      <c r="GP177" s="7">
        <f t="shared" si="834"/>
        <v>1</v>
      </c>
      <c r="GQ177" s="7">
        <f t="shared" si="835"/>
        <v>2</v>
      </c>
      <c r="GR177" s="7">
        <f t="shared" si="836"/>
        <v>0</v>
      </c>
      <c r="GS177" s="7">
        <f t="shared" si="837"/>
        <v>0</v>
      </c>
      <c r="GT177" s="7">
        <f t="shared" si="838"/>
        <v>0</v>
      </c>
      <c r="GU177" s="7">
        <f t="shared" si="839"/>
        <v>14</v>
      </c>
      <c r="GV177" s="7">
        <f t="shared" si="840"/>
        <v>3</v>
      </c>
      <c r="GW177" s="7">
        <f t="shared" si="841"/>
        <v>0</v>
      </c>
      <c r="GX177" s="7">
        <f t="shared" si="842"/>
        <v>0</v>
      </c>
      <c r="GY177" s="7">
        <f t="shared" si="843"/>
        <v>0</v>
      </c>
      <c r="GZ177" s="7">
        <f t="shared" si="844"/>
        <v>0</v>
      </c>
      <c r="HA177" s="7">
        <f t="shared" si="845"/>
        <v>0</v>
      </c>
      <c r="HB177" s="7">
        <f t="shared" si="846"/>
        <v>0</v>
      </c>
      <c r="HC177" s="7">
        <f t="shared" si="964"/>
        <v>1</v>
      </c>
      <c r="HD177" s="7">
        <f t="shared" si="965"/>
        <v>0</v>
      </c>
      <c r="HE177" s="7">
        <f t="shared" si="966"/>
        <v>0</v>
      </c>
      <c r="HF177" s="7">
        <f t="shared" si="967"/>
        <v>0</v>
      </c>
      <c r="HG177" s="7">
        <f t="shared" si="968"/>
        <v>4</v>
      </c>
      <c r="HH177" s="7">
        <f t="shared" si="969"/>
        <v>1</v>
      </c>
      <c r="HJ177" s="1">
        <v>23</v>
      </c>
      <c r="HK177" s="10">
        <f t="shared" si="970"/>
        <v>206.56867321867321</v>
      </c>
      <c r="HL177" s="10">
        <f t="shared" si="971"/>
        <v>6.1059999999999999</v>
      </c>
      <c r="HN177" s="1" t="str">
        <f t="shared" si="853"/>
        <v>[206.57, 6.11]</v>
      </c>
      <c r="HV177" s="263"/>
      <c r="HW177" s="263"/>
      <c r="HX177" s="263"/>
      <c r="HY177" s="263"/>
      <c r="HZ177" s="263"/>
      <c r="IA177" s="263"/>
      <c r="IB177" s="263"/>
      <c r="IC177" s="263"/>
      <c r="ID177" s="263"/>
      <c r="IE177" s="263"/>
      <c r="IF177" s="263"/>
      <c r="IG177" s="263"/>
      <c r="IH177" s="263"/>
      <c r="II177" s="263"/>
      <c r="IJ177" s="263"/>
      <c r="IK177" s="263"/>
      <c r="IL177" s="263"/>
      <c r="IM177" s="263"/>
      <c r="IN177" s="263"/>
      <c r="IO177" s="263"/>
      <c r="IP177" s="263"/>
      <c r="IQ177" s="263"/>
      <c r="IR177" s="263"/>
      <c r="IS177" s="263"/>
      <c r="IT177" s="263"/>
      <c r="IU177" s="263"/>
      <c r="IV177" s="263"/>
      <c r="IW177" s="263"/>
      <c r="IX177" s="263"/>
      <c r="IY177" s="263"/>
      <c r="IZ177" s="263"/>
      <c r="JA177" s="263"/>
      <c r="JB177" s="263"/>
      <c r="JC177" s="263"/>
      <c r="JD177" s="263"/>
      <c r="JE177" s="263"/>
      <c r="JF177" s="263"/>
      <c r="JG177" s="263"/>
      <c r="JH177" s="263"/>
      <c r="JI177" s="263"/>
      <c r="JJ177" s="263"/>
      <c r="JK177" s="263"/>
      <c r="JL177" s="263"/>
      <c r="JM177" s="263"/>
      <c r="JN177" s="263"/>
      <c r="JO177" s="263"/>
      <c r="JP177" s="263"/>
      <c r="JQ177" s="263"/>
      <c r="JR177" s="263"/>
      <c r="JS177" s="263"/>
      <c r="JT177" s="263"/>
      <c r="JU177" s="263"/>
      <c r="JV177" s="263"/>
      <c r="JW177" s="263"/>
      <c r="JX177" s="263"/>
      <c r="JY177" s="263"/>
      <c r="JZ177" s="263"/>
      <c r="KA177" s="263"/>
      <c r="KB177" s="263"/>
      <c r="KC177" s="263"/>
      <c r="KD177" s="263"/>
      <c r="KE177" s="263"/>
      <c r="KF177" s="263"/>
      <c r="KG177" s="263"/>
      <c r="KH177" s="263"/>
      <c r="KI177" s="263"/>
      <c r="KJ177" s="263"/>
      <c r="KK177" s="263"/>
      <c r="KL177" s="263"/>
      <c r="KM177" s="263"/>
      <c r="KN177" s="263"/>
      <c r="KO177" s="263"/>
      <c r="KP177" s="263"/>
      <c r="KQ177" s="263"/>
      <c r="KR177" s="263"/>
      <c r="KS177" s="263"/>
      <c r="KT177" s="263"/>
      <c r="KU177" s="263"/>
      <c r="KV177" s="263"/>
      <c r="KW177" s="263"/>
      <c r="KX177" s="263"/>
      <c r="KY177" s="263"/>
      <c r="KZ177" s="263"/>
      <c r="LA177" s="263"/>
      <c r="LB177" s="263"/>
      <c r="LC177" s="263"/>
      <c r="LD177" s="263"/>
      <c r="LE177" s="263"/>
    </row>
    <row r="178" spans="2:400" x14ac:dyDescent="0.35">
      <c r="B178" s="199">
        <v>24</v>
      </c>
      <c r="C178" s="195" t="s">
        <v>106</v>
      </c>
      <c r="D178" s="154"/>
      <c r="E178" s="154"/>
      <c r="F178" s="154"/>
      <c r="G178" s="155"/>
      <c r="H178" s="156">
        <f t="shared" si="854"/>
        <v>4462.4800000000005</v>
      </c>
      <c r="I178" s="153">
        <f t="shared" si="855"/>
        <v>1.3422574528408329E-2</v>
      </c>
      <c r="J178" s="112">
        <f t="shared" si="974"/>
        <v>0.26690712495887692</v>
      </c>
      <c r="K178" s="112">
        <f t="shared" si="974"/>
        <v>1.5749686228042157</v>
      </c>
      <c r="L178" s="112">
        <f t="shared" si="974"/>
        <v>0.15241631833589181</v>
      </c>
      <c r="M178" s="112">
        <f t="shared" si="974"/>
        <v>8.4675732408828804E-3</v>
      </c>
      <c r="N178" s="112">
        <f t="shared" si="974"/>
        <v>0.3302353563944323</v>
      </c>
      <c r="O178" s="112">
        <f t="shared" si="974"/>
        <v>5.6902092178732957</v>
      </c>
      <c r="P178" s="112">
        <f t="shared" si="975"/>
        <v>0.77901673816122496</v>
      </c>
      <c r="Q178" s="112">
        <f t="shared" si="975"/>
        <v>0.21168933102207196</v>
      </c>
      <c r="R178" s="81">
        <f t="shared" si="974"/>
        <v>0.42337866204414393</v>
      </c>
      <c r="S178" s="81">
        <f t="shared" si="974"/>
        <v>5.0805439445297279E-2</v>
      </c>
      <c r="T178" s="81">
        <f t="shared" si="974"/>
        <v>0.83828975084740509</v>
      </c>
      <c r="U178" s="81">
        <f t="shared" si="974"/>
        <v>1.9475418454030624</v>
      </c>
      <c r="V178" s="95">
        <f t="shared" si="974"/>
        <v>0.36699729681845583</v>
      </c>
      <c r="W178" s="109">
        <f t="shared" si="974"/>
        <v>2.5105951441444363</v>
      </c>
      <c r="X178" s="109">
        <f t="shared" si="974"/>
        <v>5.529981995241732</v>
      </c>
      <c r="Y178" s="109">
        <f t="shared" si="974"/>
        <v>2.5022542964894715E-2</v>
      </c>
      <c r="Z178" s="109">
        <f t="shared" si="974"/>
        <v>1.6681695309929807E-2</v>
      </c>
      <c r="AA178" s="109">
        <f t="shared" si="972"/>
        <v>0.18349864840922792</v>
      </c>
      <c r="AB178" s="109">
        <f t="shared" si="972"/>
        <v>0.63390442177733275</v>
      </c>
      <c r="AC178" s="109">
        <f t="shared" si="972"/>
        <v>3.0527502417171553</v>
      </c>
      <c r="AD178" s="109">
        <f t="shared" si="972"/>
        <v>4.4790351907161536</v>
      </c>
      <c r="AE178" s="109">
        <f t="shared" si="976"/>
        <v>3.3363390619859615E-2</v>
      </c>
      <c r="AF178" s="109">
        <f t="shared" si="976"/>
        <v>2.6523895542788396</v>
      </c>
      <c r="AG178" s="109">
        <f t="shared" si="976"/>
        <v>1.3011722341745253</v>
      </c>
      <c r="AH178" s="109">
        <f t="shared" si="976"/>
        <v>1.6681695309929807E-2</v>
      </c>
      <c r="AI178" s="109">
        <f t="shared" si="976"/>
        <v>9.3000451352858686</v>
      </c>
      <c r="AJ178" s="109">
        <f t="shared" si="976"/>
        <v>2.5022542964894715E-2</v>
      </c>
      <c r="AK178" s="109">
        <f t="shared" si="976"/>
        <v>0.19183949606419282</v>
      </c>
      <c r="AL178" s="109">
        <f t="shared" si="976"/>
        <v>6.6726781239719229E-2</v>
      </c>
      <c r="AM178" s="109">
        <f t="shared" si="973"/>
        <v>0.6266004198253331</v>
      </c>
      <c r="AN178" s="109">
        <f t="shared" si="973"/>
        <v>8.4675732408828804E-3</v>
      </c>
      <c r="AO178" s="109">
        <f t="shared" si="976"/>
        <v>2.6842207173598727</v>
      </c>
      <c r="AQ178" s="199">
        <v>24</v>
      </c>
      <c r="AR178" s="195" t="s">
        <v>106</v>
      </c>
      <c r="AS178" s="154"/>
      <c r="AT178" s="154"/>
      <c r="AU178" s="154"/>
      <c r="AV178" s="155"/>
      <c r="AW178" s="156">
        <f t="shared" si="858"/>
        <v>4462.4800000000005</v>
      </c>
      <c r="AX178" s="157">
        <f t="shared" si="859"/>
        <v>1.3422574528408329E-2</v>
      </c>
      <c r="AY178" s="141">
        <f t="shared" si="860"/>
        <v>0</v>
      </c>
      <c r="AZ178" s="141">
        <f t="shared" si="861"/>
        <v>2</v>
      </c>
      <c r="BA178" s="141">
        <f t="shared" si="862"/>
        <v>0</v>
      </c>
      <c r="BB178" s="141">
        <f t="shared" si="863"/>
        <v>0</v>
      </c>
      <c r="BC178" s="127">
        <f t="shared" si="864"/>
        <v>0</v>
      </c>
      <c r="BD178" s="127">
        <f t="shared" si="865"/>
        <v>6</v>
      </c>
      <c r="BE178" s="151">
        <f t="shared" si="866"/>
        <v>1</v>
      </c>
      <c r="BF178" s="151">
        <f t="shared" si="867"/>
        <v>0</v>
      </c>
      <c r="BG178" s="151">
        <f t="shared" si="868"/>
        <v>0</v>
      </c>
      <c r="BH178" s="151">
        <f t="shared" si="869"/>
        <v>0</v>
      </c>
      <c r="BI178" s="151">
        <f t="shared" si="870"/>
        <v>1</v>
      </c>
      <c r="BJ178" s="127">
        <f t="shared" si="871"/>
        <v>2</v>
      </c>
      <c r="BK178" s="130">
        <f t="shared" si="872"/>
        <v>0</v>
      </c>
      <c r="BL178" s="130">
        <f t="shared" si="873"/>
        <v>3</v>
      </c>
      <c r="BM178" s="130">
        <f t="shared" si="874"/>
        <v>6</v>
      </c>
      <c r="BN178" s="159">
        <f t="shared" si="875"/>
        <v>0</v>
      </c>
      <c r="BO178" s="124">
        <f t="shared" si="876"/>
        <v>0</v>
      </c>
      <c r="BP178" s="124">
        <f t="shared" si="877"/>
        <v>0</v>
      </c>
      <c r="BQ178" s="124">
        <f t="shared" si="878"/>
        <v>1</v>
      </c>
      <c r="BR178" s="124">
        <f t="shared" si="879"/>
        <v>3</v>
      </c>
      <c r="BS178" s="124">
        <f t="shared" si="880"/>
        <v>4</v>
      </c>
      <c r="BT178" s="124">
        <f t="shared" si="881"/>
        <v>0</v>
      </c>
      <c r="BU178" s="124">
        <f t="shared" si="882"/>
        <v>3</v>
      </c>
      <c r="BV178" s="124">
        <f t="shared" si="883"/>
        <v>1</v>
      </c>
      <c r="BW178" s="124">
        <f t="shared" si="884"/>
        <v>0</v>
      </c>
      <c r="BX178" s="124">
        <f t="shared" si="885"/>
        <v>9</v>
      </c>
      <c r="BY178" s="124">
        <f t="shared" si="886"/>
        <v>0</v>
      </c>
      <c r="BZ178" s="124">
        <f t="shared" si="887"/>
        <v>0</v>
      </c>
      <c r="CA178" s="124">
        <f t="shared" si="888"/>
        <v>0</v>
      </c>
      <c r="CB178" s="124">
        <f t="shared" si="739"/>
        <v>1</v>
      </c>
      <c r="CC178" s="124">
        <f t="shared" si="740"/>
        <v>0</v>
      </c>
      <c r="CD178" s="124">
        <f t="shared" si="889"/>
        <v>3</v>
      </c>
      <c r="CH178" s="7">
        <f t="shared" si="890"/>
        <v>0</v>
      </c>
      <c r="CI178" s="7">
        <f t="shared" si="891"/>
        <v>0</v>
      </c>
      <c r="CJ178" s="7">
        <f t="shared" si="892"/>
        <v>2</v>
      </c>
      <c r="CK178" s="7">
        <f t="shared" si="893"/>
        <v>0</v>
      </c>
      <c r="CL178" s="7">
        <f t="shared" si="894"/>
        <v>0</v>
      </c>
      <c r="CM178" s="7">
        <f t="shared" si="895"/>
        <v>0</v>
      </c>
      <c r="CN178" s="7">
        <f t="shared" si="896"/>
        <v>0</v>
      </c>
      <c r="CO178" s="7">
        <f t="shared" si="897"/>
        <v>0</v>
      </c>
      <c r="CP178" s="7">
        <f t="shared" si="898"/>
        <v>0</v>
      </c>
      <c r="CQ178" s="7">
        <f t="shared" si="899"/>
        <v>0</v>
      </c>
      <c r="CR178" s="7">
        <f t="shared" si="900"/>
        <v>6</v>
      </c>
      <c r="CS178" s="7">
        <f t="shared" si="901"/>
        <v>0</v>
      </c>
      <c r="CT178" s="7">
        <f t="shared" si="902"/>
        <v>1</v>
      </c>
      <c r="CU178" s="7">
        <f t="shared" si="903"/>
        <v>0</v>
      </c>
      <c r="CV178" s="7">
        <f t="shared" si="904"/>
        <v>0</v>
      </c>
      <c r="CW178" s="7">
        <f t="shared" si="905"/>
        <v>0</v>
      </c>
      <c r="CX178" s="7">
        <f t="shared" si="906"/>
        <v>0</v>
      </c>
      <c r="CY178" s="7">
        <f t="shared" si="907"/>
        <v>0</v>
      </c>
      <c r="CZ178" s="7">
        <f t="shared" si="908"/>
        <v>0</v>
      </c>
      <c r="DA178" s="7">
        <f t="shared" si="909"/>
        <v>0</v>
      </c>
      <c r="DB178" s="7">
        <f t="shared" si="910"/>
        <v>1</v>
      </c>
      <c r="DC178" s="7">
        <f t="shared" si="911"/>
        <v>0</v>
      </c>
      <c r="DD178" s="7">
        <f t="shared" si="912"/>
        <v>2</v>
      </c>
      <c r="DE178" s="7">
        <f t="shared" si="913"/>
        <v>0</v>
      </c>
      <c r="DF178" s="1">
        <f t="shared" si="914"/>
        <v>0</v>
      </c>
      <c r="DG178" s="1">
        <f t="shared" si="915"/>
        <v>0</v>
      </c>
      <c r="DH178" s="1">
        <f t="shared" si="916"/>
        <v>2.4000000000000004</v>
      </c>
      <c r="DI178" s="1">
        <f t="shared" si="917"/>
        <v>0.60000000000000009</v>
      </c>
      <c r="DJ178" s="1">
        <f t="shared" si="918"/>
        <v>4.8000000000000007</v>
      </c>
      <c r="DK178" s="1">
        <f t="shared" si="919"/>
        <v>1.2000000000000002</v>
      </c>
      <c r="DL178" s="1">
        <f t="shared" si="920"/>
        <v>0</v>
      </c>
      <c r="DM178" s="1">
        <f t="shared" si="921"/>
        <v>0</v>
      </c>
      <c r="DN178" s="1">
        <f t="shared" si="922"/>
        <v>0</v>
      </c>
      <c r="DO178" s="1">
        <f t="shared" si="923"/>
        <v>0</v>
      </c>
      <c r="DP178" s="1">
        <f t="shared" si="924"/>
        <v>0</v>
      </c>
      <c r="DQ178" s="1">
        <f t="shared" si="925"/>
        <v>0</v>
      </c>
      <c r="DR178" s="1">
        <f t="shared" si="926"/>
        <v>0.8</v>
      </c>
      <c r="DS178" s="1">
        <f t="shared" si="927"/>
        <v>0.2</v>
      </c>
      <c r="DT178" s="1">
        <f t="shared" si="928"/>
        <v>2.4000000000000004</v>
      </c>
      <c r="DU178" s="1">
        <f t="shared" si="929"/>
        <v>0.60000000000000009</v>
      </c>
      <c r="DV178" s="1">
        <f t="shared" si="930"/>
        <v>3.2</v>
      </c>
      <c r="DW178" s="1">
        <f t="shared" si="931"/>
        <v>0.8</v>
      </c>
      <c r="DX178" s="1">
        <f t="shared" si="932"/>
        <v>0</v>
      </c>
      <c r="DY178" s="1">
        <f t="shared" si="933"/>
        <v>0</v>
      </c>
      <c r="DZ178" s="1">
        <f t="shared" si="934"/>
        <v>2.4000000000000004</v>
      </c>
      <c r="EA178" s="1">
        <f t="shared" si="935"/>
        <v>0.60000000000000009</v>
      </c>
      <c r="EB178" s="1">
        <f t="shared" si="936"/>
        <v>0.8</v>
      </c>
      <c r="EC178" s="1">
        <f t="shared" si="937"/>
        <v>0.2</v>
      </c>
      <c r="ED178" s="1">
        <f t="shared" si="938"/>
        <v>0</v>
      </c>
      <c r="EE178" s="1">
        <f t="shared" si="939"/>
        <v>0</v>
      </c>
      <c r="EF178" s="1">
        <f t="shared" si="940"/>
        <v>7.2</v>
      </c>
      <c r="EG178" s="1">
        <f t="shared" si="941"/>
        <v>1.8</v>
      </c>
      <c r="EH178" s="1">
        <f t="shared" si="942"/>
        <v>0</v>
      </c>
      <c r="EI178" s="1">
        <f t="shared" si="943"/>
        <v>0</v>
      </c>
      <c r="EJ178" s="1">
        <f t="shared" si="944"/>
        <v>0</v>
      </c>
      <c r="EK178" s="1">
        <f t="shared" si="945"/>
        <v>0</v>
      </c>
      <c r="EL178" s="1">
        <f t="shared" si="946"/>
        <v>0</v>
      </c>
      <c r="EM178" s="1">
        <f t="shared" si="947"/>
        <v>0</v>
      </c>
      <c r="EN178" s="1">
        <f t="shared" si="948"/>
        <v>0.8</v>
      </c>
      <c r="EO178" s="1">
        <f t="shared" si="949"/>
        <v>0.2</v>
      </c>
      <c r="EP178" s="1">
        <f t="shared" si="950"/>
        <v>0</v>
      </c>
      <c r="EQ178" s="1">
        <f t="shared" si="951"/>
        <v>0</v>
      </c>
      <c r="ER178" s="1">
        <f t="shared" si="798"/>
        <v>2.4000000000000004</v>
      </c>
      <c r="ES178" s="1">
        <f t="shared" si="799"/>
        <v>0.60000000000000009</v>
      </c>
      <c r="EW178" s="7">
        <f t="shared" si="952"/>
        <v>0</v>
      </c>
      <c r="EX178" s="7">
        <f t="shared" si="953"/>
        <v>0</v>
      </c>
      <c r="EY178" s="7">
        <f t="shared" si="954"/>
        <v>2</v>
      </c>
      <c r="EZ178" s="7">
        <f t="shared" si="955"/>
        <v>0</v>
      </c>
      <c r="FA178" s="7">
        <f t="shared" si="956"/>
        <v>0</v>
      </c>
      <c r="FB178" s="7">
        <f t="shared" si="957"/>
        <v>0</v>
      </c>
      <c r="FC178" s="7">
        <f t="shared" si="958"/>
        <v>0</v>
      </c>
      <c r="FD178" s="7">
        <f t="shared" si="959"/>
        <v>0</v>
      </c>
      <c r="FE178" s="7">
        <f t="shared" si="960"/>
        <v>0</v>
      </c>
      <c r="FF178" s="7">
        <f t="shared" si="961"/>
        <v>0</v>
      </c>
      <c r="FG178" s="7">
        <f t="shared" si="962"/>
        <v>6</v>
      </c>
      <c r="FH178" s="7">
        <f t="shared" si="963"/>
        <v>0</v>
      </c>
      <c r="FI178" s="7">
        <f t="shared" si="801"/>
        <v>1</v>
      </c>
      <c r="FJ178" s="7">
        <f t="shared" si="802"/>
        <v>0</v>
      </c>
      <c r="FK178" s="7">
        <f t="shared" si="803"/>
        <v>0</v>
      </c>
      <c r="FL178" s="7">
        <f t="shared" si="804"/>
        <v>0</v>
      </c>
      <c r="FM178" s="7">
        <f t="shared" si="805"/>
        <v>0</v>
      </c>
      <c r="FN178" s="7">
        <f t="shared" si="806"/>
        <v>0</v>
      </c>
      <c r="FO178" s="7">
        <f t="shared" si="807"/>
        <v>0</v>
      </c>
      <c r="FP178" s="7">
        <f t="shared" si="808"/>
        <v>0</v>
      </c>
      <c r="FQ178" s="7">
        <f t="shared" si="809"/>
        <v>1</v>
      </c>
      <c r="FR178" s="7">
        <f t="shared" si="810"/>
        <v>0</v>
      </c>
      <c r="FS178" s="7">
        <f t="shared" si="811"/>
        <v>2</v>
      </c>
      <c r="FT178" s="7">
        <f t="shared" si="812"/>
        <v>0</v>
      </c>
      <c r="FU178" s="7">
        <f t="shared" si="813"/>
        <v>0</v>
      </c>
      <c r="FV178" s="7">
        <f t="shared" si="814"/>
        <v>0</v>
      </c>
      <c r="FW178" s="7">
        <f t="shared" si="815"/>
        <v>2</v>
      </c>
      <c r="FX178" s="7">
        <f t="shared" si="816"/>
        <v>1</v>
      </c>
      <c r="FY178" s="7">
        <f t="shared" si="817"/>
        <v>5</v>
      </c>
      <c r="FZ178" s="7">
        <f t="shared" si="818"/>
        <v>1</v>
      </c>
      <c r="GA178" s="7">
        <f t="shared" si="819"/>
        <v>0</v>
      </c>
      <c r="GB178" s="7">
        <f t="shared" si="820"/>
        <v>0</v>
      </c>
      <c r="GC178" s="7">
        <f t="shared" si="821"/>
        <v>0</v>
      </c>
      <c r="GD178" s="7">
        <f t="shared" si="822"/>
        <v>0</v>
      </c>
      <c r="GE178" s="7">
        <f t="shared" si="823"/>
        <v>0</v>
      </c>
      <c r="GF178" s="7">
        <f t="shared" si="824"/>
        <v>0</v>
      </c>
      <c r="GG178" s="7">
        <f t="shared" si="825"/>
        <v>1</v>
      </c>
      <c r="GH178" s="7">
        <f t="shared" si="826"/>
        <v>0</v>
      </c>
      <c r="GI178" s="7">
        <f t="shared" si="827"/>
        <v>2</v>
      </c>
      <c r="GJ178" s="7">
        <f t="shared" si="828"/>
        <v>1</v>
      </c>
      <c r="GK178" s="7">
        <f t="shared" si="829"/>
        <v>3</v>
      </c>
      <c r="GL178" s="7">
        <f t="shared" si="830"/>
        <v>1</v>
      </c>
      <c r="GM178" s="7">
        <f t="shared" si="831"/>
        <v>0</v>
      </c>
      <c r="GN178" s="7">
        <f t="shared" si="832"/>
        <v>0</v>
      </c>
      <c r="GO178" s="7">
        <f t="shared" si="833"/>
        <v>2</v>
      </c>
      <c r="GP178" s="7">
        <f t="shared" si="834"/>
        <v>1</v>
      </c>
      <c r="GQ178" s="7">
        <f t="shared" si="835"/>
        <v>1</v>
      </c>
      <c r="GR178" s="7">
        <f t="shared" si="836"/>
        <v>0</v>
      </c>
      <c r="GS178" s="7">
        <f t="shared" si="837"/>
        <v>0</v>
      </c>
      <c r="GT178" s="7">
        <f t="shared" si="838"/>
        <v>0</v>
      </c>
      <c r="GU178" s="7">
        <f t="shared" si="839"/>
        <v>7</v>
      </c>
      <c r="GV178" s="7">
        <f t="shared" si="840"/>
        <v>2</v>
      </c>
      <c r="GW178" s="7">
        <f t="shared" si="841"/>
        <v>0</v>
      </c>
      <c r="GX178" s="7">
        <f t="shared" si="842"/>
        <v>0</v>
      </c>
      <c r="GY178" s="7">
        <f t="shared" si="843"/>
        <v>0</v>
      </c>
      <c r="GZ178" s="7">
        <f t="shared" si="844"/>
        <v>0</v>
      </c>
      <c r="HA178" s="7">
        <f t="shared" si="845"/>
        <v>0</v>
      </c>
      <c r="HB178" s="7">
        <f t="shared" si="846"/>
        <v>0</v>
      </c>
      <c r="HC178" s="7">
        <f t="shared" si="964"/>
        <v>1</v>
      </c>
      <c r="HD178" s="7">
        <f t="shared" si="965"/>
        <v>0</v>
      </c>
      <c r="HE178" s="7">
        <f t="shared" si="966"/>
        <v>0</v>
      </c>
      <c r="HF178" s="7">
        <f t="shared" si="967"/>
        <v>0</v>
      </c>
      <c r="HG178" s="7">
        <f t="shared" si="968"/>
        <v>2</v>
      </c>
      <c r="HH178" s="7">
        <f t="shared" si="969"/>
        <v>1</v>
      </c>
      <c r="HJ178" s="1">
        <v>24</v>
      </c>
      <c r="HK178" s="10">
        <f t="shared" si="970"/>
        <v>107.26545454545455</v>
      </c>
      <c r="HL178" s="10">
        <f t="shared" si="971"/>
        <v>4.2380000000000004</v>
      </c>
      <c r="HN178" s="1" t="str">
        <f t="shared" si="853"/>
        <v>[107.27, 4.24]</v>
      </c>
      <c r="HV178" s="263"/>
      <c r="HW178" s="263"/>
      <c r="HX178" s="263"/>
      <c r="HY178" s="263"/>
      <c r="HZ178" s="263"/>
      <c r="IA178" s="263"/>
      <c r="IB178" s="263"/>
      <c r="IC178" s="263"/>
      <c r="ID178" s="263"/>
      <c r="IE178" s="263"/>
      <c r="IF178" s="263"/>
      <c r="IG178" s="263"/>
      <c r="IH178" s="263"/>
      <c r="II178" s="263"/>
      <c r="IJ178" s="263"/>
      <c r="IK178" s="263"/>
      <c r="IL178" s="263"/>
      <c r="IM178" s="263"/>
      <c r="IN178" s="263"/>
      <c r="IO178" s="263"/>
      <c r="IP178" s="263"/>
      <c r="IQ178" s="263"/>
      <c r="IR178" s="263"/>
      <c r="IS178" s="263"/>
      <c r="IT178" s="263"/>
      <c r="IU178" s="263"/>
      <c r="IV178" s="263"/>
      <c r="IW178" s="263"/>
      <c r="IX178" s="263"/>
      <c r="IY178" s="263"/>
      <c r="IZ178" s="263"/>
      <c r="JA178" s="263"/>
      <c r="JB178" s="263"/>
      <c r="JC178" s="263"/>
      <c r="JD178" s="263"/>
      <c r="JE178" s="263"/>
      <c r="JF178" s="263"/>
      <c r="JG178" s="263"/>
      <c r="JH178" s="263"/>
      <c r="JI178" s="263"/>
      <c r="JJ178" s="263"/>
      <c r="JK178" s="263"/>
      <c r="JL178" s="263"/>
      <c r="JM178" s="263"/>
      <c r="JN178" s="263"/>
      <c r="JO178" s="263"/>
      <c r="JP178" s="263"/>
      <c r="JQ178" s="263"/>
      <c r="JR178" s="263"/>
      <c r="JS178" s="263"/>
      <c r="JT178" s="263"/>
      <c r="JU178" s="263"/>
      <c r="JV178" s="263"/>
      <c r="JW178" s="263"/>
      <c r="JX178" s="263"/>
      <c r="JY178" s="263"/>
      <c r="JZ178" s="263"/>
      <c r="KA178" s="263"/>
      <c r="KB178" s="263"/>
      <c r="KC178" s="263"/>
      <c r="KD178" s="263"/>
      <c r="KE178" s="263"/>
      <c r="KF178" s="263"/>
      <c r="KG178" s="263"/>
      <c r="KH178" s="263"/>
      <c r="KI178" s="263"/>
      <c r="KJ178" s="263"/>
      <c r="KK178" s="263"/>
      <c r="KL178" s="263"/>
      <c r="KM178" s="263"/>
      <c r="KN178" s="263"/>
      <c r="KO178" s="263"/>
      <c r="KP178" s="263"/>
      <c r="KQ178" s="263"/>
      <c r="KR178" s="263"/>
      <c r="KS178" s="263"/>
      <c r="KT178" s="263"/>
      <c r="KU178" s="263"/>
      <c r="KV178" s="263"/>
      <c r="KW178" s="263"/>
      <c r="KX178" s="263"/>
      <c r="KY178" s="263"/>
      <c r="KZ178" s="263"/>
      <c r="LA178" s="263"/>
      <c r="LB178" s="263"/>
      <c r="LC178" s="263"/>
      <c r="LD178" s="263"/>
      <c r="LE178" s="263"/>
    </row>
    <row r="179" spans="2:400" x14ac:dyDescent="0.35">
      <c r="B179" s="199">
        <v>25</v>
      </c>
      <c r="C179" s="196" t="s">
        <v>107</v>
      </c>
      <c r="D179" s="154"/>
      <c r="E179" s="154"/>
      <c r="F179" s="154"/>
      <c r="G179" s="155"/>
      <c r="H179" s="156">
        <f t="shared" si="854"/>
        <v>7600.0100000000011</v>
      </c>
      <c r="I179" s="153">
        <f t="shared" si="855"/>
        <v>2.2859867302855944E-2</v>
      </c>
      <c r="J179" s="112">
        <f t="shared" si="974"/>
        <v>0.45456715072307652</v>
      </c>
      <c r="K179" s="112">
        <f t="shared" si="974"/>
        <v>2.6823150541847287</v>
      </c>
      <c r="L179" s="112">
        <f t="shared" si="974"/>
        <v>0.25957887621142534</v>
      </c>
      <c r="M179" s="112">
        <f t="shared" si="974"/>
        <v>1.4421048678412519E-2</v>
      </c>
      <c r="N179" s="112">
        <f t="shared" si="974"/>
        <v>0.56242089845808829</v>
      </c>
      <c r="O179" s="112">
        <f t="shared" si="974"/>
        <v>9.6909447118932128</v>
      </c>
      <c r="P179" s="112">
        <f t="shared" si="975"/>
        <v>1.3267364784139519</v>
      </c>
      <c r="Q179" s="112">
        <f t="shared" si="975"/>
        <v>0.36052621696031295</v>
      </c>
      <c r="R179" s="81">
        <f t="shared" si="974"/>
        <v>0.7210524339206259</v>
      </c>
      <c r="S179" s="81">
        <f t="shared" si="974"/>
        <v>8.6526292070475117E-2</v>
      </c>
      <c r="T179" s="81">
        <f t="shared" si="974"/>
        <v>1.4276838191628394</v>
      </c>
      <c r="U179" s="81">
        <f t="shared" si="974"/>
        <v>3.31684119603488</v>
      </c>
      <c r="V179" s="95">
        <f t="shared" si="974"/>
        <v>0.62502983224423025</v>
      </c>
      <c r="W179" s="109">
        <f t="shared" si="974"/>
        <v>4.2757722614889389</v>
      </c>
      <c r="X179" s="109">
        <f t="shared" si="974"/>
        <v>9.4180631540437414</v>
      </c>
      <c r="Y179" s="109">
        <f t="shared" si="974"/>
        <v>4.2615670380288427E-2</v>
      </c>
      <c r="Z179" s="109">
        <f t="shared" si="974"/>
        <v>2.8410446920192282E-2</v>
      </c>
      <c r="AA179" s="109">
        <f t="shared" si="972"/>
        <v>0.31251491612211513</v>
      </c>
      <c r="AB179" s="109">
        <f t="shared" si="972"/>
        <v>1.0795969829673069</v>
      </c>
      <c r="AC179" s="109">
        <f t="shared" si="972"/>
        <v>5.1991117863951875</v>
      </c>
      <c r="AD179" s="109">
        <f t="shared" si="972"/>
        <v>7.6282049980716282</v>
      </c>
      <c r="AE179" s="109">
        <f t="shared" si="976"/>
        <v>5.6820893840384565E-2</v>
      </c>
      <c r="AF179" s="109">
        <f t="shared" si="976"/>
        <v>4.517261060310573</v>
      </c>
      <c r="AG179" s="109">
        <f t="shared" si="976"/>
        <v>2.2160148597749982</v>
      </c>
      <c r="AH179" s="109">
        <f t="shared" si="976"/>
        <v>2.8410446920192282E-2</v>
      </c>
      <c r="AI179" s="109">
        <f t="shared" si="976"/>
        <v>15.838824158007197</v>
      </c>
      <c r="AJ179" s="109">
        <f t="shared" si="976"/>
        <v>4.2615670380288427E-2</v>
      </c>
      <c r="AK179" s="109">
        <f t="shared" si="976"/>
        <v>0.32672013958221124</v>
      </c>
      <c r="AL179" s="109">
        <f t="shared" si="976"/>
        <v>0.11364178768076913</v>
      </c>
      <c r="AM179" s="109">
        <f t="shared" si="973"/>
        <v>1.0671576022025264</v>
      </c>
      <c r="AN179" s="109">
        <f t="shared" si="973"/>
        <v>1.4421048678412519E-2</v>
      </c>
      <c r="AO179" s="109">
        <f t="shared" si="976"/>
        <v>4.5714724310567689</v>
      </c>
      <c r="AQ179" s="199">
        <v>25</v>
      </c>
      <c r="AR179" s="196" t="s">
        <v>107</v>
      </c>
      <c r="AS179" s="154"/>
      <c r="AT179" s="154"/>
      <c r="AU179" s="154"/>
      <c r="AV179" s="155"/>
      <c r="AW179" s="156">
        <f t="shared" si="858"/>
        <v>7600.0100000000011</v>
      </c>
      <c r="AX179" s="157">
        <f t="shared" si="859"/>
        <v>2.2859867302855944E-2</v>
      </c>
      <c r="AY179" s="141">
        <f t="shared" si="860"/>
        <v>0</v>
      </c>
      <c r="AZ179" s="141">
        <f t="shared" si="861"/>
        <v>3</v>
      </c>
      <c r="BA179" s="141">
        <f t="shared" si="862"/>
        <v>0</v>
      </c>
      <c r="BB179" s="141">
        <f t="shared" si="863"/>
        <v>0</v>
      </c>
      <c r="BC179" s="127">
        <f t="shared" si="864"/>
        <v>1</v>
      </c>
      <c r="BD179" s="127">
        <f t="shared" si="865"/>
        <v>10</v>
      </c>
      <c r="BE179" s="151">
        <f t="shared" si="866"/>
        <v>1</v>
      </c>
      <c r="BF179" s="151">
        <f t="shared" si="867"/>
        <v>0</v>
      </c>
      <c r="BG179" s="151">
        <f t="shared" si="868"/>
        <v>1</v>
      </c>
      <c r="BH179" s="151">
        <f t="shared" si="869"/>
        <v>0</v>
      </c>
      <c r="BI179" s="151">
        <f t="shared" si="870"/>
        <v>1</v>
      </c>
      <c r="BJ179" s="127">
        <f t="shared" si="871"/>
        <v>3</v>
      </c>
      <c r="BK179" s="130">
        <f t="shared" si="872"/>
        <v>1</v>
      </c>
      <c r="BL179" s="130">
        <f t="shared" si="873"/>
        <v>4</v>
      </c>
      <c r="BM179" s="130">
        <f t="shared" si="874"/>
        <v>9</v>
      </c>
      <c r="BN179" s="159">
        <f t="shared" si="875"/>
        <v>0</v>
      </c>
      <c r="BO179" s="124">
        <f t="shared" si="876"/>
        <v>0</v>
      </c>
      <c r="BP179" s="124">
        <f t="shared" si="877"/>
        <v>0</v>
      </c>
      <c r="BQ179" s="124">
        <f t="shared" si="878"/>
        <v>1</v>
      </c>
      <c r="BR179" s="124">
        <f t="shared" si="879"/>
        <v>5</v>
      </c>
      <c r="BS179" s="124">
        <f t="shared" si="880"/>
        <v>8</v>
      </c>
      <c r="BT179" s="124">
        <f t="shared" si="881"/>
        <v>0</v>
      </c>
      <c r="BU179" s="124">
        <f t="shared" si="882"/>
        <v>5</v>
      </c>
      <c r="BV179" s="124">
        <f t="shared" si="883"/>
        <v>2</v>
      </c>
      <c r="BW179" s="124">
        <f t="shared" si="884"/>
        <v>0</v>
      </c>
      <c r="BX179" s="124">
        <f t="shared" si="885"/>
        <v>16</v>
      </c>
      <c r="BY179" s="124">
        <f t="shared" si="886"/>
        <v>0</v>
      </c>
      <c r="BZ179" s="124">
        <f t="shared" si="887"/>
        <v>0</v>
      </c>
      <c r="CA179" s="124">
        <f t="shared" si="888"/>
        <v>0</v>
      </c>
      <c r="CB179" s="124">
        <f t="shared" si="739"/>
        <v>1</v>
      </c>
      <c r="CC179" s="124">
        <f t="shared" si="740"/>
        <v>0</v>
      </c>
      <c r="CD179" s="124">
        <f t="shared" si="889"/>
        <v>5</v>
      </c>
      <c r="CH179" s="7">
        <f t="shared" si="890"/>
        <v>0</v>
      </c>
      <c r="CI179" s="7">
        <f t="shared" si="891"/>
        <v>0</v>
      </c>
      <c r="CJ179" s="7">
        <f t="shared" si="892"/>
        <v>3</v>
      </c>
      <c r="CK179" s="7">
        <f t="shared" si="893"/>
        <v>0</v>
      </c>
      <c r="CL179" s="7">
        <f t="shared" si="894"/>
        <v>0</v>
      </c>
      <c r="CM179" s="7">
        <f t="shared" si="895"/>
        <v>0</v>
      </c>
      <c r="CN179" s="7">
        <f t="shared" si="896"/>
        <v>0</v>
      </c>
      <c r="CO179" s="7">
        <f t="shared" si="897"/>
        <v>0</v>
      </c>
      <c r="CP179" s="7">
        <f t="shared" si="898"/>
        <v>1</v>
      </c>
      <c r="CQ179" s="7">
        <f t="shared" si="899"/>
        <v>0</v>
      </c>
      <c r="CR179" s="7">
        <f t="shared" si="900"/>
        <v>10</v>
      </c>
      <c r="CS179" s="7">
        <f t="shared" si="901"/>
        <v>0</v>
      </c>
      <c r="CT179" s="7">
        <f t="shared" si="902"/>
        <v>1</v>
      </c>
      <c r="CU179" s="7">
        <f t="shared" si="903"/>
        <v>0</v>
      </c>
      <c r="CV179" s="7">
        <f t="shared" si="904"/>
        <v>0</v>
      </c>
      <c r="CW179" s="7">
        <f t="shared" si="905"/>
        <v>0</v>
      </c>
      <c r="CX179" s="7">
        <f t="shared" si="906"/>
        <v>1</v>
      </c>
      <c r="CY179" s="7">
        <f t="shared" si="907"/>
        <v>0</v>
      </c>
      <c r="CZ179" s="7">
        <f t="shared" si="908"/>
        <v>0</v>
      </c>
      <c r="DA179" s="7">
        <f t="shared" si="909"/>
        <v>0</v>
      </c>
      <c r="DB179" s="7">
        <f t="shared" si="910"/>
        <v>1</v>
      </c>
      <c r="DC179" s="7">
        <f t="shared" si="911"/>
        <v>0</v>
      </c>
      <c r="DD179" s="7">
        <f t="shared" si="912"/>
        <v>3</v>
      </c>
      <c r="DE179" s="7">
        <f t="shared" si="913"/>
        <v>0</v>
      </c>
      <c r="DF179" s="1">
        <f t="shared" si="914"/>
        <v>0.8</v>
      </c>
      <c r="DG179" s="1">
        <f t="shared" si="915"/>
        <v>0.2</v>
      </c>
      <c r="DH179" s="1">
        <f t="shared" si="916"/>
        <v>3.2</v>
      </c>
      <c r="DI179" s="1">
        <f t="shared" si="917"/>
        <v>0.8</v>
      </c>
      <c r="DJ179" s="1">
        <f t="shared" si="918"/>
        <v>7.2</v>
      </c>
      <c r="DK179" s="1">
        <f t="shared" si="919"/>
        <v>1.8</v>
      </c>
      <c r="DL179" s="1">
        <f t="shared" si="920"/>
        <v>0</v>
      </c>
      <c r="DM179" s="1">
        <f t="shared" si="921"/>
        <v>0</v>
      </c>
      <c r="DN179" s="1">
        <f t="shared" si="922"/>
        <v>0</v>
      </c>
      <c r="DO179" s="1">
        <f t="shared" si="923"/>
        <v>0</v>
      </c>
      <c r="DP179" s="1">
        <f t="shared" si="924"/>
        <v>0</v>
      </c>
      <c r="DQ179" s="1">
        <f t="shared" si="925"/>
        <v>0</v>
      </c>
      <c r="DR179" s="1">
        <f t="shared" si="926"/>
        <v>0.8</v>
      </c>
      <c r="DS179" s="1">
        <f t="shared" si="927"/>
        <v>0.2</v>
      </c>
      <c r="DT179" s="1">
        <f t="shared" si="928"/>
        <v>4</v>
      </c>
      <c r="DU179" s="1">
        <f t="shared" si="929"/>
        <v>1</v>
      </c>
      <c r="DV179" s="1">
        <f t="shared" si="930"/>
        <v>6.4</v>
      </c>
      <c r="DW179" s="1">
        <f t="shared" si="931"/>
        <v>1.6</v>
      </c>
      <c r="DX179" s="1">
        <f t="shared" si="932"/>
        <v>0</v>
      </c>
      <c r="DY179" s="1">
        <f t="shared" si="933"/>
        <v>0</v>
      </c>
      <c r="DZ179" s="1">
        <f t="shared" si="934"/>
        <v>4</v>
      </c>
      <c r="EA179" s="1">
        <f t="shared" si="935"/>
        <v>1</v>
      </c>
      <c r="EB179" s="1">
        <f t="shared" si="936"/>
        <v>1.6</v>
      </c>
      <c r="EC179" s="1">
        <f t="shared" si="937"/>
        <v>0.4</v>
      </c>
      <c r="ED179" s="1">
        <f t="shared" si="938"/>
        <v>0</v>
      </c>
      <c r="EE179" s="1">
        <f t="shared" si="939"/>
        <v>0</v>
      </c>
      <c r="EF179" s="1">
        <f t="shared" si="940"/>
        <v>12.8</v>
      </c>
      <c r="EG179" s="1">
        <f t="shared" si="941"/>
        <v>3.2</v>
      </c>
      <c r="EH179" s="1">
        <f t="shared" si="942"/>
        <v>0</v>
      </c>
      <c r="EI179" s="1">
        <f t="shared" si="943"/>
        <v>0</v>
      </c>
      <c r="EJ179" s="1">
        <f t="shared" si="944"/>
        <v>0</v>
      </c>
      <c r="EK179" s="1">
        <f t="shared" si="945"/>
        <v>0</v>
      </c>
      <c r="EL179" s="1">
        <f t="shared" si="946"/>
        <v>0</v>
      </c>
      <c r="EM179" s="1">
        <f t="shared" si="947"/>
        <v>0</v>
      </c>
      <c r="EN179" s="1">
        <f t="shared" si="948"/>
        <v>0.8</v>
      </c>
      <c r="EO179" s="1">
        <f t="shared" si="949"/>
        <v>0.2</v>
      </c>
      <c r="EP179" s="1">
        <f t="shared" si="950"/>
        <v>0</v>
      </c>
      <c r="EQ179" s="1">
        <f t="shared" si="951"/>
        <v>0</v>
      </c>
      <c r="ER179" s="1">
        <f t="shared" si="798"/>
        <v>4</v>
      </c>
      <c r="ES179" s="1">
        <f t="shared" si="799"/>
        <v>1</v>
      </c>
      <c r="EW179" s="7">
        <f t="shared" si="952"/>
        <v>0</v>
      </c>
      <c r="EX179" s="7">
        <f t="shared" si="953"/>
        <v>0</v>
      </c>
      <c r="EY179" s="7">
        <f t="shared" si="954"/>
        <v>3</v>
      </c>
      <c r="EZ179" s="7">
        <f t="shared" si="955"/>
        <v>0</v>
      </c>
      <c r="FA179" s="7">
        <f t="shared" si="956"/>
        <v>0</v>
      </c>
      <c r="FB179" s="7">
        <f t="shared" si="957"/>
        <v>0</v>
      </c>
      <c r="FC179" s="7">
        <f t="shared" si="958"/>
        <v>0</v>
      </c>
      <c r="FD179" s="7">
        <f t="shared" si="959"/>
        <v>0</v>
      </c>
      <c r="FE179" s="7">
        <f t="shared" si="960"/>
        <v>1</v>
      </c>
      <c r="FF179" s="7">
        <f t="shared" si="961"/>
        <v>0</v>
      </c>
      <c r="FG179" s="7">
        <f t="shared" si="962"/>
        <v>10</v>
      </c>
      <c r="FH179" s="7">
        <f t="shared" si="963"/>
        <v>0</v>
      </c>
      <c r="FI179" s="7">
        <f t="shared" si="801"/>
        <v>1</v>
      </c>
      <c r="FJ179" s="7">
        <f t="shared" si="802"/>
        <v>0</v>
      </c>
      <c r="FK179" s="7">
        <f t="shared" si="803"/>
        <v>0</v>
      </c>
      <c r="FL179" s="7">
        <f t="shared" si="804"/>
        <v>0</v>
      </c>
      <c r="FM179" s="7">
        <f t="shared" si="805"/>
        <v>1</v>
      </c>
      <c r="FN179" s="7">
        <f t="shared" si="806"/>
        <v>0</v>
      </c>
      <c r="FO179" s="7">
        <f t="shared" si="807"/>
        <v>0</v>
      </c>
      <c r="FP179" s="7">
        <f t="shared" si="808"/>
        <v>0</v>
      </c>
      <c r="FQ179" s="7">
        <f t="shared" si="809"/>
        <v>1</v>
      </c>
      <c r="FR179" s="7">
        <f t="shared" si="810"/>
        <v>0</v>
      </c>
      <c r="FS179" s="7">
        <f t="shared" si="811"/>
        <v>3</v>
      </c>
      <c r="FT179" s="7">
        <f t="shared" si="812"/>
        <v>0</v>
      </c>
      <c r="FU179" s="7">
        <f t="shared" si="813"/>
        <v>1</v>
      </c>
      <c r="FV179" s="7">
        <f t="shared" si="814"/>
        <v>0</v>
      </c>
      <c r="FW179" s="7">
        <f t="shared" si="815"/>
        <v>3</v>
      </c>
      <c r="FX179" s="7">
        <f t="shared" si="816"/>
        <v>1</v>
      </c>
      <c r="FY179" s="7">
        <f t="shared" si="817"/>
        <v>7</v>
      </c>
      <c r="FZ179" s="7">
        <f t="shared" si="818"/>
        <v>2</v>
      </c>
      <c r="GA179" s="7">
        <f t="shared" si="819"/>
        <v>0</v>
      </c>
      <c r="GB179" s="7">
        <f t="shared" si="820"/>
        <v>0</v>
      </c>
      <c r="GC179" s="7">
        <f t="shared" si="821"/>
        <v>0</v>
      </c>
      <c r="GD179" s="7">
        <f t="shared" si="822"/>
        <v>0</v>
      </c>
      <c r="GE179" s="7">
        <f t="shared" si="823"/>
        <v>0</v>
      </c>
      <c r="GF179" s="7">
        <f t="shared" si="824"/>
        <v>0</v>
      </c>
      <c r="GG179" s="7">
        <f t="shared" si="825"/>
        <v>1</v>
      </c>
      <c r="GH179" s="7">
        <f t="shared" si="826"/>
        <v>0</v>
      </c>
      <c r="GI179" s="7">
        <f t="shared" si="827"/>
        <v>4</v>
      </c>
      <c r="GJ179" s="7">
        <f t="shared" si="828"/>
        <v>1</v>
      </c>
      <c r="GK179" s="7">
        <f t="shared" si="829"/>
        <v>6</v>
      </c>
      <c r="GL179" s="7">
        <f t="shared" si="830"/>
        <v>2</v>
      </c>
      <c r="GM179" s="7">
        <f t="shared" si="831"/>
        <v>0</v>
      </c>
      <c r="GN179" s="7">
        <f t="shared" si="832"/>
        <v>0</v>
      </c>
      <c r="GO179" s="7">
        <f t="shared" si="833"/>
        <v>4</v>
      </c>
      <c r="GP179" s="7">
        <f t="shared" si="834"/>
        <v>1</v>
      </c>
      <c r="GQ179" s="7">
        <f t="shared" si="835"/>
        <v>2</v>
      </c>
      <c r="GR179" s="7">
        <f t="shared" si="836"/>
        <v>0</v>
      </c>
      <c r="GS179" s="7">
        <f t="shared" si="837"/>
        <v>0</v>
      </c>
      <c r="GT179" s="7">
        <f t="shared" si="838"/>
        <v>0</v>
      </c>
      <c r="GU179" s="7">
        <f t="shared" si="839"/>
        <v>13</v>
      </c>
      <c r="GV179" s="7">
        <f t="shared" si="840"/>
        <v>3</v>
      </c>
      <c r="GW179" s="7">
        <f t="shared" si="841"/>
        <v>0</v>
      </c>
      <c r="GX179" s="7">
        <f t="shared" si="842"/>
        <v>0</v>
      </c>
      <c r="GY179" s="7">
        <f t="shared" si="843"/>
        <v>0</v>
      </c>
      <c r="GZ179" s="7">
        <f t="shared" si="844"/>
        <v>0</v>
      </c>
      <c r="HA179" s="7">
        <f t="shared" si="845"/>
        <v>0</v>
      </c>
      <c r="HB179" s="7">
        <f t="shared" si="846"/>
        <v>0</v>
      </c>
      <c r="HC179" s="7">
        <f t="shared" si="964"/>
        <v>1</v>
      </c>
      <c r="HD179" s="7">
        <f t="shared" si="965"/>
        <v>0</v>
      </c>
      <c r="HE179" s="7">
        <f t="shared" si="966"/>
        <v>0</v>
      </c>
      <c r="HF179" s="7">
        <f t="shared" si="967"/>
        <v>0</v>
      </c>
      <c r="HG179" s="7">
        <f t="shared" si="968"/>
        <v>4</v>
      </c>
      <c r="HH179" s="7">
        <f t="shared" si="969"/>
        <v>1</v>
      </c>
      <c r="HJ179" s="1">
        <v>25</v>
      </c>
      <c r="HK179" s="10">
        <f t="shared" si="970"/>
        <v>187.58958230958231</v>
      </c>
      <c r="HL179" s="10">
        <f t="shared" si="971"/>
        <v>6.1059999999999999</v>
      </c>
      <c r="HN179" s="1" t="str">
        <f t="shared" si="853"/>
        <v>[187.59, 6.11]</v>
      </c>
      <c r="HV179" s="263"/>
      <c r="HW179" s="263"/>
      <c r="HX179" s="263"/>
      <c r="HY179" s="263"/>
      <c r="HZ179" s="263"/>
      <c r="IA179" s="263"/>
      <c r="IB179" s="263"/>
      <c r="IC179" s="263"/>
      <c r="ID179" s="263"/>
      <c r="IE179" s="263"/>
      <c r="IF179" s="263"/>
      <c r="IG179" s="263"/>
      <c r="IH179" s="263"/>
      <c r="II179" s="263"/>
      <c r="IJ179" s="263"/>
      <c r="IK179" s="263"/>
      <c r="IL179" s="263"/>
      <c r="IM179" s="263"/>
      <c r="IN179" s="263"/>
      <c r="IO179" s="263"/>
      <c r="IP179" s="263"/>
      <c r="IQ179" s="263"/>
      <c r="IR179" s="263"/>
      <c r="IS179" s="263"/>
      <c r="IT179" s="263"/>
      <c r="IU179" s="263"/>
      <c r="IV179" s="263"/>
      <c r="IW179" s="263"/>
      <c r="IX179" s="263"/>
      <c r="IY179" s="263"/>
      <c r="IZ179" s="263"/>
      <c r="JA179" s="263"/>
      <c r="JB179" s="263"/>
      <c r="JC179" s="263"/>
      <c r="JD179" s="263"/>
      <c r="JE179" s="263"/>
      <c r="JF179" s="263"/>
      <c r="JG179" s="263"/>
      <c r="JH179" s="263"/>
      <c r="JI179" s="263"/>
      <c r="JJ179" s="263"/>
      <c r="JK179" s="263"/>
      <c r="JL179" s="263"/>
      <c r="JM179" s="263"/>
      <c r="JN179" s="263"/>
      <c r="JO179" s="263"/>
      <c r="JP179" s="263"/>
      <c r="JQ179" s="263"/>
      <c r="JR179" s="263"/>
      <c r="JS179" s="263"/>
      <c r="JT179" s="263"/>
      <c r="JU179" s="263"/>
      <c r="JV179" s="263"/>
      <c r="JW179" s="263"/>
      <c r="JX179" s="263"/>
      <c r="JY179" s="263"/>
      <c r="JZ179" s="263"/>
      <c r="KA179" s="263"/>
      <c r="KB179" s="263"/>
      <c r="KC179" s="263"/>
      <c r="KD179" s="263"/>
      <c r="KE179" s="263"/>
      <c r="KF179" s="263"/>
      <c r="KG179" s="263"/>
      <c r="KH179" s="263"/>
      <c r="KI179" s="263"/>
      <c r="KJ179" s="263"/>
      <c r="KK179" s="263"/>
      <c r="KL179" s="263"/>
      <c r="KM179" s="263"/>
      <c r="KN179" s="263"/>
      <c r="KO179" s="263"/>
      <c r="KP179" s="263"/>
      <c r="KQ179" s="263"/>
      <c r="KR179" s="263"/>
      <c r="KS179" s="263"/>
      <c r="KT179" s="263"/>
      <c r="KU179" s="263"/>
      <c r="KV179" s="263"/>
      <c r="KW179" s="263"/>
      <c r="KX179" s="263"/>
      <c r="KY179" s="263"/>
      <c r="KZ179" s="263"/>
      <c r="LA179" s="263"/>
      <c r="LB179" s="263"/>
      <c r="LC179" s="263"/>
      <c r="LD179" s="263"/>
      <c r="LE179" s="263"/>
    </row>
    <row r="180" spans="2:400" x14ac:dyDescent="0.35">
      <c r="B180" s="199">
        <v>26</v>
      </c>
      <c r="C180" s="195" t="s">
        <v>108</v>
      </c>
      <c r="D180" s="154"/>
      <c r="E180" s="154"/>
      <c r="F180" s="154"/>
      <c r="G180" s="155"/>
      <c r="H180" s="156">
        <f t="shared" si="854"/>
        <v>7754.8900000000012</v>
      </c>
      <c r="I180" s="153">
        <f t="shared" si="855"/>
        <v>2.3325726722497015E-2</v>
      </c>
      <c r="J180" s="112">
        <f t="shared" si="974"/>
        <v>0.46383073857414386</v>
      </c>
      <c r="K180" s="112">
        <f t="shared" si="974"/>
        <v>2.7369777395748969</v>
      </c>
      <c r="L180" s="112">
        <f t="shared" si="974"/>
        <v>0.26486881350724806</v>
      </c>
      <c r="M180" s="112">
        <f t="shared" si="974"/>
        <v>1.4714934083736005E-2</v>
      </c>
      <c r="N180" s="112">
        <f t="shared" si="974"/>
        <v>0.57388242926570421</v>
      </c>
      <c r="O180" s="112">
        <f t="shared" si="974"/>
        <v>9.888435704270595</v>
      </c>
      <c r="P180" s="112">
        <f t="shared" si="975"/>
        <v>1.3537739357037124</v>
      </c>
      <c r="Q180" s="112">
        <f t="shared" si="975"/>
        <v>0.36787335209340005</v>
      </c>
      <c r="R180" s="81">
        <f t="shared" si="974"/>
        <v>0.7357467041868001</v>
      </c>
      <c r="S180" s="81">
        <f t="shared" si="974"/>
        <v>8.8289604502416019E-2</v>
      </c>
      <c r="T180" s="81">
        <f t="shared" si="974"/>
        <v>1.4567784742898644</v>
      </c>
      <c r="U180" s="81">
        <f t="shared" si="974"/>
        <v>3.3844348392592813</v>
      </c>
      <c r="V180" s="95">
        <f t="shared" si="974"/>
        <v>0.63776726553944785</v>
      </c>
      <c r="W180" s="109">
        <f t="shared" si="974"/>
        <v>4.3629078847130405</v>
      </c>
      <c r="X180" s="109">
        <f t="shared" si="974"/>
        <v>9.6099931148330437</v>
      </c>
      <c r="Y180" s="109">
        <f t="shared" si="974"/>
        <v>4.3484131741325989E-2</v>
      </c>
      <c r="Z180" s="109">
        <f t="shared" si="974"/>
        <v>2.8989421160883991E-2</v>
      </c>
      <c r="AA180" s="109">
        <f t="shared" si="972"/>
        <v>0.31888363276972392</v>
      </c>
      <c r="AB180" s="109">
        <f t="shared" si="972"/>
        <v>1.1015980041135918</v>
      </c>
      <c r="AC180" s="109">
        <f t="shared" si="972"/>
        <v>5.3050640724417706</v>
      </c>
      <c r="AD180" s="109">
        <f t="shared" si="972"/>
        <v>7.7836595816973517</v>
      </c>
      <c r="AE180" s="109">
        <f t="shared" si="976"/>
        <v>5.7978842321767983E-2</v>
      </c>
      <c r="AF180" s="109">
        <f t="shared" si="976"/>
        <v>4.609317964580554</v>
      </c>
      <c r="AG180" s="109">
        <f t="shared" si="976"/>
        <v>2.2611748505489517</v>
      </c>
      <c r="AH180" s="109">
        <f t="shared" si="976"/>
        <v>2.8989421160883991E-2</v>
      </c>
      <c r="AI180" s="109">
        <f t="shared" si="976"/>
        <v>16.161602297192825</v>
      </c>
      <c r="AJ180" s="109">
        <f t="shared" si="976"/>
        <v>4.3484131741325989E-2</v>
      </c>
      <c r="AK180" s="109">
        <f t="shared" si="976"/>
        <v>0.33337834335016592</v>
      </c>
      <c r="AL180" s="109">
        <f t="shared" si="976"/>
        <v>0.11595768464353597</v>
      </c>
      <c r="AM180" s="109">
        <f t="shared" si="973"/>
        <v>1.0889051221964643</v>
      </c>
      <c r="AN180" s="109">
        <f t="shared" si="973"/>
        <v>1.4714934083736005E-2</v>
      </c>
      <c r="AO180" s="109">
        <f t="shared" si="976"/>
        <v>4.6646341045443132</v>
      </c>
      <c r="AQ180" s="199">
        <v>26</v>
      </c>
      <c r="AR180" s="195" t="s">
        <v>108</v>
      </c>
      <c r="AS180" s="154"/>
      <c r="AT180" s="154"/>
      <c r="AU180" s="154"/>
      <c r="AV180" s="155"/>
      <c r="AW180" s="156">
        <f t="shared" si="858"/>
        <v>7754.8900000000012</v>
      </c>
      <c r="AX180" s="157">
        <f t="shared" si="859"/>
        <v>2.3325726722497015E-2</v>
      </c>
      <c r="AY180" s="141">
        <f t="shared" si="860"/>
        <v>0</v>
      </c>
      <c r="AZ180" s="141">
        <f t="shared" si="861"/>
        <v>3</v>
      </c>
      <c r="BA180" s="141">
        <f t="shared" si="862"/>
        <v>0</v>
      </c>
      <c r="BB180" s="141">
        <f t="shared" si="863"/>
        <v>0</v>
      </c>
      <c r="BC180" s="127">
        <f t="shared" si="864"/>
        <v>1</v>
      </c>
      <c r="BD180" s="127">
        <f t="shared" si="865"/>
        <v>10</v>
      </c>
      <c r="BE180" s="151">
        <f t="shared" si="866"/>
        <v>1</v>
      </c>
      <c r="BF180" s="151">
        <f t="shared" si="867"/>
        <v>0</v>
      </c>
      <c r="BG180" s="151">
        <f t="shared" si="868"/>
        <v>1</v>
      </c>
      <c r="BH180" s="151">
        <f t="shared" si="869"/>
        <v>0</v>
      </c>
      <c r="BI180" s="151">
        <f t="shared" si="870"/>
        <v>1</v>
      </c>
      <c r="BJ180" s="127">
        <f t="shared" si="871"/>
        <v>3</v>
      </c>
      <c r="BK180" s="130">
        <f t="shared" si="872"/>
        <v>1</v>
      </c>
      <c r="BL180" s="130">
        <f t="shared" si="873"/>
        <v>4</v>
      </c>
      <c r="BM180" s="130">
        <f t="shared" si="874"/>
        <v>10</v>
      </c>
      <c r="BN180" s="159">
        <f t="shared" si="875"/>
        <v>0</v>
      </c>
      <c r="BO180" s="124">
        <f t="shared" si="876"/>
        <v>0</v>
      </c>
      <c r="BP180" s="124">
        <f t="shared" si="877"/>
        <v>0</v>
      </c>
      <c r="BQ180" s="124">
        <f t="shared" si="878"/>
        <v>1</v>
      </c>
      <c r="BR180" s="124">
        <f t="shared" si="879"/>
        <v>5</v>
      </c>
      <c r="BS180" s="124">
        <f t="shared" si="880"/>
        <v>8</v>
      </c>
      <c r="BT180" s="124">
        <f t="shared" si="881"/>
        <v>0</v>
      </c>
      <c r="BU180" s="124">
        <f t="shared" si="882"/>
        <v>5</v>
      </c>
      <c r="BV180" s="124">
        <f t="shared" si="883"/>
        <v>2</v>
      </c>
      <c r="BW180" s="124">
        <f t="shared" si="884"/>
        <v>0</v>
      </c>
      <c r="BX180" s="124">
        <f t="shared" si="885"/>
        <v>16</v>
      </c>
      <c r="BY180" s="124">
        <f t="shared" si="886"/>
        <v>0</v>
      </c>
      <c r="BZ180" s="124">
        <f t="shared" si="887"/>
        <v>0</v>
      </c>
      <c r="CA180" s="124">
        <f t="shared" si="888"/>
        <v>0</v>
      </c>
      <c r="CB180" s="124">
        <f t="shared" si="739"/>
        <v>1</v>
      </c>
      <c r="CC180" s="124">
        <f t="shared" si="740"/>
        <v>0</v>
      </c>
      <c r="CD180" s="124">
        <f t="shared" si="889"/>
        <v>5</v>
      </c>
      <c r="CH180" s="7">
        <f t="shared" si="890"/>
        <v>0</v>
      </c>
      <c r="CI180" s="7">
        <f t="shared" si="891"/>
        <v>0</v>
      </c>
      <c r="CJ180" s="7">
        <f t="shared" si="892"/>
        <v>3</v>
      </c>
      <c r="CK180" s="7">
        <f t="shared" si="893"/>
        <v>0</v>
      </c>
      <c r="CL180" s="7">
        <f t="shared" si="894"/>
        <v>0</v>
      </c>
      <c r="CM180" s="7">
        <f t="shared" si="895"/>
        <v>0</v>
      </c>
      <c r="CN180" s="7">
        <f t="shared" si="896"/>
        <v>0</v>
      </c>
      <c r="CO180" s="7">
        <f t="shared" si="897"/>
        <v>0</v>
      </c>
      <c r="CP180" s="7">
        <f t="shared" si="898"/>
        <v>1</v>
      </c>
      <c r="CQ180" s="7">
        <f t="shared" si="899"/>
        <v>0</v>
      </c>
      <c r="CR180" s="7">
        <f t="shared" si="900"/>
        <v>10</v>
      </c>
      <c r="CS180" s="7">
        <f t="shared" si="901"/>
        <v>0</v>
      </c>
      <c r="CT180" s="7">
        <f t="shared" si="902"/>
        <v>1</v>
      </c>
      <c r="CU180" s="7">
        <f t="shared" si="903"/>
        <v>0</v>
      </c>
      <c r="CV180" s="7">
        <f t="shared" si="904"/>
        <v>0</v>
      </c>
      <c r="CW180" s="7">
        <f t="shared" si="905"/>
        <v>0</v>
      </c>
      <c r="CX180" s="7">
        <f t="shared" si="906"/>
        <v>1</v>
      </c>
      <c r="CY180" s="7">
        <f t="shared" si="907"/>
        <v>0</v>
      </c>
      <c r="CZ180" s="7">
        <f t="shared" si="908"/>
        <v>0</v>
      </c>
      <c r="DA180" s="7">
        <f t="shared" si="909"/>
        <v>0</v>
      </c>
      <c r="DB180" s="7">
        <f t="shared" si="910"/>
        <v>1</v>
      </c>
      <c r="DC180" s="7">
        <f t="shared" si="911"/>
        <v>0</v>
      </c>
      <c r="DD180" s="7">
        <f t="shared" si="912"/>
        <v>3</v>
      </c>
      <c r="DE180" s="7">
        <f t="shared" si="913"/>
        <v>0</v>
      </c>
      <c r="DF180" s="1">
        <f t="shared" si="914"/>
        <v>0.8</v>
      </c>
      <c r="DG180" s="1">
        <f t="shared" si="915"/>
        <v>0.2</v>
      </c>
      <c r="DH180" s="1">
        <f t="shared" si="916"/>
        <v>3.2</v>
      </c>
      <c r="DI180" s="1">
        <f t="shared" si="917"/>
        <v>0.8</v>
      </c>
      <c r="DJ180" s="1">
        <f t="shared" si="918"/>
        <v>8</v>
      </c>
      <c r="DK180" s="1">
        <f t="shared" si="919"/>
        <v>2</v>
      </c>
      <c r="DL180" s="1">
        <f t="shared" si="920"/>
        <v>0</v>
      </c>
      <c r="DM180" s="1">
        <f t="shared" si="921"/>
        <v>0</v>
      </c>
      <c r="DN180" s="1">
        <f t="shared" si="922"/>
        <v>0</v>
      </c>
      <c r="DO180" s="1">
        <f t="shared" si="923"/>
        <v>0</v>
      </c>
      <c r="DP180" s="1">
        <f t="shared" si="924"/>
        <v>0</v>
      </c>
      <c r="DQ180" s="1">
        <f t="shared" si="925"/>
        <v>0</v>
      </c>
      <c r="DR180" s="1">
        <f t="shared" si="926"/>
        <v>0.8</v>
      </c>
      <c r="DS180" s="1">
        <f t="shared" si="927"/>
        <v>0.2</v>
      </c>
      <c r="DT180" s="1">
        <f t="shared" si="928"/>
        <v>4</v>
      </c>
      <c r="DU180" s="1">
        <f t="shared" si="929"/>
        <v>1</v>
      </c>
      <c r="DV180" s="1">
        <f t="shared" si="930"/>
        <v>6.4</v>
      </c>
      <c r="DW180" s="1">
        <f t="shared" si="931"/>
        <v>1.6</v>
      </c>
      <c r="DX180" s="1">
        <f t="shared" si="932"/>
        <v>0</v>
      </c>
      <c r="DY180" s="1">
        <f t="shared" si="933"/>
        <v>0</v>
      </c>
      <c r="DZ180" s="1">
        <f t="shared" si="934"/>
        <v>4</v>
      </c>
      <c r="EA180" s="1">
        <f t="shared" si="935"/>
        <v>1</v>
      </c>
      <c r="EB180" s="1">
        <f t="shared" si="936"/>
        <v>1.6</v>
      </c>
      <c r="EC180" s="1">
        <f t="shared" si="937"/>
        <v>0.4</v>
      </c>
      <c r="ED180" s="1">
        <f t="shared" si="938"/>
        <v>0</v>
      </c>
      <c r="EE180" s="1">
        <f t="shared" si="939"/>
        <v>0</v>
      </c>
      <c r="EF180" s="1">
        <f t="shared" si="940"/>
        <v>12.8</v>
      </c>
      <c r="EG180" s="1">
        <f t="shared" si="941"/>
        <v>3.2</v>
      </c>
      <c r="EH180" s="1">
        <f t="shared" si="942"/>
        <v>0</v>
      </c>
      <c r="EI180" s="1">
        <f t="shared" si="943"/>
        <v>0</v>
      </c>
      <c r="EJ180" s="1">
        <f t="shared" si="944"/>
        <v>0</v>
      </c>
      <c r="EK180" s="1">
        <f t="shared" si="945"/>
        <v>0</v>
      </c>
      <c r="EL180" s="1">
        <f t="shared" si="946"/>
        <v>0</v>
      </c>
      <c r="EM180" s="1">
        <f t="shared" si="947"/>
        <v>0</v>
      </c>
      <c r="EN180" s="1">
        <f t="shared" si="948"/>
        <v>0.8</v>
      </c>
      <c r="EO180" s="1">
        <f t="shared" si="949"/>
        <v>0.2</v>
      </c>
      <c r="EP180" s="1">
        <f t="shared" si="950"/>
        <v>0</v>
      </c>
      <c r="EQ180" s="1">
        <f t="shared" si="951"/>
        <v>0</v>
      </c>
      <c r="ER180" s="1">
        <f t="shared" si="798"/>
        <v>4</v>
      </c>
      <c r="ES180" s="1">
        <f t="shared" si="799"/>
        <v>1</v>
      </c>
      <c r="EW180" s="7">
        <f t="shared" si="952"/>
        <v>0</v>
      </c>
      <c r="EX180" s="7">
        <f t="shared" si="953"/>
        <v>0</v>
      </c>
      <c r="EY180" s="7">
        <f t="shared" si="954"/>
        <v>3</v>
      </c>
      <c r="EZ180" s="7">
        <f t="shared" si="955"/>
        <v>0</v>
      </c>
      <c r="FA180" s="7">
        <f t="shared" si="956"/>
        <v>0</v>
      </c>
      <c r="FB180" s="7">
        <f t="shared" si="957"/>
        <v>0</v>
      </c>
      <c r="FC180" s="7">
        <f t="shared" si="958"/>
        <v>0</v>
      </c>
      <c r="FD180" s="7">
        <f t="shared" si="959"/>
        <v>0</v>
      </c>
      <c r="FE180" s="7">
        <f t="shared" si="960"/>
        <v>1</v>
      </c>
      <c r="FF180" s="7">
        <f t="shared" si="961"/>
        <v>0</v>
      </c>
      <c r="FG180" s="7">
        <f t="shared" si="962"/>
        <v>10</v>
      </c>
      <c r="FH180" s="7">
        <f t="shared" si="963"/>
        <v>0</v>
      </c>
      <c r="FI180" s="7">
        <f t="shared" si="801"/>
        <v>1</v>
      </c>
      <c r="FJ180" s="7">
        <f t="shared" si="802"/>
        <v>0</v>
      </c>
      <c r="FK180" s="7">
        <f t="shared" si="803"/>
        <v>0</v>
      </c>
      <c r="FL180" s="7">
        <f t="shared" si="804"/>
        <v>0</v>
      </c>
      <c r="FM180" s="7">
        <f t="shared" si="805"/>
        <v>1</v>
      </c>
      <c r="FN180" s="7">
        <f t="shared" si="806"/>
        <v>0</v>
      </c>
      <c r="FO180" s="7">
        <f t="shared" si="807"/>
        <v>0</v>
      </c>
      <c r="FP180" s="7">
        <f t="shared" si="808"/>
        <v>0</v>
      </c>
      <c r="FQ180" s="7">
        <f t="shared" si="809"/>
        <v>1</v>
      </c>
      <c r="FR180" s="7">
        <f t="shared" si="810"/>
        <v>0</v>
      </c>
      <c r="FS180" s="7">
        <f t="shared" si="811"/>
        <v>3</v>
      </c>
      <c r="FT180" s="7">
        <f t="shared" si="812"/>
        <v>0</v>
      </c>
      <c r="FU180" s="7">
        <f t="shared" si="813"/>
        <v>1</v>
      </c>
      <c r="FV180" s="7">
        <f t="shared" si="814"/>
        <v>0</v>
      </c>
      <c r="FW180" s="7">
        <f t="shared" si="815"/>
        <v>3</v>
      </c>
      <c r="FX180" s="7">
        <f t="shared" si="816"/>
        <v>1</v>
      </c>
      <c r="FY180" s="7">
        <f t="shared" si="817"/>
        <v>8</v>
      </c>
      <c r="FZ180" s="7">
        <f t="shared" si="818"/>
        <v>2</v>
      </c>
      <c r="GA180" s="7">
        <f t="shared" si="819"/>
        <v>0</v>
      </c>
      <c r="GB180" s="7">
        <f t="shared" si="820"/>
        <v>0</v>
      </c>
      <c r="GC180" s="7">
        <f t="shared" si="821"/>
        <v>0</v>
      </c>
      <c r="GD180" s="7">
        <f t="shared" si="822"/>
        <v>0</v>
      </c>
      <c r="GE180" s="7">
        <f t="shared" si="823"/>
        <v>0</v>
      </c>
      <c r="GF180" s="7">
        <f t="shared" si="824"/>
        <v>0</v>
      </c>
      <c r="GG180" s="7">
        <f t="shared" si="825"/>
        <v>1</v>
      </c>
      <c r="GH180" s="7">
        <f t="shared" si="826"/>
        <v>0</v>
      </c>
      <c r="GI180" s="7">
        <f t="shared" si="827"/>
        <v>4</v>
      </c>
      <c r="GJ180" s="7">
        <f t="shared" si="828"/>
        <v>1</v>
      </c>
      <c r="GK180" s="7">
        <f t="shared" si="829"/>
        <v>6</v>
      </c>
      <c r="GL180" s="7">
        <f t="shared" si="830"/>
        <v>2</v>
      </c>
      <c r="GM180" s="7">
        <f t="shared" si="831"/>
        <v>0</v>
      </c>
      <c r="GN180" s="7">
        <f t="shared" si="832"/>
        <v>0</v>
      </c>
      <c r="GO180" s="7">
        <f t="shared" si="833"/>
        <v>4</v>
      </c>
      <c r="GP180" s="7">
        <f t="shared" si="834"/>
        <v>1</v>
      </c>
      <c r="GQ180" s="7">
        <f t="shared" si="835"/>
        <v>2</v>
      </c>
      <c r="GR180" s="7">
        <f t="shared" si="836"/>
        <v>0</v>
      </c>
      <c r="GS180" s="7">
        <f t="shared" si="837"/>
        <v>0</v>
      </c>
      <c r="GT180" s="7">
        <f t="shared" si="838"/>
        <v>0</v>
      </c>
      <c r="GU180" s="7">
        <f t="shared" si="839"/>
        <v>13</v>
      </c>
      <c r="GV180" s="7">
        <f t="shared" si="840"/>
        <v>3</v>
      </c>
      <c r="GW180" s="7">
        <f t="shared" si="841"/>
        <v>0</v>
      </c>
      <c r="GX180" s="7">
        <f t="shared" si="842"/>
        <v>0</v>
      </c>
      <c r="GY180" s="7">
        <f t="shared" si="843"/>
        <v>0</v>
      </c>
      <c r="GZ180" s="7">
        <f t="shared" si="844"/>
        <v>0</v>
      </c>
      <c r="HA180" s="7">
        <f t="shared" si="845"/>
        <v>0</v>
      </c>
      <c r="HB180" s="7">
        <f t="shared" si="846"/>
        <v>0</v>
      </c>
      <c r="HC180" s="7">
        <f t="shared" si="964"/>
        <v>1</v>
      </c>
      <c r="HD180" s="7">
        <f t="shared" si="965"/>
        <v>0</v>
      </c>
      <c r="HE180" s="7">
        <f t="shared" si="966"/>
        <v>0</v>
      </c>
      <c r="HF180" s="7">
        <f t="shared" si="967"/>
        <v>0</v>
      </c>
      <c r="HG180" s="7">
        <f t="shared" si="968"/>
        <v>4</v>
      </c>
      <c r="HH180" s="7">
        <f t="shared" si="969"/>
        <v>1</v>
      </c>
      <c r="HJ180" s="1">
        <v>26</v>
      </c>
      <c r="HK180" s="10">
        <f t="shared" si="970"/>
        <v>192.2986732186732</v>
      </c>
      <c r="HL180" s="10">
        <f t="shared" si="971"/>
        <v>6.1059999999999999</v>
      </c>
      <c r="HN180" s="1" t="str">
        <f t="shared" si="853"/>
        <v>[192.3, 6.11]</v>
      </c>
      <c r="HV180" s="263"/>
      <c r="HW180" s="263"/>
      <c r="HX180" s="263"/>
      <c r="HY180" s="263"/>
      <c r="HZ180" s="263"/>
      <c r="IA180" s="263"/>
      <c r="IB180" s="263"/>
      <c r="IC180" s="263"/>
      <c r="ID180" s="263"/>
      <c r="IE180" s="263"/>
      <c r="IF180" s="263"/>
      <c r="IG180" s="263"/>
      <c r="IH180" s="263"/>
      <c r="II180" s="263"/>
      <c r="IJ180" s="263"/>
      <c r="IK180" s="263"/>
      <c r="IL180" s="263"/>
      <c r="IM180" s="263"/>
      <c r="IN180" s="263"/>
      <c r="IO180" s="263"/>
      <c r="IP180" s="263"/>
      <c r="IQ180" s="263"/>
      <c r="IR180" s="263"/>
      <c r="IS180" s="263"/>
      <c r="IT180" s="263"/>
      <c r="IU180" s="263"/>
      <c r="IV180" s="263"/>
      <c r="IW180" s="263"/>
      <c r="IX180" s="263"/>
      <c r="IY180" s="263"/>
      <c r="IZ180" s="263"/>
      <c r="JA180" s="263"/>
      <c r="JB180" s="263"/>
      <c r="JC180" s="263"/>
      <c r="JD180" s="263"/>
      <c r="JE180" s="263"/>
      <c r="JF180" s="263"/>
      <c r="JG180" s="263"/>
      <c r="JH180" s="263"/>
      <c r="JI180" s="263"/>
      <c r="JJ180" s="263"/>
      <c r="JK180" s="263"/>
      <c r="JL180" s="263"/>
      <c r="JM180" s="263"/>
      <c r="JN180" s="263"/>
      <c r="JO180" s="263"/>
      <c r="JP180" s="263"/>
      <c r="JQ180" s="263"/>
      <c r="JR180" s="263"/>
      <c r="JS180" s="263"/>
      <c r="JT180" s="263"/>
      <c r="JU180" s="263"/>
      <c r="JV180" s="263"/>
      <c r="JW180" s="263"/>
      <c r="JX180" s="263"/>
      <c r="JY180" s="263"/>
      <c r="JZ180" s="263"/>
      <c r="KA180" s="263"/>
      <c r="KB180" s="263"/>
      <c r="KC180" s="263"/>
      <c r="KD180" s="263"/>
      <c r="KE180" s="263"/>
      <c r="KF180" s="263"/>
      <c r="KG180" s="263"/>
      <c r="KH180" s="263"/>
      <c r="KI180" s="263"/>
      <c r="KJ180" s="263"/>
      <c r="KK180" s="263"/>
      <c r="KL180" s="263"/>
      <c r="KM180" s="263"/>
      <c r="KN180" s="263"/>
      <c r="KO180" s="263"/>
      <c r="KP180" s="263"/>
      <c r="KQ180" s="263"/>
      <c r="KR180" s="263"/>
      <c r="KS180" s="263"/>
      <c r="KT180" s="263"/>
      <c r="KU180" s="263"/>
      <c r="KV180" s="263"/>
      <c r="KW180" s="263"/>
      <c r="KX180" s="263"/>
      <c r="KY180" s="263"/>
      <c r="KZ180" s="263"/>
      <c r="LA180" s="263"/>
      <c r="LB180" s="263"/>
      <c r="LC180" s="263"/>
      <c r="LD180" s="263"/>
      <c r="LE180" s="263"/>
    </row>
    <row r="181" spans="2:400" x14ac:dyDescent="0.35">
      <c r="B181" s="199">
        <v>27</v>
      </c>
      <c r="C181" s="196" t="s">
        <v>109</v>
      </c>
      <c r="D181" s="154"/>
      <c r="E181" s="154"/>
      <c r="F181" s="154"/>
      <c r="G181" s="155"/>
      <c r="H181" s="156">
        <f t="shared" si="854"/>
        <v>6437.2000000000016</v>
      </c>
      <c r="I181" s="153">
        <f t="shared" si="855"/>
        <v>1.9362282128831974E-2</v>
      </c>
      <c r="J181" s="112">
        <f t="shared" si="974"/>
        <v>0.38501787005998522</v>
      </c>
      <c r="K181" s="112">
        <f t="shared" si="974"/>
        <v>2.2719178615288582</v>
      </c>
      <c r="L181" s="112">
        <f t="shared" si="974"/>
        <v>0.2198630188576314</v>
      </c>
      <c r="M181" s="112">
        <f t="shared" si="974"/>
        <v>1.2214612158757302E-2</v>
      </c>
      <c r="N181" s="112">
        <f t="shared" si="974"/>
        <v>0.47636987419153476</v>
      </c>
      <c r="O181" s="112">
        <f t="shared" si="974"/>
        <v>8.2082193706849065</v>
      </c>
      <c r="P181" s="112">
        <f t="shared" si="975"/>
        <v>1.1237443186056719</v>
      </c>
      <c r="Q181" s="112">
        <f t="shared" si="975"/>
        <v>0.30536530396893252</v>
      </c>
      <c r="R181" s="81">
        <f t="shared" si="974"/>
        <v>0.61073060793786504</v>
      </c>
      <c r="S181" s="81">
        <f t="shared" si="974"/>
        <v>7.3287672952543806E-2</v>
      </c>
      <c r="T181" s="81">
        <f t="shared" si="974"/>
        <v>1.2092466037169729</v>
      </c>
      <c r="U181" s="81">
        <f t="shared" si="974"/>
        <v>2.8093607965141798</v>
      </c>
      <c r="V181" s="95">
        <f t="shared" si="974"/>
        <v>0.52939957133247972</v>
      </c>
      <c r="W181" s="109">
        <f t="shared" si="974"/>
        <v>3.6215743402517364</v>
      </c>
      <c r="X181" s="109">
        <f t="shared" si="974"/>
        <v>7.9770889953053192</v>
      </c>
      <c r="Y181" s="109">
        <f t="shared" si="974"/>
        <v>3.6095425318123618E-2</v>
      </c>
      <c r="Z181" s="109">
        <f t="shared" si="974"/>
        <v>2.4063616878749076E-2</v>
      </c>
      <c r="AA181" s="109">
        <f t="shared" si="972"/>
        <v>0.26469978566623986</v>
      </c>
      <c r="AB181" s="109">
        <f t="shared" si="972"/>
        <v>0.91441744139246495</v>
      </c>
      <c r="AC181" s="109">
        <f t="shared" si="972"/>
        <v>4.4036418888110811</v>
      </c>
      <c r="AD181" s="109">
        <f t="shared" si="972"/>
        <v>6.4610811319441277</v>
      </c>
      <c r="AE181" s="109">
        <f t="shared" si="976"/>
        <v>4.8127233757498153E-2</v>
      </c>
      <c r="AF181" s="109">
        <f t="shared" si="976"/>
        <v>3.8261150837211031</v>
      </c>
      <c r="AG181" s="109">
        <f t="shared" si="976"/>
        <v>1.8769621165424284</v>
      </c>
      <c r="AH181" s="109">
        <f t="shared" si="976"/>
        <v>2.4063616878749076E-2</v>
      </c>
      <c r="AI181" s="109">
        <f t="shared" si="976"/>
        <v>13.41546640990261</v>
      </c>
      <c r="AJ181" s="109">
        <f t="shared" si="976"/>
        <v>3.6095425318123618E-2</v>
      </c>
      <c r="AK181" s="109">
        <f t="shared" si="976"/>
        <v>0.27673159410561438</v>
      </c>
      <c r="AL181" s="109">
        <f t="shared" si="976"/>
        <v>9.6254467514996306E-2</v>
      </c>
      <c r="AM181" s="109">
        <f t="shared" si="973"/>
        <v>0.90388129974804032</v>
      </c>
      <c r="AN181" s="109">
        <f t="shared" si="973"/>
        <v>1.2214612158757302E-2</v>
      </c>
      <c r="AO181" s="109">
        <f t="shared" si="976"/>
        <v>3.8720320543260645</v>
      </c>
      <c r="AQ181" s="199">
        <v>27</v>
      </c>
      <c r="AR181" s="196" t="s">
        <v>109</v>
      </c>
      <c r="AS181" s="154"/>
      <c r="AT181" s="154"/>
      <c r="AU181" s="154"/>
      <c r="AV181" s="155"/>
      <c r="AW181" s="156">
        <f t="shared" si="858"/>
        <v>6437.2000000000016</v>
      </c>
      <c r="AX181" s="157">
        <f t="shared" si="859"/>
        <v>1.9362282128831974E-2</v>
      </c>
      <c r="AY181" s="141">
        <f t="shared" si="860"/>
        <v>0</v>
      </c>
      <c r="AZ181" s="141">
        <f t="shared" si="861"/>
        <v>2</v>
      </c>
      <c r="BA181" s="141">
        <f t="shared" si="862"/>
        <v>0</v>
      </c>
      <c r="BB181" s="141">
        <f t="shared" si="863"/>
        <v>0</v>
      </c>
      <c r="BC181" s="127">
        <f t="shared" si="864"/>
        <v>0</v>
      </c>
      <c r="BD181" s="127">
        <f t="shared" si="865"/>
        <v>8</v>
      </c>
      <c r="BE181" s="151">
        <f t="shared" si="866"/>
        <v>1</v>
      </c>
      <c r="BF181" s="151">
        <f t="shared" si="867"/>
        <v>0</v>
      </c>
      <c r="BG181" s="151">
        <f t="shared" si="868"/>
        <v>1</v>
      </c>
      <c r="BH181" s="151">
        <f t="shared" si="869"/>
        <v>0</v>
      </c>
      <c r="BI181" s="151">
        <f t="shared" si="870"/>
        <v>1</v>
      </c>
      <c r="BJ181" s="127">
        <f t="shared" si="871"/>
        <v>3</v>
      </c>
      <c r="BK181" s="130">
        <f t="shared" si="872"/>
        <v>1</v>
      </c>
      <c r="BL181" s="130">
        <f t="shared" si="873"/>
        <v>4</v>
      </c>
      <c r="BM181" s="130">
        <f t="shared" si="874"/>
        <v>8</v>
      </c>
      <c r="BN181" s="159">
        <f t="shared" si="875"/>
        <v>0</v>
      </c>
      <c r="BO181" s="124">
        <f t="shared" si="876"/>
        <v>0</v>
      </c>
      <c r="BP181" s="124">
        <f t="shared" si="877"/>
        <v>0</v>
      </c>
      <c r="BQ181" s="124">
        <f t="shared" si="878"/>
        <v>1</v>
      </c>
      <c r="BR181" s="124">
        <f t="shared" si="879"/>
        <v>4</v>
      </c>
      <c r="BS181" s="124">
        <f t="shared" si="880"/>
        <v>6</v>
      </c>
      <c r="BT181" s="124">
        <f t="shared" si="881"/>
        <v>0</v>
      </c>
      <c r="BU181" s="124">
        <f t="shared" si="882"/>
        <v>4</v>
      </c>
      <c r="BV181" s="124">
        <f t="shared" si="883"/>
        <v>2</v>
      </c>
      <c r="BW181" s="124">
        <f t="shared" si="884"/>
        <v>0</v>
      </c>
      <c r="BX181" s="124">
        <f t="shared" si="885"/>
        <v>13</v>
      </c>
      <c r="BY181" s="124">
        <f t="shared" si="886"/>
        <v>0</v>
      </c>
      <c r="BZ181" s="124">
        <f t="shared" si="887"/>
        <v>0</v>
      </c>
      <c r="CA181" s="124">
        <f t="shared" si="888"/>
        <v>0</v>
      </c>
      <c r="CB181" s="124">
        <f t="shared" si="739"/>
        <v>1</v>
      </c>
      <c r="CC181" s="124">
        <f t="shared" si="740"/>
        <v>0</v>
      </c>
      <c r="CD181" s="124">
        <f t="shared" si="889"/>
        <v>4</v>
      </c>
      <c r="CH181" s="7">
        <f t="shared" si="890"/>
        <v>0</v>
      </c>
      <c r="CI181" s="7">
        <f t="shared" si="891"/>
        <v>0</v>
      </c>
      <c r="CJ181" s="7">
        <f t="shared" si="892"/>
        <v>2</v>
      </c>
      <c r="CK181" s="7">
        <f t="shared" si="893"/>
        <v>0</v>
      </c>
      <c r="CL181" s="7">
        <f t="shared" si="894"/>
        <v>0</v>
      </c>
      <c r="CM181" s="7">
        <f t="shared" si="895"/>
        <v>0</v>
      </c>
      <c r="CN181" s="7">
        <f t="shared" si="896"/>
        <v>0</v>
      </c>
      <c r="CO181" s="7">
        <f t="shared" si="897"/>
        <v>0</v>
      </c>
      <c r="CP181" s="7">
        <f t="shared" si="898"/>
        <v>0</v>
      </c>
      <c r="CQ181" s="7">
        <f t="shared" si="899"/>
        <v>0</v>
      </c>
      <c r="CR181" s="7">
        <f t="shared" si="900"/>
        <v>8</v>
      </c>
      <c r="CS181" s="7">
        <f t="shared" si="901"/>
        <v>0</v>
      </c>
      <c r="CT181" s="7">
        <f t="shared" si="902"/>
        <v>1</v>
      </c>
      <c r="CU181" s="7">
        <f t="shared" si="903"/>
        <v>0</v>
      </c>
      <c r="CV181" s="7">
        <f t="shared" si="904"/>
        <v>0</v>
      </c>
      <c r="CW181" s="7">
        <f t="shared" si="905"/>
        <v>0</v>
      </c>
      <c r="CX181" s="7">
        <f t="shared" si="906"/>
        <v>1</v>
      </c>
      <c r="CY181" s="7">
        <f t="shared" si="907"/>
        <v>0</v>
      </c>
      <c r="CZ181" s="7">
        <f t="shared" si="908"/>
        <v>0</v>
      </c>
      <c r="DA181" s="7">
        <f t="shared" si="909"/>
        <v>0</v>
      </c>
      <c r="DB181" s="7">
        <f t="shared" si="910"/>
        <v>1</v>
      </c>
      <c r="DC181" s="7">
        <f t="shared" si="911"/>
        <v>0</v>
      </c>
      <c r="DD181" s="7">
        <f t="shared" si="912"/>
        <v>3</v>
      </c>
      <c r="DE181" s="7">
        <f t="shared" si="913"/>
        <v>0</v>
      </c>
      <c r="DF181" s="1">
        <f t="shared" si="914"/>
        <v>0.8</v>
      </c>
      <c r="DG181" s="1">
        <f t="shared" si="915"/>
        <v>0.2</v>
      </c>
      <c r="DH181" s="1">
        <f t="shared" si="916"/>
        <v>3.2</v>
      </c>
      <c r="DI181" s="1">
        <f t="shared" si="917"/>
        <v>0.8</v>
      </c>
      <c r="DJ181" s="1">
        <f t="shared" si="918"/>
        <v>6.4</v>
      </c>
      <c r="DK181" s="1">
        <f t="shared" si="919"/>
        <v>1.6</v>
      </c>
      <c r="DL181" s="1">
        <f t="shared" si="920"/>
        <v>0</v>
      </c>
      <c r="DM181" s="1">
        <f t="shared" si="921"/>
        <v>0</v>
      </c>
      <c r="DN181" s="1">
        <f t="shared" si="922"/>
        <v>0</v>
      </c>
      <c r="DO181" s="1">
        <f t="shared" si="923"/>
        <v>0</v>
      </c>
      <c r="DP181" s="1">
        <f t="shared" si="924"/>
        <v>0</v>
      </c>
      <c r="DQ181" s="1">
        <f t="shared" si="925"/>
        <v>0</v>
      </c>
      <c r="DR181" s="1">
        <f t="shared" si="926"/>
        <v>0.8</v>
      </c>
      <c r="DS181" s="1">
        <f t="shared" si="927"/>
        <v>0.2</v>
      </c>
      <c r="DT181" s="1">
        <f t="shared" si="928"/>
        <v>3.2</v>
      </c>
      <c r="DU181" s="1">
        <f t="shared" si="929"/>
        <v>0.8</v>
      </c>
      <c r="DV181" s="1">
        <f t="shared" si="930"/>
        <v>4.8000000000000007</v>
      </c>
      <c r="DW181" s="1">
        <f t="shared" si="931"/>
        <v>1.2000000000000002</v>
      </c>
      <c r="DX181" s="1">
        <f t="shared" si="932"/>
        <v>0</v>
      </c>
      <c r="DY181" s="1">
        <f t="shared" si="933"/>
        <v>0</v>
      </c>
      <c r="DZ181" s="1">
        <f t="shared" si="934"/>
        <v>3.2</v>
      </c>
      <c r="EA181" s="1">
        <f t="shared" si="935"/>
        <v>0.8</v>
      </c>
      <c r="EB181" s="1">
        <f t="shared" si="936"/>
        <v>1.6</v>
      </c>
      <c r="EC181" s="1">
        <f t="shared" si="937"/>
        <v>0.4</v>
      </c>
      <c r="ED181" s="1">
        <f t="shared" si="938"/>
        <v>0</v>
      </c>
      <c r="EE181" s="1">
        <f t="shared" si="939"/>
        <v>0</v>
      </c>
      <c r="EF181" s="1">
        <f t="shared" si="940"/>
        <v>10.4</v>
      </c>
      <c r="EG181" s="1">
        <f t="shared" si="941"/>
        <v>2.6</v>
      </c>
      <c r="EH181" s="1">
        <f t="shared" si="942"/>
        <v>0</v>
      </c>
      <c r="EI181" s="1">
        <f t="shared" si="943"/>
        <v>0</v>
      </c>
      <c r="EJ181" s="1">
        <f t="shared" si="944"/>
        <v>0</v>
      </c>
      <c r="EK181" s="1">
        <f t="shared" si="945"/>
        <v>0</v>
      </c>
      <c r="EL181" s="1">
        <f t="shared" si="946"/>
        <v>0</v>
      </c>
      <c r="EM181" s="1">
        <f t="shared" si="947"/>
        <v>0</v>
      </c>
      <c r="EN181" s="1">
        <f t="shared" si="948"/>
        <v>0.8</v>
      </c>
      <c r="EO181" s="1">
        <f t="shared" si="949"/>
        <v>0.2</v>
      </c>
      <c r="EP181" s="1">
        <f t="shared" si="950"/>
        <v>0</v>
      </c>
      <c r="EQ181" s="1">
        <f t="shared" si="951"/>
        <v>0</v>
      </c>
      <c r="ER181" s="1">
        <f t="shared" si="798"/>
        <v>3.2</v>
      </c>
      <c r="ES181" s="1">
        <f t="shared" si="799"/>
        <v>0.8</v>
      </c>
      <c r="EW181" s="7">
        <f t="shared" si="952"/>
        <v>0</v>
      </c>
      <c r="EX181" s="7">
        <f t="shared" si="953"/>
        <v>0</v>
      </c>
      <c r="EY181" s="7">
        <f t="shared" si="954"/>
        <v>2</v>
      </c>
      <c r="EZ181" s="7">
        <f t="shared" si="955"/>
        <v>0</v>
      </c>
      <c r="FA181" s="7">
        <f t="shared" si="956"/>
        <v>0</v>
      </c>
      <c r="FB181" s="7">
        <f t="shared" si="957"/>
        <v>0</v>
      </c>
      <c r="FC181" s="7">
        <f t="shared" si="958"/>
        <v>0</v>
      </c>
      <c r="FD181" s="7">
        <f t="shared" si="959"/>
        <v>0</v>
      </c>
      <c r="FE181" s="7">
        <f t="shared" si="960"/>
        <v>0</v>
      </c>
      <c r="FF181" s="7">
        <f t="shared" si="961"/>
        <v>0</v>
      </c>
      <c r="FG181" s="7">
        <f t="shared" si="962"/>
        <v>8</v>
      </c>
      <c r="FH181" s="7">
        <f t="shared" si="963"/>
        <v>0</v>
      </c>
      <c r="FI181" s="7">
        <f t="shared" si="801"/>
        <v>1</v>
      </c>
      <c r="FJ181" s="7">
        <f t="shared" si="802"/>
        <v>0</v>
      </c>
      <c r="FK181" s="7">
        <f t="shared" si="803"/>
        <v>0</v>
      </c>
      <c r="FL181" s="7">
        <f t="shared" si="804"/>
        <v>0</v>
      </c>
      <c r="FM181" s="7">
        <f t="shared" si="805"/>
        <v>1</v>
      </c>
      <c r="FN181" s="7">
        <f t="shared" si="806"/>
        <v>0</v>
      </c>
      <c r="FO181" s="7">
        <f t="shared" si="807"/>
        <v>0</v>
      </c>
      <c r="FP181" s="7">
        <f t="shared" si="808"/>
        <v>0</v>
      </c>
      <c r="FQ181" s="7">
        <f t="shared" si="809"/>
        <v>1</v>
      </c>
      <c r="FR181" s="7">
        <f t="shared" si="810"/>
        <v>0</v>
      </c>
      <c r="FS181" s="7">
        <f t="shared" si="811"/>
        <v>3</v>
      </c>
      <c r="FT181" s="7">
        <f t="shared" si="812"/>
        <v>0</v>
      </c>
      <c r="FU181" s="7">
        <f t="shared" si="813"/>
        <v>1</v>
      </c>
      <c r="FV181" s="7">
        <f t="shared" si="814"/>
        <v>0</v>
      </c>
      <c r="FW181" s="7">
        <f t="shared" si="815"/>
        <v>3</v>
      </c>
      <c r="FX181" s="7">
        <f t="shared" si="816"/>
        <v>1</v>
      </c>
      <c r="FY181" s="7">
        <f t="shared" si="817"/>
        <v>6</v>
      </c>
      <c r="FZ181" s="7">
        <f t="shared" si="818"/>
        <v>2</v>
      </c>
      <c r="GA181" s="7">
        <f t="shared" si="819"/>
        <v>0</v>
      </c>
      <c r="GB181" s="7">
        <f t="shared" si="820"/>
        <v>0</v>
      </c>
      <c r="GC181" s="7">
        <f t="shared" si="821"/>
        <v>0</v>
      </c>
      <c r="GD181" s="7">
        <f t="shared" si="822"/>
        <v>0</v>
      </c>
      <c r="GE181" s="7">
        <f t="shared" si="823"/>
        <v>0</v>
      </c>
      <c r="GF181" s="7">
        <f t="shared" si="824"/>
        <v>0</v>
      </c>
      <c r="GG181" s="7">
        <f t="shared" si="825"/>
        <v>1</v>
      </c>
      <c r="GH181" s="7">
        <f t="shared" si="826"/>
        <v>0</v>
      </c>
      <c r="GI181" s="7">
        <f t="shared" si="827"/>
        <v>3</v>
      </c>
      <c r="GJ181" s="7">
        <f t="shared" si="828"/>
        <v>1</v>
      </c>
      <c r="GK181" s="7">
        <f t="shared" si="829"/>
        <v>5</v>
      </c>
      <c r="GL181" s="7">
        <f t="shared" si="830"/>
        <v>1</v>
      </c>
      <c r="GM181" s="7">
        <f t="shared" si="831"/>
        <v>0</v>
      </c>
      <c r="GN181" s="7">
        <f t="shared" si="832"/>
        <v>0</v>
      </c>
      <c r="GO181" s="7">
        <f t="shared" si="833"/>
        <v>3</v>
      </c>
      <c r="GP181" s="7">
        <f t="shared" si="834"/>
        <v>1</v>
      </c>
      <c r="GQ181" s="7">
        <f t="shared" si="835"/>
        <v>2</v>
      </c>
      <c r="GR181" s="7">
        <f t="shared" si="836"/>
        <v>0</v>
      </c>
      <c r="GS181" s="7">
        <f t="shared" si="837"/>
        <v>0</v>
      </c>
      <c r="GT181" s="7">
        <f t="shared" si="838"/>
        <v>0</v>
      </c>
      <c r="GU181" s="7">
        <f t="shared" si="839"/>
        <v>10</v>
      </c>
      <c r="GV181" s="7">
        <f t="shared" si="840"/>
        <v>3</v>
      </c>
      <c r="GW181" s="7">
        <f t="shared" si="841"/>
        <v>0</v>
      </c>
      <c r="GX181" s="7">
        <f t="shared" si="842"/>
        <v>0</v>
      </c>
      <c r="GY181" s="7">
        <f t="shared" si="843"/>
        <v>0</v>
      </c>
      <c r="GZ181" s="7">
        <f t="shared" si="844"/>
        <v>0</v>
      </c>
      <c r="HA181" s="7">
        <f t="shared" si="845"/>
        <v>0</v>
      </c>
      <c r="HB181" s="7">
        <f t="shared" si="846"/>
        <v>0</v>
      </c>
      <c r="HC181" s="7">
        <f t="shared" si="964"/>
        <v>1</v>
      </c>
      <c r="HD181" s="7">
        <f t="shared" si="965"/>
        <v>0</v>
      </c>
      <c r="HE181" s="7">
        <f t="shared" si="966"/>
        <v>0</v>
      </c>
      <c r="HF181" s="7">
        <f t="shared" si="967"/>
        <v>0</v>
      </c>
      <c r="HG181" s="7">
        <f t="shared" si="968"/>
        <v>3</v>
      </c>
      <c r="HH181" s="7">
        <f t="shared" si="969"/>
        <v>1</v>
      </c>
      <c r="HJ181" s="1">
        <v>27</v>
      </c>
      <c r="HK181" s="10">
        <f t="shared" si="970"/>
        <v>155.08454545454549</v>
      </c>
      <c r="HL181" s="10">
        <f t="shared" si="971"/>
        <v>5.5460000000000003</v>
      </c>
      <c r="HN181" s="1" t="str">
        <f t="shared" si="853"/>
        <v>[155.08, 5.55]</v>
      </c>
      <c r="HV181" s="263"/>
      <c r="HW181" s="263"/>
      <c r="HX181" s="263"/>
      <c r="HY181" s="263"/>
      <c r="HZ181" s="263"/>
      <c r="IA181" s="263"/>
      <c r="IB181" s="263"/>
      <c r="IC181" s="263"/>
      <c r="ID181" s="263"/>
      <c r="IE181" s="263"/>
      <c r="IF181" s="263"/>
      <c r="IG181" s="263"/>
      <c r="IH181" s="263"/>
      <c r="II181" s="263"/>
      <c r="IJ181" s="263"/>
      <c r="IK181" s="263"/>
      <c r="IL181" s="263"/>
      <c r="IM181" s="263"/>
      <c r="IN181" s="263"/>
      <c r="IO181" s="263"/>
      <c r="IP181" s="263"/>
      <c r="IQ181" s="263"/>
      <c r="IR181" s="263"/>
      <c r="IS181" s="263"/>
      <c r="IT181" s="263"/>
      <c r="IU181" s="263"/>
      <c r="IV181" s="263"/>
      <c r="IW181" s="263"/>
      <c r="IX181" s="263"/>
      <c r="IY181" s="263"/>
      <c r="IZ181" s="263"/>
      <c r="JA181" s="263"/>
      <c r="JB181" s="263"/>
      <c r="JC181" s="263"/>
      <c r="JD181" s="263"/>
      <c r="JE181" s="263"/>
      <c r="JF181" s="263"/>
      <c r="JG181" s="263"/>
      <c r="JH181" s="263"/>
      <c r="JI181" s="263"/>
      <c r="JJ181" s="263"/>
      <c r="JK181" s="263"/>
      <c r="JL181" s="263"/>
      <c r="JM181" s="263"/>
      <c r="JN181" s="263"/>
      <c r="JO181" s="263"/>
      <c r="JP181" s="263"/>
      <c r="JQ181" s="263"/>
      <c r="JR181" s="263"/>
      <c r="JS181" s="263"/>
      <c r="JT181" s="263"/>
      <c r="JU181" s="263"/>
      <c r="JV181" s="263"/>
      <c r="JW181" s="263"/>
      <c r="JX181" s="263"/>
      <c r="JY181" s="263"/>
      <c r="JZ181" s="263"/>
      <c r="KA181" s="263"/>
      <c r="KB181" s="263"/>
      <c r="KC181" s="263"/>
      <c r="KD181" s="263"/>
      <c r="KE181" s="263"/>
      <c r="KF181" s="263"/>
      <c r="KG181" s="263"/>
      <c r="KH181" s="263"/>
      <c r="KI181" s="263"/>
      <c r="KJ181" s="263"/>
      <c r="KK181" s="263"/>
      <c r="KL181" s="263"/>
      <c r="KM181" s="263"/>
      <c r="KN181" s="263"/>
      <c r="KO181" s="263"/>
      <c r="KP181" s="263"/>
      <c r="KQ181" s="263"/>
      <c r="KR181" s="263"/>
      <c r="KS181" s="263"/>
      <c r="KT181" s="263"/>
      <c r="KU181" s="263"/>
      <c r="KV181" s="263"/>
      <c r="KW181" s="263"/>
      <c r="KX181" s="263"/>
      <c r="KY181" s="263"/>
      <c r="KZ181" s="263"/>
      <c r="LA181" s="263"/>
      <c r="LB181" s="263"/>
      <c r="LC181" s="263"/>
      <c r="LD181" s="263"/>
      <c r="LE181" s="263"/>
    </row>
    <row r="182" spans="2:400" x14ac:dyDescent="0.35">
      <c r="B182" s="199">
        <v>28</v>
      </c>
      <c r="C182" s="195" t="s">
        <v>110</v>
      </c>
      <c r="D182" s="154"/>
      <c r="E182" s="154"/>
      <c r="F182" s="154"/>
      <c r="G182" s="155"/>
      <c r="H182" s="156">
        <f t="shared" si="854"/>
        <v>5812.8400000000011</v>
      </c>
      <c r="I182" s="153">
        <f t="shared" si="855"/>
        <v>1.7484286343403911E-2</v>
      </c>
      <c r="J182" s="112">
        <f t="shared" si="974"/>
        <v>0.34767403153537013</v>
      </c>
      <c r="K182" s="112">
        <f t="shared" si="974"/>
        <v>2.0515589110497432</v>
      </c>
      <c r="L182" s="112">
        <f t="shared" si="974"/>
        <v>0.19853795913384611</v>
      </c>
      <c r="M182" s="112">
        <f t="shared" si="974"/>
        <v>1.1029886618547006E-2</v>
      </c>
      <c r="N182" s="112">
        <f t="shared" si="974"/>
        <v>0.43016557812333328</v>
      </c>
      <c r="O182" s="112">
        <f t="shared" si="974"/>
        <v>7.4120838076635893</v>
      </c>
      <c r="P182" s="112">
        <f t="shared" si="975"/>
        <v>1.0147495689063248</v>
      </c>
      <c r="Q182" s="112">
        <f t="shared" si="975"/>
        <v>0.27574716546367517</v>
      </c>
      <c r="R182" s="81">
        <f t="shared" si="974"/>
        <v>0.55149433092735034</v>
      </c>
      <c r="S182" s="81">
        <f t="shared" si="974"/>
        <v>6.6179319711282047E-2</v>
      </c>
      <c r="T182" s="81">
        <f t="shared" si="974"/>
        <v>1.0919587752361537</v>
      </c>
      <c r="U182" s="81">
        <f t="shared" si="974"/>
        <v>2.5368739222658117</v>
      </c>
      <c r="V182" s="95">
        <f t="shared" si="974"/>
        <v>0.47805179336113396</v>
      </c>
      <c r="W182" s="109">
        <f t="shared" si="974"/>
        <v>3.2703088591295755</v>
      </c>
      <c r="X182" s="109">
        <f t="shared" si="974"/>
        <v>7.2033713408734501</v>
      </c>
      <c r="Y182" s="109">
        <f t="shared" si="974"/>
        <v>3.259444045644095E-2</v>
      </c>
      <c r="Z182" s="109">
        <f t="shared" si="974"/>
        <v>2.1729626970960633E-2</v>
      </c>
      <c r="AA182" s="109">
        <f t="shared" si="972"/>
        <v>0.23902589668056698</v>
      </c>
      <c r="AB182" s="109">
        <f t="shared" si="972"/>
        <v>0.82572582489650415</v>
      </c>
      <c r="AC182" s="109">
        <f t="shared" si="972"/>
        <v>3.9765217356857958</v>
      </c>
      <c r="AD182" s="109">
        <f t="shared" si="972"/>
        <v>5.8344048417029306</v>
      </c>
      <c r="AE182" s="109">
        <f t="shared" si="976"/>
        <v>4.3459253941921266E-2</v>
      </c>
      <c r="AF182" s="109">
        <f t="shared" si="976"/>
        <v>3.4550106883827407</v>
      </c>
      <c r="AG182" s="109">
        <f t="shared" si="976"/>
        <v>1.6949109037349297</v>
      </c>
      <c r="AH182" s="109">
        <f t="shared" si="976"/>
        <v>2.1729626970960633E-2</v>
      </c>
      <c r="AI182" s="109">
        <f t="shared" si="976"/>
        <v>12.114267036310553</v>
      </c>
      <c r="AJ182" s="109">
        <f t="shared" si="976"/>
        <v>3.259444045644095E-2</v>
      </c>
      <c r="AK182" s="109">
        <f t="shared" si="976"/>
        <v>0.2498907101660473</v>
      </c>
      <c r="AL182" s="109">
        <f t="shared" si="976"/>
        <v>8.6918507883842533E-2</v>
      </c>
      <c r="AM182" s="109">
        <f t="shared" si="973"/>
        <v>0.81621160977247853</v>
      </c>
      <c r="AN182" s="109">
        <f t="shared" si="973"/>
        <v>1.1029886618547006E-2</v>
      </c>
      <c r="AO182" s="109">
        <f t="shared" si="976"/>
        <v>3.4964740580794014</v>
      </c>
      <c r="AQ182" s="199">
        <v>28</v>
      </c>
      <c r="AR182" s="195" t="s">
        <v>110</v>
      </c>
      <c r="AS182" s="154"/>
      <c r="AT182" s="154"/>
      <c r="AU182" s="154"/>
      <c r="AV182" s="155"/>
      <c r="AW182" s="156">
        <f t="shared" si="858"/>
        <v>5812.8400000000011</v>
      </c>
      <c r="AX182" s="157">
        <f t="shared" si="859"/>
        <v>1.7484286343403911E-2</v>
      </c>
      <c r="AY182" s="141">
        <f t="shared" si="860"/>
        <v>0</v>
      </c>
      <c r="AZ182" s="141">
        <f t="shared" si="861"/>
        <v>2</v>
      </c>
      <c r="BA182" s="141">
        <f t="shared" si="862"/>
        <v>0</v>
      </c>
      <c r="BB182" s="141">
        <f t="shared" si="863"/>
        <v>0</v>
      </c>
      <c r="BC182" s="127">
        <f t="shared" si="864"/>
        <v>0</v>
      </c>
      <c r="BD182" s="127">
        <f t="shared" si="865"/>
        <v>7</v>
      </c>
      <c r="BE182" s="151">
        <f t="shared" si="866"/>
        <v>1</v>
      </c>
      <c r="BF182" s="151">
        <f t="shared" si="867"/>
        <v>0</v>
      </c>
      <c r="BG182" s="151">
        <f t="shared" si="868"/>
        <v>1</v>
      </c>
      <c r="BH182" s="151">
        <f t="shared" si="869"/>
        <v>0</v>
      </c>
      <c r="BI182" s="151">
        <f t="shared" si="870"/>
        <v>1</v>
      </c>
      <c r="BJ182" s="127">
        <f t="shared" si="871"/>
        <v>3</v>
      </c>
      <c r="BK182" s="130">
        <f t="shared" si="872"/>
        <v>0</v>
      </c>
      <c r="BL182" s="130">
        <f t="shared" si="873"/>
        <v>3</v>
      </c>
      <c r="BM182" s="130">
        <f t="shared" si="874"/>
        <v>7</v>
      </c>
      <c r="BN182" s="159">
        <f t="shared" si="875"/>
        <v>0</v>
      </c>
      <c r="BO182" s="124">
        <f t="shared" si="876"/>
        <v>0</v>
      </c>
      <c r="BP182" s="124">
        <f t="shared" si="877"/>
        <v>0</v>
      </c>
      <c r="BQ182" s="124">
        <f t="shared" si="878"/>
        <v>1</v>
      </c>
      <c r="BR182" s="124">
        <f t="shared" si="879"/>
        <v>4</v>
      </c>
      <c r="BS182" s="124">
        <f t="shared" si="880"/>
        <v>6</v>
      </c>
      <c r="BT182" s="124">
        <f t="shared" si="881"/>
        <v>0</v>
      </c>
      <c r="BU182" s="124">
        <f t="shared" si="882"/>
        <v>3</v>
      </c>
      <c r="BV182" s="124">
        <f t="shared" si="883"/>
        <v>2</v>
      </c>
      <c r="BW182" s="124">
        <f t="shared" si="884"/>
        <v>0</v>
      </c>
      <c r="BX182" s="124">
        <f t="shared" si="885"/>
        <v>12</v>
      </c>
      <c r="BY182" s="124">
        <f t="shared" si="886"/>
        <v>0</v>
      </c>
      <c r="BZ182" s="124">
        <f t="shared" si="887"/>
        <v>0</v>
      </c>
      <c r="CA182" s="124">
        <f t="shared" si="888"/>
        <v>0</v>
      </c>
      <c r="CB182" s="124">
        <f t="shared" si="739"/>
        <v>1</v>
      </c>
      <c r="CC182" s="124">
        <f t="shared" si="740"/>
        <v>0</v>
      </c>
      <c r="CD182" s="124">
        <f t="shared" si="889"/>
        <v>3</v>
      </c>
      <c r="CH182" s="7">
        <f t="shared" si="890"/>
        <v>0</v>
      </c>
      <c r="CI182" s="7">
        <f t="shared" si="891"/>
        <v>0</v>
      </c>
      <c r="CJ182" s="7">
        <f t="shared" si="892"/>
        <v>2</v>
      </c>
      <c r="CK182" s="7">
        <f t="shared" si="893"/>
        <v>0</v>
      </c>
      <c r="CL182" s="7">
        <f t="shared" si="894"/>
        <v>0</v>
      </c>
      <c r="CM182" s="7">
        <f t="shared" si="895"/>
        <v>0</v>
      </c>
      <c r="CN182" s="7">
        <f t="shared" si="896"/>
        <v>0</v>
      </c>
      <c r="CO182" s="7">
        <f t="shared" si="897"/>
        <v>0</v>
      </c>
      <c r="CP182" s="7">
        <f t="shared" si="898"/>
        <v>0</v>
      </c>
      <c r="CQ182" s="7">
        <f t="shared" si="899"/>
        <v>0</v>
      </c>
      <c r="CR182" s="7">
        <f t="shared" si="900"/>
        <v>7</v>
      </c>
      <c r="CS182" s="7">
        <f t="shared" si="901"/>
        <v>0</v>
      </c>
      <c r="CT182" s="7">
        <f t="shared" si="902"/>
        <v>1</v>
      </c>
      <c r="CU182" s="7">
        <f t="shared" si="903"/>
        <v>0</v>
      </c>
      <c r="CV182" s="7">
        <f t="shared" si="904"/>
        <v>0</v>
      </c>
      <c r="CW182" s="7">
        <f t="shared" si="905"/>
        <v>0</v>
      </c>
      <c r="CX182" s="7">
        <f t="shared" si="906"/>
        <v>1</v>
      </c>
      <c r="CY182" s="7">
        <f t="shared" si="907"/>
        <v>0</v>
      </c>
      <c r="CZ182" s="7">
        <f t="shared" si="908"/>
        <v>0</v>
      </c>
      <c r="DA182" s="7">
        <f t="shared" si="909"/>
        <v>0</v>
      </c>
      <c r="DB182" s="7">
        <f t="shared" si="910"/>
        <v>1</v>
      </c>
      <c r="DC182" s="7">
        <f t="shared" si="911"/>
        <v>0</v>
      </c>
      <c r="DD182" s="7">
        <f t="shared" si="912"/>
        <v>3</v>
      </c>
      <c r="DE182" s="7">
        <f t="shared" si="913"/>
        <v>0</v>
      </c>
      <c r="DF182" s="1">
        <f t="shared" si="914"/>
        <v>0</v>
      </c>
      <c r="DG182" s="1">
        <f t="shared" si="915"/>
        <v>0</v>
      </c>
      <c r="DH182" s="1">
        <f t="shared" si="916"/>
        <v>2.4000000000000004</v>
      </c>
      <c r="DI182" s="1">
        <f t="shared" si="917"/>
        <v>0.60000000000000009</v>
      </c>
      <c r="DJ182" s="1">
        <f t="shared" si="918"/>
        <v>5.6000000000000005</v>
      </c>
      <c r="DK182" s="1">
        <f t="shared" si="919"/>
        <v>1.4000000000000001</v>
      </c>
      <c r="DL182" s="1">
        <f t="shared" si="920"/>
        <v>0</v>
      </c>
      <c r="DM182" s="1">
        <f t="shared" si="921"/>
        <v>0</v>
      </c>
      <c r="DN182" s="1">
        <f t="shared" si="922"/>
        <v>0</v>
      </c>
      <c r="DO182" s="1">
        <f t="shared" si="923"/>
        <v>0</v>
      </c>
      <c r="DP182" s="1">
        <f t="shared" si="924"/>
        <v>0</v>
      </c>
      <c r="DQ182" s="1">
        <f t="shared" si="925"/>
        <v>0</v>
      </c>
      <c r="DR182" s="1">
        <f t="shared" si="926"/>
        <v>0.8</v>
      </c>
      <c r="DS182" s="1">
        <f t="shared" si="927"/>
        <v>0.2</v>
      </c>
      <c r="DT182" s="1">
        <f t="shared" si="928"/>
        <v>3.2</v>
      </c>
      <c r="DU182" s="1">
        <f t="shared" si="929"/>
        <v>0.8</v>
      </c>
      <c r="DV182" s="1">
        <f t="shared" si="930"/>
        <v>4.8000000000000007</v>
      </c>
      <c r="DW182" s="1">
        <f t="shared" si="931"/>
        <v>1.2000000000000002</v>
      </c>
      <c r="DX182" s="1">
        <f t="shared" si="932"/>
        <v>0</v>
      </c>
      <c r="DY182" s="1">
        <f t="shared" si="933"/>
        <v>0</v>
      </c>
      <c r="DZ182" s="1">
        <f t="shared" si="934"/>
        <v>2.4000000000000004</v>
      </c>
      <c r="EA182" s="1">
        <f t="shared" si="935"/>
        <v>0.60000000000000009</v>
      </c>
      <c r="EB182" s="1">
        <f t="shared" si="936"/>
        <v>1.6</v>
      </c>
      <c r="EC182" s="1">
        <f t="shared" si="937"/>
        <v>0.4</v>
      </c>
      <c r="ED182" s="1">
        <f t="shared" si="938"/>
        <v>0</v>
      </c>
      <c r="EE182" s="1">
        <f t="shared" si="939"/>
        <v>0</v>
      </c>
      <c r="EF182" s="1">
        <f t="shared" si="940"/>
        <v>9.6000000000000014</v>
      </c>
      <c r="EG182" s="1">
        <f t="shared" si="941"/>
        <v>2.4000000000000004</v>
      </c>
      <c r="EH182" s="1">
        <f t="shared" si="942"/>
        <v>0</v>
      </c>
      <c r="EI182" s="1">
        <f t="shared" si="943"/>
        <v>0</v>
      </c>
      <c r="EJ182" s="1">
        <f t="shared" si="944"/>
        <v>0</v>
      </c>
      <c r="EK182" s="1">
        <f t="shared" si="945"/>
        <v>0</v>
      </c>
      <c r="EL182" s="1">
        <f t="shared" si="946"/>
        <v>0</v>
      </c>
      <c r="EM182" s="1">
        <f t="shared" si="947"/>
        <v>0</v>
      </c>
      <c r="EN182" s="1">
        <f t="shared" si="948"/>
        <v>0.8</v>
      </c>
      <c r="EO182" s="1">
        <f t="shared" si="949"/>
        <v>0.2</v>
      </c>
      <c r="EP182" s="1">
        <f t="shared" si="950"/>
        <v>0</v>
      </c>
      <c r="EQ182" s="1">
        <f t="shared" si="951"/>
        <v>0</v>
      </c>
      <c r="ER182" s="1">
        <f t="shared" si="798"/>
        <v>2.4000000000000004</v>
      </c>
      <c r="ES182" s="1">
        <f t="shared" si="799"/>
        <v>0.60000000000000009</v>
      </c>
      <c r="EW182" s="7">
        <f t="shared" si="952"/>
        <v>0</v>
      </c>
      <c r="EX182" s="7">
        <f t="shared" si="953"/>
        <v>0</v>
      </c>
      <c r="EY182" s="7">
        <f t="shared" si="954"/>
        <v>2</v>
      </c>
      <c r="EZ182" s="7">
        <f t="shared" si="955"/>
        <v>0</v>
      </c>
      <c r="FA182" s="7">
        <f t="shared" si="956"/>
        <v>0</v>
      </c>
      <c r="FB182" s="7">
        <f t="shared" si="957"/>
        <v>0</v>
      </c>
      <c r="FC182" s="7">
        <f t="shared" si="958"/>
        <v>0</v>
      </c>
      <c r="FD182" s="7">
        <f t="shared" si="959"/>
        <v>0</v>
      </c>
      <c r="FE182" s="7">
        <f t="shared" si="960"/>
        <v>0</v>
      </c>
      <c r="FF182" s="7">
        <f t="shared" si="961"/>
        <v>0</v>
      </c>
      <c r="FG182" s="7">
        <f t="shared" si="962"/>
        <v>7</v>
      </c>
      <c r="FH182" s="7">
        <f t="shared" si="963"/>
        <v>0</v>
      </c>
      <c r="FI182" s="7">
        <f t="shared" si="801"/>
        <v>1</v>
      </c>
      <c r="FJ182" s="7">
        <f t="shared" si="802"/>
        <v>0</v>
      </c>
      <c r="FK182" s="7">
        <f t="shared" si="803"/>
        <v>0</v>
      </c>
      <c r="FL182" s="7">
        <f t="shared" si="804"/>
        <v>0</v>
      </c>
      <c r="FM182" s="7">
        <f t="shared" si="805"/>
        <v>1</v>
      </c>
      <c r="FN182" s="7">
        <f t="shared" si="806"/>
        <v>0</v>
      </c>
      <c r="FO182" s="7">
        <f t="shared" si="807"/>
        <v>0</v>
      </c>
      <c r="FP182" s="7">
        <f t="shared" si="808"/>
        <v>0</v>
      </c>
      <c r="FQ182" s="7">
        <f t="shared" si="809"/>
        <v>1</v>
      </c>
      <c r="FR182" s="7">
        <f t="shared" si="810"/>
        <v>0</v>
      </c>
      <c r="FS182" s="7">
        <f t="shared" si="811"/>
        <v>3</v>
      </c>
      <c r="FT182" s="7">
        <f t="shared" si="812"/>
        <v>0</v>
      </c>
      <c r="FU182" s="7">
        <f t="shared" si="813"/>
        <v>0</v>
      </c>
      <c r="FV182" s="7">
        <f t="shared" si="814"/>
        <v>0</v>
      </c>
      <c r="FW182" s="7">
        <f t="shared" si="815"/>
        <v>2</v>
      </c>
      <c r="FX182" s="7">
        <f t="shared" si="816"/>
        <v>1</v>
      </c>
      <c r="FY182" s="7">
        <f t="shared" si="817"/>
        <v>6</v>
      </c>
      <c r="FZ182" s="7">
        <f t="shared" si="818"/>
        <v>1</v>
      </c>
      <c r="GA182" s="7">
        <f t="shared" si="819"/>
        <v>0</v>
      </c>
      <c r="GB182" s="7">
        <f t="shared" si="820"/>
        <v>0</v>
      </c>
      <c r="GC182" s="7">
        <f t="shared" si="821"/>
        <v>0</v>
      </c>
      <c r="GD182" s="7">
        <f t="shared" si="822"/>
        <v>0</v>
      </c>
      <c r="GE182" s="7">
        <f t="shared" si="823"/>
        <v>0</v>
      </c>
      <c r="GF182" s="7">
        <f t="shared" si="824"/>
        <v>0</v>
      </c>
      <c r="GG182" s="7">
        <f t="shared" si="825"/>
        <v>1</v>
      </c>
      <c r="GH182" s="7">
        <f t="shared" si="826"/>
        <v>0</v>
      </c>
      <c r="GI182" s="7">
        <f t="shared" si="827"/>
        <v>3</v>
      </c>
      <c r="GJ182" s="7">
        <f t="shared" si="828"/>
        <v>1</v>
      </c>
      <c r="GK182" s="7">
        <f t="shared" si="829"/>
        <v>5</v>
      </c>
      <c r="GL182" s="7">
        <f t="shared" si="830"/>
        <v>1</v>
      </c>
      <c r="GM182" s="7">
        <f t="shared" si="831"/>
        <v>0</v>
      </c>
      <c r="GN182" s="7">
        <f t="shared" si="832"/>
        <v>0</v>
      </c>
      <c r="GO182" s="7">
        <f t="shared" si="833"/>
        <v>2</v>
      </c>
      <c r="GP182" s="7">
        <f t="shared" si="834"/>
        <v>1</v>
      </c>
      <c r="GQ182" s="7">
        <f t="shared" si="835"/>
        <v>2</v>
      </c>
      <c r="GR182" s="7">
        <f t="shared" si="836"/>
        <v>0</v>
      </c>
      <c r="GS182" s="7">
        <f t="shared" si="837"/>
        <v>0</v>
      </c>
      <c r="GT182" s="7">
        <f t="shared" si="838"/>
        <v>0</v>
      </c>
      <c r="GU182" s="7">
        <f t="shared" si="839"/>
        <v>10</v>
      </c>
      <c r="GV182" s="7">
        <f t="shared" si="840"/>
        <v>2</v>
      </c>
      <c r="GW182" s="7">
        <f t="shared" si="841"/>
        <v>0</v>
      </c>
      <c r="GX182" s="7">
        <f t="shared" si="842"/>
        <v>0</v>
      </c>
      <c r="GY182" s="7">
        <f t="shared" si="843"/>
        <v>0</v>
      </c>
      <c r="GZ182" s="7">
        <f t="shared" si="844"/>
        <v>0</v>
      </c>
      <c r="HA182" s="7">
        <f t="shared" si="845"/>
        <v>0</v>
      </c>
      <c r="HB182" s="7">
        <f t="shared" si="846"/>
        <v>0</v>
      </c>
      <c r="HC182" s="7">
        <f t="shared" si="964"/>
        <v>1</v>
      </c>
      <c r="HD182" s="7">
        <f t="shared" si="965"/>
        <v>0</v>
      </c>
      <c r="HE182" s="7">
        <f t="shared" si="966"/>
        <v>0</v>
      </c>
      <c r="HF182" s="7">
        <f t="shared" si="967"/>
        <v>0</v>
      </c>
      <c r="HG182" s="7">
        <f t="shared" si="968"/>
        <v>2</v>
      </c>
      <c r="HH182" s="7">
        <f t="shared" si="969"/>
        <v>1</v>
      </c>
      <c r="HJ182" s="1">
        <v>28</v>
      </c>
      <c r="HK182" s="10">
        <f t="shared" si="970"/>
        <v>143.80454545454543</v>
      </c>
      <c r="HL182" s="10">
        <f t="shared" si="971"/>
        <v>4.2380000000000004</v>
      </c>
      <c r="HN182" s="1" t="str">
        <f t="shared" si="853"/>
        <v>[143.8, 4.24]</v>
      </c>
      <c r="HV182" s="263"/>
      <c r="HW182" s="263"/>
      <c r="HX182" s="263"/>
      <c r="HY182" s="263"/>
      <c r="HZ182" s="263"/>
      <c r="IA182" s="263"/>
      <c r="IB182" s="263"/>
      <c r="IC182" s="263"/>
      <c r="ID182" s="263"/>
      <c r="IE182" s="263"/>
      <c r="IF182" s="263"/>
      <c r="IG182" s="263"/>
      <c r="IH182" s="263"/>
      <c r="II182" s="263"/>
      <c r="IJ182" s="263"/>
      <c r="IK182" s="263"/>
      <c r="IL182" s="263"/>
      <c r="IM182" s="263"/>
      <c r="IN182" s="263"/>
      <c r="IO182" s="263"/>
      <c r="IP182" s="263"/>
      <c r="IQ182" s="263"/>
      <c r="IR182" s="263"/>
      <c r="IS182" s="263"/>
      <c r="IT182" s="263"/>
      <c r="IU182" s="263"/>
      <c r="IV182" s="263"/>
      <c r="IW182" s="263"/>
      <c r="IX182" s="263"/>
      <c r="IY182" s="263"/>
      <c r="IZ182" s="263"/>
      <c r="JA182" s="263"/>
      <c r="JB182" s="263"/>
      <c r="JC182" s="263"/>
      <c r="JD182" s="263"/>
      <c r="JE182" s="263"/>
      <c r="JF182" s="263"/>
      <c r="JG182" s="263"/>
      <c r="JH182" s="263"/>
      <c r="JI182" s="263"/>
      <c r="JJ182" s="263"/>
      <c r="JK182" s="263"/>
      <c r="JL182" s="263"/>
      <c r="JM182" s="263"/>
      <c r="JN182" s="263"/>
      <c r="JO182" s="263"/>
      <c r="JP182" s="263"/>
      <c r="JQ182" s="263"/>
      <c r="JR182" s="263"/>
      <c r="JS182" s="263"/>
      <c r="JT182" s="263"/>
      <c r="JU182" s="263"/>
      <c r="JV182" s="263"/>
      <c r="JW182" s="263"/>
      <c r="JX182" s="263"/>
      <c r="JY182" s="263"/>
      <c r="JZ182" s="263"/>
      <c r="KA182" s="263"/>
      <c r="KB182" s="263"/>
      <c r="KC182" s="263"/>
      <c r="KD182" s="263"/>
      <c r="KE182" s="263"/>
      <c r="KF182" s="263"/>
      <c r="KG182" s="263"/>
      <c r="KH182" s="263"/>
      <c r="KI182" s="263"/>
      <c r="KJ182" s="263"/>
      <c r="KK182" s="263"/>
      <c r="KL182" s="263"/>
      <c r="KM182" s="263"/>
      <c r="KN182" s="263"/>
      <c r="KO182" s="263"/>
      <c r="KP182" s="263"/>
      <c r="KQ182" s="263"/>
      <c r="KR182" s="263"/>
      <c r="KS182" s="263"/>
      <c r="KT182" s="263"/>
      <c r="KU182" s="263"/>
      <c r="KV182" s="263"/>
      <c r="KW182" s="263"/>
      <c r="KX182" s="263"/>
      <c r="KY182" s="263"/>
      <c r="KZ182" s="263"/>
      <c r="LA182" s="263"/>
      <c r="LB182" s="263"/>
      <c r="LC182" s="263"/>
      <c r="LD182" s="263"/>
      <c r="LE182" s="263"/>
    </row>
    <row r="183" spans="2:400" x14ac:dyDescent="0.35">
      <c r="B183" s="199">
        <v>29</v>
      </c>
      <c r="C183" s="196" t="s">
        <v>111</v>
      </c>
      <c r="D183" s="154"/>
      <c r="E183" s="154"/>
      <c r="F183" s="154"/>
      <c r="G183" s="155"/>
      <c r="H183" s="156">
        <f t="shared" si="854"/>
        <v>7954.5400000000009</v>
      </c>
      <c r="I183" s="153">
        <f t="shared" si="855"/>
        <v>2.3926248630628082E-2</v>
      </c>
      <c r="J183" s="112">
        <f t="shared" si="974"/>
        <v>0.47577208228841028</v>
      </c>
      <c r="K183" s="112">
        <f t="shared" si="974"/>
        <v>2.80744135746066</v>
      </c>
      <c r="L183" s="112">
        <f t="shared" si="974"/>
        <v>0.27168787330264449</v>
      </c>
      <c r="M183" s="112">
        <f t="shared" si="974"/>
        <v>1.5093770739035808E-2</v>
      </c>
      <c r="N183" s="112">
        <f t="shared" si="974"/>
        <v>0.5886570588223965</v>
      </c>
      <c r="O183" s="112">
        <f t="shared" si="974"/>
        <v>10.143013936632062</v>
      </c>
      <c r="P183" s="112">
        <f t="shared" si="975"/>
        <v>1.3886269079912945</v>
      </c>
      <c r="Q183" s="112">
        <f t="shared" si="975"/>
        <v>0.37734426847589514</v>
      </c>
      <c r="R183" s="81">
        <f t="shared" si="974"/>
        <v>0.75468853695179028</v>
      </c>
      <c r="S183" s="81">
        <f t="shared" si="974"/>
        <v>9.0562624434214839E-2</v>
      </c>
      <c r="T183" s="81">
        <f t="shared" si="974"/>
        <v>1.4942833031645448</v>
      </c>
      <c r="U183" s="81">
        <f t="shared" si="974"/>
        <v>3.4715672699782361</v>
      </c>
      <c r="V183" s="95">
        <f t="shared" si="974"/>
        <v>0.65418661314656423</v>
      </c>
      <c r="W183" s="109">
        <f t="shared" si="974"/>
        <v>4.47523114902536</v>
      </c>
      <c r="X183" s="109">
        <f t="shared" si="974"/>
        <v>9.857402829913001</v>
      </c>
      <c r="Y183" s="109">
        <f t="shared" si="974"/>
        <v>4.4603632714538467E-2</v>
      </c>
      <c r="Z183" s="109">
        <f t="shared" si="974"/>
        <v>2.9735755143025643E-2</v>
      </c>
      <c r="AA183" s="109">
        <f t="shared" si="972"/>
        <v>0.32709330657328212</v>
      </c>
      <c r="AB183" s="109">
        <f t="shared" si="972"/>
        <v>1.1299586954349745</v>
      </c>
      <c r="AC183" s="109">
        <f t="shared" si="972"/>
        <v>5.4416431911736929</v>
      </c>
      <c r="AD183" s="109">
        <f t="shared" si="972"/>
        <v>7.9840502559023863</v>
      </c>
      <c r="AE183" s="109">
        <f t="shared" si="976"/>
        <v>5.9471510286051285E-2</v>
      </c>
      <c r="AF183" s="109">
        <f t="shared" si="976"/>
        <v>4.7279850677410771</v>
      </c>
      <c r="AG183" s="109">
        <f t="shared" si="976"/>
        <v>2.3193889011560005</v>
      </c>
      <c r="AH183" s="109">
        <f t="shared" si="976"/>
        <v>2.9735755143025643E-2</v>
      </c>
      <c r="AI183" s="109">
        <f t="shared" si="976"/>
        <v>16.577683492236797</v>
      </c>
      <c r="AJ183" s="109">
        <f t="shared" si="976"/>
        <v>4.4603632714538467E-2</v>
      </c>
      <c r="AK183" s="109">
        <f t="shared" si="976"/>
        <v>0.34196118414479493</v>
      </c>
      <c r="AL183" s="109">
        <f t="shared" si="976"/>
        <v>0.11894302057210257</v>
      </c>
      <c r="AM183" s="109">
        <f t="shared" si="973"/>
        <v>1.1169390346886499</v>
      </c>
      <c r="AN183" s="109">
        <f t="shared" si="973"/>
        <v>1.5093770739035808E-2</v>
      </c>
      <c r="AO183" s="109">
        <f t="shared" si="976"/>
        <v>4.7847253242743513</v>
      </c>
      <c r="AQ183" s="199">
        <v>29</v>
      </c>
      <c r="AR183" s="196" t="s">
        <v>111</v>
      </c>
      <c r="AS183" s="154"/>
      <c r="AT183" s="154"/>
      <c r="AU183" s="154"/>
      <c r="AV183" s="155"/>
      <c r="AW183" s="156">
        <f t="shared" si="858"/>
        <v>7954.5400000000009</v>
      </c>
      <c r="AX183" s="157">
        <f t="shared" si="859"/>
        <v>2.3926248630628082E-2</v>
      </c>
      <c r="AY183" s="141">
        <f t="shared" si="860"/>
        <v>0</v>
      </c>
      <c r="AZ183" s="141">
        <f t="shared" si="861"/>
        <v>3</v>
      </c>
      <c r="BA183" s="141">
        <f t="shared" si="862"/>
        <v>0</v>
      </c>
      <c r="BB183" s="141">
        <f t="shared" si="863"/>
        <v>0</v>
      </c>
      <c r="BC183" s="127">
        <f t="shared" si="864"/>
        <v>1</v>
      </c>
      <c r="BD183" s="127">
        <f t="shared" si="865"/>
        <v>10</v>
      </c>
      <c r="BE183" s="151">
        <f t="shared" si="866"/>
        <v>1</v>
      </c>
      <c r="BF183" s="151">
        <f t="shared" si="867"/>
        <v>0</v>
      </c>
      <c r="BG183" s="151">
        <f t="shared" si="868"/>
        <v>1</v>
      </c>
      <c r="BH183" s="151">
        <f t="shared" si="869"/>
        <v>0</v>
      </c>
      <c r="BI183" s="151">
        <f t="shared" si="870"/>
        <v>1</v>
      </c>
      <c r="BJ183" s="127">
        <f t="shared" si="871"/>
        <v>3</v>
      </c>
      <c r="BK183" s="130">
        <f t="shared" si="872"/>
        <v>1</v>
      </c>
      <c r="BL183" s="130">
        <f t="shared" si="873"/>
        <v>4</v>
      </c>
      <c r="BM183" s="130">
        <f t="shared" si="874"/>
        <v>10</v>
      </c>
      <c r="BN183" s="159">
        <f t="shared" si="875"/>
        <v>0</v>
      </c>
      <c r="BO183" s="124">
        <f t="shared" si="876"/>
        <v>0</v>
      </c>
      <c r="BP183" s="124">
        <f t="shared" si="877"/>
        <v>0</v>
      </c>
      <c r="BQ183" s="124">
        <f t="shared" si="878"/>
        <v>1</v>
      </c>
      <c r="BR183" s="124">
        <f t="shared" si="879"/>
        <v>5</v>
      </c>
      <c r="BS183" s="124">
        <f t="shared" si="880"/>
        <v>8</v>
      </c>
      <c r="BT183" s="124">
        <f t="shared" si="881"/>
        <v>0</v>
      </c>
      <c r="BU183" s="124">
        <f t="shared" si="882"/>
        <v>5</v>
      </c>
      <c r="BV183" s="124">
        <f t="shared" si="883"/>
        <v>2</v>
      </c>
      <c r="BW183" s="124">
        <f t="shared" si="884"/>
        <v>0</v>
      </c>
      <c r="BX183" s="124">
        <f t="shared" si="885"/>
        <v>17</v>
      </c>
      <c r="BY183" s="124">
        <f t="shared" si="886"/>
        <v>0</v>
      </c>
      <c r="BZ183" s="124">
        <f t="shared" si="887"/>
        <v>0</v>
      </c>
      <c r="CA183" s="124">
        <f t="shared" si="888"/>
        <v>0</v>
      </c>
      <c r="CB183" s="124">
        <f t="shared" si="739"/>
        <v>1</v>
      </c>
      <c r="CC183" s="124">
        <f t="shared" si="740"/>
        <v>0</v>
      </c>
      <c r="CD183" s="124">
        <f t="shared" si="889"/>
        <v>5</v>
      </c>
      <c r="CH183" s="7">
        <f t="shared" si="890"/>
        <v>0</v>
      </c>
      <c r="CI183" s="7">
        <f t="shared" si="891"/>
        <v>0</v>
      </c>
      <c r="CJ183" s="7">
        <f t="shared" si="892"/>
        <v>3</v>
      </c>
      <c r="CK183" s="7">
        <f t="shared" si="893"/>
        <v>0</v>
      </c>
      <c r="CL183" s="7">
        <f t="shared" si="894"/>
        <v>0</v>
      </c>
      <c r="CM183" s="7">
        <f t="shared" si="895"/>
        <v>0</v>
      </c>
      <c r="CN183" s="7">
        <f t="shared" si="896"/>
        <v>0</v>
      </c>
      <c r="CO183" s="7">
        <f t="shared" si="897"/>
        <v>0</v>
      </c>
      <c r="CP183" s="7">
        <f t="shared" si="898"/>
        <v>1</v>
      </c>
      <c r="CQ183" s="7">
        <f t="shared" si="899"/>
        <v>0</v>
      </c>
      <c r="CR183" s="7">
        <f t="shared" si="900"/>
        <v>10</v>
      </c>
      <c r="CS183" s="7">
        <f t="shared" si="901"/>
        <v>0</v>
      </c>
      <c r="CT183" s="7">
        <f t="shared" si="902"/>
        <v>1</v>
      </c>
      <c r="CU183" s="7">
        <f t="shared" si="903"/>
        <v>0</v>
      </c>
      <c r="CV183" s="7">
        <f t="shared" si="904"/>
        <v>0</v>
      </c>
      <c r="CW183" s="7">
        <f t="shared" si="905"/>
        <v>0</v>
      </c>
      <c r="CX183" s="7">
        <f t="shared" si="906"/>
        <v>1</v>
      </c>
      <c r="CY183" s="7">
        <f t="shared" si="907"/>
        <v>0</v>
      </c>
      <c r="CZ183" s="7">
        <f t="shared" si="908"/>
        <v>0</v>
      </c>
      <c r="DA183" s="7">
        <f t="shared" si="909"/>
        <v>0</v>
      </c>
      <c r="DB183" s="7">
        <f t="shared" si="910"/>
        <v>1</v>
      </c>
      <c r="DC183" s="7">
        <f t="shared" si="911"/>
        <v>0</v>
      </c>
      <c r="DD183" s="7">
        <f t="shared" si="912"/>
        <v>3</v>
      </c>
      <c r="DE183" s="7">
        <f t="shared" si="913"/>
        <v>0</v>
      </c>
      <c r="DF183" s="1">
        <f t="shared" si="914"/>
        <v>0.8</v>
      </c>
      <c r="DG183" s="1">
        <f t="shared" si="915"/>
        <v>0.2</v>
      </c>
      <c r="DH183" s="1">
        <f t="shared" si="916"/>
        <v>3.2</v>
      </c>
      <c r="DI183" s="1">
        <f t="shared" si="917"/>
        <v>0.8</v>
      </c>
      <c r="DJ183" s="1">
        <f t="shared" si="918"/>
        <v>8</v>
      </c>
      <c r="DK183" s="1">
        <f t="shared" si="919"/>
        <v>2</v>
      </c>
      <c r="DL183" s="1">
        <f t="shared" si="920"/>
        <v>0</v>
      </c>
      <c r="DM183" s="1">
        <f t="shared" si="921"/>
        <v>0</v>
      </c>
      <c r="DN183" s="1">
        <f t="shared" si="922"/>
        <v>0</v>
      </c>
      <c r="DO183" s="1">
        <f t="shared" si="923"/>
        <v>0</v>
      </c>
      <c r="DP183" s="1">
        <f t="shared" si="924"/>
        <v>0</v>
      </c>
      <c r="DQ183" s="1">
        <f t="shared" si="925"/>
        <v>0</v>
      </c>
      <c r="DR183" s="1">
        <f t="shared" si="926"/>
        <v>0.8</v>
      </c>
      <c r="DS183" s="1">
        <f t="shared" si="927"/>
        <v>0.2</v>
      </c>
      <c r="DT183" s="1">
        <f t="shared" si="928"/>
        <v>4</v>
      </c>
      <c r="DU183" s="1">
        <f t="shared" si="929"/>
        <v>1</v>
      </c>
      <c r="DV183" s="1">
        <f t="shared" si="930"/>
        <v>6.4</v>
      </c>
      <c r="DW183" s="1">
        <f t="shared" si="931"/>
        <v>1.6</v>
      </c>
      <c r="DX183" s="1">
        <f t="shared" si="932"/>
        <v>0</v>
      </c>
      <c r="DY183" s="1">
        <f t="shared" si="933"/>
        <v>0</v>
      </c>
      <c r="DZ183" s="1">
        <f t="shared" si="934"/>
        <v>4</v>
      </c>
      <c r="EA183" s="1">
        <f t="shared" si="935"/>
        <v>1</v>
      </c>
      <c r="EB183" s="1">
        <f t="shared" si="936"/>
        <v>1.6</v>
      </c>
      <c r="EC183" s="1">
        <f t="shared" si="937"/>
        <v>0.4</v>
      </c>
      <c r="ED183" s="1">
        <f t="shared" si="938"/>
        <v>0</v>
      </c>
      <c r="EE183" s="1">
        <f t="shared" si="939"/>
        <v>0</v>
      </c>
      <c r="EF183" s="1">
        <f t="shared" si="940"/>
        <v>13.600000000000001</v>
      </c>
      <c r="EG183" s="1">
        <f t="shared" si="941"/>
        <v>3.4000000000000004</v>
      </c>
      <c r="EH183" s="1">
        <f t="shared" si="942"/>
        <v>0</v>
      </c>
      <c r="EI183" s="1">
        <f t="shared" si="943"/>
        <v>0</v>
      </c>
      <c r="EJ183" s="1">
        <f t="shared" si="944"/>
        <v>0</v>
      </c>
      <c r="EK183" s="1">
        <f t="shared" si="945"/>
        <v>0</v>
      </c>
      <c r="EL183" s="1">
        <f t="shared" si="946"/>
        <v>0</v>
      </c>
      <c r="EM183" s="1">
        <f t="shared" si="947"/>
        <v>0</v>
      </c>
      <c r="EN183" s="1">
        <f t="shared" si="948"/>
        <v>0.8</v>
      </c>
      <c r="EO183" s="1">
        <f t="shared" si="949"/>
        <v>0.2</v>
      </c>
      <c r="EP183" s="1">
        <f t="shared" si="950"/>
        <v>0</v>
      </c>
      <c r="EQ183" s="1">
        <f t="shared" si="951"/>
        <v>0</v>
      </c>
      <c r="ER183" s="1">
        <f t="shared" si="798"/>
        <v>4</v>
      </c>
      <c r="ES183" s="1">
        <f t="shared" si="799"/>
        <v>1</v>
      </c>
      <c r="EW183" s="7">
        <f t="shared" si="952"/>
        <v>0</v>
      </c>
      <c r="EX183" s="7">
        <f t="shared" si="953"/>
        <v>0</v>
      </c>
      <c r="EY183" s="7">
        <f t="shared" si="954"/>
        <v>3</v>
      </c>
      <c r="EZ183" s="7">
        <f t="shared" si="955"/>
        <v>0</v>
      </c>
      <c r="FA183" s="7">
        <f t="shared" si="956"/>
        <v>0</v>
      </c>
      <c r="FB183" s="7">
        <f t="shared" si="957"/>
        <v>0</v>
      </c>
      <c r="FC183" s="7">
        <f t="shared" si="958"/>
        <v>0</v>
      </c>
      <c r="FD183" s="7">
        <f t="shared" si="959"/>
        <v>0</v>
      </c>
      <c r="FE183" s="7">
        <f t="shared" si="960"/>
        <v>1</v>
      </c>
      <c r="FF183" s="7">
        <f t="shared" si="961"/>
        <v>0</v>
      </c>
      <c r="FG183" s="7">
        <f t="shared" si="962"/>
        <v>10</v>
      </c>
      <c r="FH183" s="7">
        <f t="shared" si="963"/>
        <v>0</v>
      </c>
      <c r="FI183" s="7">
        <f t="shared" si="801"/>
        <v>1</v>
      </c>
      <c r="FJ183" s="7">
        <f t="shared" si="802"/>
        <v>0</v>
      </c>
      <c r="FK183" s="7">
        <f t="shared" si="803"/>
        <v>0</v>
      </c>
      <c r="FL183" s="7">
        <f t="shared" si="804"/>
        <v>0</v>
      </c>
      <c r="FM183" s="7">
        <f t="shared" si="805"/>
        <v>1</v>
      </c>
      <c r="FN183" s="7">
        <f t="shared" si="806"/>
        <v>0</v>
      </c>
      <c r="FO183" s="7">
        <f t="shared" si="807"/>
        <v>0</v>
      </c>
      <c r="FP183" s="7">
        <f t="shared" si="808"/>
        <v>0</v>
      </c>
      <c r="FQ183" s="7">
        <f t="shared" si="809"/>
        <v>1</v>
      </c>
      <c r="FR183" s="7">
        <f t="shared" si="810"/>
        <v>0</v>
      </c>
      <c r="FS183" s="7">
        <f t="shared" si="811"/>
        <v>3</v>
      </c>
      <c r="FT183" s="7">
        <f t="shared" si="812"/>
        <v>0</v>
      </c>
      <c r="FU183" s="7">
        <f t="shared" si="813"/>
        <v>1</v>
      </c>
      <c r="FV183" s="7">
        <f t="shared" si="814"/>
        <v>0</v>
      </c>
      <c r="FW183" s="7">
        <f t="shared" si="815"/>
        <v>3</v>
      </c>
      <c r="FX183" s="7">
        <f t="shared" si="816"/>
        <v>1</v>
      </c>
      <c r="FY183" s="7">
        <f t="shared" si="817"/>
        <v>8</v>
      </c>
      <c r="FZ183" s="7">
        <f t="shared" si="818"/>
        <v>2</v>
      </c>
      <c r="GA183" s="7">
        <f t="shared" si="819"/>
        <v>0</v>
      </c>
      <c r="GB183" s="7">
        <f t="shared" si="820"/>
        <v>0</v>
      </c>
      <c r="GC183" s="7">
        <f t="shared" si="821"/>
        <v>0</v>
      </c>
      <c r="GD183" s="7">
        <f t="shared" si="822"/>
        <v>0</v>
      </c>
      <c r="GE183" s="7">
        <f t="shared" si="823"/>
        <v>0</v>
      </c>
      <c r="GF183" s="7">
        <f t="shared" si="824"/>
        <v>0</v>
      </c>
      <c r="GG183" s="7">
        <f t="shared" si="825"/>
        <v>1</v>
      </c>
      <c r="GH183" s="7">
        <f t="shared" si="826"/>
        <v>0</v>
      </c>
      <c r="GI183" s="7">
        <f t="shared" si="827"/>
        <v>4</v>
      </c>
      <c r="GJ183" s="7">
        <f t="shared" si="828"/>
        <v>1</v>
      </c>
      <c r="GK183" s="7">
        <f t="shared" si="829"/>
        <v>6</v>
      </c>
      <c r="GL183" s="7">
        <f t="shared" si="830"/>
        <v>2</v>
      </c>
      <c r="GM183" s="7">
        <f t="shared" si="831"/>
        <v>0</v>
      </c>
      <c r="GN183" s="7">
        <f t="shared" si="832"/>
        <v>0</v>
      </c>
      <c r="GO183" s="7">
        <f t="shared" si="833"/>
        <v>4</v>
      </c>
      <c r="GP183" s="7">
        <f t="shared" si="834"/>
        <v>1</v>
      </c>
      <c r="GQ183" s="7">
        <f t="shared" si="835"/>
        <v>2</v>
      </c>
      <c r="GR183" s="7">
        <f t="shared" si="836"/>
        <v>0</v>
      </c>
      <c r="GS183" s="7">
        <f t="shared" si="837"/>
        <v>0</v>
      </c>
      <c r="GT183" s="7">
        <f t="shared" si="838"/>
        <v>0</v>
      </c>
      <c r="GU183" s="7">
        <f t="shared" si="839"/>
        <v>14</v>
      </c>
      <c r="GV183" s="7">
        <f t="shared" si="840"/>
        <v>3</v>
      </c>
      <c r="GW183" s="7">
        <f t="shared" si="841"/>
        <v>0</v>
      </c>
      <c r="GX183" s="7">
        <f t="shared" si="842"/>
        <v>0</v>
      </c>
      <c r="GY183" s="7">
        <f t="shared" si="843"/>
        <v>0</v>
      </c>
      <c r="GZ183" s="7">
        <f t="shared" si="844"/>
        <v>0</v>
      </c>
      <c r="HA183" s="7">
        <f t="shared" si="845"/>
        <v>0</v>
      </c>
      <c r="HB183" s="7">
        <f t="shared" si="846"/>
        <v>0</v>
      </c>
      <c r="HC183" s="7">
        <f t="shared" si="964"/>
        <v>1</v>
      </c>
      <c r="HD183" s="7">
        <f t="shared" si="965"/>
        <v>0</v>
      </c>
      <c r="HE183" s="7">
        <f t="shared" si="966"/>
        <v>0</v>
      </c>
      <c r="HF183" s="7">
        <f t="shared" si="967"/>
        <v>0</v>
      </c>
      <c r="HG183" s="7">
        <f t="shared" si="968"/>
        <v>4</v>
      </c>
      <c r="HH183" s="7">
        <f t="shared" si="969"/>
        <v>1</v>
      </c>
      <c r="HJ183" s="1">
        <v>29</v>
      </c>
      <c r="HK183" s="10">
        <f t="shared" si="970"/>
        <v>193.94867321867321</v>
      </c>
      <c r="HL183" s="10">
        <f t="shared" si="971"/>
        <v>6.1059999999999999</v>
      </c>
      <c r="HN183" s="1" t="str">
        <f t="shared" si="853"/>
        <v>[193.95, 6.11]</v>
      </c>
      <c r="HV183" s="263"/>
      <c r="HW183" s="263"/>
      <c r="HX183" s="263"/>
      <c r="HY183" s="263"/>
      <c r="HZ183" s="263"/>
      <c r="IA183" s="263"/>
      <c r="IB183" s="263"/>
      <c r="IC183" s="263"/>
      <c r="ID183" s="263"/>
      <c r="IE183" s="263"/>
      <c r="IF183" s="263"/>
      <c r="IG183" s="263"/>
      <c r="IH183" s="263"/>
      <c r="II183" s="263"/>
      <c r="IJ183" s="263"/>
      <c r="IK183" s="263"/>
      <c r="IL183" s="263"/>
      <c r="IM183" s="263"/>
      <c r="IN183" s="263"/>
      <c r="IO183" s="263"/>
      <c r="IP183" s="263"/>
      <c r="IQ183" s="263"/>
      <c r="IR183" s="263"/>
      <c r="IS183" s="263"/>
      <c r="IT183" s="263"/>
      <c r="IU183" s="263"/>
      <c r="IV183" s="263"/>
      <c r="IW183" s="263"/>
      <c r="IX183" s="263"/>
      <c r="IY183" s="263"/>
      <c r="IZ183" s="263"/>
      <c r="JA183" s="263"/>
      <c r="JB183" s="263"/>
      <c r="JC183" s="263"/>
      <c r="JD183" s="263"/>
      <c r="JE183" s="263"/>
      <c r="JF183" s="263"/>
      <c r="JG183" s="263"/>
      <c r="JH183" s="263"/>
      <c r="JI183" s="263"/>
      <c r="JJ183" s="263"/>
      <c r="JK183" s="263"/>
      <c r="JL183" s="263"/>
      <c r="JM183" s="263"/>
      <c r="JN183" s="263"/>
      <c r="JO183" s="263"/>
      <c r="JP183" s="263"/>
      <c r="JQ183" s="263"/>
      <c r="JR183" s="263"/>
      <c r="JS183" s="263"/>
      <c r="JT183" s="263"/>
      <c r="JU183" s="263"/>
      <c r="JV183" s="263"/>
      <c r="JW183" s="263"/>
      <c r="JX183" s="263"/>
      <c r="JY183" s="263"/>
      <c r="JZ183" s="263"/>
      <c r="KA183" s="263"/>
      <c r="KB183" s="263"/>
      <c r="KC183" s="263"/>
      <c r="KD183" s="263"/>
      <c r="KE183" s="263"/>
      <c r="KF183" s="263"/>
      <c r="KG183" s="263"/>
      <c r="KH183" s="263"/>
      <c r="KI183" s="263"/>
      <c r="KJ183" s="263"/>
      <c r="KK183" s="263"/>
      <c r="KL183" s="263"/>
      <c r="KM183" s="263"/>
      <c r="KN183" s="263"/>
      <c r="KO183" s="263"/>
      <c r="KP183" s="263"/>
      <c r="KQ183" s="263"/>
      <c r="KR183" s="263"/>
      <c r="KS183" s="263"/>
      <c r="KT183" s="263"/>
      <c r="KU183" s="263"/>
      <c r="KV183" s="263"/>
      <c r="KW183" s="263"/>
      <c r="KX183" s="263"/>
      <c r="KY183" s="263"/>
      <c r="KZ183" s="263"/>
      <c r="LA183" s="263"/>
      <c r="LB183" s="263"/>
      <c r="LC183" s="263"/>
      <c r="LD183" s="263"/>
      <c r="LE183" s="263"/>
    </row>
    <row r="184" spans="2:400" x14ac:dyDescent="0.35">
      <c r="B184" s="199">
        <v>30</v>
      </c>
      <c r="C184" s="195" t="s">
        <v>112</v>
      </c>
      <c r="D184" s="154"/>
      <c r="E184" s="154"/>
      <c r="F184" s="154"/>
      <c r="G184" s="155"/>
      <c r="H184" s="156">
        <f t="shared" si="854"/>
        <v>3828.4400000000005</v>
      </c>
      <c r="I184" s="153">
        <f t="shared" si="855"/>
        <v>1.15154625292527E-2</v>
      </c>
      <c r="J184" s="112">
        <f t="shared" si="974"/>
        <v>0.22898431219357013</v>
      </c>
      <c r="K184" s="112">
        <f t="shared" si="974"/>
        <v>1.3511932544882155</v>
      </c>
      <c r="L184" s="112">
        <f t="shared" si="974"/>
        <v>0.13076063753111761</v>
      </c>
      <c r="M184" s="112">
        <f t="shared" si="974"/>
        <v>7.264479862839868E-3</v>
      </c>
      <c r="N184" s="112">
        <f t="shared" si="974"/>
        <v>0.28331471465075486</v>
      </c>
      <c r="O184" s="112">
        <f t="shared" si="974"/>
        <v>4.8817304678283913</v>
      </c>
      <c r="P184" s="112">
        <f t="shared" si="975"/>
        <v>0.66833214738126789</v>
      </c>
      <c r="Q184" s="112">
        <f t="shared" si="975"/>
        <v>0.18161199657099669</v>
      </c>
      <c r="R184" s="81">
        <f t="shared" si="974"/>
        <v>0.36322399314199338</v>
      </c>
      <c r="S184" s="81">
        <f t="shared" si="974"/>
        <v>4.3586879177039212E-2</v>
      </c>
      <c r="T184" s="81">
        <f t="shared" si="974"/>
        <v>0.71918350642114692</v>
      </c>
      <c r="U184" s="81">
        <f t="shared" si="974"/>
        <v>1.6708303684531698</v>
      </c>
      <c r="V184" s="95">
        <f t="shared" si="974"/>
        <v>0.314853429266159</v>
      </c>
      <c r="W184" s="109">
        <f t="shared" si="974"/>
        <v>2.1538836865707691</v>
      </c>
      <c r="X184" s="109">
        <f t="shared" si="974"/>
        <v>4.7442687182605319</v>
      </c>
      <c r="Y184" s="109">
        <f t="shared" si="974"/>
        <v>2.1467279268147201E-2</v>
      </c>
      <c r="Z184" s="109">
        <f t="shared" si="974"/>
        <v>1.4311519512098133E-2</v>
      </c>
      <c r="AA184" s="109">
        <f t="shared" si="972"/>
        <v>0.1574267146330795</v>
      </c>
      <c r="AB184" s="109">
        <f t="shared" si="972"/>
        <v>0.54383774145972907</v>
      </c>
      <c r="AC184" s="109">
        <f t="shared" si="972"/>
        <v>2.6190080707139587</v>
      </c>
      <c r="AD184" s="109">
        <f t="shared" si="972"/>
        <v>3.8426429889983491</v>
      </c>
      <c r="AE184" s="109">
        <f t="shared" si="976"/>
        <v>2.8623039024196266E-2</v>
      </c>
      <c r="AF184" s="109">
        <f t="shared" si="976"/>
        <v>2.2755316024236034</v>
      </c>
      <c r="AG184" s="109">
        <f t="shared" si="976"/>
        <v>1.1162985219436548</v>
      </c>
      <c r="AH184" s="109">
        <f t="shared" si="976"/>
        <v>1.4311519512098133E-2</v>
      </c>
      <c r="AI184" s="109">
        <f t="shared" si="976"/>
        <v>7.9786721279947095</v>
      </c>
      <c r="AJ184" s="109">
        <f t="shared" si="976"/>
        <v>2.1467279268147201E-2</v>
      </c>
      <c r="AK184" s="109">
        <f t="shared" si="976"/>
        <v>0.16458247438912854</v>
      </c>
      <c r="AL184" s="109">
        <f t="shared" si="976"/>
        <v>5.7246078048392532E-2</v>
      </c>
      <c r="AM184" s="109">
        <f t="shared" si="973"/>
        <v>0.53757150985015023</v>
      </c>
      <c r="AN184" s="109">
        <f t="shared" si="973"/>
        <v>7.264479862839868E-3</v>
      </c>
      <c r="AO184" s="109">
        <f t="shared" si="976"/>
        <v>2.3028401165202381</v>
      </c>
      <c r="AQ184" s="199">
        <v>30</v>
      </c>
      <c r="AR184" s="195" t="s">
        <v>112</v>
      </c>
      <c r="AS184" s="154"/>
      <c r="AT184" s="154"/>
      <c r="AU184" s="154"/>
      <c r="AV184" s="155"/>
      <c r="AW184" s="156">
        <f t="shared" si="858"/>
        <v>3828.4400000000005</v>
      </c>
      <c r="AX184" s="157">
        <f t="shared" si="859"/>
        <v>1.15154625292527E-2</v>
      </c>
      <c r="AY184" s="141">
        <f t="shared" si="860"/>
        <v>0</v>
      </c>
      <c r="AZ184" s="141">
        <f t="shared" si="861"/>
        <v>1</v>
      </c>
      <c r="BA184" s="141">
        <f t="shared" si="862"/>
        <v>0</v>
      </c>
      <c r="BB184" s="141">
        <f t="shared" si="863"/>
        <v>0</v>
      </c>
      <c r="BC184" s="127">
        <f t="shared" si="864"/>
        <v>0</v>
      </c>
      <c r="BD184" s="127">
        <f t="shared" si="865"/>
        <v>5</v>
      </c>
      <c r="BE184" s="151">
        <f t="shared" si="866"/>
        <v>1</v>
      </c>
      <c r="BF184" s="151">
        <f t="shared" si="867"/>
        <v>0</v>
      </c>
      <c r="BG184" s="151">
        <f t="shared" si="868"/>
        <v>0</v>
      </c>
      <c r="BH184" s="151">
        <f t="shared" si="869"/>
        <v>0</v>
      </c>
      <c r="BI184" s="151">
        <f t="shared" si="870"/>
        <v>1</v>
      </c>
      <c r="BJ184" s="127">
        <f t="shared" si="871"/>
        <v>2</v>
      </c>
      <c r="BK184" s="130">
        <f t="shared" si="872"/>
        <v>0</v>
      </c>
      <c r="BL184" s="130">
        <f t="shared" si="873"/>
        <v>2</v>
      </c>
      <c r="BM184" s="130">
        <f t="shared" si="874"/>
        <v>5</v>
      </c>
      <c r="BN184" s="159">
        <f t="shared" si="875"/>
        <v>0</v>
      </c>
      <c r="BO184" s="124">
        <f t="shared" si="876"/>
        <v>0</v>
      </c>
      <c r="BP184" s="124">
        <f t="shared" si="877"/>
        <v>0</v>
      </c>
      <c r="BQ184" s="124">
        <f t="shared" si="878"/>
        <v>1</v>
      </c>
      <c r="BR184" s="124">
        <f t="shared" si="879"/>
        <v>3</v>
      </c>
      <c r="BS184" s="124">
        <f t="shared" si="880"/>
        <v>4</v>
      </c>
      <c r="BT184" s="124">
        <f t="shared" si="881"/>
        <v>0</v>
      </c>
      <c r="BU184" s="124">
        <f t="shared" si="882"/>
        <v>2</v>
      </c>
      <c r="BV184" s="124">
        <f t="shared" si="883"/>
        <v>1</v>
      </c>
      <c r="BW184" s="124">
        <f t="shared" si="884"/>
        <v>0</v>
      </c>
      <c r="BX184" s="124">
        <f t="shared" si="885"/>
        <v>8</v>
      </c>
      <c r="BY184" s="124">
        <f t="shared" si="886"/>
        <v>0</v>
      </c>
      <c r="BZ184" s="124">
        <f t="shared" si="887"/>
        <v>0</v>
      </c>
      <c r="CA184" s="124">
        <f t="shared" si="888"/>
        <v>0</v>
      </c>
      <c r="CB184" s="124">
        <f t="shared" si="739"/>
        <v>1</v>
      </c>
      <c r="CC184" s="124">
        <f t="shared" si="740"/>
        <v>0</v>
      </c>
      <c r="CD184" s="124">
        <f t="shared" si="889"/>
        <v>2</v>
      </c>
      <c r="CH184" s="7">
        <f t="shared" si="890"/>
        <v>0</v>
      </c>
      <c r="CI184" s="7">
        <f t="shared" si="891"/>
        <v>0</v>
      </c>
      <c r="CJ184" s="7">
        <f t="shared" si="892"/>
        <v>1</v>
      </c>
      <c r="CK184" s="7">
        <f t="shared" si="893"/>
        <v>0</v>
      </c>
      <c r="CL184" s="7">
        <f t="shared" si="894"/>
        <v>0</v>
      </c>
      <c r="CM184" s="7">
        <f t="shared" si="895"/>
        <v>0</v>
      </c>
      <c r="CN184" s="7">
        <f t="shared" si="896"/>
        <v>0</v>
      </c>
      <c r="CO184" s="7">
        <f t="shared" si="897"/>
        <v>0</v>
      </c>
      <c r="CP184" s="7">
        <f t="shared" si="898"/>
        <v>0</v>
      </c>
      <c r="CQ184" s="7">
        <f t="shared" si="899"/>
        <v>0</v>
      </c>
      <c r="CR184" s="7">
        <f t="shared" si="900"/>
        <v>5</v>
      </c>
      <c r="CS184" s="7">
        <f t="shared" si="901"/>
        <v>0</v>
      </c>
      <c r="CT184" s="7">
        <f t="shared" si="902"/>
        <v>1</v>
      </c>
      <c r="CU184" s="7">
        <f t="shared" si="903"/>
        <v>0</v>
      </c>
      <c r="CV184" s="7">
        <f t="shared" si="904"/>
        <v>0</v>
      </c>
      <c r="CW184" s="7">
        <f t="shared" si="905"/>
        <v>0</v>
      </c>
      <c r="CX184" s="7">
        <f t="shared" si="906"/>
        <v>0</v>
      </c>
      <c r="CY184" s="7">
        <f t="shared" si="907"/>
        <v>0</v>
      </c>
      <c r="CZ184" s="7">
        <f t="shared" si="908"/>
        <v>0</v>
      </c>
      <c r="DA184" s="7">
        <f t="shared" si="909"/>
        <v>0</v>
      </c>
      <c r="DB184" s="7">
        <f t="shared" si="910"/>
        <v>1</v>
      </c>
      <c r="DC184" s="7">
        <f t="shared" si="911"/>
        <v>0</v>
      </c>
      <c r="DD184" s="7">
        <f t="shared" si="912"/>
        <v>2</v>
      </c>
      <c r="DE184" s="7">
        <f t="shared" si="913"/>
        <v>0</v>
      </c>
      <c r="DF184" s="1">
        <f t="shared" si="914"/>
        <v>0</v>
      </c>
      <c r="DG184" s="1">
        <f t="shared" si="915"/>
        <v>0</v>
      </c>
      <c r="DH184" s="1">
        <f t="shared" si="916"/>
        <v>1.6</v>
      </c>
      <c r="DI184" s="1">
        <f t="shared" si="917"/>
        <v>0.4</v>
      </c>
      <c r="DJ184" s="1">
        <f t="shared" si="918"/>
        <v>4</v>
      </c>
      <c r="DK184" s="1">
        <f t="shared" si="919"/>
        <v>1</v>
      </c>
      <c r="DL184" s="1">
        <f t="shared" si="920"/>
        <v>0</v>
      </c>
      <c r="DM184" s="1">
        <f t="shared" si="921"/>
        <v>0</v>
      </c>
      <c r="DN184" s="1">
        <f t="shared" si="922"/>
        <v>0</v>
      </c>
      <c r="DO184" s="1">
        <f t="shared" si="923"/>
        <v>0</v>
      </c>
      <c r="DP184" s="1">
        <f t="shared" si="924"/>
        <v>0</v>
      </c>
      <c r="DQ184" s="1">
        <f t="shared" si="925"/>
        <v>0</v>
      </c>
      <c r="DR184" s="1">
        <f t="shared" si="926"/>
        <v>0.8</v>
      </c>
      <c r="DS184" s="1">
        <f t="shared" si="927"/>
        <v>0.2</v>
      </c>
      <c r="DT184" s="1">
        <f t="shared" si="928"/>
        <v>2.4000000000000004</v>
      </c>
      <c r="DU184" s="1">
        <f t="shared" si="929"/>
        <v>0.60000000000000009</v>
      </c>
      <c r="DV184" s="1">
        <f t="shared" si="930"/>
        <v>3.2</v>
      </c>
      <c r="DW184" s="1">
        <f t="shared" si="931"/>
        <v>0.8</v>
      </c>
      <c r="DX184" s="1">
        <f t="shared" si="932"/>
        <v>0</v>
      </c>
      <c r="DY184" s="1">
        <f t="shared" si="933"/>
        <v>0</v>
      </c>
      <c r="DZ184" s="1">
        <f t="shared" si="934"/>
        <v>1.6</v>
      </c>
      <c r="EA184" s="1">
        <f t="shared" si="935"/>
        <v>0.4</v>
      </c>
      <c r="EB184" s="1">
        <f t="shared" si="936"/>
        <v>0.8</v>
      </c>
      <c r="EC184" s="1">
        <f t="shared" si="937"/>
        <v>0.2</v>
      </c>
      <c r="ED184" s="1">
        <f t="shared" si="938"/>
        <v>0</v>
      </c>
      <c r="EE184" s="1">
        <f t="shared" si="939"/>
        <v>0</v>
      </c>
      <c r="EF184" s="1">
        <f t="shared" si="940"/>
        <v>6.4</v>
      </c>
      <c r="EG184" s="1">
        <f t="shared" si="941"/>
        <v>1.6</v>
      </c>
      <c r="EH184" s="1">
        <f t="shared" si="942"/>
        <v>0</v>
      </c>
      <c r="EI184" s="1">
        <f t="shared" si="943"/>
        <v>0</v>
      </c>
      <c r="EJ184" s="1">
        <f t="shared" si="944"/>
        <v>0</v>
      </c>
      <c r="EK184" s="1">
        <f t="shared" si="945"/>
        <v>0</v>
      </c>
      <c r="EL184" s="1">
        <f t="shared" si="946"/>
        <v>0</v>
      </c>
      <c r="EM184" s="1">
        <f t="shared" si="947"/>
        <v>0</v>
      </c>
      <c r="EN184" s="1">
        <f t="shared" si="948"/>
        <v>0.8</v>
      </c>
      <c r="EO184" s="1">
        <f t="shared" si="949"/>
        <v>0.2</v>
      </c>
      <c r="EP184" s="1">
        <f t="shared" si="950"/>
        <v>0</v>
      </c>
      <c r="EQ184" s="1">
        <f t="shared" si="951"/>
        <v>0</v>
      </c>
      <c r="ER184" s="1">
        <f t="shared" si="798"/>
        <v>1.6</v>
      </c>
      <c r="ES184" s="1">
        <f t="shared" si="799"/>
        <v>0.4</v>
      </c>
      <c r="EW184" s="7">
        <f t="shared" si="952"/>
        <v>0</v>
      </c>
      <c r="EX184" s="7">
        <f t="shared" si="953"/>
        <v>0</v>
      </c>
      <c r="EY184" s="7">
        <f t="shared" si="954"/>
        <v>1</v>
      </c>
      <c r="EZ184" s="7">
        <f t="shared" si="955"/>
        <v>0</v>
      </c>
      <c r="FA184" s="7">
        <f t="shared" si="956"/>
        <v>0</v>
      </c>
      <c r="FB184" s="7">
        <f t="shared" si="957"/>
        <v>0</v>
      </c>
      <c r="FC184" s="7">
        <f t="shared" si="958"/>
        <v>0</v>
      </c>
      <c r="FD184" s="7">
        <f t="shared" si="959"/>
        <v>0</v>
      </c>
      <c r="FE184" s="7">
        <f t="shared" si="960"/>
        <v>0</v>
      </c>
      <c r="FF184" s="7">
        <f t="shared" si="961"/>
        <v>0</v>
      </c>
      <c r="FG184" s="7">
        <f t="shared" si="962"/>
        <v>5</v>
      </c>
      <c r="FH184" s="7">
        <f t="shared" si="963"/>
        <v>0</v>
      </c>
      <c r="FI184" s="7">
        <f t="shared" si="801"/>
        <v>1</v>
      </c>
      <c r="FJ184" s="7">
        <f t="shared" si="802"/>
        <v>0</v>
      </c>
      <c r="FK184" s="7">
        <f t="shared" si="803"/>
        <v>0</v>
      </c>
      <c r="FL184" s="7">
        <f t="shared" si="804"/>
        <v>0</v>
      </c>
      <c r="FM184" s="7">
        <f t="shared" si="805"/>
        <v>0</v>
      </c>
      <c r="FN184" s="7">
        <f t="shared" si="806"/>
        <v>0</v>
      </c>
      <c r="FO184" s="7">
        <f t="shared" si="807"/>
        <v>0</v>
      </c>
      <c r="FP184" s="7">
        <f t="shared" si="808"/>
        <v>0</v>
      </c>
      <c r="FQ184" s="7">
        <f t="shared" si="809"/>
        <v>1</v>
      </c>
      <c r="FR184" s="7">
        <f t="shared" si="810"/>
        <v>0</v>
      </c>
      <c r="FS184" s="7">
        <f t="shared" si="811"/>
        <v>2</v>
      </c>
      <c r="FT184" s="7">
        <f t="shared" si="812"/>
        <v>0</v>
      </c>
      <c r="FU184" s="7">
        <f t="shared" si="813"/>
        <v>0</v>
      </c>
      <c r="FV184" s="7">
        <f t="shared" si="814"/>
        <v>0</v>
      </c>
      <c r="FW184" s="7">
        <f t="shared" si="815"/>
        <v>2</v>
      </c>
      <c r="FX184" s="7">
        <f t="shared" si="816"/>
        <v>0</v>
      </c>
      <c r="FY184" s="7">
        <f t="shared" si="817"/>
        <v>4</v>
      </c>
      <c r="FZ184" s="7">
        <f t="shared" si="818"/>
        <v>1</v>
      </c>
      <c r="GA184" s="7">
        <f t="shared" si="819"/>
        <v>0</v>
      </c>
      <c r="GB184" s="7">
        <f t="shared" si="820"/>
        <v>0</v>
      </c>
      <c r="GC184" s="7">
        <f t="shared" si="821"/>
        <v>0</v>
      </c>
      <c r="GD184" s="7">
        <f t="shared" si="822"/>
        <v>0</v>
      </c>
      <c r="GE184" s="7">
        <f t="shared" si="823"/>
        <v>0</v>
      </c>
      <c r="GF184" s="7">
        <f t="shared" si="824"/>
        <v>0</v>
      </c>
      <c r="GG184" s="7">
        <f t="shared" si="825"/>
        <v>1</v>
      </c>
      <c r="GH184" s="7">
        <f t="shared" si="826"/>
        <v>0</v>
      </c>
      <c r="GI184" s="7">
        <f t="shared" si="827"/>
        <v>2</v>
      </c>
      <c r="GJ184" s="7">
        <f t="shared" si="828"/>
        <v>1</v>
      </c>
      <c r="GK184" s="7">
        <f t="shared" si="829"/>
        <v>3</v>
      </c>
      <c r="GL184" s="7">
        <f t="shared" si="830"/>
        <v>1</v>
      </c>
      <c r="GM184" s="7">
        <f t="shared" si="831"/>
        <v>0</v>
      </c>
      <c r="GN184" s="7">
        <f t="shared" si="832"/>
        <v>0</v>
      </c>
      <c r="GO184" s="7">
        <f t="shared" si="833"/>
        <v>2</v>
      </c>
      <c r="GP184" s="7">
        <f t="shared" si="834"/>
        <v>0</v>
      </c>
      <c r="GQ184" s="7">
        <f t="shared" si="835"/>
        <v>1</v>
      </c>
      <c r="GR184" s="7">
        <f t="shared" si="836"/>
        <v>0</v>
      </c>
      <c r="GS184" s="7">
        <f t="shared" si="837"/>
        <v>0</v>
      </c>
      <c r="GT184" s="7">
        <f t="shared" si="838"/>
        <v>0</v>
      </c>
      <c r="GU184" s="7">
        <f t="shared" si="839"/>
        <v>6</v>
      </c>
      <c r="GV184" s="7">
        <f t="shared" si="840"/>
        <v>2</v>
      </c>
      <c r="GW184" s="7">
        <f t="shared" si="841"/>
        <v>0</v>
      </c>
      <c r="GX184" s="7">
        <f t="shared" si="842"/>
        <v>0</v>
      </c>
      <c r="GY184" s="7">
        <f t="shared" si="843"/>
        <v>0</v>
      </c>
      <c r="GZ184" s="7">
        <f t="shared" si="844"/>
        <v>0</v>
      </c>
      <c r="HA184" s="7">
        <f t="shared" si="845"/>
        <v>0</v>
      </c>
      <c r="HB184" s="7">
        <f t="shared" si="846"/>
        <v>0</v>
      </c>
      <c r="HC184" s="7">
        <f t="shared" si="964"/>
        <v>1</v>
      </c>
      <c r="HD184" s="7">
        <f t="shared" si="965"/>
        <v>0</v>
      </c>
      <c r="HE184" s="7">
        <f t="shared" si="966"/>
        <v>0</v>
      </c>
      <c r="HF184" s="7">
        <f t="shared" si="967"/>
        <v>0</v>
      </c>
      <c r="HG184" s="7">
        <f t="shared" si="968"/>
        <v>2</v>
      </c>
      <c r="HH184" s="7">
        <f t="shared" si="969"/>
        <v>0</v>
      </c>
      <c r="HJ184" s="1">
        <v>30</v>
      </c>
      <c r="HK184" s="10">
        <f t="shared" si="970"/>
        <v>98.086363636363629</v>
      </c>
      <c r="HL184" s="10">
        <f t="shared" si="971"/>
        <v>3.2480000000000002</v>
      </c>
      <c r="HN184" s="1" t="str">
        <f t="shared" si="853"/>
        <v>[98.09, 3.25]</v>
      </c>
      <c r="HV184" s="263"/>
      <c r="HW184" s="263"/>
      <c r="HX184" s="263"/>
      <c r="HY184" s="263"/>
      <c r="HZ184" s="263"/>
      <c r="IA184" s="263"/>
      <c r="IB184" s="263"/>
      <c r="IC184" s="263"/>
      <c r="ID184" s="263"/>
      <c r="IE184" s="263"/>
      <c r="IF184" s="263"/>
      <c r="IG184" s="263"/>
      <c r="IH184" s="263"/>
      <c r="II184" s="263"/>
      <c r="IJ184" s="263"/>
      <c r="IK184" s="263"/>
      <c r="IL184" s="263"/>
      <c r="IM184" s="263"/>
      <c r="IN184" s="263"/>
      <c r="IO184" s="263"/>
      <c r="IP184" s="263"/>
      <c r="IQ184" s="263"/>
      <c r="IR184" s="263"/>
      <c r="IS184" s="263"/>
      <c r="IT184" s="263"/>
      <c r="IU184" s="263"/>
      <c r="IV184" s="263"/>
      <c r="IW184" s="263"/>
      <c r="IX184" s="263"/>
      <c r="IY184" s="263"/>
      <c r="IZ184" s="263"/>
      <c r="JA184" s="263"/>
      <c r="JB184" s="263"/>
      <c r="JC184" s="263"/>
      <c r="JD184" s="263"/>
      <c r="JE184" s="263"/>
      <c r="JF184" s="263"/>
      <c r="JG184" s="263"/>
      <c r="JH184" s="263"/>
      <c r="JI184" s="263"/>
      <c r="JJ184" s="263"/>
      <c r="JK184" s="263"/>
      <c r="JL184" s="263"/>
      <c r="JM184" s="263"/>
      <c r="JN184" s="263"/>
      <c r="JO184" s="263"/>
      <c r="JP184" s="263"/>
      <c r="JQ184" s="263"/>
      <c r="JR184" s="263"/>
      <c r="JS184" s="263"/>
      <c r="JT184" s="263"/>
      <c r="JU184" s="263"/>
      <c r="JV184" s="263"/>
      <c r="JW184" s="263"/>
      <c r="JX184" s="263"/>
      <c r="JY184" s="263"/>
      <c r="JZ184" s="263"/>
      <c r="KA184" s="263"/>
      <c r="KB184" s="263"/>
      <c r="KC184" s="263"/>
      <c r="KD184" s="263"/>
      <c r="KE184" s="263"/>
      <c r="KF184" s="263"/>
      <c r="KG184" s="263"/>
      <c r="KH184" s="263"/>
      <c r="KI184" s="263"/>
      <c r="KJ184" s="263"/>
      <c r="KK184" s="263"/>
      <c r="KL184" s="263"/>
      <c r="KM184" s="263"/>
      <c r="KN184" s="263"/>
      <c r="KO184" s="263"/>
      <c r="KP184" s="263"/>
      <c r="KQ184" s="263"/>
      <c r="KR184" s="263"/>
      <c r="KS184" s="263"/>
      <c r="KT184" s="263"/>
      <c r="KU184" s="263"/>
      <c r="KV184" s="263"/>
      <c r="KW184" s="263"/>
      <c r="KX184" s="263"/>
      <c r="KY184" s="263"/>
      <c r="KZ184" s="263"/>
      <c r="LA184" s="263"/>
      <c r="LB184" s="263"/>
      <c r="LC184" s="263"/>
      <c r="LD184" s="263"/>
      <c r="LE184" s="263"/>
    </row>
    <row r="185" spans="2:400" x14ac:dyDescent="0.35">
      <c r="B185" s="199">
        <v>31</v>
      </c>
      <c r="C185" s="196" t="s">
        <v>139</v>
      </c>
      <c r="D185" s="154"/>
      <c r="E185" s="154"/>
      <c r="F185" s="154"/>
      <c r="G185" s="155"/>
      <c r="H185" s="156">
        <f t="shared" si="854"/>
        <v>6835.2900000000009</v>
      </c>
      <c r="I185" s="153">
        <f t="shared" si="855"/>
        <v>2.0559686418378159E-2</v>
      </c>
      <c r="J185" s="112">
        <f t="shared" si="974"/>
        <v>0.4088281857084316</v>
      </c>
      <c r="K185" s="112">
        <f t="shared" si="974"/>
        <v>2.412418045070774</v>
      </c>
      <c r="L185" s="112">
        <f t="shared" si="974"/>
        <v>0.23345981081330069</v>
      </c>
      <c r="M185" s="112">
        <f t="shared" si="974"/>
        <v>1.2969989489627817E-2</v>
      </c>
      <c r="N185" s="112">
        <f t="shared" si="974"/>
        <v>0.50582959009548489</v>
      </c>
      <c r="O185" s="112">
        <f t="shared" si="974"/>
        <v>8.7158329370298926</v>
      </c>
      <c r="P185" s="112">
        <f t="shared" si="975"/>
        <v>1.1932390330457592</v>
      </c>
      <c r="Q185" s="112">
        <f t="shared" si="975"/>
        <v>0.32424973724069539</v>
      </c>
      <c r="R185" s="81">
        <f t="shared" si="974"/>
        <v>0.64849947448139078</v>
      </c>
      <c r="S185" s="81">
        <f t="shared" si="974"/>
        <v>7.7819936937766898E-2</v>
      </c>
      <c r="T185" s="81">
        <f t="shared" si="974"/>
        <v>1.2840289594731538</v>
      </c>
      <c r="U185" s="81">
        <f t="shared" si="974"/>
        <v>2.9830975826143979</v>
      </c>
      <c r="V185" s="95">
        <f t="shared" si="974"/>
        <v>0.56213875534909352</v>
      </c>
      <c r="W185" s="109">
        <f t="shared" si="974"/>
        <v>3.8455401218199352</v>
      </c>
      <c r="X185" s="109">
        <f t="shared" si="974"/>
        <v>8.4704089726465686</v>
      </c>
      <c r="Y185" s="109">
        <f t="shared" si="974"/>
        <v>3.8327642410165466E-2</v>
      </c>
      <c r="Z185" s="109">
        <f t="shared" si="974"/>
        <v>2.5551761606776975E-2</v>
      </c>
      <c r="AA185" s="109">
        <f t="shared" si="972"/>
        <v>0.28106937767454676</v>
      </c>
      <c r="AB185" s="109">
        <f t="shared" si="972"/>
        <v>0.97096694105752512</v>
      </c>
      <c r="AC185" s="109">
        <f t="shared" si="972"/>
        <v>4.6759723740401871</v>
      </c>
      <c r="AD185" s="109">
        <f t="shared" si="972"/>
        <v>6.8606479914196186</v>
      </c>
      <c r="AE185" s="109">
        <f t="shared" si="976"/>
        <v>5.110352321355395E-2</v>
      </c>
      <c r="AF185" s="109">
        <f t="shared" si="976"/>
        <v>4.0627300954775389</v>
      </c>
      <c r="AG185" s="109">
        <f t="shared" si="976"/>
        <v>1.9930374053286044</v>
      </c>
      <c r="AH185" s="109">
        <f t="shared" si="976"/>
        <v>2.5551761606776975E-2</v>
      </c>
      <c r="AI185" s="109">
        <f t="shared" si="976"/>
        <v>14.245107095778163</v>
      </c>
      <c r="AJ185" s="109">
        <f t="shared" si="976"/>
        <v>3.8327642410165466E-2</v>
      </c>
      <c r="AK185" s="109">
        <f t="shared" si="976"/>
        <v>0.29384525847793525</v>
      </c>
      <c r="AL185" s="109">
        <f t="shared" si="976"/>
        <v>0.1022070464271079</v>
      </c>
      <c r="AM185" s="109">
        <f t="shared" si="973"/>
        <v>0.95977922223245848</v>
      </c>
      <c r="AN185" s="109">
        <f t="shared" si="973"/>
        <v>1.2969989489627817E-2</v>
      </c>
      <c r="AO185" s="109">
        <f t="shared" si="976"/>
        <v>4.1114866682120184</v>
      </c>
      <c r="AQ185" s="199">
        <v>31</v>
      </c>
      <c r="AR185" s="196" t="s">
        <v>139</v>
      </c>
      <c r="AS185" s="154"/>
      <c r="AT185" s="154"/>
      <c r="AU185" s="154"/>
      <c r="AV185" s="155"/>
      <c r="AW185" s="156">
        <f t="shared" si="858"/>
        <v>6835.2900000000009</v>
      </c>
      <c r="AX185" s="157">
        <f t="shared" si="859"/>
        <v>2.0559686418378159E-2</v>
      </c>
      <c r="AY185" s="141">
        <f t="shared" si="860"/>
        <v>0</v>
      </c>
      <c r="AZ185" s="141">
        <f t="shared" si="861"/>
        <v>2</v>
      </c>
      <c r="BA185" s="141">
        <f t="shared" si="862"/>
        <v>0</v>
      </c>
      <c r="BB185" s="141">
        <f t="shared" si="863"/>
        <v>0</v>
      </c>
      <c r="BC185" s="127">
        <f t="shared" si="864"/>
        <v>1</v>
      </c>
      <c r="BD185" s="127">
        <f t="shared" si="865"/>
        <v>9</v>
      </c>
      <c r="BE185" s="151">
        <f t="shared" si="866"/>
        <v>1</v>
      </c>
      <c r="BF185" s="151">
        <f t="shared" si="867"/>
        <v>0</v>
      </c>
      <c r="BG185" s="151">
        <f t="shared" si="868"/>
        <v>1</v>
      </c>
      <c r="BH185" s="151">
        <f t="shared" si="869"/>
        <v>0</v>
      </c>
      <c r="BI185" s="151">
        <f t="shared" si="870"/>
        <v>1</v>
      </c>
      <c r="BJ185" s="127">
        <f t="shared" si="871"/>
        <v>3</v>
      </c>
      <c r="BK185" s="130">
        <f t="shared" si="872"/>
        <v>1</v>
      </c>
      <c r="BL185" s="130">
        <f t="shared" si="873"/>
        <v>4</v>
      </c>
      <c r="BM185" s="130">
        <f t="shared" si="874"/>
        <v>8</v>
      </c>
      <c r="BN185" s="159">
        <f t="shared" si="875"/>
        <v>0</v>
      </c>
      <c r="BO185" s="124">
        <f t="shared" si="876"/>
        <v>0</v>
      </c>
      <c r="BP185" s="124">
        <f t="shared" si="877"/>
        <v>0</v>
      </c>
      <c r="BQ185" s="124">
        <f t="shared" si="878"/>
        <v>1</v>
      </c>
      <c r="BR185" s="124">
        <f t="shared" si="879"/>
        <v>5</v>
      </c>
      <c r="BS185" s="124">
        <f t="shared" si="880"/>
        <v>7</v>
      </c>
      <c r="BT185" s="124">
        <f t="shared" si="881"/>
        <v>0</v>
      </c>
      <c r="BU185" s="124">
        <f t="shared" si="882"/>
        <v>4</v>
      </c>
      <c r="BV185" s="124">
        <f t="shared" si="883"/>
        <v>2</v>
      </c>
      <c r="BW185" s="124">
        <f t="shared" si="884"/>
        <v>0</v>
      </c>
      <c r="BX185" s="124">
        <f t="shared" si="885"/>
        <v>14</v>
      </c>
      <c r="BY185" s="124">
        <f t="shared" si="886"/>
        <v>0</v>
      </c>
      <c r="BZ185" s="124">
        <f t="shared" si="887"/>
        <v>0</v>
      </c>
      <c r="CA185" s="124">
        <f t="shared" si="888"/>
        <v>0</v>
      </c>
      <c r="CB185" s="124">
        <f t="shared" si="739"/>
        <v>1</v>
      </c>
      <c r="CC185" s="124">
        <f t="shared" si="740"/>
        <v>0</v>
      </c>
      <c r="CD185" s="124">
        <f t="shared" si="889"/>
        <v>4</v>
      </c>
      <c r="CH185" s="7">
        <f t="shared" si="890"/>
        <v>0</v>
      </c>
      <c r="CI185" s="7">
        <f t="shared" si="891"/>
        <v>0</v>
      </c>
      <c r="CJ185" s="7">
        <f t="shared" si="892"/>
        <v>2</v>
      </c>
      <c r="CK185" s="7">
        <f t="shared" si="893"/>
        <v>0</v>
      </c>
      <c r="CL185" s="7">
        <f t="shared" si="894"/>
        <v>0</v>
      </c>
      <c r="CM185" s="7">
        <f t="shared" si="895"/>
        <v>0</v>
      </c>
      <c r="CN185" s="7">
        <f t="shared" si="896"/>
        <v>0</v>
      </c>
      <c r="CO185" s="7">
        <f t="shared" si="897"/>
        <v>0</v>
      </c>
      <c r="CP185" s="7">
        <f t="shared" si="898"/>
        <v>1</v>
      </c>
      <c r="CQ185" s="7">
        <f t="shared" si="899"/>
        <v>0</v>
      </c>
      <c r="CR185" s="7">
        <f t="shared" si="900"/>
        <v>9</v>
      </c>
      <c r="CS185" s="7">
        <f t="shared" si="901"/>
        <v>0</v>
      </c>
      <c r="CT185" s="7">
        <f t="shared" si="902"/>
        <v>1</v>
      </c>
      <c r="CU185" s="7">
        <f t="shared" si="903"/>
        <v>0</v>
      </c>
      <c r="CV185" s="7">
        <f t="shared" si="904"/>
        <v>0</v>
      </c>
      <c r="CW185" s="7">
        <f t="shared" si="905"/>
        <v>0</v>
      </c>
      <c r="CX185" s="7">
        <f t="shared" si="906"/>
        <v>1</v>
      </c>
      <c r="CY185" s="7">
        <f t="shared" si="907"/>
        <v>0</v>
      </c>
      <c r="CZ185" s="7">
        <f t="shared" si="908"/>
        <v>0</v>
      </c>
      <c r="DA185" s="7">
        <f t="shared" si="909"/>
        <v>0</v>
      </c>
      <c r="DB185" s="7">
        <f t="shared" si="910"/>
        <v>1</v>
      </c>
      <c r="DC185" s="7">
        <f t="shared" si="911"/>
        <v>0</v>
      </c>
      <c r="DD185" s="7">
        <f t="shared" si="912"/>
        <v>3</v>
      </c>
      <c r="DE185" s="7">
        <f t="shared" si="913"/>
        <v>0</v>
      </c>
      <c r="DF185" s="1">
        <f t="shared" si="914"/>
        <v>0.8</v>
      </c>
      <c r="DG185" s="1">
        <f t="shared" si="915"/>
        <v>0.2</v>
      </c>
      <c r="DH185" s="1">
        <f t="shared" si="916"/>
        <v>3.2</v>
      </c>
      <c r="DI185" s="1">
        <f t="shared" si="917"/>
        <v>0.8</v>
      </c>
      <c r="DJ185" s="1">
        <f t="shared" si="918"/>
        <v>6.4</v>
      </c>
      <c r="DK185" s="1">
        <f t="shared" si="919"/>
        <v>1.6</v>
      </c>
      <c r="DL185" s="1">
        <f t="shared" si="920"/>
        <v>0</v>
      </c>
      <c r="DM185" s="1">
        <f t="shared" si="921"/>
        <v>0</v>
      </c>
      <c r="DN185" s="1">
        <f t="shared" si="922"/>
        <v>0</v>
      </c>
      <c r="DO185" s="1">
        <f t="shared" si="923"/>
        <v>0</v>
      </c>
      <c r="DP185" s="1">
        <f t="shared" si="924"/>
        <v>0</v>
      </c>
      <c r="DQ185" s="1">
        <f t="shared" si="925"/>
        <v>0</v>
      </c>
      <c r="DR185" s="1">
        <f t="shared" si="926"/>
        <v>0.8</v>
      </c>
      <c r="DS185" s="1">
        <f t="shared" si="927"/>
        <v>0.2</v>
      </c>
      <c r="DT185" s="1">
        <f t="shared" si="928"/>
        <v>4</v>
      </c>
      <c r="DU185" s="1">
        <f t="shared" si="929"/>
        <v>1</v>
      </c>
      <c r="DV185" s="1">
        <f t="shared" si="930"/>
        <v>5.6000000000000005</v>
      </c>
      <c r="DW185" s="1">
        <f t="shared" si="931"/>
        <v>1.4000000000000001</v>
      </c>
      <c r="DX185" s="1">
        <f t="shared" si="932"/>
        <v>0</v>
      </c>
      <c r="DY185" s="1">
        <f t="shared" si="933"/>
        <v>0</v>
      </c>
      <c r="DZ185" s="1">
        <f t="shared" si="934"/>
        <v>3.2</v>
      </c>
      <c r="EA185" s="1">
        <f t="shared" si="935"/>
        <v>0.8</v>
      </c>
      <c r="EB185" s="1">
        <f t="shared" si="936"/>
        <v>1.6</v>
      </c>
      <c r="EC185" s="1">
        <f t="shared" si="937"/>
        <v>0.4</v>
      </c>
      <c r="ED185" s="1">
        <f t="shared" si="938"/>
        <v>0</v>
      </c>
      <c r="EE185" s="1">
        <f t="shared" si="939"/>
        <v>0</v>
      </c>
      <c r="EF185" s="1">
        <f t="shared" si="940"/>
        <v>11.200000000000001</v>
      </c>
      <c r="EG185" s="1">
        <f t="shared" si="941"/>
        <v>2.8000000000000003</v>
      </c>
      <c r="EH185" s="1">
        <f t="shared" si="942"/>
        <v>0</v>
      </c>
      <c r="EI185" s="1">
        <f t="shared" si="943"/>
        <v>0</v>
      </c>
      <c r="EJ185" s="1">
        <f t="shared" si="944"/>
        <v>0</v>
      </c>
      <c r="EK185" s="1">
        <f t="shared" si="945"/>
        <v>0</v>
      </c>
      <c r="EL185" s="1">
        <f t="shared" si="946"/>
        <v>0</v>
      </c>
      <c r="EM185" s="1">
        <f t="shared" si="947"/>
        <v>0</v>
      </c>
      <c r="EN185" s="1">
        <f t="shared" si="948"/>
        <v>0.8</v>
      </c>
      <c r="EO185" s="1">
        <f t="shared" si="949"/>
        <v>0.2</v>
      </c>
      <c r="EP185" s="1">
        <f t="shared" si="950"/>
        <v>0</v>
      </c>
      <c r="EQ185" s="1">
        <f t="shared" si="951"/>
        <v>0</v>
      </c>
      <c r="ER185" s="1">
        <f t="shared" si="798"/>
        <v>3.2</v>
      </c>
      <c r="ES185" s="1">
        <f t="shared" si="799"/>
        <v>0.8</v>
      </c>
      <c r="EW185" s="7">
        <f t="shared" si="952"/>
        <v>0</v>
      </c>
      <c r="EX185" s="7">
        <f t="shared" si="953"/>
        <v>0</v>
      </c>
      <c r="EY185" s="7">
        <f t="shared" si="954"/>
        <v>2</v>
      </c>
      <c r="EZ185" s="7">
        <f t="shared" si="955"/>
        <v>0</v>
      </c>
      <c r="FA185" s="7">
        <f t="shared" si="956"/>
        <v>0</v>
      </c>
      <c r="FB185" s="7">
        <f t="shared" si="957"/>
        <v>0</v>
      </c>
      <c r="FC185" s="7">
        <f t="shared" si="958"/>
        <v>0</v>
      </c>
      <c r="FD185" s="7">
        <f t="shared" si="959"/>
        <v>0</v>
      </c>
      <c r="FE185" s="7">
        <f t="shared" si="960"/>
        <v>1</v>
      </c>
      <c r="FF185" s="7">
        <f t="shared" si="961"/>
        <v>0</v>
      </c>
      <c r="FG185" s="7">
        <f t="shared" si="962"/>
        <v>9</v>
      </c>
      <c r="FH185" s="7">
        <f t="shared" si="963"/>
        <v>0</v>
      </c>
      <c r="FI185" s="7">
        <f t="shared" si="801"/>
        <v>1</v>
      </c>
      <c r="FJ185" s="7">
        <f t="shared" si="802"/>
        <v>0</v>
      </c>
      <c r="FK185" s="7">
        <f t="shared" si="803"/>
        <v>0</v>
      </c>
      <c r="FL185" s="7">
        <f t="shared" si="804"/>
        <v>0</v>
      </c>
      <c r="FM185" s="7">
        <f t="shared" si="805"/>
        <v>1</v>
      </c>
      <c r="FN185" s="7">
        <f t="shared" si="806"/>
        <v>0</v>
      </c>
      <c r="FO185" s="7">
        <f t="shared" si="807"/>
        <v>0</v>
      </c>
      <c r="FP185" s="7">
        <f t="shared" si="808"/>
        <v>0</v>
      </c>
      <c r="FQ185" s="7">
        <f t="shared" si="809"/>
        <v>1</v>
      </c>
      <c r="FR185" s="7">
        <f t="shared" si="810"/>
        <v>0</v>
      </c>
      <c r="FS185" s="7">
        <f t="shared" si="811"/>
        <v>3</v>
      </c>
      <c r="FT185" s="7">
        <f t="shared" si="812"/>
        <v>0</v>
      </c>
      <c r="FU185" s="7">
        <f t="shared" si="813"/>
        <v>1</v>
      </c>
      <c r="FV185" s="7">
        <f t="shared" si="814"/>
        <v>0</v>
      </c>
      <c r="FW185" s="7">
        <f t="shared" si="815"/>
        <v>3</v>
      </c>
      <c r="FX185" s="7">
        <f t="shared" si="816"/>
        <v>1</v>
      </c>
      <c r="FY185" s="7">
        <f t="shared" si="817"/>
        <v>6</v>
      </c>
      <c r="FZ185" s="7">
        <f t="shared" si="818"/>
        <v>2</v>
      </c>
      <c r="GA185" s="7">
        <f t="shared" si="819"/>
        <v>0</v>
      </c>
      <c r="GB185" s="7">
        <f t="shared" si="820"/>
        <v>0</v>
      </c>
      <c r="GC185" s="7">
        <f t="shared" si="821"/>
        <v>0</v>
      </c>
      <c r="GD185" s="7">
        <f t="shared" si="822"/>
        <v>0</v>
      </c>
      <c r="GE185" s="7">
        <f t="shared" si="823"/>
        <v>0</v>
      </c>
      <c r="GF185" s="7">
        <f t="shared" si="824"/>
        <v>0</v>
      </c>
      <c r="GG185" s="7">
        <f t="shared" si="825"/>
        <v>1</v>
      </c>
      <c r="GH185" s="7">
        <f t="shared" si="826"/>
        <v>0</v>
      </c>
      <c r="GI185" s="7">
        <f t="shared" si="827"/>
        <v>4</v>
      </c>
      <c r="GJ185" s="7">
        <f t="shared" si="828"/>
        <v>1</v>
      </c>
      <c r="GK185" s="7">
        <f t="shared" si="829"/>
        <v>6</v>
      </c>
      <c r="GL185" s="7">
        <f t="shared" si="830"/>
        <v>1</v>
      </c>
      <c r="GM185" s="7">
        <f t="shared" si="831"/>
        <v>0</v>
      </c>
      <c r="GN185" s="7">
        <f t="shared" si="832"/>
        <v>0</v>
      </c>
      <c r="GO185" s="7">
        <f t="shared" si="833"/>
        <v>3</v>
      </c>
      <c r="GP185" s="7">
        <f t="shared" si="834"/>
        <v>1</v>
      </c>
      <c r="GQ185" s="7">
        <f t="shared" si="835"/>
        <v>2</v>
      </c>
      <c r="GR185" s="7">
        <f t="shared" si="836"/>
        <v>0</v>
      </c>
      <c r="GS185" s="7">
        <f t="shared" si="837"/>
        <v>0</v>
      </c>
      <c r="GT185" s="7">
        <f t="shared" si="838"/>
        <v>0</v>
      </c>
      <c r="GU185" s="7">
        <f t="shared" si="839"/>
        <v>11</v>
      </c>
      <c r="GV185" s="7">
        <f t="shared" si="840"/>
        <v>3</v>
      </c>
      <c r="GW185" s="7">
        <f t="shared" si="841"/>
        <v>0</v>
      </c>
      <c r="GX185" s="7">
        <f t="shared" si="842"/>
        <v>0</v>
      </c>
      <c r="GY185" s="7">
        <f t="shared" si="843"/>
        <v>0</v>
      </c>
      <c r="GZ185" s="7">
        <f t="shared" si="844"/>
        <v>0</v>
      </c>
      <c r="HA185" s="7">
        <f t="shared" si="845"/>
        <v>0</v>
      </c>
      <c r="HB185" s="7">
        <f t="shared" si="846"/>
        <v>0</v>
      </c>
      <c r="HC185" s="7">
        <f t="shared" si="964"/>
        <v>1</v>
      </c>
      <c r="HD185" s="7">
        <f t="shared" si="965"/>
        <v>0</v>
      </c>
      <c r="HE185" s="7">
        <f t="shared" si="966"/>
        <v>0</v>
      </c>
      <c r="HF185" s="7">
        <f t="shared" si="967"/>
        <v>0</v>
      </c>
      <c r="HG185" s="7">
        <f t="shared" si="968"/>
        <v>3</v>
      </c>
      <c r="HH185" s="7">
        <f t="shared" si="969"/>
        <v>1</v>
      </c>
      <c r="HJ185" s="1">
        <v>31</v>
      </c>
      <c r="HK185" s="10">
        <f t="shared" si="970"/>
        <v>171.68049140049141</v>
      </c>
      <c r="HL185" s="10">
        <f t="shared" si="971"/>
        <v>5.5460000000000003</v>
      </c>
      <c r="HN185" s="1" t="str">
        <f t="shared" si="853"/>
        <v>[171.68, 5.55]</v>
      </c>
      <c r="HV185" s="263"/>
      <c r="HW185" s="263"/>
      <c r="HX185" s="263"/>
      <c r="HY185" s="263"/>
      <c r="HZ185" s="263"/>
      <c r="IA185" s="263"/>
      <c r="IB185" s="263"/>
      <c r="IC185" s="263"/>
      <c r="ID185" s="263"/>
      <c r="IE185" s="263"/>
      <c r="IF185" s="263"/>
      <c r="IG185" s="263"/>
      <c r="IH185" s="263"/>
      <c r="II185" s="263"/>
      <c r="IJ185" s="263"/>
      <c r="IK185" s="263"/>
      <c r="IL185" s="263"/>
      <c r="IM185" s="263"/>
      <c r="IN185" s="263"/>
      <c r="IO185" s="263"/>
      <c r="IP185" s="263"/>
      <c r="IQ185" s="263"/>
      <c r="IR185" s="263"/>
      <c r="IS185" s="263"/>
      <c r="IT185" s="263"/>
      <c r="IU185" s="263"/>
      <c r="IV185" s="263"/>
      <c r="IW185" s="263"/>
      <c r="IX185" s="263"/>
      <c r="IY185" s="263"/>
      <c r="IZ185" s="263"/>
      <c r="JA185" s="263"/>
      <c r="JB185" s="263"/>
      <c r="JC185" s="263"/>
      <c r="JD185" s="263"/>
      <c r="JE185" s="263"/>
      <c r="JF185" s="263"/>
      <c r="JG185" s="263"/>
      <c r="JH185" s="263"/>
      <c r="JI185" s="263"/>
      <c r="JJ185" s="263"/>
      <c r="JK185" s="263"/>
      <c r="JL185" s="263"/>
      <c r="JM185" s="263"/>
      <c r="JN185" s="263"/>
      <c r="JO185" s="263"/>
      <c r="JP185" s="263"/>
      <c r="JQ185" s="263"/>
      <c r="JR185" s="263"/>
      <c r="JS185" s="263"/>
      <c r="JT185" s="263"/>
      <c r="JU185" s="263"/>
      <c r="JV185" s="263"/>
      <c r="JW185" s="263"/>
      <c r="JX185" s="263"/>
      <c r="JY185" s="263"/>
      <c r="JZ185" s="263"/>
      <c r="KA185" s="263"/>
      <c r="KB185" s="263"/>
      <c r="KC185" s="263"/>
      <c r="KD185" s="263"/>
      <c r="KE185" s="263"/>
      <c r="KF185" s="263"/>
      <c r="KG185" s="263"/>
      <c r="KH185" s="263"/>
      <c r="KI185" s="263"/>
      <c r="KJ185" s="263"/>
      <c r="KK185" s="263"/>
      <c r="KL185" s="263"/>
      <c r="KM185" s="263"/>
      <c r="KN185" s="263"/>
      <c r="KO185" s="263"/>
      <c r="KP185" s="263"/>
      <c r="KQ185" s="263"/>
      <c r="KR185" s="263"/>
      <c r="KS185" s="263"/>
      <c r="KT185" s="263"/>
      <c r="KU185" s="263"/>
      <c r="KV185" s="263"/>
      <c r="KW185" s="263"/>
      <c r="KX185" s="263"/>
      <c r="KY185" s="263"/>
      <c r="KZ185" s="263"/>
      <c r="LA185" s="263"/>
      <c r="LB185" s="263"/>
      <c r="LC185" s="263"/>
      <c r="LD185" s="263"/>
      <c r="LE185" s="263"/>
    </row>
    <row r="186" spans="2:400" x14ac:dyDescent="0.35">
      <c r="B186" s="199">
        <v>32</v>
      </c>
      <c r="C186" s="195" t="s">
        <v>140</v>
      </c>
      <c r="D186" s="32"/>
      <c r="E186" s="32"/>
      <c r="F186" s="32"/>
      <c r="G186" s="33"/>
      <c r="H186" s="2">
        <f t="shared" si="854"/>
        <v>4408.0300000000007</v>
      </c>
      <c r="I186" s="34">
        <f t="shared" si="855"/>
        <v>1.3258795826190767E-2</v>
      </c>
      <c r="J186" s="106">
        <f t="shared" si="974"/>
        <v>0.26365039485498609</v>
      </c>
      <c r="K186" s="106">
        <f t="shared" si="974"/>
        <v>1.5557512724717348</v>
      </c>
      <c r="L186" s="106">
        <f t="shared" si="974"/>
        <v>0.15055657475532919</v>
      </c>
      <c r="M186" s="106">
        <f t="shared" si="974"/>
        <v>8.3642541530738433E-3</v>
      </c>
      <c r="N186" s="106">
        <f t="shared" si="974"/>
        <v>0.32620591196987991</v>
      </c>
      <c r="O186" s="106">
        <f t="shared" si="974"/>
        <v>5.6207787908656233</v>
      </c>
      <c r="P186" s="106">
        <f t="shared" si="975"/>
        <v>0.76951138208279368</v>
      </c>
      <c r="Q186" s="106">
        <f t="shared" si="975"/>
        <v>0.20910635382684609</v>
      </c>
      <c r="R186" s="78">
        <f t="shared" si="974"/>
        <v>0.41821270765369217</v>
      </c>
      <c r="S186" s="78">
        <f t="shared" si="974"/>
        <v>5.018552491844306E-2</v>
      </c>
      <c r="T186" s="78">
        <f t="shared" si="974"/>
        <v>0.8280611611543105</v>
      </c>
      <c r="U186" s="78">
        <f t="shared" si="974"/>
        <v>1.9237784552069843</v>
      </c>
      <c r="V186" s="92">
        <f t="shared" si="974"/>
        <v>0.36251929292560597</v>
      </c>
      <c r="W186" s="110">
        <f t="shared" si="974"/>
        <v>2.4799615266047135</v>
      </c>
      <c r="X186" s="110">
        <f t="shared" si="974"/>
        <v>5.4625066184017435</v>
      </c>
      <c r="Y186" s="110">
        <f t="shared" si="974"/>
        <v>2.471722451765495E-2</v>
      </c>
      <c r="Z186" s="110">
        <f t="shared" si="974"/>
        <v>1.6478149678436631E-2</v>
      </c>
      <c r="AA186" s="110">
        <f t="shared" si="972"/>
        <v>0.18125964646280299</v>
      </c>
      <c r="AB186" s="110">
        <f t="shared" si="972"/>
        <v>0.62616968778059201</v>
      </c>
      <c r="AC186" s="110">
        <f t="shared" si="972"/>
        <v>3.0155013911539039</v>
      </c>
      <c r="AD186" s="110">
        <f t="shared" si="972"/>
        <v>4.4243831886602365</v>
      </c>
      <c r="AE186" s="110">
        <f t="shared" si="976"/>
        <v>3.2956299356873262E-2</v>
      </c>
      <c r="AF186" s="110">
        <f t="shared" si="976"/>
        <v>2.6200257988714246</v>
      </c>
      <c r="AG186" s="110">
        <f t="shared" si="976"/>
        <v>1.2852956749180575</v>
      </c>
      <c r="AH186" s="110">
        <f t="shared" si="976"/>
        <v>1.6478149678436631E-2</v>
      </c>
      <c r="AI186" s="110">
        <f t="shared" si="976"/>
        <v>9.1865684457284225</v>
      </c>
      <c r="AJ186" s="110">
        <f t="shared" si="976"/>
        <v>2.471722451765495E-2</v>
      </c>
      <c r="AK186" s="110">
        <f t="shared" si="976"/>
        <v>0.18949872130202128</v>
      </c>
      <c r="AL186" s="110">
        <f t="shared" si="976"/>
        <v>6.5912598713746523E-2</v>
      </c>
      <c r="AM186" s="110">
        <f t="shared" si="973"/>
        <v>0.61895480732746444</v>
      </c>
      <c r="AN186" s="110">
        <f t="shared" si="973"/>
        <v>8.3642541530738433E-3</v>
      </c>
      <c r="AO186" s="110">
        <f t="shared" si="976"/>
        <v>2.6514685665244087</v>
      </c>
      <c r="AQ186" s="199">
        <v>32</v>
      </c>
      <c r="AR186" s="195" t="s">
        <v>140</v>
      </c>
      <c r="AS186" s="32"/>
      <c r="AT186" s="32"/>
      <c r="AU186" s="32"/>
      <c r="AV186" s="33"/>
      <c r="AW186" s="2">
        <f t="shared" si="858"/>
        <v>4408.0300000000007</v>
      </c>
      <c r="AX186" s="44">
        <f t="shared" si="859"/>
        <v>1.3258795826190767E-2</v>
      </c>
      <c r="AY186" s="100">
        <f t="shared" si="860"/>
        <v>0</v>
      </c>
      <c r="AZ186" s="100">
        <f t="shared" si="861"/>
        <v>2</v>
      </c>
      <c r="BA186" s="100">
        <f t="shared" si="862"/>
        <v>0</v>
      </c>
      <c r="BB186" s="141">
        <f t="shared" si="863"/>
        <v>0</v>
      </c>
      <c r="BC186" s="127">
        <f t="shared" si="864"/>
        <v>0</v>
      </c>
      <c r="BD186" s="127">
        <f t="shared" si="865"/>
        <v>6</v>
      </c>
      <c r="BE186" s="151">
        <f t="shared" si="866"/>
        <v>1</v>
      </c>
      <c r="BF186" s="151">
        <f t="shared" si="867"/>
        <v>0</v>
      </c>
      <c r="BG186" s="151">
        <f t="shared" si="868"/>
        <v>0</v>
      </c>
      <c r="BH186" s="151">
        <f t="shared" si="869"/>
        <v>0</v>
      </c>
      <c r="BI186" s="151">
        <f t="shared" si="870"/>
        <v>1</v>
      </c>
      <c r="BJ186" s="127">
        <f t="shared" si="871"/>
        <v>2</v>
      </c>
      <c r="BK186" s="130">
        <f t="shared" si="872"/>
        <v>0</v>
      </c>
      <c r="BL186" s="130">
        <f t="shared" si="873"/>
        <v>2</v>
      </c>
      <c r="BM186" s="132">
        <f t="shared" si="874"/>
        <v>5</v>
      </c>
      <c r="BN186" s="135">
        <f t="shared" si="875"/>
        <v>0</v>
      </c>
      <c r="BO186" s="125">
        <f t="shared" si="876"/>
        <v>0</v>
      </c>
      <c r="BP186" s="125">
        <f t="shared" si="877"/>
        <v>0</v>
      </c>
      <c r="BQ186" s="125">
        <f t="shared" si="878"/>
        <v>1</v>
      </c>
      <c r="BR186" s="125">
        <f t="shared" si="879"/>
        <v>3</v>
      </c>
      <c r="BS186" s="125">
        <f t="shared" si="880"/>
        <v>4</v>
      </c>
      <c r="BT186" s="125">
        <f t="shared" si="881"/>
        <v>0</v>
      </c>
      <c r="BU186" s="125">
        <f t="shared" si="882"/>
        <v>3</v>
      </c>
      <c r="BV186" s="125">
        <f t="shared" si="883"/>
        <v>1</v>
      </c>
      <c r="BW186" s="125">
        <f t="shared" si="884"/>
        <v>0</v>
      </c>
      <c r="BX186" s="125">
        <f t="shared" si="885"/>
        <v>9</v>
      </c>
      <c r="BY186" s="125">
        <f t="shared" si="886"/>
        <v>0</v>
      </c>
      <c r="BZ186" s="125">
        <f t="shared" si="887"/>
        <v>0</v>
      </c>
      <c r="CA186" s="125">
        <f t="shared" si="888"/>
        <v>0</v>
      </c>
      <c r="CB186" s="125">
        <f t="shared" si="739"/>
        <v>1</v>
      </c>
      <c r="CC186" s="125">
        <f t="shared" si="740"/>
        <v>0</v>
      </c>
      <c r="CD186" s="125">
        <f t="shared" si="889"/>
        <v>3</v>
      </c>
      <c r="CH186" s="7">
        <f t="shared" si="890"/>
        <v>0</v>
      </c>
      <c r="CI186" s="7">
        <f t="shared" si="891"/>
        <v>0</v>
      </c>
      <c r="CJ186" s="7">
        <f t="shared" si="892"/>
        <v>2</v>
      </c>
      <c r="CK186" s="7">
        <f t="shared" si="893"/>
        <v>0</v>
      </c>
      <c r="CL186" s="7">
        <f t="shared" si="894"/>
        <v>0</v>
      </c>
      <c r="CM186" s="7">
        <f t="shared" si="895"/>
        <v>0</v>
      </c>
      <c r="CN186" s="7">
        <f t="shared" si="896"/>
        <v>0</v>
      </c>
      <c r="CO186" s="7">
        <f t="shared" si="897"/>
        <v>0</v>
      </c>
      <c r="CP186" s="7">
        <f t="shared" si="898"/>
        <v>0</v>
      </c>
      <c r="CQ186" s="7">
        <f t="shared" si="899"/>
        <v>0</v>
      </c>
      <c r="CR186" s="7">
        <f t="shared" si="900"/>
        <v>6</v>
      </c>
      <c r="CS186" s="7">
        <f t="shared" si="901"/>
        <v>0</v>
      </c>
      <c r="CT186" s="7">
        <f t="shared" si="902"/>
        <v>1</v>
      </c>
      <c r="CU186" s="7">
        <f t="shared" si="903"/>
        <v>0</v>
      </c>
      <c r="CV186" s="7">
        <f t="shared" si="904"/>
        <v>0</v>
      </c>
      <c r="CW186" s="7">
        <f t="shared" si="905"/>
        <v>0</v>
      </c>
      <c r="CX186" s="7">
        <f t="shared" si="906"/>
        <v>0</v>
      </c>
      <c r="CY186" s="7">
        <f t="shared" si="907"/>
        <v>0</v>
      </c>
      <c r="CZ186" s="7">
        <f t="shared" si="908"/>
        <v>0</v>
      </c>
      <c r="DA186" s="7">
        <f t="shared" si="909"/>
        <v>0</v>
      </c>
      <c r="DB186" s="7">
        <f t="shared" si="910"/>
        <v>1</v>
      </c>
      <c r="DC186" s="7">
        <f t="shared" si="911"/>
        <v>0</v>
      </c>
      <c r="DD186" s="7">
        <f t="shared" si="912"/>
        <v>2</v>
      </c>
      <c r="DE186" s="7">
        <f t="shared" si="913"/>
        <v>0</v>
      </c>
      <c r="DF186" s="1">
        <f t="shared" si="914"/>
        <v>0</v>
      </c>
      <c r="DG186" s="1">
        <f t="shared" si="915"/>
        <v>0</v>
      </c>
      <c r="DH186" s="1">
        <f t="shared" si="916"/>
        <v>1.6</v>
      </c>
      <c r="DI186" s="1">
        <f t="shared" si="917"/>
        <v>0.4</v>
      </c>
      <c r="DJ186" s="1">
        <f t="shared" si="918"/>
        <v>4</v>
      </c>
      <c r="DK186" s="1">
        <f t="shared" si="919"/>
        <v>1</v>
      </c>
      <c r="DL186" s="1">
        <f t="shared" si="920"/>
        <v>0</v>
      </c>
      <c r="DM186" s="1">
        <f t="shared" si="921"/>
        <v>0</v>
      </c>
      <c r="DN186" s="1">
        <f t="shared" si="922"/>
        <v>0</v>
      </c>
      <c r="DO186" s="1">
        <f t="shared" si="923"/>
        <v>0</v>
      </c>
      <c r="DP186" s="1">
        <f t="shared" si="924"/>
        <v>0</v>
      </c>
      <c r="DQ186" s="1">
        <f t="shared" si="925"/>
        <v>0</v>
      </c>
      <c r="DR186" s="1">
        <f t="shared" si="926"/>
        <v>0.8</v>
      </c>
      <c r="DS186" s="1">
        <f t="shared" si="927"/>
        <v>0.2</v>
      </c>
      <c r="DT186" s="1">
        <f t="shared" si="928"/>
        <v>2.4000000000000004</v>
      </c>
      <c r="DU186" s="1">
        <f t="shared" si="929"/>
        <v>0.60000000000000009</v>
      </c>
      <c r="DV186" s="1">
        <f t="shared" si="930"/>
        <v>3.2</v>
      </c>
      <c r="DW186" s="1">
        <f t="shared" si="931"/>
        <v>0.8</v>
      </c>
      <c r="DX186" s="1">
        <f t="shared" si="932"/>
        <v>0</v>
      </c>
      <c r="DY186" s="1">
        <f t="shared" si="933"/>
        <v>0</v>
      </c>
      <c r="DZ186" s="1">
        <f t="shared" si="934"/>
        <v>2.4000000000000004</v>
      </c>
      <c r="EA186" s="1">
        <f t="shared" si="935"/>
        <v>0.60000000000000009</v>
      </c>
      <c r="EB186" s="1">
        <f t="shared" si="936"/>
        <v>0.8</v>
      </c>
      <c r="EC186" s="1">
        <f t="shared" si="937"/>
        <v>0.2</v>
      </c>
      <c r="ED186" s="1">
        <f t="shared" si="938"/>
        <v>0</v>
      </c>
      <c r="EE186" s="1">
        <f t="shared" si="939"/>
        <v>0</v>
      </c>
      <c r="EF186" s="1">
        <f t="shared" si="940"/>
        <v>7.2</v>
      </c>
      <c r="EG186" s="1">
        <f t="shared" si="941"/>
        <v>1.8</v>
      </c>
      <c r="EH186" s="1">
        <f t="shared" si="942"/>
        <v>0</v>
      </c>
      <c r="EI186" s="1">
        <f t="shared" si="943"/>
        <v>0</v>
      </c>
      <c r="EJ186" s="1">
        <f t="shared" si="944"/>
        <v>0</v>
      </c>
      <c r="EK186" s="1">
        <f t="shared" si="945"/>
        <v>0</v>
      </c>
      <c r="EL186" s="1">
        <f t="shared" si="946"/>
        <v>0</v>
      </c>
      <c r="EM186" s="1">
        <f t="shared" si="947"/>
        <v>0</v>
      </c>
      <c r="EN186" s="1">
        <f t="shared" si="948"/>
        <v>0.8</v>
      </c>
      <c r="EO186" s="1">
        <f t="shared" si="949"/>
        <v>0.2</v>
      </c>
      <c r="EP186" s="1">
        <f t="shared" si="950"/>
        <v>0</v>
      </c>
      <c r="EQ186" s="1">
        <f t="shared" si="951"/>
        <v>0</v>
      </c>
      <c r="ER186" s="1">
        <f t="shared" si="798"/>
        <v>2.4000000000000004</v>
      </c>
      <c r="ES186" s="1">
        <f t="shared" si="799"/>
        <v>0.60000000000000009</v>
      </c>
      <c r="EW186" s="7">
        <f t="shared" si="952"/>
        <v>0</v>
      </c>
      <c r="EX186" s="7">
        <f t="shared" si="953"/>
        <v>0</v>
      </c>
      <c r="EY186" s="7">
        <f t="shared" si="954"/>
        <v>2</v>
      </c>
      <c r="EZ186" s="7">
        <f t="shared" si="955"/>
        <v>0</v>
      </c>
      <c r="FA186" s="7">
        <f t="shared" si="956"/>
        <v>0</v>
      </c>
      <c r="FB186" s="7">
        <f t="shared" si="957"/>
        <v>0</v>
      </c>
      <c r="FC186" s="7">
        <f t="shared" si="958"/>
        <v>0</v>
      </c>
      <c r="FD186" s="7">
        <f t="shared" si="959"/>
        <v>0</v>
      </c>
      <c r="FE186" s="7">
        <f t="shared" si="960"/>
        <v>0</v>
      </c>
      <c r="FF186" s="7">
        <f t="shared" si="961"/>
        <v>0</v>
      </c>
      <c r="FG186" s="7">
        <f t="shared" si="962"/>
        <v>6</v>
      </c>
      <c r="FH186" s="7">
        <f t="shared" si="963"/>
        <v>0</v>
      </c>
      <c r="FI186" s="7">
        <f t="shared" si="801"/>
        <v>1</v>
      </c>
      <c r="FJ186" s="7">
        <f t="shared" si="802"/>
        <v>0</v>
      </c>
      <c r="FK186" s="7">
        <f t="shared" si="803"/>
        <v>0</v>
      </c>
      <c r="FL186" s="7">
        <f t="shared" si="804"/>
        <v>0</v>
      </c>
      <c r="FM186" s="7">
        <f t="shared" si="805"/>
        <v>0</v>
      </c>
      <c r="FN186" s="7">
        <f t="shared" si="806"/>
        <v>0</v>
      </c>
      <c r="FO186" s="7">
        <f t="shared" si="807"/>
        <v>0</v>
      </c>
      <c r="FP186" s="7">
        <f t="shared" si="808"/>
        <v>0</v>
      </c>
      <c r="FQ186" s="7">
        <f t="shared" si="809"/>
        <v>1</v>
      </c>
      <c r="FR186" s="7">
        <f t="shared" si="810"/>
        <v>0</v>
      </c>
      <c r="FS186" s="7">
        <f t="shared" si="811"/>
        <v>2</v>
      </c>
      <c r="FT186" s="7">
        <f t="shared" si="812"/>
        <v>0</v>
      </c>
      <c r="FU186" s="7">
        <f t="shared" si="813"/>
        <v>0</v>
      </c>
      <c r="FV186" s="7">
        <f t="shared" si="814"/>
        <v>0</v>
      </c>
      <c r="FW186" s="7">
        <f t="shared" si="815"/>
        <v>2</v>
      </c>
      <c r="FX186" s="7">
        <f t="shared" si="816"/>
        <v>0</v>
      </c>
      <c r="FY186" s="7">
        <f t="shared" si="817"/>
        <v>4</v>
      </c>
      <c r="FZ186" s="7">
        <f t="shared" si="818"/>
        <v>1</v>
      </c>
      <c r="GA186" s="7">
        <f t="shared" si="819"/>
        <v>0</v>
      </c>
      <c r="GB186" s="7">
        <f t="shared" si="820"/>
        <v>0</v>
      </c>
      <c r="GC186" s="7">
        <f t="shared" si="821"/>
        <v>0</v>
      </c>
      <c r="GD186" s="7">
        <f t="shared" si="822"/>
        <v>0</v>
      </c>
      <c r="GE186" s="7">
        <f t="shared" si="823"/>
        <v>0</v>
      </c>
      <c r="GF186" s="7">
        <f t="shared" si="824"/>
        <v>0</v>
      </c>
      <c r="GG186" s="7">
        <f t="shared" si="825"/>
        <v>1</v>
      </c>
      <c r="GH186" s="7">
        <f t="shared" si="826"/>
        <v>0</v>
      </c>
      <c r="GI186" s="7">
        <f t="shared" si="827"/>
        <v>2</v>
      </c>
      <c r="GJ186" s="7">
        <f t="shared" si="828"/>
        <v>1</v>
      </c>
      <c r="GK186" s="7">
        <f t="shared" si="829"/>
        <v>3</v>
      </c>
      <c r="GL186" s="7">
        <f t="shared" si="830"/>
        <v>1</v>
      </c>
      <c r="GM186" s="7">
        <f t="shared" si="831"/>
        <v>0</v>
      </c>
      <c r="GN186" s="7">
        <f t="shared" si="832"/>
        <v>0</v>
      </c>
      <c r="GO186" s="7">
        <f t="shared" si="833"/>
        <v>2</v>
      </c>
      <c r="GP186" s="7">
        <f t="shared" si="834"/>
        <v>1</v>
      </c>
      <c r="GQ186" s="7">
        <f t="shared" si="835"/>
        <v>1</v>
      </c>
      <c r="GR186" s="7">
        <f t="shared" si="836"/>
        <v>0</v>
      </c>
      <c r="GS186" s="7">
        <f t="shared" si="837"/>
        <v>0</v>
      </c>
      <c r="GT186" s="7">
        <f t="shared" si="838"/>
        <v>0</v>
      </c>
      <c r="GU186" s="7">
        <f t="shared" si="839"/>
        <v>7</v>
      </c>
      <c r="GV186" s="7">
        <f t="shared" si="840"/>
        <v>2</v>
      </c>
      <c r="GW186" s="7">
        <f t="shared" si="841"/>
        <v>0</v>
      </c>
      <c r="GX186" s="7">
        <f t="shared" si="842"/>
        <v>0</v>
      </c>
      <c r="GY186" s="7">
        <f t="shared" si="843"/>
        <v>0</v>
      </c>
      <c r="GZ186" s="7">
        <f t="shared" si="844"/>
        <v>0</v>
      </c>
      <c r="HA186" s="7">
        <f t="shared" si="845"/>
        <v>0</v>
      </c>
      <c r="HB186" s="7">
        <f t="shared" si="846"/>
        <v>0</v>
      </c>
      <c r="HC186" s="7">
        <f t="shared" si="964"/>
        <v>1</v>
      </c>
      <c r="HD186" s="7">
        <f t="shared" si="965"/>
        <v>0</v>
      </c>
      <c r="HE186" s="7">
        <f t="shared" si="966"/>
        <v>0</v>
      </c>
      <c r="HF186" s="7">
        <f t="shared" si="967"/>
        <v>0</v>
      </c>
      <c r="HG186" s="7">
        <f t="shared" si="968"/>
        <v>2</v>
      </c>
      <c r="HH186" s="7">
        <f t="shared" si="969"/>
        <v>1</v>
      </c>
      <c r="HJ186" s="1">
        <v>32</v>
      </c>
      <c r="HK186" s="10">
        <f t="shared" si="970"/>
        <v>102.55636363636364</v>
      </c>
      <c r="HL186" s="10">
        <f t="shared" si="971"/>
        <v>3.6980000000000004</v>
      </c>
      <c r="HN186" s="1" t="str">
        <f t="shared" si="853"/>
        <v>[102.56, 3.7]</v>
      </c>
      <c r="HV186" s="263"/>
      <c r="HW186" s="263"/>
      <c r="HX186" s="263"/>
      <c r="HY186" s="263"/>
      <c r="HZ186" s="263"/>
      <c r="IA186" s="263"/>
      <c r="IB186" s="263"/>
      <c r="IC186" s="263"/>
      <c r="ID186" s="263"/>
      <c r="IE186" s="263"/>
      <c r="IF186" s="263"/>
      <c r="IG186" s="263"/>
      <c r="IH186" s="263"/>
      <c r="II186" s="263"/>
      <c r="IJ186" s="263"/>
      <c r="IK186" s="263"/>
      <c r="IL186" s="263"/>
      <c r="IM186" s="263"/>
      <c r="IN186" s="263"/>
      <c r="IO186" s="263"/>
      <c r="IP186" s="263"/>
      <c r="IQ186" s="263"/>
      <c r="IR186" s="263"/>
      <c r="IS186" s="263"/>
      <c r="IT186" s="263"/>
      <c r="IU186" s="263"/>
      <c r="IV186" s="263"/>
      <c r="IW186" s="263"/>
      <c r="IX186" s="263"/>
      <c r="IY186" s="263"/>
      <c r="IZ186" s="263"/>
      <c r="JA186" s="263"/>
      <c r="JB186" s="263"/>
      <c r="JC186" s="263"/>
      <c r="JD186" s="263"/>
      <c r="JE186" s="263"/>
      <c r="JF186" s="263"/>
      <c r="JG186" s="263"/>
      <c r="JH186" s="263"/>
      <c r="JI186" s="263"/>
      <c r="JJ186" s="263"/>
      <c r="JK186" s="263"/>
      <c r="JL186" s="263"/>
      <c r="JM186" s="263"/>
      <c r="JN186" s="263"/>
      <c r="JO186" s="263"/>
      <c r="JP186" s="263"/>
      <c r="JQ186" s="263"/>
      <c r="JR186" s="263"/>
      <c r="JS186" s="263"/>
      <c r="JT186" s="263"/>
      <c r="JU186" s="263"/>
      <c r="JV186" s="263"/>
      <c r="JW186" s="263"/>
      <c r="JX186" s="263"/>
      <c r="JY186" s="263"/>
      <c r="JZ186" s="263"/>
      <c r="KA186" s="263"/>
      <c r="KB186" s="263"/>
      <c r="KC186" s="263"/>
      <c r="KD186" s="263"/>
      <c r="KE186" s="263"/>
      <c r="KF186" s="263"/>
      <c r="KG186" s="263"/>
      <c r="KH186" s="263"/>
      <c r="KI186" s="263"/>
      <c r="KJ186" s="263"/>
      <c r="KK186" s="263"/>
      <c r="KL186" s="263"/>
      <c r="KM186" s="263"/>
      <c r="KN186" s="263"/>
      <c r="KO186" s="263"/>
      <c r="KP186" s="263"/>
      <c r="KQ186" s="263"/>
      <c r="KR186" s="263"/>
      <c r="KS186" s="263"/>
      <c r="KT186" s="263"/>
      <c r="KU186" s="263"/>
      <c r="KV186" s="263"/>
      <c r="KW186" s="263"/>
      <c r="KX186" s="263"/>
      <c r="KY186" s="263"/>
      <c r="KZ186" s="263"/>
      <c r="LA186" s="263"/>
      <c r="LB186" s="263"/>
      <c r="LC186" s="263"/>
      <c r="LD186" s="263"/>
      <c r="LE186" s="263"/>
    </row>
    <row r="187" spans="2:400" x14ac:dyDescent="0.35">
      <c r="B187" s="199">
        <v>33</v>
      </c>
      <c r="C187" s="196" t="s">
        <v>141</v>
      </c>
      <c r="D187" s="32"/>
      <c r="E187" s="32"/>
      <c r="F187" s="32"/>
      <c r="G187" s="33"/>
      <c r="H187" s="2">
        <f t="shared" si="854"/>
        <v>7805.7100000000009</v>
      </c>
      <c r="I187" s="34">
        <f t="shared" si="855"/>
        <v>2.3478586844566739E-2</v>
      </c>
      <c r="J187" s="106">
        <f t="shared" si="974"/>
        <v>0.46687035333777527</v>
      </c>
      <c r="K187" s="106">
        <f t="shared" si="974"/>
        <v>2.7549139332185453</v>
      </c>
      <c r="L187" s="106">
        <f t="shared" si="974"/>
        <v>0.26660457418243988</v>
      </c>
      <c r="M187" s="106">
        <f t="shared" si="974"/>
        <v>1.481136523235777E-2</v>
      </c>
      <c r="N187" s="106">
        <f t="shared" si="974"/>
        <v>0.57764324406195311</v>
      </c>
      <c r="O187" s="106">
        <f t="shared" si="974"/>
        <v>9.9532374361444216</v>
      </c>
      <c r="P187" s="106">
        <f t="shared" si="975"/>
        <v>1.362645601376915</v>
      </c>
      <c r="Q187" s="106">
        <f t="shared" si="975"/>
        <v>0.37028413080894423</v>
      </c>
      <c r="R187" s="78">
        <f t="shared" si="974"/>
        <v>0.74056826161788847</v>
      </c>
      <c r="S187" s="78">
        <f t="shared" si="974"/>
        <v>8.8868191394146631E-2</v>
      </c>
      <c r="T187" s="78">
        <f t="shared" si="974"/>
        <v>1.4663251580034193</v>
      </c>
      <c r="U187" s="78">
        <f t="shared" si="974"/>
        <v>3.4066140034422876</v>
      </c>
      <c r="V187" s="92">
        <f t="shared" si="974"/>
        <v>0.64194673583944106</v>
      </c>
      <c r="W187" s="110">
        <f t="shared" si="974"/>
        <v>4.3914992610834487</v>
      </c>
      <c r="X187" s="110">
        <f t="shared" si="974"/>
        <v>9.6729701332170315</v>
      </c>
      <c r="Y187" s="110">
        <f t="shared" si="974"/>
        <v>4.3769095625416435E-2</v>
      </c>
      <c r="Z187" s="110">
        <f t="shared" si="974"/>
        <v>2.9179397083610954E-2</v>
      </c>
      <c r="AA187" s="110">
        <f t="shared" si="972"/>
        <v>0.32097336791972053</v>
      </c>
      <c r="AB187" s="110">
        <f t="shared" si="972"/>
        <v>1.1088170891772162</v>
      </c>
      <c r="AC187" s="110">
        <f t="shared" si="972"/>
        <v>5.3398296663008047</v>
      </c>
      <c r="AD187" s="110">
        <f t="shared" si="972"/>
        <v>7.8346681169495422</v>
      </c>
      <c r="AE187" s="110">
        <f t="shared" si="976"/>
        <v>5.8358794167221908E-2</v>
      </c>
      <c r="AF187" s="110">
        <f t="shared" si="976"/>
        <v>4.639524136294142</v>
      </c>
      <c r="AG187" s="110">
        <f t="shared" si="976"/>
        <v>2.2759929725216548</v>
      </c>
      <c r="AH187" s="110">
        <f t="shared" si="976"/>
        <v>2.9179397083610954E-2</v>
      </c>
      <c r="AI187" s="110">
        <f t="shared" si="976"/>
        <v>16.267513874113106</v>
      </c>
      <c r="AJ187" s="110">
        <f t="shared" si="976"/>
        <v>4.3769095625416435E-2</v>
      </c>
      <c r="AK187" s="110">
        <f t="shared" si="976"/>
        <v>0.33556306646152601</v>
      </c>
      <c r="AL187" s="110">
        <f t="shared" si="976"/>
        <v>0.11671758833444382</v>
      </c>
      <c r="AM187" s="110">
        <f t="shared" si="973"/>
        <v>1.0960410271944752</v>
      </c>
      <c r="AN187" s="110">
        <f t="shared" si="973"/>
        <v>1.481136523235777E-2</v>
      </c>
      <c r="AO187" s="110">
        <f t="shared" si="976"/>
        <v>4.6952027786574133</v>
      </c>
      <c r="AQ187" s="199">
        <v>33</v>
      </c>
      <c r="AR187" s="196" t="s">
        <v>141</v>
      </c>
      <c r="AS187" s="32"/>
      <c r="AT187" s="32"/>
      <c r="AU187" s="32"/>
      <c r="AV187" s="33"/>
      <c r="AW187" s="2">
        <f t="shared" si="858"/>
        <v>7805.7100000000009</v>
      </c>
      <c r="AX187" s="44">
        <f t="shared" si="859"/>
        <v>2.3478586844566739E-2</v>
      </c>
      <c r="AY187" s="100">
        <f t="shared" si="860"/>
        <v>0</v>
      </c>
      <c r="AZ187" s="100">
        <f t="shared" si="861"/>
        <v>3</v>
      </c>
      <c r="BA187" s="100">
        <f t="shared" si="862"/>
        <v>0</v>
      </c>
      <c r="BB187" s="141">
        <f t="shared" si="863"/>
        <v>0</v>
      </c>
      <c r="BC187" s="127">
        <f t="shared" si="864"/>
        <v>1</v>
      </c>
      <c r="BD187" s="127">
        <f t="shared" si="865"/>
        <v>10</v>
      </c>
      <c r="BE187" s="151">
        <f t="shared" si="866"/>
        <v>1</v>
      </c>
      <c r="BF187" s="151">
        <f t="shared" si="867"/>
        <v>0</v>
      </c>
      <c r="BG187" s="151">
        <f t="shared" si="868"/>
        <v>1</v>
      </c>
      <c r="BH187" s="151">
        <f t="shared" si="869"/>
        <v>0</v>
      </c>
      <c r="BI187" s="151">
        <f t="shared" si="870"/>
        <v>1</v>
      </c>
      <c r="BJ187" s="127">
        <f t="shared" si="871"/>
        <v>3</v>
      </c>
      <c r="BK187" s="130">
        <f t="shared" si="872"/>
        <v>1</v>
      </c>
      <c r="BL187" s="130">
        <f t="shared" si="873"/>
        <v>4</v>
      </c>
      <c r="BM187" s="132">
        <f t="shared" si="874"/>
        <v>10</v>
      </c>
      <c r="BN187" s="135">
        <f t="shared" si="875"/>
        <v>0</v>
      </c>
      <c r="BO187" s="125">
        <f t="shared" si="876"/>
        <v>0</v>
      </c>
      <c r="BP187" s="125">
        <f t="shared" si="877"/>
        <v>0</v>
      </c>
      <c r="BQ187" s="125">
        <f t="shared" si="878"/>
        <v>1</v>
      </c>
      <c r="BR187" s="125">
        <f t="shared" si="879"/>
        <v>5</v>
      </c>
      <c r="BS187" s="125">
        <f t="shared" si="880"/>
        <v>8</v>
      </c>
      <c r="BT187" s="125">
        <f t="shared" si="881"/>
        <v>0</v>
      </c>
      <c r="BU187" s="125">
        <f t="shared" si="882"/>
        <v>5</v>
      </c>
      <c r="BV187" s="125">
        <f t="shared" si="883"/>
        <v>2</v>
      </c>
      <c r="BW187" s="125">
        <f t="shared" si="884"/>
        <v>0</v>
      </c>
      <c r="BX187" s="125">
        <f t="shared" si="885"/>
        <v>16</v>
      </c>
      <c r="BY187" s="125">
        <f t="shared" si="886"/>
        <v>0</v>
      </c>
      <c r="BZ187" s="125">
        <f t="shared" si="887"/>
        <v>0</v>
      </c>
      <c r="CA187" s="125">
        <f t="shared" si="888"/>
        <v>0</v>
      </c>
      <c r="CB187" s="125">
        <f t="shared" si="739"/>
        <v>1</v>
      </c>
      <c r="CC187" s="125">
        <f t="shared" si="740"/>
        <v>0</v>
      </c>
      <c r="CD187" s="125">
        <f t="shared" si="889"/>
        <v>5</v>
      </c>
      <c r="CH187" s="7">
        <f t="shared" si="890"/>
        <v>0</v>
      </c>
      <c r="CI187" s="7">
        <f t="shared" si="891"/>
        <v>0</v>
      </c>
      <c r="CJ187" s="7">
        <f t="shared" si="892"/>
        <v>3</v>
      </c>
      <c r="CK187" s="7">
        <f t="shared" si="893"/>
        <v>0</v>
      </c>
      <c r="CL187" s="7">
        <f t="shared" si="894"/>
        <v>0</v>
      </c>
      <c r="CM187" s="7">
        <f t="shared" si="895"/>
        <v>0</v>
      </c>
      <c r="CN187" s="7">
        <f t="shared" si="896"/>
        <v>0</v>
      </c>
      <c r="CO187" s="7">
        <f t="shared" si="897"/>
        <v>0</v>
      </c>
      <c r="CP187" s="7">
        <f t="shared" si="898"/>
        <v>1</v>
      </c>
      <c r="CQ187" s="7">
        <f t="shared" si="899"/>
        <v>0</v>
      </c>
      <c r="CR187" s="7">
        <f t="shared" si="900"/>
        <v>10</v>
      </c>
      <c r="CS187" s="7">
        <f t="shared" si="901"/>
        <v>0</v>
      </c>
      <c r="CT187" s="7">
        <f t="shared" si="902"/>
        <v>1</v>
      </c>
      <c r="CU187" s="7">
        <f t="shared" si="903"/>
        <v>0</v>
      </c>
      <c r="CV187" s="7">
        <f t="shared" si="904"/>
        <v>0</v>
      </c>
      <c r="CW187" s="7">
        <f t="shared" si="905"/>
        <v>0</v>
      </c>
      <c r="CX187" s="7">
        <f t="shared" si="906"/>
        <v>1</v>
      </c>
      <c r="CY187" s="7">
        <f t="shared" si="907"/>
        <v>0</v>
      </c>
      <c r="CZ187" s="7">
        <f t="shared" si="908"/>
        <v>0</v>
      </c>
      <c r="DA187" s="7">
        <f t="shared" si="909"/>
        <v>0</v>
      </c>
      <c r="DB187" s="7">
        <f t="shared" si="910"/>
        <v>1</v>
      </c>
      <c r="DC187" s="7">
        <f t="shared" si="911"/>
        <v>0</v>
      </c>
      <c r="DD187" s="7">
        <f t="shared" si="912"/>
        <v>3</v>
      </c>
      <c r="DE187" s="7">
        <f t="shared" si="913"/>
        <v>0</v>
      </c>
      <c r="DF187" s="1">
        <f t="shared" si="914"/>
        <v>0.8</v>
      </c>
      <c r="DG187" s="1">
        <f t="shared" si="915"/>
        <v>0.2</v>
      </c>
      <c r="DH187" s="1">
        <f t="shared" si="916"/>
        <v>3.2</v>
      </c>
      <c r="DI187" s="1">
        <f t="shared" si="917"/>
        <v>0.8</v>
      </c>
      <c r="DJ187" s="1">
        <f t="shared" si="918"/>
        <v>8</v>
      </c>
      <c r="DK187" s="1">
        <f t="shared" si="919"/>
        <v>2</v>
      </c>
      <c r="DL187" s="1">
        <f t="shared" si="920"/>
        <v>0</v>
      </c>
      <c r="DM187" s="1">
        <f t="shared" si="921"/>
        <v>0</v>
      </c>
      <c r="DN187" s="1">
        <f t="shared" si="922"/>
        <v>0</v>
      </c>
      <c r="DO187" s="1">
        <f t="shared" si="923"/>
        <v>0</v>
      </c>
      <c r="DP187" s="1">
        <f t="shared" si="924"/>
        <v>0</v>
      </c>
      <c r="DQ187" s="1">
        <f t="shared" si="925"/>
        <v>0</v>
      </c>
      <c r="DR187" s="1">
        <f t="shared" si="926"/>
        <v>0.8</v>
      </c>
      <c r="DS187" s="1">
        <f t="shared" si="927"/>
        <v>0.2</v>
      </c>
      <c r="DT187" s="1">
        <f t="shared" si="928"/>
        <v>4</v>
      </c>
      <c r="DU187" s="1">
        <f t="shared" si="929"/>
        <v>1</v>
      </c>
      <c r="DV187" s="1">
        <f t="shared" si="930"/>
        <v>6.4</v>
      </c>
      <c r="DW187" s="1">
        <f t="shared" si="931"/>
        <v>1.6</v>
      </c>
      <c r="DX187" s="1">
        <f t="shared" si="932"/>
        <v>0</v>
      </c>
      <c r="DY187" s="1">
        <f t="shared" si="933"/>
        <v>0</v>
      </c>
      <c r="DZ187" s="1">
        <f t="shared" si="934"/>
        <v>4</v>
      </c>
      <c r="EA187" s="1">
        <f t="shared" si="935"/>
        <v>1</v>
      </c>
      <c r="EB187" s="1">
        <f t="shared" si="936"/>
        <v>1.6</v>
      </c>
      <c r="EC187" s="1">
        <f t="shared" si="937"/>
        <v>0.4</v>
      </c>
      <c r="ED187" s="1">
        <f t="shared" si="938"/>
        <v>0</v>
      </c>
      <c r="EE187" s="1">
        <f t="shared" si="939"/>
        <v>0</v>
      </c>
      <c r="EF187" s="1">
        <f t="shared" si="940"/>
        <v>12.8</v>
      </c>
      <c r="EG187" s="1">
        <f t="shared" si="941"/>
        <v>3.2</v>
      </c>
      <c r="EH187" s="1">
        <f t="shared" si="942"/>
        <v>0</v>
      </c>
      <c r="EI187" s="1">
        <f t="shared" si="943"/>
        <v>0</v>
      </c>
      <c r="EJ187" s="1">
        <f t="shared" si="944"/>
        <v>0</v>
      </c>
      <c r="EK187" s="1">
        <f t="shared" si="945"/>
        <v>0</v>
      </c>
      <c r="EL187" s="1">
        <f t="shared" si="946"/>
        <v>0</v>
      </c>
      <c r="EM187" s="1">
        <f t="shared" si="947"/>
        <v>0</v>
      </c>
      <c r="EN187" s="1">
        <f t="shared" si="948"/>
        <v>0.8</v>
      </c>
      <c r="EO187" s="1">
        <f t="shared" si="949"/>
        <v>0.2</v>
      </c>
      <c r="EP187" s="1">
        <f t="shared" si="950"/>
        <v>0</v>
      </c>
      <c r="EQ187" s="1">
        <f t="shared" si="951"/>
        <v>0</v>
      </c>
      <c r="ER187" s="1">
        <f t="shared" ref="ER187:ER214" si="977">CD187*$DG$5</f>
        <v>4</v>
      </c>
      <c r="ES187" s="1">
        <f t="shared" ref="ES187:ES214" si="978">CD187*$DG$6</f>
        <v>1</v>
      </c>
      <c r="EW187" s="7">
        <f t="shared" si="952"/>
        <v>0</v>
      </c>
      <c r="EX187" s="7">
        <f t="shared" si="953"/>
        <v>0</v>
      </c>
      <c r="EY187" s="7">
        <f t="shared" si="954"/>
        <v>3</v>
      </c>
      <c r="EZ187" s="7">
        <f t="shared" si="955"/>
        <v>0</v>
      </c>
      <c r="FA187" s="7">
        <f t="shared" si="956"/>
        <v>0</v>
      </c>
      <c r="FB187" s="7">
        <f t="shared" si="957"/>
        <v>0</v>
      </c>
      <c r="FC187" s="7">
        <f t="shared" si="958"/>
        <v>0</v>
      </c>
      <c r="FD187" s="7">
        <f t="shared" si="959"/>
        <v>0</v>
      </c>
      <c r="FE187" s="7">
        <f t="shared" si="960"/>
        <v>1</v>
      </c>
      <c r="FF187" s="7">
        <f t="shared" si="961"/>
        <v>0</v>
      </c>
      <c r="FG187" s="7">
        <f t="shared" si="962"/>
        <v>10</v>
      </c>
      <c r="FH187" s="7">
        <f t="shared" si="963"/>
        <v>0</v>
      </c>
      <c r="FI187" s="7">
        <f t="shared" ref="FI187:FI214" si="979">ROUND(CT187,0)</f>
        <v>1</v>
      </c>
      <c r="FJ187" s="7">
        <f t="shared" ref="FJ187:FJ214" si="980">ROUND(CU187,0)</f>
        <v>0</v>
      </c>
      <c r="FK187" s="7">
        <f t="shared" ref="FK187:FK214" si="981">ROUND(CV187,0)</f>
        <v>0</v>
      </c>
      <c r="FL187" s="7">
        <f t="shared" ref="FL187:FL214" si="982">ROUND(CW187,0)</f>
        <v>0</v>
      </c>
      <c r="FM187" s="7">
        <f t="shared" ref="FM187:FM214" si="983">ROUND(CX187,0)</f>
        <v>1</v>
      </c>
      <c r="FN187" s="7">
        <f t="shared" ref="FN187:FN214" si="984">ROUND(CY187,0)</f>
        <v>0</v>
      </c>
      <c r="FO187" s="7">
        <f t="shared" ref="FO187:FO214" si="985">ROUND(CZ187,0)</f>
        <v>0</v>
      </c>
      <c r="FP187" s="7">
        <f t="shared" ref="FP187:FP214" si="986">ROUND(DA187,0)</f>
        <v>0</v>
      </c>
      <c r="FQ187" s="7">
        <f t="shared" ref="FQ187:FQ214" si="987">ROUND(DB187,0)</f>
        <v>1</v>
      </c>
      <c r="FR187" s="7">
        <f t="shared" ref="FR187:FR214" si="988">ROUND(DC187,0)</f>
        <v>0</v>
      </c>
      <c r="FS187" s="7">
        <f t="shared" ref="FS187:FS214" si="989">ROUND(DD187,0)</f>
        <v>3</v>
      </c>
      <c r="FT187" s="7">
        <f t="shared" ref="FT187:FT214" si="990">ROUND(DE187,0)</f>
        <v>0</v>
      </c>
      <c r="FU187" s="7">
        <f t="shared" ref="FU187:FU214" si="991">ROUND(DF187,0)</f>
        <v>1</v>
      </c>
      <c r="FV187" s="7">
        <f t="shared" ref="FV187:FV214" si="992">ROUND(DG187,0)</f>
        <v>0</v>
      </c>
      <c r="FW187" s="7">
        <f t="shared" ref="FW187:FW214" si="993">ROUND(DH187,0)</f>
        <v>3</v>
      </c>
      <c r="FX187" s="7">
        <f t="shared" ref="FX187:FX214" si="994">ROUND(DI187,0)</f>
        <v>1</v>
      </c>
      <c r="FY187" s="7">
        <f t="shared" ref="FY187:FY214" si="995">ROUND(DJ187,0)</f>
        <v>8</v>
      </c>
      <c r="FZ187" s="7">
        <f t="shared" ref="FZ187:FZ214" si="996">ROUND(DK187,0)</f>
        <v>2</v>
      </c>
      <c r="GA187" s="7">
        <f t="shared" ref="GA187:GA214" si="997">ROUND(DL187,0)</f>
        <v>0</v>
      </c>
      <c r="GB187" s="7">
        <f t="shared" ref="GB187:GB214" si="998">ROUND(DM187,0)</f>
        <v>0</v>
      </c>
      <c r="GC187" s="7">
        <f t="shared" ref="GC187:GC214" si="999">ROUND(DN187,0)</f>
        <v>0</v>
      </c>
      <c r="GD187" s="7">
        <f t="shared" ref="GD187:GD214" si="1000">ROUND(DO187,0)</f>
        <v>0</v>
      </c>
      <c r="GE187" s="7">
        <f t="shared" ref="GE187:GE214" si="1001">ROUND(DP187,0)</f>
        <v>0</v>
      </c>
      <c r="GF187" s="7">
        <f t="shared" ref="GF187:GF214" si="1002">ROUND(DQ187,0)</f>
        <v>0</v>
      </c>
      <c r="GG187" s="7">
        <f t="shared" ref="GG187:GG214" si="1003">ROUND(DR187,0)</f>
        <v>1</v>
      </c>
      <c r="GH187" s="7">
        <f t="shared" ref="GH187:GH214" si="1004">ROUND(DS187,0)</f>
        <v>0</v>
      </c>
      <c r="GI187" s="7">
        <f t="shared" ref="GI187:GI214" si="1005">ROUND(DT187,0)</f>
        <v>4</v>
      </c>
      <c r="GJ187" s="7">
        <f t="shared" ref="GJ187:GJ214" si="1006">ROUND(DU187,0)</f>
        <v>1</v>
      </c>
      <c r="GK187" s="7">
        <f t="shared" ref="GK187:GK214" si="1007">ROUND(DV187,0)</f>
        <v>6</v>
      </c>
      <c r="GL187" s="7">
        <f t="shared" ref="GL187:GL214" si="1008">ROUND(DW187,0)</f>
        <v>2</v>
      </c>
      <c r="GM187" s="7">
        <f t="shared" ref="GM187:GM214" si="1009">ROUND(DX187,0)</f>
        <v>0</v>
      </c>
      <c r="GN187" s="7">
        <f t="shared" ref="GN187:GN214" si="1010">ROUND(DY187,0)</f>
        <v>0</v>
      </c>
      <c r="GO187" s="7">
        <f t="shared" ref="GO187:GO214" si="1011">ROUND(DZ187,0)</f>
        <v>4</v>
      </c>
      <c r="GP187" s="7">
        <f t="shared" ref="GP187:GP214" si="1012">ROUND(EA187,0)</f>
        <v>1</v>
      </c>
      <c r="GQ187" s="7">
        <f t="shared" ref="GQ187:GQ214" si="1013">ROUND(EB187,0)</f>
        <v>2</v>
      </c>
      <c r="GR187" s="7">
        <f t="shared" ref="GR187:GR214" si="1014">ROUND(EC187,0)</f>
        <v>0</v>
      </c>
      <c r="GS187" s="7">
        <f t="shared" ref="GS187:GS214" si="1015">ROUND(ED187,0)</f>
        <v>0</v>
      </c>
      <c r="GT187" s="7">
        <f t="shared" ref="GT187:GT214" si="1016">ROUND(EE187,0)</f>
        <v>0</v>
      </c>
      <c r="GU187" s="7">
        <f t="shared" ref="GU187:GU214" si="1017">ROUND(EF187,0)</f>
        <v>13</v>
      </c>
      <c r="GV187" s="7">
        <f t="shared" ref="GV187:GV214" si="1018">ROUND(EG187,0)</f>
        <v>3</v>
      </c>
      <c r="GW187" s="7">
        <f t="shared" ref="GW187:GW214" si="1019">ROUND(EH187,0)</f>
        <v>0</v>
      </c>
      <c r="GX187" s="7">
        <f t="shared" ref="GX187:GX214" si="1020">ROUND(EI187,0)</f>
        <v>0</v>
      </c>
      <c r="GY187" s="7">
        <f t="shared" ref="GY187:GY214" si="1021">ROUND(EJ187,0)</f>
        <v>0</v>
      </c>
      <c r="GZ187" s="7">
        <f t="shared" ref="GZ187:GZ214" si="1022">ROUND(EK187,0)</f>
        <v>0</v>
      </c>
      <c r="HA187" s="7">
        <f t="shared" ref="HA187:HA214" si="1023">ROUND(EL187,0)</f>
        <v>0</v>
      </c>
      <c r="HB187" s="7">
        <f t="shared" ref="HB187:HB214" si="1024">ROUND(EM187,0)</f>
        <v>0</v>
      </c>
      <c r="HC187" s="7">
        <f t="shared" si="964"/>
        <v>1</v>
      </c>
      <c r="HD187" s="7">
        <f t="shared" si="965"/>
        <v>0</v>
      </c>
      <c r="HE187" s="7">
        <f t="shared" si="966"/>
        <v>0</v>
      </c>
      <c r="HF187" s="7">
        <f t="shared" si="967"/>
        <v>0</v>
      </c>
      <c r="HG187" s="7">
        <f t="shared" si="968"/>
        <v>4</v>
      </c>
      <c r="HH187" s="7">
        <f t="shared" si="969"/>
        <v>1</v>
      </c>
      <c r="HJ187" s="1">
        <v>33</v>
      </c>
      <c r="HK187" s="10">
        <f t="shared" si="970"/>
        <v>192.2986732186732</v>
      </c>
      <c r="HL187" s="10">
        <f t="shared" si="971"/>
        <v>6.1059999999999999</v>
      </c>
      <c r="HN187" s="1" t="str">
        <f t="shared" si="853"/>
        <v>[192.3, 6.11]</v>
      </c>
      <c r="HV187" s="263"/>
      <c r="HW187" s="263"/>
      <c r="HX187" s="263"/>
      <c r="HY187" s="263"/>
      <c r="HZ187" s="263"/>
      <c r="IA187" s="263"/>
      <c r="IB187" s="263"/>
      <c r="IC187" s="263"/>
      <c r="ID187" s="263"/>
      <c r="IE187" s="263"/>
      <c r="IF187" s="263"/>
      <c r="IG187" s="263"/>
      <c r="IH187" s="263"/>
      <c r="II187" s="263"/>
      <c r="IJ187" s="263"/>
      <c r="IK187" s="263"/>
      <c r="IL187" s="263"/>
      <c r="IM187" s="263"/>
      <c r="IN187" s="263"/>
      <c r="IO187" s="263"/>
      <c r="IP187" s="263"/>
      <c r="IQ187" s="263"/>
      <c r="IR187" s="263"/>
      <c r="IS187" s="263"/>
      <c r="IT187" s="263"/>
      <c r="IU187" s="263"/>
      <c r="IV187" s="263"/>
      <c r="IW187" s="263"/>
      <c r="IX187" s="263"/>
      <c r="IY187" s="263"/>
      <c r="IZ187" s="263"/>
      <c r="JA187" s="263"/>
      <c r="JB187" s="263"/>
      <c r="JC187" s="263"/>
      <c r="JD187" s="263"/>
      <c r="JE187" s="263"/>
      <c r="JF187" s="263"/>
      <c r="JG187" s="263"/>
      <c r="JH187" s="263"/>
      <c r="JI187" s="263"/>
      <c r="JJ187" s="263"/>
      <c r="JK187" s="263"/>
      <c r="JL187" s="263"/>
      <c r="JM187" s="263"/>
      <c r="JN187" s="263"/>
      <c r="JO187" s="263"/>
      <c r="JP187" s="263"/>
      <c r="JQ187" s="263"/>
      <c r="JR187" s="263"/>
      <c r="JS187" s="263"/>
      <c r="JT187" s="263"/>
      <c r="JU187" s="263"/>
      <c r="JV187" s="263"/>
      <c r="JW187" s="263"/>
      <c r="JX187" s="263"/>
      <c r="JY187" s="263"/>
      <c r="JZ187" s="263"/>
      <c r="KA187" s="263"/>
      <c r="KB187" s="263"/>
      <c r="KC187" s="263"/>
      <c r="KD187" s="263"/>
      <c r="KE187" s="263"/>
      <c r="KF187" s="263"/>
      <c r="KG187" s="263"/>
      <c r="KH187" s="263"/>
      <c r="KI187" s="263"/>
      <c r="KJ187" s="263"/>
      <c r="KK187" s="263"/>
      <c r="KL187" s="263"/>
      <c r="KM187" s="263"/>
      <c r="KN187" s="263"/>
      <c r="KO187" s="263"/>
      <c r="KP187" s="263"/>
      <c r="KQ187" s="263"/>
      <c r="KR187" s="263"/>
      <c r="KS187" s="263"/>
      <c r="KT187" s="263"/>
      <c r="KU187" s="263"/>
      <c r="KV187" s="263"/>
      <c r="KW187" s="263"/>
      <c r="KX187" s="263"/>
      <c r="KY187" s="263"/>
      <c r="KZ187" s="263"/>
      <c r="LA187" s="263"/>
      <c r="LB187" s="263"/>
      <c r="LC187" s="263"/>
      <c r="LD187" s="263"/>
      <c r="LE187" s="263"/>
    </row>
    <row r="188" spans="2:400" x14ac:dyDescent="0.35">
      <c r="B188" s="199">
        <v>34</v>
      </c>
      <c r="C188" s="195" t="s">
        <v>142</v>
      </c>
      <c r="D188" s="32"/>
      <c r="E188" s="32"/>
      <c r="F188" s="32"/>
      <c r="G188" s="33"/>
      <c r="H188" s="2">
        <f t="shared" si="854"/>
        <v>8155.4000000000015</v>
      </c>
      <c r="I188" s="34">
        <f t="shared" si="855"/>
        <v>2.4530410065475093E-2</v>
      </c>
      <c r="J188" s="106">
        <f t="shared" si="974"/>
        <v>0.48778579778276321</v>
      </c>
      <c r="K188" s="106">
        <f t="shared" si="974"/>
        <v>2.8783320275760342</v>
      </c>
      <c r="L188" s="106">
        <f t="shared" si="974"/>
        <v>0.27854826073316458</v>
      </c>
      <c r="M188" s="106">
        <f t="shared" si="974"/>
        <v>1.5474903374064699E-2</v>
      </c>
      <c r="N188" s="106">
        <f t="shared" si="974"/>
        <v>0.60352123158852333</v>
      </c>
      <c r="O188" s="106">
        <f t="shared" si="974"/>
        <v>10.399135067371478</v>
      </c>
      <c r="P188" s="106">
        <f t="shared" si="975"/>
        <v>1.4236911104139525</v>
      </c>
      <c r="Q188" s="106">
        <f t="shared" si="975"/>
        <v>0.38687258435161748</v>
      </c>
      <c r="R188" s="78">
        <f t="shared" si="974"/>
        <v>0.77374516870323495</v>
      </c>
      <c r="S188" s="78">
        <f t="shared" si="974"/>
        <v>9.2849420244388206E-2</v>
      </c>
      <c r="T188" s="78">
        <f t="shared" si="974"/>
        <v>1.5320154340324053</v>
      </c>
      <c r="U188" s="78">
        <f t="shared" si="974"/>
        <v>3.5592277760348812</v>
      </c>
      <c r="V188" s="92">
        <f t="shared" si="974"/>
        <v>0.67070547195129948</v>
      </c>
      <c r="W188" s="110">
        <f t="shared" si="974"/>
        <v>4.5882351603941167</v>
      </c>
      <c r="X188" s="110">
        <f t="shared" si="974"/>
        <v>10.106311997811625</v>
      </c>
      <c r="Y188" s="110">
        <f t="shared" si="974"/>
        <v>4.5729918542134054E-2</v>
      </c>
      <c r="Z188" s="110">
        <f t="shared" si="974"/>
        <v>3.0486612361422701E-2</v>
      </c>
      <c r="AA188" s="110">
        <f t="shared" si="972"/>
        <v>0.33535273597564974</v>
      </c>
      <c r="AB188" s="110">
        <f t="shared" si="972"/>
        <v>1.1584912697340626</v>
      </c>
      <c r="AC188" s="110">
        <f t="shared" si="972"/>
        <v>5.5790500621403547</v>
      </c>
      <c r="AD188" s="110">
        <f t="shared" si="972"/>
        <v>8.1856554190419963</v>
      </c>
      <c r="AE188" s="110">
        <f t="shared" si="976"/>
        <v>6.0973224722845401E-2</v>
      </c>
      <c r="AF188" s="110">
        <f t="shared" si="976"/>
        <v>4.8473713654662092</v>
      </c>
      <c r="AG188" s="110">
        <f t="shared" si="976"/>
        <v>2.377955764190971</v>
      </c>
      <c r="AH188" s="110">
        <f t="shared" si="976"/>
        <v>3.0486612361422701E-2</v>
      </c>
      <c r="AI188" s="110">
        <f t="shared" si="976"/>
        <v>16.996286391493154</v>
      </c>
      <c r="AJ188" s="110">
        <f t="shared" si="976"/>
        <v>4.5729918542134054E-2</v>
      </c>
      <c r="AK188" s="110">
        <f t="shared" si="976"/>
        <v>0.35059604215636109</v>
      </c>
      <c r="AL188" s="110">
        <f t="shared" si="976"/>
        <v>0.1219464494456908</v>
      </c>
      <c r="AM188" s="110">
        <f t="shared" si="973"/>
        <v>1.1451428496807878</v>
      </c>
      <c r="AN188" s="110">
        <f t="shared" si="973"/>
        <v>1.5474903374064699E-2</v>
      </c>
      <c r="AO188" s="110">
        <f t="shared" si="976"/>
        <v>4.9055443695785099</v>
      </c>
      <c r="AQ188" s="199">
        <v>34</v>
      </c>
      <c r="AR188" s="195" t="s">
        <v>142</v>
      </c>
      <c r="AS188" s="32"/>
      <c r="AT188" s="32"/>
      <c r="AU188" s="32"/>
      <c r="AV188" s="33"/>
      <c r="AW188" s="2">
        <f t="shared" si="858"/>
        <v>8155.4000000000015</v>
      </c>
      <c r="AX188" s="44">
        <f t="shared" si="859"/>
        <v>2.4530410065475093E-2</v>
      </c>
      <c r="AY188" s="100">
        <f t="shared" si="860"/>
        <v>0</v>
      </c>
      <c r="AZ188" s="100">
        <f t="shared" si="861"/>
        <v>3</v>
      </c>
      <c r="BA188" s="100">
        <f t="shared" si="862"/>
        <v>0</v>
      </c>
      <c r="BB188" s="141">
        <f t="shared" si="863"/>
        <v>0</v>
      </c>
      <c r="BC188" s="127">
        <f t="shared" si="864"/>
        <v>1</v>
      </c>
      <c r="BD188" s="127">
        <f t="shared" si="865"/>
        <v>10</v>
      </c>
      <c r="BE188" s="151">
        <f t="shared" si="866"/>
        <v>1</v>
      </c>
      <c r="BF188" s="151">
        <f t="shared" si="867"/>
        <v>0</v>
      </c>
      <c r="BG188" s="151">
        <f t="shared" si="868"/>
        <v>1</v>
      </c>
      <c r="BH188" s="151">
        <f t="shared" si="869"/>
        <v>0</v>
      </c>
      <c r="BI188" s="151">
        <f t="shared" si="870"/>
        <v>2</v>
      </c>
      <c r="BJ188" s="127">
        <f t="shared" si="871"/>
        <v>4</v>
      </c>
      <c r="BK188" s="130">
        <f t="shared" si="872"/>
        <v>1</v>
      </c>
      <c r="BL188" s="130">
        <f t="shared" si="873"/>
        <v>5</v>
      </c>
      <c r="BM188" s="132">
        <f t="shared" si="874"/>
        <v>10</v>
      </c>
      <c r="BN188" s="135">
        <f t="shared" si="875"/>
        <v>0</v>
      </c>
      <c r="BO188" s="125">
        <f t="shared" si="876"/>
        <v>0</v>
      </c>
      <c r="BP188" s="125">
        <f t="shared" si="877"/>
        <v>0</v>
      </c>
      <c r="BQ188" s="125">
        <f t="shared" si="878"/>
        <v>1</v>
      </c>
      <c r="BR188" s="125">
        <f t="shared" si="879"/>
        <v>6</v>
      </c>
      <c r="BS188" s="125">
        <f t="shared" si="880"/>
        <v>8</v>
      </c>
      <c r="BT188" s="125">
        <f t="shared" si="881"/>
        <v>0</v>
      </c>
      <c r="BU188" s="125">
        <f t="shared" si="882"/>
        <v>5</v>
      </c>
      <c r="BV188" s="125">
        <f t="shared" si="883"/>
        <v>2</v>
      </c>
      <c r="BW188" s="125">
        <f t="shared" si="884"/>
        <v>0</v>
      </c>
      <c r="BX188" s="125">
        <f t="shared" si="885"/>
        <v>17</v>
      </c>
      <c r="BY188" s="125">
        <f t="shared" si="886"/>
        <v>0</v>
      </c>
      <c r="BZ188" s="125">
        <f t="shared" si="887"/>
        <v>0</v>
      </c>
      <c r="CA188" s="125">
        <f t="shared" si="888"/>
        <v>0</v>
      </c>
      <c r="CB188" s="125">
        <f t="shared" si="739"/>
        <v>1</v>
      </c>
      <c r="CC188" s="125">
        <f t="shared" si="740"/>
        <v>0</v>
      </c>
      <c r="CD188" s="125">
        <f t="shared" si="889"/>
        <v>5</v>
      </c>
      <c r="CH188" s="7">
        <f t="shared" si="890"/>
        <v>0</v>
      </c>
      <c r="CI188" s="7">
        <f t="shared" si="891"/>
        <v>0</v>
      </c>
      <c r="CJ188" s="7">
        <f t="shared" si="892"/>
        <v>3</v>
      </c>
      <c r="CK188" s="7">
        <f t="shared" si="893"/>
        <v>0</v>
      </c>
      <c r="CL188" s="7">
        <f t="shared" si="894"/>
        <v>0</v>
      </c>
      <c r="CM188" s="7">
        <f t="shared" si="895"/>
        <v>0</v>
      </c>
      <c r="CN188" s="7">
        <f t="shared" si="896"/>
        <v>0</v>
      </c>
      <c r="CO188" s="7">
        <f t="shared" si="897"/>
        <v>0</v>
      </c>
      <c r="CP188" s="7">
        <f t="shared" si="898"/>
        <v>1</v>
      </c>
      <c r="CQ188" s="7">
        <f t="shared" si="899"/>
        <v>0</v>
      </c>
      <c r="CR188" s="7">
        <f t="shared" si="900"/>
        <v>10</v>
      </c>
      <c r="CS188" s="7">
        <f t="shared" si="901"/>
        <v>0</v>
      </c>
      <c r="CT188" s="7">
        <f t="shared" si="902"/>
        <v>1</v>
      </c>
      <c r="CU188" s="7">
        <f t="shared" si="903"/>
        <v>0</v>
      </c>
      <c r="CV188" s="7">
        <f t="shared" si="904"/>
        <v>0</v>
      </c>
      <c r="CW188" s="7">
        <f t="shared" si="905"/>
        <v>0</v>
      </c>
      <c r="CX188" s="7">
        <f t="shared" si="906"/>
        <v>1</v>
      </c>
      <c r="CY188" s="7">
        <f t="shared" si="907"/>
        <v>0</v>
      </c>
      <c r="CZ188" s="7">
        <f t="shared" si="908"/>
        <v>0</v>
      </c>
      <c r="DA188" s="7">
        <f t="shared" si="909"/>
        <v>0</v>
      </c>
      <c r="DB188" s="7">
        <f t="shared" si="910"/>
        <v>2</v>
      </c>
      <c r="DC188" s="7">
        <f t="shared" si="911"/>
        <v>0</v>
      </c>
      <c r="DD188" s="7">
        <f t="shared" si="912"/>
        <v>4</v>
      </c>
      <c r="DE188" s="7">
        <f t="shared" si="913"/>
        <v>0</v>
      </c>
      <c r="DF188" s="1">
        <f t="shared" si="914"/>
        <v>0.8</v>
      </c>
      <c r="DG188" s="1">
        <f t="shared" si="915"/>
        <v>0.2</v>
      </c>
      <c r="DH188" s="1">
        <f t="shared" si="916"/>
        <v>4</v>
      </c>
      <c r="DI188" s="1">
        <f t="shared" si="917"/>
        <v>1</v>
      </c>
      <c r="DJ188" s="1">
        <f t="shared" si="918"/>
        <v>8</v>
      </c>
      <c r="DK188" s="1">
        <f t="shared" si="919"/>
        <v>2</v>
      </c>
      <c r="DL188" s="1">
        <f t="shared" si="920"/>
        <v>0</v>
      </c>
      <c r="DM188" s="1">
        <f t="shared" si="921"/>
        <v>0</v>
      </c>
      <c r="DN188" s="1">
        <f t="shared" si="922"/>
        <v>0</v>
      </c>
      <c r="DO188" s="1">
        <f t="shared" si="923"/>
        <v>0</v>
      </c>
      <c r="DP188" s="1">
        <f t="shared" si="924"/>
        <v>0</v>
      </c>
      <c r="DQ188" s="1">
        <f t="shared" si="925"/>
        <v>0</v>
      </c>
      <c r="DR188" s="1">
        <f t="shared" si="926"/>
        <v>0.8</v>
      </c>
      <c r="DS188" s="1">
        <f t="shared" si="927"/>
        <v>0.2</v>
      </c>
      <c r="DT188" s="1">
        <f t="shared" si="928"/>
        <v>4.8000000000000007</v>
      </c>
      <c r="DU188" s="1">
        <f t="shared" si="929"/>
        <v>1.2000000000000002</v>
      </c>
      <c r="DV188" s="1">
        <f t="shared" si="930"/>
        <v>6.4</v>
      </c>
      <c r="DW188" s="1">
        <f t="shared" si="931"/>
        <v>1.6</v>
      </c>
      <c r="DX188" s="1">
        <f t="shared" si="932"/>
        <v>0</v>
      </c>
      <c r="DY188" s="1">
        <f t="shared" si="933"/>
        <v>0</v>
      </c>
      <c r="DZ188" s="1">
        <f t="shared" si="934"/>
        <v>4</v>
      </c>
      <c r="EA188" s="1">
        <f t="shared" si="935"/>
        <v>1</v>
      </c>
      <c r="EB188" s="1">
        <f t="shared" si="936"/>
        <v>1.6</v>
      </c>
      <c r="EC188" s="1">
        <f t="shared" si="937"/>
        <v>0.4</v>
      </c>
      <c r="ED188" s="1">
        <f t="shared" si="938"/>
        <v>0</v>
      </c>
      <c r="EE188" s="1">
        <f t="shared" si="939"/>
        <v>0</v>
      </c>
      <c r="EF188" s="1">
        <f t="shared" si="940"/>
        <v>13.600000000000001</v>
      </c>
      <c r="EG188" s="1">
        <f t="shared" si="941"/>
        <v>3.4000000000000004</v>
      </c>
      <c r="EH188" s="1">
        <f t="shared" si="942"/>
        <v>0</v>
      </c>
      <c r="EI188" s="1">
        <f t="shared" si="943"/>
        <v>0</v>
      </c>
      <c r="EJ188" s="1">
        <f t="shared" si="944"/>
        <v>0</v>
      </c>
      <c r="EK188" s="1">
        <f t="shared" si="945"/>
        <v>0</v>
      </c>
      <c r="EL188" s="1">
        <f t="shared" si="946"/>
        <v>0</v>
      </c>
      <c r="EM188" s="1">
        <f t="shared" si="947"/>
        <v>0</v>
      </c>
      <c r="EN188" s="1">
        <f t="shared" si="948"/>
        <v>0.8</v>
      </c>
      <c r="EO188" s="1">
        <f t="shared" si="949"/>
        <v>0.2</v>
      </c>
      <c r="EP188" s="1">
        <f t="shared" si="950"/>
        <v>0</v>
      </c>
      <c r="EQ188" s="1">
        <f t="shared" si="951"/>
        <v>0</v>
      </c>
      <c r="ER188" s="1">
        <f t="shared" si="977"/>
        <v>4</v>
      </c>
      <c r="ES188" s="1">
        <f t="shared" si="978"/>
        <v>1</v>
      </c>
      <c r="EW188" s="7">
        <f t="shared" ref="EW188:EW214" si="1025">ROUND(CH188,0)</f>
        <v>0</v>
      </c>
      <c r="EX188" s="7">
        <f t="shared" ref="EX188:EX214" si="1026">ROUND(CI188,0)</f>
        <v>0</v>
      </c>
      <c r="EY188" s="7">
        <f t="shared" ref="EY188:EY214" si="1027">ROUND(CJ188,0)</f>
        <v>3</v>
      </c>
      <c r="EZ188" s="7">
        <f t="shared" ref="EZ188:EZ214" si="1028">ROUND(CK188,0)</f>
        <v>0</v>
      </c>
      <c r="FA188" s="7">
        <f t="shared" ref="FA188:FA214" si="1029">ROUND(CL188,0)</f>
        <v>0</v>
      </c>
      <c r="FB188" s="7">
        <f t="shared" ref="FB188:FB214" si="1030">ROUND(CM188,0)</f>
        <v>0</v>
      </c>
      <c r="FC188" s="7">
        <f t="shared" ref="FC188:FC214" si="1031">ROUND(CN188,0)</f>
        <v>0</v>
      </c>
      <c r="FD188" s="7">
        <f t="shared" ref="FD188:FD214" si="1032">ROUND(CO188,0)</f>
        <v>0</v>
      </c>
      <c r="FE188" s="7">
        <f t="shared" ref="FE188:FE214" si="1033">ROUND(CP188,0)</f>
        <v>1</v>
      </c>
      <c r="FF188" s="7">
        <f t="shared" ref="FF188:FF214" si="1034">ROUND(CQ188,0)</f>
        <v>0</v>
      </c>
      <c r="FG188" s="7">
        <f t="shared" ref="FG188:FG214" si="1035">ROUND(CR188,0)</f>
        <v>10</v>
      </c>
      <c r="FH188" s="7">
        <f t="shared" ref="FH188:FH214" si="1036">ROUND(CS188,0)</f>
        <v>0</v>
      </c>
      <c r="FI188" s="7">
        <f t="shared" si="979"/>
        <v>1</v>
      </c>
      <c r="FJ188" s="7">
        <f t="shared" si="980"/>
        <v>0</v>
      </c>
      <c r="FK188" s="7">
        <f t="shared" si="981"/>
        <v>0</v>
      </c>
      <c r="FL188" s="7">
        <f t="shared" si="982"/>
        <v>0</v>
      </c>
      <c r="FM188" s="7">
        <f t="shared" si="983"/>
        <v>1</v>
      </c>
      <c r="FN188" s="7">
        <f t="shared" si="984"/>
        <v>0</v>
      </c>
      <c r="FO188" s="7">
        <f t="shared" si="985"/>
        <v>0</v>
      </c>
      <c r="FP188" s="7">
        <f t="shared" si="986"/>
        <v>0</v>
      </c>
      <c r="FQ188" s="7">
        <f t="shared" si="987"/>
        <v>2</v>
      </c>
      <c r="FR188" s="7">
        <f t="shared" si="988"/>
        <v>0</v>
      </c>
      <c r="FS188" s="7">
        <f t="shared" si="989"/>
        <v>4</v>
      </c>
      <c r="FT188" s="7">
        <f t="shared" si="990"/>
        <v>0</v>
      </c>
      <c r="FU188" s="7">
        <f t="shared" si="991"/>
        <v>1</v>
      </c>
      <c r="FV188" s="7">
        <f t="shared" si="992"/>
        <v>0</v>
      </c>
      <c r="FW188" s="7">
        <f t="shared" si="993"/>
        <v>4</v>
      </c>
      <c r="FX188" s="7">
        <f t="shared" si="994"/>
        <v>1</v>
      </c>
      <c r="FY188" s="7">
        <f t="shared" si="995"/>
        <v>8</v>
      </c>
      <c r="FZ188" s="7">
        <f t="shared" si="996"/>
        <v>2</v>
      </c>
      <c r="GA188" s="7">
        <f t="shared" si="997"/>
        <v>0</v>
      </c>
      <c r="GB188" s="7">
        <f t="shared" si="998"/>
        <v>0</v>
      </c>
      <c r="GC188" s="7">
        <f t="shared" si="999"/>
        <v>0</v>
      </c>
      <c r="GD188" s="7">
        <f t="shared" si="1000"/>
        <v>0</v>
      </c>
      <c r="GE188" s="7">
        <f t="shared" si="1001"/>
        <v>0</v>
      </c>
      <c r="GF188" s="7">
        <f t="shared" si="1002"/>
        <v>0</v>
      </c>
      <c r="GG188" s="7">
        <f t="shared" si="1003"/>
        <v>1</v>
      </c>
      <c r="GH188" s="7">
        <f t="shared" si="1004"/>
        <v>0</v>
      </c>
      <c r="GI188" s="7">
        <f t="shared" si="1005"/>
        <v>5</v>
      </c>
      <c r="GJ188" s="7">
        <f t="shared" si="1006"/>
        <v>1</v>
      </c>
      <c r="GK188" s="7">
        <f t="shared" si="1007"/>
        <v>6</v>
      </c>
      <c r="GL188" s="7">
        <f t="shared" si="1008"/>
        <v>2</v>
      </c>
      <c r="GM188" s="7">
        <f t="shared" si="1009"/>
        <v>0</v>
      </c>
      <c r="GN188" s="7">
        <f t="shared" si="1010"/>
        <v>0</v>
      </c>
      <c r="GO188" s="7">
        <f t="shared" si="1011"/>
        <v>4</v>
      </c>
      <c r="GP188" s="7">
        <f t="shared" si="1012"/>
        <v>1</v>
      </c>
      <c r="GQ188" s="7">
        <f t="shared" si="1013"/>
        <v>2</v>
      </c>
      <c r="GR188" s="7">
        <f t="shared" si="1014"/>
        <v>0</v>
      </c>
      <c r="GS188" s="7">
        <f t="shared" si="1015"/>
        <v>0</v>
      </c>
      <c r="GT188" s="7">
        <f t="shared" si="1016"/>
        <v>0</v>
      </c>
      <c r="GU188" s="7">
        <f t="shared" si="1017"/>
        <v>14</v>
      </c>
      <c r="GV188" s="7">
        <f t="shared" si="1018"/>
        <v>3</v>
      </c>
      <c r="GW188" s="7">
        <f t="shared" si="1019"/>
        <v>0</v>
      </c>
      <c r="GX188" s="7">
        <f t="shared" si="1020"/>
        <v>0</v>
      </c>
      <c r="GY188" s="7">
        <f t="shared" si="1021"/>
        <v>0</v>
      </c>
      <c r="GZ188" s="7">
        <f t="shared" si="1022"/>
        <v>0</v>
      </c>
      <c r="HA188" s="7">
        <f t="shared" si="1023"/>
        <v>0</v>
      </c>
      <c r="HB188" s="7">
        <f t="shared" si="1024"/>
        <v>0</v>
      </c>
      <c r="HC188" s="7">
        <f t="shared" si="964"/>
        <v>1</v>
      </c>
      <c r="HD188" s="7">
        <f t="shared" si="965"/>
        <v>0</v>
      </c>
      <c r="HE188" s="7">
        <f t="shared" si="966"/>
        <v>0</v>
      </c>
      <c r="HF188" s="7">
        <f t="shared" si="967"/>
        <v>0</v>
      </c>
      <c r="HG188" s="7">
        <f t="shared" si="968"/>
        <v>4</v>
      </c>
      <c r="HH188" s="7">
        <f t="shared" si="969"/>
        <v>1</v>
      </c>
      <c r="HJ188" s="1">
        <v>34</v>
      </c>
      <c r="HK188" s="10">
        <f t="shared" si="970"/>
        <v>205.52867321867322</v>
      </c>
      <c r="HL188" s="10">
        <f t="shared" si="971"/>
        <v>6.1059999999999999</v>
      </c>
      <c r="HN188" s="1" t="str">
        <f t="shared" si="853"/>
        <v>[205.53, 6.11]</v>
      </c>
      <c r="HV188" s="263"/>
      <c r="HW188" s="263"/>
      <c r="HX188" s="263"/>
      <c r="HY188" s="263"/>
      <c r="HZ188" s="263"/>
      <c r="IA188" s="263"/>
      <c r="IB188" s="263"/>
      <c r="IC188" s="263"/>
      <c r="ID188" s="263"/>
      <c r="IE188" s="263"/>
      <c r="IF188" s="263"/>
      <c r="IG188" s="263"/>
      <c r="IH188" s="263"/>
      <c r="II188" s="263"/>
      <c r="IJ188" s="263"/>
      <c r="IK188" s="263"/>
      <c r="IL188" s="263"/>
      <c r="IM188" s="263"/>
      <c r="IN188" s="263"/>
      <c r="IO188" s="263"/>
      <c r="IP188" s="263"/>
      <c r="IQ188" s="263"/>
      <c r="IR188" s="263"/>
      <c r="IS188" s="263"/>
      <c r="IT188" s="263"/>
      <c r="IU188" s="263"/>
      <c r="IV188" s="263"/>
      <c r="IW188" s="263"/>
      <c r="IX188" s="263"/>
      <c r="IY188" s="263"/>
      <c r="IZ188" s="263"/>
      <c r="JA188" s="263"/>
      <c r="JB188" s="263"/>
      <c r="JC188" s="263"/>
      <c r="JD188" s="263"/>
      <c r="JE188" s="263"/>
      <c r="JF188" s="263"/>
      <c r="JG188" s="263"/>
      <c r="JH188" s="263"/>
      <c r="JI188" s="263"/>
      <c r="JJ188" s="263"/>
      <c r="JK188" s="263"/>
      <c r="JL188" s="263"/>
      <c r="JM188" s="263"/>
      <c r="JN188" s="263"/>
      <c r="JO188" s="263"/>
      <c r="JP188" s="263"/>
      <c r="JQ188" s="263"/>
      <c r="JR188" s="263"/>
      <c r="JS188" s="263"/>
      <c r="JT188" s="263"/>
      <c r="JU188" s="263"/>
      <c r="JV188" s="263"/>
      <c r="JW188" s="263"/>
      <c r="JX188" s="263"/>
      <c r="JY188" s="263"/>
      <c r="JZ188" s="263"/>
      <c r="KA188" s="263"/>
      <c r="KB188" s="263"/>
      <c r="KC188" s="263"/>
      <c r="KD188" s="263"/>
      <c r="KE188" s="263"/>
      <c r="KF188" s="263"/>
      <c r="KG188" s="263"/>
      <c r="KH188" s="263"/>
      <c r="KI188" s="263"/>
      <c r="KJ188" s="263"/>
      <c r="KK188" s="263"/>
      <c r="KL188" s="263"/>
      <c r="KM188" s="263"/>
      <c r="KN188" s="263"/>
      <c r="KO188" s="263"/>
      <c r="KP188" s="263"/>
      <c r="KQ188" s="263"/>
      <c r="KR188" s="263"/>
      <c r="KS188" s="263"/>
      <c r="KT188" s="263"/>
      <c r="KU188" s="263"/>
      <c r="KV188" s="263"/>
      <c r="KW188" s="263"/>
      <c r="KX188" s="263"/>
      <c r="KY188" s="263"/>
      <c r="KZ188" s="263"/>
      <c r="LA188" s="263"/>
      <c r="LB188" s="263"/>
      <c r="LC188" s="263"/>
      <c r="LD188" s="263"/>
      <c r="LE188" s="263"/>
    </row>
    <row r="189" spans="2:400" x14ac:dyDescent="0.35">
      <c r="B189" s="199">
        <v>35</v>
      </c>
      <c r="C189" s="196" t="s">
        <v>143</v>
      </c>
      <c r="D189" s="32"/>
      <c r="E189" s="32"/>
      <c r="F189" s="32"/>
      <c r="G189" s="33"/>
      <c r="H189" s="2">
        <f t="shared" si="854"/>
        <v>5200.5800000000008</v>
      </c>
      <c r="I189" s="34">
        <f t="shared" si="855"/>
        <v>1.5642685825135304E-2</v>
      </c>
      <c r="J189" s="112">
        <f t="shared" ref="J189:Z205" si="1037">IF(J$153="EV",$I$147*($H$215/$C$149)*$A$1*J$154*$I189,IF(J$153="PHEV",$I$148*($H$215/$C$149)*$A$1*J$154*$I189))</f>
        <v>0.31105391081161959</v>
      </c>
      <c r="K189" s="112">
        <f t="shared" si="1037"/>
        <v>1.8354704828667352</v>
      </c>
      <c r="L189" s="112">
        <f t="shared" si="1037"/>
        <v>0.17762617576129694</v>
      </c>
      <c r="M189" s="112">
        <f t="shared" si="1037"/>
        <v>9.8681208756276079E-3</v>
      </c>
      <c r="N189" s="112">
        <f t="shared" si="1037"/>
        <v>0.38485671414947675</v>
      </c>
      <c r="O189" s="112">
        <f t="shared" si="1037"/>
        <v>6.6313772284217531</v>
      </c>
      <c r="P189" s="112">
        <f t="shared" si="975"/>
        <v>0.90786712055773999</v>
      </c>
      <c r="Q189" s="112">
        <f t="shared" si="975"/>
        <v>0.24670302189069018</v>
      </c>
      <c r="R189" s="112">
        <f t="shared" si="1037"/>
        <v>0.49340604378138037</v>
      </c>
      <c r="S189" s="112">
        <f t="shared" si="1037"/>
        <v>5.9208725253765651E-2</v>
      </c>
      <c r="T189" s="112">
        <f t="shared" si="1037"/>
        <v>0.97694396668713324</v>
      </c>
      <c r="U189" s="81">
        <f t="shared" si="1037"/>
        <v>2.2696678013943501</v>
      </c>
      <c r="V189" s="121">
        <f t="shared" si="1037"/>
        <v>0.42769912736597698</v>
      </c>
      <c r="W189" s="115">
        <f t="shared" si="1037"/>
        <v>2.9258508485717973</v>
      </c>
      <c r="X189" s="116">
        <f t="shared" si="1037"/>
        <v>6.444648214628244</v>
      </c>
      <c r="Y189" s="110">
        <f t="shared" si="1037"/>
        <v>2.916130413858934E-2</v>
      </c>
      <c r="Z189" s="110">
        <f t="shared" si="1037"/>
        <v>1.9440869425726225E-2</v>
      </c>
      <c r="AA189" s="110">
        <f t="shared" si="972"/>
        <v>0.21384956368298849</v>
      </c>
      <c r="AB189" s="110">
        <f t="shared" si="972"/>
        <v>0.73875303817759663</v>
      </c>
      <c r="AC189" s="110">
        <f t="shared" si="972"/>
        <v>3.5576791049078995</v>
      </c>
      <c r="AD189" s="110">
        <f t="shared" si="972"/>
        <v>5.2198734408074925</v>
      </c>
      <c r="AE189" s="110">
        <f t="shared" si="976"/>
        <v>3.8881738851452449E-2</v>
      </c>
      <c r="AF189" s="110">
        <f t="shared" si="976"/>
        <v>3.0910982386904697</v>
      </c>
      <c r="AG189" s="110">
        <f t="shared" si="976"/>
        <v>1.5163878152066459</v>
      </c>
      <c r="AH189" s="110">
        <f t="shared" si="976"/>
        <v>1.9440869425726225E-2</v>
      </c>
      <c r="AI189" s="110">
        <f t="shared" si="976"/>
        <v>10.838284704842371</v>
      </c>
      <c r="AJ189" s="110">
        <f t="shared" si="976"/>
        <v>2.916130413858934E-2</v>
      </c>
      <c r="AK189" s="110">
        <f t="shared" si="976"/>
        <v>0.22356999839585162</v>
      </c>
      <c r="AL189" s="110">
        <f t="shared" si="976"/>
        <v>7.7763477702904898E-2</v>
      </c>
      <c r="AM189" s="110">
        <f t="shared" si="973"/>
        <v>0.73024094479644297</v>
      </c>
      <c r="AN189" s="110">
        <f t="shared" si="973"/>
        <v>9.8681208756276079E-3</v>
      </c>
      <c r="AO189" s="110">
        <f t="shared" si="976"/>
        <v>3.1281943175739517</v>
      </c>
      <c r="AQ189" s="199">
        <v>35</v>
      </c>
      <c r="AR189" s="196" t="s">
        <v>143</v>
      </c>
      <c r="AS189" s="32"/>
      <c r="AT189" s="32"/>
      <c r="AU189" s="32"/>
      <c r="AV189" s="33"/>
      <c r="AW189" s="2">
        <f t="shared" si="858"/>
        <v>5200.5800000000008</v>
      </c>
      <c r="AX189" s="34">
        <f t="shared" si="859"/>
        <v>1.5642685825135304E-2</v>
      </c>
      <c r="AY189" s="141">
        <f t="shared" si="860"/>
        <v>0</v>
      </c>
      <c r="AZ189" s="141">
        <f t="shared" si="861"/>
        <v>2</v>
      </c>
      <c r="BA189" s="141">
        <f t="shared" si="862"/>
        <v>0</v>
      </c>
      <c r="BB189" s="141">
        <f t="shared" si="863"/>
        <v>0</v>
      </c>
      <c r="BC189" s="141">
        <f t="shared" si="864"/>
        <v>0</v>
      </c>
      <c r="BD189" s="141">
        <f t="shared" si="865"/>
        <v>7</v>
      </c>
      <c r="BE189" s="141">
        <f t="shared" si="866"/>
        <v>1</v>
      </c>
      <c r="BF189" s="141">
        <f t="shared" si="867"/>
        <v>0</v>
      </c>
      <c r="BG189" s="141">
        <f t="shared" si="868"/>
        <v>0</v>
      </c>
      <c r="BH189" s="141">
        <f t="shared" si="869"/>
        <v>0</v>
      </c>
      <c r="BI189" s="141">
        <f t="shared" si="870"/>
        <v>1</v>
      </c>
      <c r="BJ189" s="35">
        <f t="shared" si="871"/>
        <v>2</v>
      </c>
      <c r="BK189" s="148">
        <f t="shared" si="872"/>
        <v>0</v>
      </c>
      <c r="BL189" s="146">
        <f t="shared" si="873"/>
        <v>3</v>
      </c>
      <c r="BM189" s="144">
        <f t="shared" si="874"/>
        <v>6</v>
      </c>
      <c r="BN189" s="125">
        <f t="shared" si="875"/>
        <v>0</v>
      </c>
      <c r="BO189" s="125">
        <f t="shared" si="876"/>
        <v>0</v>
      </c>
      <c r="BP189" s="125">
        <f t="shared" si="877"/>
        <v>0</v>
      </c>
      <c r="BQ189" s="125">
        <f t="shared" si="878"/>
        <v>1</v>
      </c>
      <c r="BR189" s="125">
        <f t="shared" si="879"/>
        <v>4</v>
      </c>
      <c r="BS189" s="125">
        <f t="shared" si="880"/>
        <v>5</v>
      </c>
      <c r="BT189" s="125">
        <f t="shared" si="881"/>
        <v>0</v>
      </c>
      <c r="BU189" s="125">
        <f t="shared" si="882"/>
        <v>3</v>
      </c>
      <c r="BV189" s="125">
        <f t="shared" si="883"/>
        <v>2</v>
      </c>
      <c r="BW189" s="125">
        <f t="shared" si="884"/>
        <v>0</v>
      </c>
      <c r="BX189" s="125">
        <f t="shared" si="885"/>
        <v>11</v>
      </c>
      <c r="BY189" s="125">
        <f t="shared" si="886"/>
        <v>0</v>
      </c>
      <c r="BZ189" s="125">
        <f t="shared" si="887"/>
        <v>0</v>
      </c>
      <c r="CA189" s="125">
        <f t="shared" si="888"/>
        <v>0</v>
      </c>
      <c r="CB189" s="125">
        <f t="shared" si="739"/>
        <v>1</v>
      </c>
      <c r="CC189" s="125">
        <f t="shared" si="740"/>
        <v>0</v>
      </c>
      <c r="CD189" s="125">
        <f t="shared" si="889"/>
        <v>3</v>
      </c>
      <c r="CH189" s="7">
        <f t="shared" si="890"/>
        <v>0</v>
      </c>
      <c r="CI189" s="7">
        <f t="shared" si="891"/>
        <v>0</v>
      </c>
      <c r="CJ189" s="7">
        <f t="shared" si="892"/>
        <v>2</v>
      </c>
      <c r="CK189" s="7">
        <f t="shared" si="893"/>
        <v>0</v>
      </c>
      <c r="CL189" s="7">
        <f t="shared" si="894"/>
        <v>0</v>
      </c>
      <c r="CM189" s="7">
        <f t="shared" si="895"/>
        <v>0</v>
      </c>
      <c r="CN189" s="7">
        <f t="shared" si="896"/>
        <v>0</v>
      </c>
      <c r="CO189" s="7">
        <f t="shared" si="897"/>
        <v>0</v>
      </c>
      <c r="CP189" s="7">
        <f t="shared" si="898"/>
        <v>0</v>
      </c>
      <c r="CQ189" s="7">
        <f t="shared" si="899"/>
        <v>0</v>
      </c>
      <c r="CR189" s="7">
        <f t="shared" si="900"/>
        <v>7</v>
      </c>
      <c r="CS189" s="7">
        <f t="shared" si="901"/>
        <v>0</v>
      </c>
      <c r="CT189" s="7">
        <f t="shared" si="902"/>
        <v>1</v>
      </c>
      <c r="CU189" s="7">
        <f t="shared" si="903"/>
        <v>0</v>
      </c>
      <c r="CV189" s="7">
        <f t="shared" si="904"/>
        <v>0</v>
      </c>
      <c r="CW189" s="7">
        <f t="shared" si="905"/>
        <v>0</v>
      </c>
      <c r="CX189" s="7">
        <f t="shared" si="906"/>
        <v>0</v>
      </c>
      <c r="CY189" s="7">
        <f t="shared" si="907"/>
        <v>0</v>
      </c>
      <c r="CZ189" s="7">
        <f t="shared" si="908"/>
        <v>0</v>
      </c>
      <c r="DA189" s="7">
        <f t="shared" si="909"/>
        <v>0</v>
      </c>
      <c r="DB189" s="7">
        <f t="shared" si="910"/>
        <v>1</v>
      </c>
      <c r="DC189" s="7">
        <f t="shared" si="911"/>
        <v>0</v>
      </c>
      <c r="DD189" s="7">
        <f t="shared" si="912"/>
        <v>2</v>
      </c>
      <c r="DE189" s="7">
        <f t="shared" si="913"/>
        <v>0</v>
      </c>
      <c r="DF189" s="1">
        <f t="shared" si="914"/>
        <v>0</v>
      </c>
      <c r="DG189" s="1">
        <f t="shared" si="915"/>
        <v>0</v>
      </c>
      <c r="DH189" s="1">
        <f t="shared" si="916"/>
        <v>2.4000000000000004</v>
      </c>
      <c r="DI189" s="1">
        <f t="shared" si="917"/>
        <v>0.60000000000000009</v>
      </c>
      <c r="DJ189" s="1">
        <f t="shared" si="918"/>
        <v>4.8000000000000007</v>
      </c>
      <c r="DK189" s="1">
        <f t="shared" si="919"/>
        <v>1.2000000000000002</v>
      </c>
      <c r="DL189" s="1">
        <f t="shared" si="920"/>
        <v>0</v>
      </c>
      <c r="DM189" s="1">
        <f t="shared" si="921"/>
        <v>0</v>
      </c>
      <c r="DN189" s="1">
        <f t="shared" si="922"/>
        <v>0</v>
      </c>
      <c r="DO189" s="1">
        <f t="shared" si="923"/>
        <v>0</v>
      </c>
      <c r="DP189" s="1">
        <f t="shared" si="924"/>
        <v>0</v>
      </c>
      <c r="DQ189" s="1">
        <f t="shared" si="925"/>
        <v>0</v>
      </c>
      <c r="DR189" s="1">
        <f t="shared" si="926"/>
        <v>0.8</v>
      </c>
      <c r="DS189" s="1">
        <f t="shared" si="927"/>
        <v>0.2</v>
      </c>
      <c r="DT189" s="1">
        <f t="shared" si="928"/>
        <v>3.2</v>
      </c>
      <c r="DU189" s="1">
        <f t="shared" si="929"/>
        <v>0.8</v>
      </c>
      <c r="DV189" s="1">
        <f t="shared" si="930"/>
        <v>4</v>
      </c>
      <c r="DW189" s="1">
        <f t="shared" si="931"/>
        <v>1</v>
      </c>
      <c r="DX189" s="1">
        <f t="shared" si="932"/>
        <v>0</v>
      </c>
      <c r="DY189" s="1">
        <f t="shared" si="933"/>
        <v>0</v>
      </c>
      <c r="DZ189" s="1">
        <f t="shared" si="934"/>
        <v>2.4000000000000004</v>
      </c>
      <c r="EA189" s="1">
        <f t="shared" si="935"/>
        <v>0.60000000000000009</v>
      </c>
      <c r="EB189" s="1">
        <f t="shared" si="936"/>
        <v>1.6</v>
      </c>
      <c r="EC189" s="1">
        <f t="shared" si="937"/>
        <v>0.4</v>
      </c>
      <c r="ED189" s="1">
        <f t="shared" si="938"/>
        <v>0</v>
      </c>
      <c r="EE189" s="1">
        <f t="shared" si="939"/>
        <v>0</v>
      </c>
      <c r="EF189" s="1">
        <f t="shared" si="940"/>
        <v>8.8000000000000007</v>
      </c>
      <c r="EG189" s="1">
        <f t="shared" si="941"/>
        <v>2.2000000000000002</v>
      </c>
      <c r="EH189" s="1">
        <f t="shared" si="942"/>
        <v>0</v>
      </c>
      <c r="EI189" s="1">
        <f t="shared" si="943"/>
        <v>0</v>
      </c>
      <c r="EJ189" s="1">
        <f t="shared" si="944"/>
        <v>0</v>
      </c>
      <c r="EK189" s="1">
        <f t="shared" si="945"/>
        <v>0</v>
      </c>
      <c r="EL189" s="1">
        <f t="shared" si="946"/>
        <v>0</v>
      </c>
      <c r="EM189" s="1">
        <f t="shared" si="947"/>
        <v>0</v>
      </c>
      <c r="EN189" s="1">
        <f t="shared" si="948"/>
        <v>0.8</v>
      </c>
      <c r="EO189" s="1">
        <f t="shared" si="949"/>
        <v>0.2</v>
      </c>
      <c r="EP189" s="1">
        <f t="shared" si="950"/>
        <v>0</v>
      </c>
      <c r="EQ189" s="1">
        <f t="shared" si="951"/>
        <v>0</v>
      </c>
      <c r="ER189" s="1">
        <f t="shared" si="977"/>
        <v>2.4000000000000004</v>
      </c>
      <c r="ES189" s="1">
        <f t="shared" si="978"/>
        <v>0.60000000000000009</v>
      </c>
      <c r="EW189" s="7">
        <f t="shared" si="1025"/>
        <v>0</v>
      </c>
      <c r="EX189" s="7">
        <f t="shared" si="1026"/>
        <v>0</v>
      </c>
      <c r="EY189" s="7">
        <f t="shared" si="1027"/>
        <v>2</v>
      </c>
      <c r="EZ189" s="7">
        <f t="shared" si="1028"/>
        <v>0</v>
      </c>
      <c r="FA189" s="7">
        <f t="shared" si="1029"/>
        <v>0</v>
      </c>
      <c r="FB189" s="7">
        <f t="shared" si="1030"/>
        <v>0</v>
      </c>
      <c r="FC189" s="7">
        <f t="shared" si="1031"/>
        <v>0</v>
      </c>
      <c r="FD189" s="7">
        <f t="shared" si="1032"/>
        <v>0</v>
      </c>
      <c r="FE189" s="7">
        <f t="shared" si="1033"/>
        <v>0</v>
      </c>
      <c r="FF189" s="7">
        <f t="shared" si="1034"/>
        <v>0</v>
      </c>
      <c r="FG189" s="7">
        <f t="shared" si="1035"/>
        <v>7</v>
      </c>
      <c r="FH189" s="7">
        <f t="shared" si="1036"/>
        <v>0</v>
      </c>
      <c r="FI189" s="7">
        <f t="shared" si="979"/>
        <v>1</v>
      </c>
      <c r="FJ189" s="7">
        <f t="shared" si="980"/>
        <v>0</v>
      </c>
      <c r="FK189" s="7">
        <f t="shared" si="981"/>
        <v>0</v>
      </c>
      <c r="FL189" s="7">
        <f t="shared" si="982"/>
        <v>0</v>
      </c>
      <c r="FM189" s="7">
        <f t="shared" si="983"/>
        <v>0</v>
      </c>
      <c r="FN189" s="7">
        <f t="shared" si="984"/>
        <v>0</v>
      </c>
      <c r="FO189" s="7">
        <f t="shared" si="985"/>
        <v>0</v>
      </c>
      <c r="FP189" s="7">
        <f t="shared" si="986"/>
        <v>0</v>
      </c>
      <c r="FQ189" s="7">
        <f t="shared" si="987"/>
        <v>1</v>
      </c>
      <c r="FR189" s="7">
        <f t="shared" si="988"/>
        <v>0</v>
      </c>
      <c r="FS189" s="7">
        <f t="shared" si="989"/>
        <v>2</v>
      </c>
      <c r="FT189" s="7">
        <f t="shared" si="990"/>
        <v>0</v>
      </c>
      <c r="FU189" s="7">
        <f t="shared" si="991"/>
        <v>0</v>
      </c>
      <c r="FV189" s="7">
        <f t="shared" si="992"/>
        <v>0</v>
      </c>
      <c r="FW189" s="7">
        <f t="shared" si="993"/>
        <v>2</v>
      </c>
      <c r="FX189" s="7">
        <f t="shared" si="994"/>
        <v>1</v>
      </c>
      <c r="FY189" s="7">
        <f t="shared" si="995"/>
        <v>5</v>
      </c>
      <c r="FZ189" s="7">
        <f t="shared" si="996"/>
        <v>1</v>
      </c>
      <c r="GA189" s="7">
        <f t="shared" si="997"/>
        <v>0</v>
      </c>
      <c r="GB189" s="7">
        <f t="shared" si="998"/>
        <v>0</v>
      </c>
      <c r="GC189" s="7">
        <f t="shared" si="999"/>
        <v>0</v>
      </c>
      <c r="GD189" s="7">
        <f t="shared" si="1000"/>
        <v>0</v>
      </c>
      <c r="GE189" s="7">
        <f t="shared" si="1001"/>
        <v>0</v>
      </c>
      <c r="GF189" s="7">
        <f t="shared" si="1002"/>
        <v>0</v>
      </c>
      <c r="GG189" s="7">
        <f t="shared" si="1003"/>
        <v>1</v>
      </c>
      <c r="GH189" s="7">
        <f t="shared" si="1004"/>
        <v>0</v>
      </c>
      <c r="GI189" s="7">
        <f t="shared" si="1005"/>
        <v>3</v>
      </c>
      <c r="GJ189" s="7">
        <f t="shared" si="1006"/>
        <v>1</v>
      </c>
      <c r="GK189" s="7">
        <f t="shared" si="1007"/>
        <v>4</v>
      </c>
      <c r="GL189" s="7">
        <f t="shared" si="1008"/>
        <v>1</v>
      </c>
      <c r="GM189" s="7">
        <f t="shared" si="1009"/>
        <v>0</v>
      </c>
      <c r="GN189" s="7">
        <f t="shared" si="1010"/>
        <v>0</v>
      </c>
      <c r="GO189" s="7">
        <f t="shared" si="1011"/>
        <v>2</v>
      </c>
      <c r="GP189" s="7">
        <f t="shared" si="1012"/>
        <v>1</v>
      </c>
      <c r="GQ189" s="7">
        <f t="shared" si="1013"/>
        <v>2</v>
      </c>
      <c r="GR189" s="7">
        <f t="shared" si="1014"/>
        <v>0</v>
      </c>
      <c r="GS189" s="7">
        <f t="shared" si="1015"/>
        <v>0</v>
      </c>
      <c r="GT189" s="7">
        <f t="shared" si="1016"/>
        <v>0</v>
      </c>
      <c r="GU189" s="7">
        <f t="shared" si="1017"/>
        <v>9</v>
      </c>
      <c r="GV189" s="7">
        <f t="shared" si="1018"/>
        <v>2</v>
      </c>
      <c r="GW189" s="7">
        <f t="shared" si="1019"/>
        <v>0</v>
      </c>
      <c r="GX189" s="7">
        <f t="shared" si="1020"/>
        <v>0</v>
      </c>
      <c r="GY189" s="7">
        <f t="shared" si="1021"/>
        <v>0</v>
      </c>
      <c r="GZ189" s="7">
        <f t="shared" si="1022"/>
        <v>0</v>
      </c>
      <c r="HA189" s="7">
        <f t="shared" si="1023"/>
        <v>0</v>
      </c>
      <c r="HB189" s="7">
        <f t="shared" si="1024"/>
        <v>0</v>
      </c>
      <c r="HC189" s="7">
        <f t="shared" si="964"/>
        <v>1</v>
      </c>
      <c r="HD189" s="7">
        <f t="shared" si="965"/>
        <v>0</v>
      </c>
      <c r="HE189" s="7">
        <f t="shared" si="966"/>
        <v>0</v>
      </c>
      <c r="HF189" s="7">
        <f t="shared" si="967"/>
        <v>0</v>
      </c>
      <c r="HG189" s="7">
        <f t="shared" si="968"/>
        <v>2</v>
      </c>
      <c r="HH189" s="7">
        <f t="shared" si="969"/>
        <v>1</v>
      </c>
      <c r="HJ189" s="1">
        <v>35</v>
      </c>
      <c r="HK189" s="10">
        <f t="shared" si="970"/>
        <v>126.40545454545455</v>
      </c>
      <c r="HL189" s="10">
        <f t="shared" si="971"/>
        <v>4.2380000000000004</v>
      </c>
      <c r="HN189" s="1" t="str">
        <f t="shared" si="853"/>
        <v>[126.41, 4.24]</v>
      </c>
      <c r="HV189" s="263"/>
      <c r="HW189" s="267"/>
      <c r="HX189" s="266"/>
      <c r="HY189" s="266"/>
      <c r="HZ189" s="266"/>
      <c r="IA189" s="266"/>
      <c r="IB189" s="266"/>
      <c r="IC189" s="266"/>
      <c r="ID189" s="266"/>
      <c r="IE189" s="266"/>
      <c r="IF189" s="266"/>
      <c r="IG189" s="266"/>
      <c r="IH189" s="266"/>
      <c r="II189" s="266"/>
      <c r="IJ189" s="266"/>
      <c r="IK189" s="266"/>
      <c r="IL189" s="266"/>
      <c r="IM189" s="266"/>
      <c r="IN189" s="266"/>
      <c r="IO189" s="266"/>
      <c r="IP189" s="266"/>
      <c r="IQ189" s="266"/>
      <c r="IR189" s="266"/>
      <c r="IS189" s="266"/>
      <c r="IT189" s="266"/>
      <c r="IU189" s="266"/>
      <c r="IV189" s="266"/>
      <c r="IW189" s="266"/>
      <c r="IX189" s="266"/>
      <c r="IY189" s="266"/>
      <c r="IZ189" s="266"/>
      <c r="JA189" s="266"/>
      <c r="JB189" s="266"/>
      <c r="JC189" s="266"/>
      <c r="JD189" s="266"/>
      <c r="JE189" s="266"/>
      <c r="JF189" s="266"/>
      <c r="JG189" s="266"/>
      <c r="JH189" s="266"/>
      <c r="JI189" s="266"/>
      <c r="JJ189" s="266"/>
      <c r="JK189" s="266"/>
      <c r="JL189" s="266"/>
      <c r="JM189" s="266"/>
      <c r="JN189" s="266"/>
      <c r="JO189" s="266"/>
      <c r="JP189" s="266"/>
      <c r="JQ189" s="266"/>
      <c r="JR189" s="266"/>
      <c r="JS189" s="266"/>
      <c r="JT189" s="266"/>
      <c r="JU189" s="266"/>
      <c r="JV189" s="266"/>
      <c r="JW189" s="266"/>
      <c r="JX189" s="266"/>
      <c r="JY189" s="266"/>
      <c r="JZ189" s="266"/>
      <c r="KA189" s="266"/>
      <c r="KB189" s="266"/>
      <c r="KC189" s="266"/>
      <c r="KD189" s="266"/>
      <c r="KE189" s="266"/>
      <c r="KF189" s="266"/>
      <c r="KG189" s="266"/>
      <c r="KH189" s="266"/>
      <c r="KI189" s="266"/>
      <c r="KJ189" s="266"/>
      <c r="KK189" s="266"/>
      <c r="KL189" s="266"/>
      <c r="KM189" s="266"/>
      <c r="KN189" s="266"/>
      <c r="KO189" s="266"/>
      <c r="KP189" s="266"/>
      <c r="KQ189" s="266"/>
      <c r="KR189" s="266"/>
      <c r="KS189" s="266"/>
      <c r="KT189" s="266"/>
      <c r="KU189" s="266"/>
      <c r="KV189" s="266"/>
      <c r="KW189" s="266"/>
      <c r="KX189" s="266"/>
      <c r="KY189" s="266"/>
      <c r="KZ189" s="266"/>
      <c r="LA189" s="266"/>
      <c r="LB189" s="266"/>
      <c r="LC189" s="266"/>
      <c r="LD189" s="263"/>
      <c r="LE189" s="264"/>
      <c r="LF189" s="50"/>
      <c r="LG189" s="50"/>
      <c r="LH189" s="50"/>
      <c r="LI189" s="50"/>
      <c r="LJ189" s="50"/>
      <c r="LK189" s="50"/>
      <c r="LL189" s="50"/>
      <c r="LM189" s="50"/>
      <c r="LN189" s="50"/>
      <c r="LO189" s="50"/>
      <c r="LP189" s="50"/>
      <c r="LQ189" s="50"/>
      <c r="LR189" s="50"/>
      <c r="LS189" s="50"/>
      <c r="LT189" s="50"/>
      <c r="LU189" s="50"/>
      <c r="LV189" s="50"/>
      <c r="LW189" s="50"/>
      <c r="LX189" s="50"/>
      <c r="LY189" s="50"/>
      <c r="LZ189" s="50"/>
      <c r="MA189" s="50"/>
      <c r="MB189" s="50"/>
      <c r="MC189" s="50"/>
      <c r="MD189" s="50"/>
      <c r="ME189" s="50"/>
      <c r="MF189" s="50"/>
      <c r="MG189" s="50"/>
      <c r="MH189" s="50"/>
      <c r="MI189" s="50"/>
      <c r="MJ189" s="50"/>
      <c r="MK189" s="50"/>
      <c r="ML189" s="50"/>
      <c r="MM189" s="50"/>
      <c r="MN189" s="50"/>
      <c r="MO189" s="50"/>
      <c r="MP189" s="50"/>
      <c r="MQ189" s="50"/>
      <c r="MR189" s="50"/>
      <c r="MS189" s="50"/>
      <c r="MT189" s="50"/>
      <c r="MU189" s="50"/>
      <c r="MV189" s="50"/>
      <c r="MW189" s="50"/>
      <c r="MX189" s="50"/>
      <c r="MY189" s="50"/>
      <c r="MZ189" s="50"/>
      <c r="NA189" s="50"/>
      <c r="NB189" s="50"/>
      <c r="NC189" s="50"/>
      <c r="ND189" s="50"/>
      <c r="NE189" s="50"/>
      <c r="NF189" s="50"/>
      <c r="NG189" s="50"/>
      <c r="NH189" s="50"/>
      <c r="NI189" s="50"/>
      <c r="NJ189" s="50"/>
      <c r="NK189" s="50"/>
      <c r="NL189" s="50"/>
      <c r="NM189" s="50"/>
      <c r="NN189" s="50"/>
      <c r="NO189" s="50"/>
      <c r="NP189" s="50"/>
      <c r="NQ189" s="50"/>
      <c r="NR189" s="50"/>
      <c r="NS189" s="50"/>
      <c r="NT189" s="50"/>
      <c r="NU189" s="50"/>
      <c r="NV189" s="50"/>
      <c r="NW189" s="50"/>
      <c r="NX189" s="50"/>
      <c r="NY189" s="50"/>
      <c r="NZ189" s="50"/>
      <c r="OA189" s="50"/>
      <c r="OB189" s="50"/>
      <c r="OC189" s="50"/>
      <c r="OD189" s="50"/>
      <c r="OE189" s="50"/>
      <c r="OF189" s="50"/>
      <c r="OG189" s="50"/>
      <c r="OH189" s="50"/>
      <c r="OI189" s="50"/>
      <c r="OJ189" s="50"/>
    </row>
    <row r="190" spans="2:400" x14ac:dyDescent="0.35">
      <c r="B190" s="199">
        <v>36</v>
      </c>
      <c r="C190" s="195" t="s">
        <v>144</v>
      </c>
      <c r="D190" s="32"/>
      <c r="E190" s="32"/>
      <c r="F190" s="32"/>
      <c r="G190" s="33"/>
      <c r="H190" s="2">
        <f t="shared" si="854"/>
        <v>3972.4300000000007</v>
      </c>
      <c r="I190" s="34">
        <f t="shared" si="855"/>
        <v>1.1948566208450258E-2</v>
      </c>
      <c r="J190" s="112">
        <f t="shared" si="1037"/>
        <v>0.23759655402385929</v>
      </c>
      <c r="K190" s="112">
        <f t="shared" si="1037"/>
        <v>1.4020124698118874</v>
      </c>
      <c r="L190" s="112">
        <f t="shared" si="1037"/>
        <v>0.13567862611082782</v>
      </c>
      <c r="M190" s="112">
        <f t="shared" si="1037"/>
        <v>7.5377014506015447E-3</v>
      </c>
      <c r="N190" s="112">
        <f t="shared" si="1037"/>
        <v>0.29397035657346027</v>
      </c>
      <c r="O190" s="112">
        <f t="shared" si="1037"/>
        <v>5.0653353748042385</v>
      </c>
      <c r="P190" s="112">
        <f t="shared" si="975"/>
        <v>0.69346853345534221</v>
      </c>
      <c r="Q190" s="112">
        <f t="shared" si="975"/>
        <v>0.18844253626503862</v>
      </c>
      <c r="R190" s="112">
        <f t="shared" si="1037"/>
        <v>0.37688507253007725</v>
      </c>
      <c r="S190" s="112">
        <f t="shared" si="1037"/>
        <v>4.5226208703609272E-2</v>
      </c>
      <c r="T190" s="112">
        <f t="shared" si="1037"/>
        <v>0.74623244360955299</v>
      </c>
      <c r="U190" s="81">
        <f t="shared" si="1037"/>
        <v>1.7336713336383556</v>
      </c>
      <c r="V190" s="121">
        <f t="shared" si="1037"/>
        <v>0.32669526178280656</v>
      </c>
      <c r="W190" s="115">
        <f t="shared" si="1037"/>
        <v>2.2348925862869269</v>
      </c>
      <c r="X190" s="116">
        <f t="shared" si="1037"/>
        <v>4.9227036036818355</v>
      </c>
      <c r="Y190" s="110">
        <f t="shared" si="1037"/>
        <v>2.2274676939736809E-2</v>
      </c>
      <c r="Z190" s="110">
        <f t="shared" si="1037"/>
        <v>1.4849784626491206E-2</v>
      </c>
      <c r="AA190" s="110">
        <f t="shared" si="972"/>
        <v>0.16334763089140328</v>
      </c>
      <c r="AB190" s="110">
        <f t="shared" si="972"/>
        <v>0.56429181580666588</v>
      </c>
      <c r="AC190" s="110">
        <f t="shared" si="972"/>
        <v>2.717510586647891</v>
      </c>
      <c r="AD190" s="110">
        <f t="shared" si="972"/>
        <v>3.9871671722128892</v>
      </c>
      <c r="AE190" s="110">
        <f t="shared" si="976"/>
        <v>2.9699569252982411E-2</v>
      </c>
      <c r="AF190" s="110">
        <f t="shared" si="976"/>
        <v>2.3611157556121016</v>
      </c>
      <c r="AG190" s="110">
        <f t="shared" si="976"/>
        <v>1.1582832008663144</v>
      </c>
      <c r="AH190" s="110">
        <f t="shared" si="976"/>
        <v>1.4849784626491206E-2</v>
      </c>
      <c r="AI190" s="110">
        <f t="shared" si="976"/>
        <v>8.2787549292688478</v>
      </c>
      <c r="AJ190" s="110">
        <f t="shared" si="976"/>
        <v>2.2274676939736809E-2</v>
      </c>
      <c r="AK190" s="110">
        <f t="shared" si="976"/>
        <v>0.17077252320464889</v>
      </c>
      <c r="AL190" s="110">
        <f t="shared" si="976"/>
        <v>5.9399138505964823E-2</v>
      </c>
      <c r="AM190" s="110">
        <f t="shared" si="973"/>
        <v>0.55778990734451439</v>
      </c>
      <c r="AN190" s="110">
        <f t="shared" si="973"/>
        <v>7.5377014506015447E-3</v>
      </c>
      <c r="AO190" s="110">
        <f t="shared" si="976"/>
        <v>2.3894513598406899</v>
      </c>
      <c r="AQ190" s="199">
        <v>36</v>
      </c>
      <c r="AR190" s="195" t="s">
        <v>144</v>
      </c>
      <c r="AS190" s="32"/>
      <c r="AT190" s="32"/>
      <c r="AU190" s="32"/>
      <c r="AV190" s="33"/>
      <c r="AW190" s="2">
        <f t="shared" si="858"/>
        <v>3972.4300000000007</v>
      </c>
      <c r="AX190" s="34">
        <f t="shared" si="859"/>
        <v>1.1948566208450258E-2</v>
      </c>
      <c r="AY190" s="141">
        <f t="shared" si="860"/>
        <v>0</v>
      </c>
      <c r="AZ190" s="141">
        <f t="shared" si="861"/>
        <v>1</v>
      </c>
      <c r="BA190" s="141">
        <f t="shared" si="862"/>
        <v>0</v>
      </c>
      <c r="BB190" s="141">
        <f t="shared" si="863"/>
        <v>0</v>
      </c>
      <c r="BC190" s="141">
        <f t="shared" si="864"/>
        <v>0</v>
      </c>
      <c r="BD190" s="141">
        <f t="shared" si="865"/>
        <v>5</v>
      </c>
      <c r="BE190" s="141">
        <f t="shared" si="866"/>
        <v>1</v>
      </c>
      <c r="BF190" s="141">
        <f t="shared" si="867"/>
        <v>0</v>
      </c>
      <c r="BG190" s="141">
        <f t="shared" si="868"/>
        <v>0</v>
      </c>
      <c r="BH190" s="141">
        <f t="shared" si="869"/>
        <v>0</v>
      </c>
      <c r="BI190" s="141">
        <f t="shared" si="870"/>
        <v>1</v>
      </c>
      <c r="BJ190" s="35">
        <f t="shared" si="871"/>
        <v>2</v>
      </c>
      <c r="BK190" s="148">
        <f t="shared" si="872"/>
        <v>0</v>
      </c>
      <c r="BL190" s="146">
        <f t="shared" si="873"/>
        <v>2</v>
      </c>
      <c r="BM190" s="144">
        <f t="shared" si="874"/>
        <v>5</v>
      </c>
      <c r="BN190" s="125">
        <f t="shared" si="875"/>
        <v>0</v>
      </c>
      <c r="BO190" s="125">
        <f t="shared" si="876"/>
        <v>0</v>
      </c>
      <c r="BP190" s="125">
        <f t="shared" si="877"/>
        <v>0</v>
      </c>
      <c r="BQ190" s="125">
        <f t="shared" si="878"/>
        <v>1</v>
      </c>
      <c r="BR190" s="125">
        <f t="shared" si="879"/>
        <v>3</v>
      </c>
      <c r="BS190" s="125">
        <f t="shared" si="880"/>
        <v>4</v>
      </c>
      <c r="BT190" s="125">
        <f t="shared" si="881"/>
        <v>0</v>
      </c>
      <c r="BU190" s="125">
        <f t="shared" si="882"/>
        <v>2</v>
      </c>
      <c r="BV190" s="125">
        <f t="shared" si="883"/>
        <v>1</v>
      </c>
      <c r="BW190" s="125">
        <f t="shared" si="884"/>
        <v>0</v>
      </c>
      <c r="BX190" s="125">
        <f t="shared" si="885"/>
        <v>8</v>
      </c>
      <c r="BY190" s="125">
        <f t="shared" si="886"/>
        <v>0</v>
      </c>
      <c r="BZ190" s="125">
        <f t="shared" si="887"/>
        <v>0</v>
      </c>
      <c r="CA190" s="125">
        <f t="shared" si="888"/>
        <v>0</v>
      </c>
      <c r="CB190" s="125">
        <f t="shared" si="739"/>
        <v>1</v>
      </c>
      <c r="CC190" s="125">
        <f t="shared" si="740"/>
        <v>0</v>
      </c>
      <c r="CD190" s="125">
        <f t="shared" si="889"/>
        <v>2</v>
      </c>
      <c r="CH190" s="7">
        <f t="shared" si="890"/>
        <v>0</v>
      </c>
      <c r="CI190" s="7">
        <f t="shared" si="891"/>
        <v>0</v>
      </c>
      <c r="CJ190" s="7">
        <f t="shared" si="892"/>
        <v>1</v>
      </c>
      <c r="CK190" s="7">
        <f t="shared" si="893"/>
        <v>0</v>
      </c>
      <c r="CL190" s="7">
        <f t="shared" si="894"/>
        <v>0</v>
      </c>
      <c r="CM190" s="7">
        <f t="shared" si="895"/>
        <v>0</v>
      </c>
      <c r="CN190" s="7">
        <f t="shared" si="896"/>
        <v>0</v>
      </c>
      <c r="CO190" s="7">
        <f t="shared" si="897"/>
        <v>0</v>
      </c>
      <c r="CP190" s="7">
        <f t="shared" si="898"/>
        <v>0</v>
      </c>
      <c r="CQ190" s="7">
        <f t="shared" si="899"/>
        <v>0</v>
      </c>
      <c r="CR190" s="7">
        <f t="shared" si="900"/>
        <v>5</v>
      </c>
      <c r="CS190" s="7">
        <f t="shared" si="901"/>
        <v>0</v>
      </c>
      <c r="CT190" s="7">
        <f t="shared" si="902"/>
        <v>1</v>
      </c>
      <c r="CU190" s="7">
        <f t="shared" si="903"/>
        <v>0</v>
      </c>
      <c r="CV190" s="7">
        <f t="shared" si="904"/>
        <v>0</v>
      </c>
      <c r="CW190" s="7">
        <f t="shared" si="905"/>
        <v>0</v>
      </c>
      <c r="CX190" s="7">
        <f t="shared" si="906"/>
        <v>0</v>
      </c>
      <c r="CY190" s="7">
        <f t="shared" si="907"/>
        <v>0</v>
      </c>
      <c r="CZ190" s="7">
        <f t="shared" si="908"/>
        <v>0</v>
      </c>
      <c r="DA190" s="7">
        <f t="shared" si="909"/>
        <v>0</v>
      </c>
      <c r="DB190" s="7">
        <f t="shared" si="910"/>
        <v>1</v>
      </c>
      <c r="DC190" s="7">
        <f t="shared" si="911"/>
        <v>0</v>
      </c>
      <c r="DD190" s="7">
        <f t="shared" si="912"/>
        <v>2</v>
      </c>
      <c r="DE190" s="7">
        <f t="shared" si="913"/>
        <v>0</v>
      </c>
      <c r="DF190" s="1">
        <f t="shared" si="914"/>
        <v>0</v>
      </c>
      <c r="DG190" s="1">
        <f t="shared" si="915"/>
        <v>0</v>
      </c>
      <c r="DH190" s="1">
        <f t="shared" si="916"/>
        <v>1.6</v>
      </c>
      <c r="DI190" s="1">
        <f t="shared" si="917"/>
        <v>0.4</v>
      </c>
      <c r="DJ190" s="1">
        <f t="shared" si="918"/>
        <v>4</v>
      </c>
      <c r="DK190" s="1">
        <f t="shared" si="919"/>
        <v>1</v>
      </c>
      <c r="DL190" s="1">
        <f t="shared" si="920"/>
        <v>0</v>
      </c>
      <c r="DM190" s="1">
        <f t="shared" si="921"/>
        <v>0</v>
      </c>
      <c r="DN190" s="1">
        <f t="shared" si="922"/>
        <v>0</v>
      </c>
      <c r="DO190" s="1">
        <f t="shared" si="923"/>
        <v>0</v>
      </c>
      <c r="DP190" s="1">
        <f t="shared" si="924"/>
        <v>0</v>
      </c>
      <c r="DQ190" s="1">
        <f t="shared" si="925"/>
        <v>0</v>
      </c>
      <c r="DR190" s="1">
        <f t="shared" si="926"/>
        <v>0.8</v>
      </c>
      <c r="DS190" s="1">
        <f t="shared" si="927"/>
        <v>0.2</v>
      </c>
      <c r="DT190" s="1">
        <f t="shared" si="928"/>
        <v>2.4000000000000004</v>
      </c>
      <c r="DU190" s="1">
        <f t="shared" si="929"/>
        <v>0.60000000000000009</v>
      </c>
      <c r="DV190" s="1">
        <f t="shared" si="930"/>
        <v>3.2</v>
      </c>
      <c r="DW190" s="1">
        <f t="shared" si="931"/>
        <v>0.8</v>
      </c>
      <c r="DX190" s="1">
        <f t="shared" si="932"/>
        <v>0</v>
      </c>
      <c r="DY190" s="1">
        <f t="shared" si="933"/>
        <v>0</v>
      </c>
      <c r="DZ190" s="1">
        <f t="shared" si="934"/>
        <v>1.6</v>
      </c>
      <c r="EA190" s="1">
        <f t="shared" si="935"/>
        <v>0.4</v>
      </c>
      <c r="EB190" s="1">
        <f t="shared" si="936"/>
        <v>0.8</v>
      </c>
      <c r="EC190" s="1">
        <f t="shared" si="937"/>
        <v>0.2</v>
      </c>
      <c r="ED190" s="1">
        <f t="shared" si="938"/>
        <v>0</v>
      </c>
      <c r="EE190" s="1">
        <f t="shared" si="939"/>
        <v>0</v>
      </c>
      <c r="EF190" s="1">
        <f t="shared" si="940"/>
        <v>6.4</v>
      </c>
      <c r="EG190" s="1">
        <f t="shared" si="941"/>
        <v>1.6</v>
      </c>
      <c r="EH190" s="1">
        <f t="shared" si="942"/>
        <v>0</v>
      </c>
      <c r="EI190" s="1">
        <f t="shared" si="943"/>
        <v>0</v>
      </c>
      <c r="EJ190" s="1">
        <f t="shared" si="944"/>
        <v>0</v>
      </c>
      <c r="EK190" s="1">
        <f t="shared" si="945"/>
        <v>0</v>
      </c>
      <c r="EL190" s="1">
        <f t="shared" si="946"/>
        <v>0</v>
      </c>
      <c r="EM190" s="1">
        <f t="shared" si="947"/>
        <v>0</v>
      </c>
      <c r="EN190" s="1">
        <f t="shared" si="948"/>
        <v>0.8</v>
      </c>
      <c r="EO190" s="1">
        <f t="shared" si="949"/>
        <v>0.2</v>
      </c>
      <c r="EP190" s="1">
        <f t="shared" si="950"/>
        <v>0</v>
      </c>
      <c r="EQ190" s="1">
        <f t="shared" si="951"/>
        <v>0</v>
      </c>
      <c r="ER190" s="1">
        <f t="shared" si="977"/>
        <v>1.6</v>
      </c>
      <c r="ES190" s="1">
        <f t="shared" si="978"/>
        <v>0.4</v>
      </c>
      <c r="EW190" s="7">
        <f t="shared" si="1025"/>
        <v>0</v>
      </c>
      <c r="EX190" s="7">
        <f t="shared" si="1026"/>
        <v>0</v>
      </c>
      <c r="EY190" s="7">
        <f t="shared" si="1027"/>
        <v>1</v>
      </c>
      <c r="EZ190" s="7">
        <f t="shared" si="1028"/>
        <v>0</v>
      </c>
      <c r="FA190" s="7">
        <f t="shared" si="1029"/>
        <v>0</v>
      </c>
      <c r="FB190" s="7">
        <f t="shared" si="1030"/>
        <v>0</v>
      </c>
      <c r="FC190" s="7">
        <f t="shared" si="1031"/>
        <v>0</v>
      </c>
      <c r="FD190" s="7">
        <f t="shared" si="1032"/>
        <v>0</v>
      </c>
      <c r="FE190" s="7">
        <f t="shared" si="1033"/>
        <v>0</v>
      </c>
      <c r="FF190" s="7">
        <f t="shared" si="1034"/>
        <v>0</v>
      </c>
      <c r="FG190" s="7">
        <f t="shared" si="1035"/>
        <v>5</v>
      </c>
      <c r="FH190" s="7">
        <f t="shared" si="1036"/>
        <v>0</v>
      </c>
      <c r="FI190" s="7">
        <f t="shared" si="979"/>
        <v>1</v>
      </c>
      <c r="FJ190" s="7">
        <f t="shared" si="980"/>
        <v>0</v>
      </c>
      <c r="FK190" s="7">
        <f t="shared" si="981"/>
        <v>0</v>
      </c>
      <c r="FL190" s="7">
        <f t="shared" si="982"/>
        <v>0</v>
      </c>
      <c r="FM190" s="7">
        <f t="shared" si="983"/>
        <v>0</v>
      </c>
      <c r="FN190" s="7">
        <f t="shared" si="984"/>
        <v>0</v>
      </c>
      <c r="FO190" s="7">
        <f t="shared" si="985"/>
        <v>0</v>
      </c>
      <c r="FP190" s="7">
        <f t="shared" si="986"/>
        <v>0</v>
      </c>
      <c r="FQ190" s="7">
        <f t="shared" si="987"/>
        <v>1</v>
      </c>
      <c r="FR190" s="7">
        <f t="shared" si="988"/>
        <v>0</v>
      </c>
      <c r="FS190" s="7">
        <f t="shared" si="989"/>
        <v>2</v>
      </c>
      <c r="FT190" s="7">
        <f t="shared" si="990"/>
        <v>0</v>
      </c>
      <c r="FU190" s="7">
        <f t="shared" si="991"/>
        <v>0</v>
      </c>
      <c r="FV190" s="7">
        <f t="shared" si="992"/>
        <v>0</v>
      </c>
      <c r="FW190" s="7">
        <f t="shared" si="993"/>
        <v>2</v>
      </c>
      <c r="FX190" s="7">
        <f t="shared" si="994"/>
        <v>0</v>
      </c>
      <c r="FY190" s="7">
        <f t="shared" si="995"/>
        <v>4</v>
      </c>
      <c r="FZ190" s="7">
        <f t="shared" si="996"/>
        <v>1</v>
      </c>
      <c r="GA190" s="7">
        <f t="shared" si="997"/>
        <v>0</v>
      </c>
      <c r="GB190" s="7">
        <f t="shared" si="998"/>
        <v>0</v>
      </c>
      <c r="GC190" s="7">
        <f t="shared" si="999"/>
        <v>0</v>
      </c>
      <c r="GD190" s="7">
        <f t="shared" si="1000"/>
        <v>0</v>
      </c>
      <c r="GE190" s="7">
        <f t="shared" si="1001"/>
        <v>0</v>
      </c>
      <c r="GF190" s="7">
        <f t="shared" si="1002"/>
        <v>0</v>
      </c>
      <c r="GG190" s="7">
        <f t="shared" si="1003"/>
        <v>1</v>
      </c>
      <c r="GH190" s="7">
        <f t="shared" si="1004"/>
        <v>0</v>
      </c>
      <c r="GI190" s="7">
        <f t="shared" si="1005"/>
        <v>2</v>
      </c>
      <c r="GJ190" s="7">
        <f t="shared" si="1006"/>
        <v>1</v>
      </c>
      <c r="GK190" s="7">
        <f t="shared" si="1007"/>
        <v>3</v>
      </c>
      <c r="GL190" s="7">
        <f t="shared" si="1008"/>
        <v>1</v>
      </c>
      <c r="GM190" s="7">
        <f t="shared" si="1009"/>
        <v>0</v>
      </c>
      <c r="GN190" s="7">
        <f t="shared" si="1010"/>
        <v>0</v>
      </c>
      <c r="GO190" s="7">
        <f t="shared" si="1011"/>
        <v>2</v>
      </c>
      <c r="GP190" s="7">
        <f t="shared" si="1012"/>
        <v>0</v>
      </c>
      <c r="GQ190" s="7">
        <f t="shared" si="1013"/>
        <v>1</v>
      </c>
      <c r="GR190" s="7">
        <f t="shared" si="1014"/>
        <v>0</v>
      </c>
      <c r="GS190" s="7">
        <f t="shared" si="1015"/>
        <v>0</v>
      </c>
      <c r="GT190" s="7">
        <f t="shared" si="1016"/>
        <v>0</v>
      </c>
      <c r="GU190" s="7">
        <f t="shared" si="1017"/>
        <v>6</v>
      </c>
      <c r="GV190" s="7">
        <f t="shared" si="1018"/>
        <v>2</v>
      </c>
      <c r="GW190" s="7">
        <f t="shared" si="1019"/>
        <v>0</v>
      </c>
      <c r="GX190" s="7">
        <f t="shared" si="1020"/>
        <v>0</v>
      </c>
      <c r="GY190" s="7">
        <f t="shared" si="1021"/>
        <v>0</v>
      </c>
      <c r="GZ190" s="7">
        <f t="shared" si="1022"/>
        <v>0</v>
      </c>
      <c r="HA190" s="7">
        <f t="shared" si="1023"/>
        <v>0</v>
      </c>
      <c r="HB190" s="7">
        <f t="shared" si="1024"/>
        <v>0</v>
      </c>
      <c r="HC190" s="7">
        <f t="shared" si="964"/>
        <v>1</v>
      </c>
      <c r="HD190" s="7">
        <f t="shared" si="965"/>
        <v>0</v>
      </c>
      <c r="HE190" s="7">
        <f t="shared" si="966"/>
        <v>0</v>
      </c>
      <c r="HF190" s="7">
        <f t="shared" si="967"/>
        <v>0</v>
      </c>
      <c r="HG190" s="7">
        <f t="shared" si="968"/>
        <v>2</v>
      </c>
      <c r="HH190" s="7">
        <f t="shared" si="969"/>
        <v>0</v>
      </c>
      <c r="HJ190" s="1">
        <v>36</v>
      </c>
      <c r="HK190" s="10">
        <f t="shared" si="970"/>
        <v>98.086363636363629</v>
      </c>
      <c r="HL190" s="10">
        <f t="shared" si="971"/>
        <v>3.2480000000000002</v>
      </c>
      <c r="HN190" s="1" t="str">
        <f t="shared" si="853"/>
        <v>[98.09, 3.25]</v>
      </c>
      <c r="HV190" s="263"/>
      <c r="HW190" s="267"/>
      <c r="HX190" s="266"/>
      <c r="HY190" s="266"/>
      <c r="HZ190" s="266"/>
      <c r="IA190" s="266"/>
      <c r="IB190" s="266"/>
      <c r="IC190" s="266"/>
      <c r="ID190" s="266"/>
      <c r="IE190" s="266"/>
      <c r="IF190" s="266"/>
      <c r="IG190" s="266"/>
      <c r="IH190" s="266"/>
      <c r="II190" s="266"/>
      <c r="IJ190" s="266"/>
      <c r="IK190" s="266"/>
      <c r="IL190" s="266"/>
      <c r="IM190" s="266"/>
      <c r="IN190" s="266"/>
      <c r="IO190" s="266"/>
      <c r="IP190" s="266"/>
      <c r="IQ190" s="266"/>
      <c r="IR190" s="266"/>
      <c r="IS190" s="266"/>
      <c r="IT190" s="266"/>
      <c r="IU190" s="266"/>
      <c r="IV190" s="266"/>
      <c r="IW190" s="266"/>
      <c r="IX190" s="266"/>
      <c r="IY190" s="266"/>
      <c r="IZ190" s="266"/>
      <c r="JA190" s="266"/>
      <c r="JB190" s="266"/>
      <c r="JC190" s="266"/>
      <c r="JD190" s="266"/>
      <c r="JE190" s="266"/>
      <c r="JF190" s="266"/>
      <c r="JG190" s="266"/>
      <c r="JH190" s="266"/>
      <c r="JI190" s="266"/>
      <c r="JJ190" s="266"/>
      <c r="JK190" s="266"/>
      <c r="JL190" s="266"/>
      <c r="JM190" s="266"/>
      <c r="JN190" s="266"/>
      <c r="JO190" s="266"/>
      <c r="JP190" s="266"/>
      <c r="JQ190" s="266"/>
      <c r="JR190" s="266"/>
      <c r="JS190" s="266"/>
      <c r="JT190" s="266"/>
      <c r="JU190" s="266"/>
      <c r="JV190" s="266"/>
      <c r="JW190" s="266"/>
      <c r="JX190" s="266"/>
      <c r="JY190" s="266"/>
      <c r="JZ190" s="266"/>
      <c r="KA190" s="266"/>
      <c r="KB190" s="266"/>
      <c r="KC190" s="266"/>
      <c r="KD190" s="266"/>
      <c r="KE190" s="266"/>
      <c r="KF190" s="266"/>
      <c r="KG190" s="266"/>
      <c r="KH190" s="266"/>
      <c r="KI190" s="266"/>
      <c r="KJ190" s="266"/>
      <c r="KK190" s="266"/>
      <c r="KL190" s="266"/>
      <c r="KM190" s="266"/>
      <c r="KN190" s="266"/>
      <c r="KO190" s="266"/>
      <c r="KP190" s="266"/>
      <c r="KQ190" s="266"/>
      <c r="KR190" s="266"/>
      <c r="KS190" s="266"/>
      <c r="KT190" s="266"/>
      <c r="KU190" s="266"/>
      <c r="KV190" s="266"/>
      <c r="KW190" s="266"/>
      <c r="KX190" s="266"/>
      <c r="KY190" s="266"/>
      <c r="KZ190" s="266"/>
      <c r="LA190" s="266"/>
      <c r="LB190" s="266"/>
      <c r="LC190" s="266"/>
      <c r="LD190" s="263"/>
      <c r="LE190" s="264"/>
      <c r="LF190" s="50"/>
      <c r="LG190" s="50"/>
      <c r="LH190" s="50"/>
      <c r="LI190" s="50"/>
      <c r="LJ190" s="50"/>
      <c r="LK190" s="50"/>
      <c r="LL190" s="50"/>
      <c r="LM190" s="50"/>
      <c r="LN190" s="50"/>
      <c r="LO190" s="50"/>
      <c r="LP190" s="50"/>
      <c r="LQ190" s="50"/>
      <c r="LR190" s="50"/>
      <c r="LS190" s="50"/>
      <c r="LT190" s="50"/>
      <c r="LU190" s="50"/>
      <c r="LV190" s="50"/>
      <c r="LW190" s="50"/>
      <c r="LX190" s="50"/>
      <c r="LY190" s="50"/>
      <c r="LZ190" s="50"/>
      <c r="MA190" s="50"/>
      <c r="MB190" s="50"/>
      <c r="MC190" s="50"/>
      <c r="MD190" s="50"/>
      <c r="ME190" s="50"/>
      <c r="MF190" s="50"/>
      <c r="MG190" s="50"/>
      <c r="MH190" s="50"/>
      <c r="MI190" s="50"/>
      <c r="MJ190" s="50"/>
      <c r="MK190" s="50"/>
      <c r="ML190" s="50"/>
      <c r="MM190" s="50"/>
      <c r="MN190" s="50"/>
      <c r="MO190" s="50"/>
      <c r="MP190" s="50"/>
      <c r="MQ190" s="50"/>
      <c r="MR190" s="50"/>
      <c r="MS190" s="50"/>
      <c r="MT190" s="50"/>
      <c r="MU190" s="50"/>
      <c r="MV190" s="50"/>
      <c r="MW190" s="50"/>
      <c r="MX190" s="50"/>
      <c r="MY190" s="50"/>
      <c r="MZ190" s="50"/>
      <c r="NA190" s="50"/>
      <c r="NB190" s="50"/>
      <c r="NC190" s="50"/>
      <c r="ND190" s="50"/>
      <c r="NE190" s="50"/>
      <c r="NF190" s="50"/>
      <c r="NG190" s="50"/>
      <c r="NH190" s="50"/>
      <c r="NI190" s="50"/>
      <c r="NJ190" s="50"/>
      <c r="NK190" s="50"/>
      <c r="NL190" s="50"/>
      <c r="NM190" s="50"/>
      <c r="NN190" s="50"/>
      <c r="NO190" s="50"/>
      <c r="NP190" s="50"/>
      <c r="NQ190" s="50"/>
      <c r="NR190" s="50"/>
      <c r="NS190" s="50"/>
      <c r="NT190" s="50"/>
      <c r="NU190" s="50"/>
      <c r="NV190" s="50"/>
      <c r="NW190" s="50"/>
      <c r="NX190" s="50"/>
      <c r="NY190" s="50"/>
      <c r="NZ190" s="50"/>
      <c r="OA190" s="50"/>
      <c r="OB190" s="50"/>
      <c r="OC190" s="50"/>
      <c r="OD190" s="50"/>
      <c r="OE190" s="50"/>
      <c r="OF190" s="50"/>
      <c r="OG190" s="50"/>
      <c r="OH190" s="50"/>
      <c r="OI190" s="50"/>
      <c r="OJ190" s="50"/>
    </row>
    <row r="191" spans="2:400" x14ac:dyDescent="0.35">
      <c r="B191" s="199">
        <v>37</v>
      </c>
      <c r="C191" s="196" t="s">
        <v>145</v>
      </c>
      <c r="D191" s="32"/>
      <c r="E191" s="32"/>
      <c r="F191" s="32"/>
      <c r="G191" s="33"/>
      <c r="H191" s="2">
        <f t="shared" si="854"/>
        <v>6371.8600000000006</v>
      </c>
      <c r="I191" s="34">
        <f t="shared" si="855"/>
        <v>1.9165747686170895E-2</v>
      </c>
      <c r="J191" s="112">
        <f t="shared" si="1037"/>
        <v>0.38110979393531613</v>
      </c>
      <c r="K191" s="112">
        <f t="shared" si="1037"/>
        <v>2.2488570411298805</v>
      </c>
      <c r="L191" s="112">
        <f t="shared" si="1037"/>
        <v>0.21763132656095616</v>
      </c>
      <c r="M191" s="112">
        <f t="shared" si="1037"/>
        <v>1.2090629253386454E-2</v>
      </c>
      <c r="N191" s="112">
        <f t="shared" si="1037"/>
        <v>0.47153454088207175</v>
      </c>
      <c r="O191" s="112">
        <f t="shared" si="1037"/>
        <v>8.1249028582756981</v>
      </c>
      <c r="P191" s="112">
        <f t="shared" si="975"/>
        <v>1.112337891311554</v>
      </c>
      <c r="Q191" s="112">
        <f t="shared" si="975"/>
        <v>0.30226573133466134</v>
      </c>
      <c r="R191" s="112">
        <f t="shared" si="1037"/>
        <v>0.60453146266932267</v>
      </c>
      <c r="S191" s="112">
        <f t="shared" si="1037"/>
        <v>7.2543775520318723E-2</v>
      </c>
      <c r="T191" s="112">
        <f t="shared" si="1037"/>
        <v>1.1969722960852589</v>
      </c>
      <c r="U191" s="81">
        <f t="shared" si="1037"/>
        <v>2.7808447282788848</v>
      </c>
      <c r="V191" s="121">
        <f t="shared" si="1037"/>
        <v>0.52402596666105972</v>
      </c>
      <c r="W191" s="115">
        <f t="shared" si="1037"/>
        <v>3.5848139992040675</v>
      </c>
      <c r="X191" s="116">
        <f t="shared" si="1037"/>
        <v>7.8961185430973311</v>
      </c>
      <c r="Y191" s="110">
        <f t="shared" si="1037"/>
        <v>3.5729043181435889E-2</v>
      </c>
      <c r="Z191" s="110">
        <f t="shared" si="1037"/>
        <v>2.3819362120957258E-2</v>
      </c>
      <c r="AA191" s="110">
        <f t="shared" si="972"/>
        <v>0.26201298333052986</v>
      </c>
      <c r="AB191" s="110">
        <f t="shared" si="972"/>
        <v>0.9051357605963759</v>
      </c>
      <c r="AC191" s="110">
        <f t="shared" si="972"/>
        <v>4.358943268135179</v>
      </c>
      <c r="AD191" s="110">
        <f t="shared" si="972"/>
        <v>6.3954987294770245</v>
      </c>
      <c r="AE191" s="110">
        <f t="shared" si="976"/>
        <v>4.7638724241914517E-2</v>
      </c>
      <c r="AF191" s="110">
        <f t="shared" si="976"/>
        <v>3.787278577232204</v>
      </c>
      <c r="AG191" s="110">
        <f t="shared" si="976"/>
        <v>1.8579102454346665</v>
      </c>
      <c r="AH191" s="110">
        <f t="shared" si="976"/>
        <v>2.3819362120957258E-2</v>
      </c>
      <c r="AI191" s="110">
        <f t="shared" si="976"/>
        <v>13.279294382433671</v>
      </c>
      <c r="AJ191" s="110">
        <f t="shared" si="976"/>
        <v>3.5729043181435889E-2</v>
      </c>
      <c r="AK191" s="110">
        <f t="shared" si="976"/>
        <v>0.27392266439100849</v>
      </c>
      <c r="AL191" s="110">
        <f t="shared" si="976"/>
        <v>9.5277448483829033E-2</v>
      </c>
      <c r="AM191" s="110">
        <f t="shared" si="973"/>
        <v>0.89470656475059762</v>
      </c>
      <c r="AN191" s="110">
        <f t="shared" si="973"/>
        <v>1.2090629253386454E-2</v>
      </c>
      <c r="AO191" s="110">
        <f t="shared" si="976"/>
        <v>3.8327294733235062</v>
      </c>
      <c r="AQ191" s="199">
        <v>37</v>
      </c>
      <c r="AR191" s="196" t="s">
        <v>145</v>
      </c>
      <c r="AS191" s="32"/>
      <c r="AT191" s="32"/>
      <c r="AU191" s="32"/>
      <c r="AV191" s="33"/>
      <c r="AW191" s="2">
        <f t="shared" si="858"/>
        <v>6371.8600000000006</v>
      </c>
      <c r="AX191" s="34">
        <f t="shared" si="859"/>
        <v>1.9165747686170895E-2</v>
      </c>
      <c r="AY191" s="141">
        <f t="shared" si="860"/>
        <v>0</v>
      </c>
      <c r="AZ191" s="141">
        <f t="shared" si="861"/>
        <v>2</v>
      </c>
      <c r="BA191" s="141">
        <f t="shared" si="862"/>
        <v>0</v>
      </c>
      <c r="BB191" s="141">
        <f t="shared" si="863"/>
        <v>0</v>
      </c>
      <c r="BC191" s="141">
        <f t="shared" si="864"/>
        <v>0</v>
      </c>
      <c r="BD191" s="141">
        <f t="shared" si="865"/>
        <v>8</v>
      </c>
      <c r="BE191" s="141">
        <f t="shared" si="866"/>
        <v>1</v>
      </c>
      <c r="BF191" s="141">
        <f t="shared" si="867"/>
        <v>0</v>
      </c>
      <c r="BG191" s="141">
        <f t="shared" si="868"/>
        <v>1</v>
      </c>
      <c r="BH191" s="141">
        <f t="shared" si="869"/>
        <v>0</v>
      </c>
      <c r="BI191" s="141">
        <f t="shared" si="870"/>
        <v>1</v>
      </c>
      <c r="BJ191" s="35">
        <f t="shared" si="871"/>
        <v>3</v>
      </c>
      <c r="BK191" s="148">
        <f t="shared" si="872"/>
        <v>1</v>
      </c>
      <c r="BL191" s="146">
        <f t="shared" si="873"/>
        <v>4</v>
      </c>
      <c r="BM191" s="144">
        <f t="shared" si="874"/>
        <v>8</v>
      </c>
      <c r="BN191" s="125">
        <f t="shared" si="875"/>
        <v>0</v>
      </c>
      <c r="BO191" s="125">
        <f t="shared" si="876"/>
        <v>0</v>
      </c>
      <c r="BP191" s="125">
        <f t="shared" si="877"/>
        <v>0</v>
      </c>
      <c r="BQ191" s="125">
        <f t="shared" si="878"/>
        <v>1</v>
      </c>
      <c r="BR191" s="125">
        <f t="shared" si="879"/>
        <v>4</v>
      </c>
      <c r="BS191" s="125">
        <f t="shared" si="880"/>
        <v>6</v>
      </c>
      <c r="BT191" s="125">
        <f t="shared" si="881"/>
        <v>0</v>
      </c>
      <c r="BU191" s="125">
        <f t="shared" si="882"/>
        <v>4</v>
      </c>
      <c r="BV191" s="125">
        <f t="shared" si="883"/>
        <v>2</v>
      </c>
      <c r="BW191" s="125">
        <f t="shared" si="884"/>
        <v>0</v>
      </c>
      <c r="BX191" s="125">
        <f t="shared" si="885"/>
        <v>13</v>
      </c>
      <c r="BY191" s="125">
        <f t="shared" si="886"/>
        <v>0</v>
      </c>
      <c r="BZ191" s="125">
        <f t="shared" si="887"/>
        <v>0</v>
      </c>
      <c r="CA191" s="125">
        <f t="shared" si="888"/>
        <v>0</v>
      </c>
      <c r="CB191" s="125">
        <f t="shared" si="739"/>
        <v>1</v>
      </c>
      <c r="CC191" s="125">
        <f t="shared" si="740"/>
        <v>0</v>
      </c>
      <c r="CD191" s="125">
        <f t="shared" si="889"/>
        <v>4</v>
      </c>
      <c r="CH191" s="7">
        <f t="shared" si="890"/>
        <v>0</v>
      </c>
      <c r="CI191" s="7">
        <f t="shared" si="891"/>
        <v>0</v>
      </c>
      <c r="CJ191" s="7">
        <f t="shared" si="892"/>
        <v>2</v>
      </c>
      <c r="CK191" s="7">
        <f t="shared" si="893"/>
        <v>0</v>
      </c>
      <c r="CL191" s="7">
        <f t="shared" si="894"/>
        <v>0</v>
      </c>
      <c r="CM191" s="7">
        <f t="shared" si="895"/>
        <v>0</v>
      </c>
      <c r="CN191" s="7">
        <f t="shared" si="896"/>
        <v>0</v>
      </c>
      <c r="CO191" s="7">
        <f t="shared" si="897"/>
        <v>0</v>
      </c>
      <c r="CP191" s="7">
        <f t="shared" si="898"/>
        <v>0</v>
      </c>
      <c r="CQ191" s="7">
        <f t="shared" si="899"/>
        <v>0</v>
      </c>
      <c r="CR191" s="7">
        <f t="shared" si="900"/>
        <v>8</v>
      </c>
      <c r="CS191" s="7">
        <f t="shared" si="901"/>
        <v>0</v>
      </c>
      <c r="CT191" s="7">
        <f t="shared" si="902"/>
        <v>1</v>
      </c>
      <c r="CU191" s="7">
        <f t="shared" si="903"/>
        <v>0</v>
      </c>
      <c r="CV191" s="7">
        <f t="shared" si="904"/>
        <v>0</v>
      </c>
      <c r="CW191" s="7">
        <f t="shared" si="905"/>
        <v>0</v>
      </c>
      <c r="CX191" s="7">
        <f t="shared" si="906"/>
        <v>1</v>
      </c>
      <c r="CY191" s="7">
        <f t="shared" si="907"/>
        <v>0</v>
      </c>
      <c r="CZ191" s="7">
        <f t="shared" si="908"/>
        <v>0</v>
      </c>
      <c r="DA191" s="7">
        <f t="shared" si="909"/>
        <v>0</v>
      </c>
      <c r="DB191" s="7">
        <f t="shared" si="910"/>
        <v>1</v>
      </c>
      <c r="DC191" s="7">
        <f t="shared" si="911"/>
        <v>0</v>
      </c>
      <c r="DD191" s="7">
        <f t="shared" si="912"/>
        <v>3</v>
      </c>
      <c r="DE191" s="7">
        <f t="shared" si="913"/>
        <v>0</v>
      </c>
      <c r="DF191" s="1">
        <f t="shared" si="914"/>
        <v>0.8</v>
      </c>
      <c r="DG191" s="1">
        <f t="shared" si="915"/>
        <v>0.2</v>
      </c>
      <c r="DH191" s="1">
        <f t="shared" si="916"/>
        <v>3.2</v>
      </c>
      <c r="DI191" s="1">
        <f t="shared" si="917"/>
        <v>0.8</v>
      </c>
      <c r="DJ191" s="1">
        <f t="shared" si="918"/>
        <v>6.4</v>
      </c>
      <c r="DK191" s="1">
        <f t="shared" si="919"/>
        <v>1.6</v>
      </c>
      <c r="DL191" s="1">
        <f t="shared" si="920"/>
        <v>0</v>
      </c>
      <c r="DM191" s="1">
        <f t="shared" si="921"/>
        <v>0</v>
      </c>
      <c r="DN191" s="1">
        <f t="shared" si="922"/>
        <v>0</v>
      </c>
      <c r="DO191" s="1">
        <f t="shared" si="923"/>
        <v>0</v>
      </c>
      <c r="DP191" s="1">
        <f t="shared" si="924"/>
        <v>0</v>
      </c>
      <c r="DQ191" s="1">
        <f t="shared" si="925"/>
        <v>0</v>
      </c>
      <c r="DR191" s="1">
        <f t="shared" si="926"/>
        <v>0.8</v>
      </c>
      <c r="DS191" s="1">
        <f t="shared" si="927"/>
        <v>0.2</v>
      </c>
      <c r="DT191" s="1">
        <f t="shared" si="928"/>
        <v>3.2</v>
      </c>
      <c r="DU191" s="1">
        <f t="shared" si="929"/>
        <v>0.8</v>
      </c>
      <c r="DV191" s="1">
        <f t="shared" si="930"/>
        <v>4.8000000000000007</v>
      </c>
      <c r="DW191" s="1">
        <f t="shared" si="931"/>
        <v>1.2000000000000002</v>
      </c>
      <c r="DX191" s="1">
        <f t="shared" si="932"/>
        <v>0</v>
      </c>
      <c r="DY191" s="1">
        <f t="shared" si="933"/>
        <v>0</v>
      </c>
      <c r="DZ191" s="1">
        <f t="shared" si="934"/>
        <v>3.2</v>
      </c>
      <c r="EA191" s="1">
        <f t="shared" si="935"/>
        <v>0.8</v>
      </c>
      <c r="EB191" s="1">
        <f t="shared" si="936"/>
        <v>1.6</v>
      </c>
      <c r="EC191" s="1">
        <f t="shared" si="937"/>
        <v>0.4</v>
      </c>
      <c r="ED191" s="1">
        <f t="shared" si="938"/>
        <v>0</v>
      </c>
      <c r="EE191" s="1">
        <f t="shared" si="939"/>
        <v>0</v>
      </c>
      <c r="EF191" s="1">
        <f t="shared" si="940"/>
        <v>10.4</v>
      </c>
      <c r="EG191" s="1">
        <f t="shared" si="941"/>
        <v>2.6</v>
      </c>
      <c r="EH191" s="1">
        <f t="shared" si="942"/>
        <v>0</v>
      </c>
      <c r="EI191" s="1">
        <f t="shared" si="943"/>
        <v>0</v>
      </c>
      <c r="EJ191" s="1">
        <f t="shared" si="944"/>
        <v>0</v>
      </c>
      <c r="EK191" s="1">
        <f t="shared" si="945"/>
        <v>0</v>
      </c>
      <c r="EL191" s="1">
        <f t="shared" si="946"/>
        <v>0</v>
      </c>
      <c r="EM191" s="1">
        <f t="shared" si="947"/>
        <v>0</v>
      </c>
      <c r="EN191" s="1">
        <f t="shared" si="948"/>
        <v>0.8</v>
      </c>
      <c r="EO191" s="1">
        <f t="shared" si="949"/>
        <v>0.2</v>
      </c>
      <c r="EP191" s="1">
        <f t="shared" si="950"/>
        <v>0</v>
      </c>
      <c r="EQ191" s="1">
        <f t="shared" si="951"/>
        <v>0</v>
      </c>
      <c r="ER191" s="1">
        <f t="shared" si="977"/>
        <v>3.2</v>
      </c>
      <c r="ES191" s="1">
        <f t="shared" si="978"/>
        <v>0.8</v>
      </c>
      <c r="EW191" s="7">
        <f t="shared" si="1025"/>
        <v>0</v>
      </c>
      <c r="EX191" s="7">
        <f t="shared" si="1026"/>
        <v>0</v>
      </c>
      <c r="EY191" s="7">
        <f t="shared" si="1027"/>
        <v>2</v>
      </c>
      <c r="EZ191" s="7">
        <f t="shared" si="1028"/>
        <v>0</v>
      </c>
      <c r="FA191" s="7">
        <f t="shared" si="1029"/>
        <v>0</v>
      </c>
      <c r="FB191" s="7">
        <f t="shared" si="1030"/>
        <v>0</v>
      </c>
      <c r="FC191" s="7">
        <f t="shared" si="1031"/>
        <v>0</v>
      </c>
      <c r="FD191" s="7">
        <f t="shared" si="1032"/>
        <v>0</v>
      </c>
      <c r="FE191" s="7">
        <f t="shared" si="1033"/>
        <v>0</v>
      </c>
      <c r="FF191" s="7">
        <f t="shared" si="1034"/>
        <v>0</v>
      </c>
      <c r="FG191" s="7">
        <f t="shared" si="1035"/>
        <v>8</v>
      </c>
      <c r="FH191" s="7">
        <f t="shared" si="1036"/>
        <v>0</v>
      </c>
      <c r="FI191" s="7">
        <f t="shared" si="979"/>
        <v>1</v>
      </c>
      <c r="FJ191" s="7">
        <f t="shared" si="980"/>
        <v>0</v>
      </c>
      <c r="FK191" s="7">
        <f t="shared" si="981"/>
        <v>0</v>
      </c>
      <c r="FL191" s="7">
        <f t="shared" si="982"/>
        <v>0</v>
      </c>
      <c r="FM191" s="7">
        <f t="shared" si="983"/>
        <v>1</v>
      </c>
      <c r="FN191" s="7">
        <f t="shared" si="984"/>
        <v>0</v>
      </c>
      <c r="FO191" s="7">
        <f t="shared" si="985"/>
        <v>0</v>
      </c>
      <c r="FP191" s="7">
        <f t="shared" si="986"/>
        <v>0</v>
      </c>
      <c r="FQ191" s="7">
        <f t="shared" si="987"/>
        <v>1</v>
      </c>
      <c r="FR191" s="7">
        <f t="shared" si="988"/>
        <v>0</v>
      </c>
      <c r="FS191" s="7">
        <f t="shared" si="989"/>
        <v>3</v>
      </c>
      <c r="FT191" s="7">
        <f t="shared" si="990"/>
        <v>0</v>
      </c>
      <c r="FU191" s="7">
        <f t="shared" si="991"/>
        <v>1</v>
      </c>
      <c r="FV191" s="7">
        <f t="shared" si="992"/>
        <v>0</v>
      </c>
      <c r="FW191" s="7">
        <f t="shared" si="993"/>
        <v>3</v>
      </c>
      <c r="FX191" s="7">
        <f t="shared" si="994"/>
        <v>1</v>
      </c>
      <c r="FY191" s="7">
        <f t="shared" si="995"/>
        <v>6</v>
      </c>
      <c r="FZ191" s="7">
        <f t="shared" si="996"/>
        <v>2</v>
      </c>
      <c r="GA191" s="7">
        <f t="shared" si="997"/>
        <v>0</v>
      </c>
      <c r="GB191" s="7">
        <f t="shared" si="998"/>
        <v>0</v>
      </c>
      <c r="GC191" s="7">
        <f t="shared" si="999"/>
        <v>0</v>
      </c>
      <c r="GD191" s="7">
        <f t="shared" si="1000"/>
        <v>0</v>
      </c>
      <c r="GE191" s="7">
        <f t="shared" si="1001"/>
        <v>0</v>
      </c>
      <c r="GF191" s="7">
        <f t="shared" si="1002"/>
        <v>0</v>
      </c>
      <c r="GG191" s="7">
        <f t="shared" si="1003"/>
        <v>1</v>
      </c>
      <c r="GH191" s="7">
        <f t="shared" si="1004"/>
        <v>0</v>
      </c>
      <c r="GI191" s="7">
        <f t="shared" si="1005"/>
        <v>3</v>
      </c>
      <c r="GJ191" s="7">
        <f t="shared" si="1006"/>
        <v>1</v>
      </c>
      <c r="GK191" s="7">
        <f t="shared" si="1007"/>
        <v>5</v>
      </c>
      <c r="GL191" s="7">
        <f t="shared" si="1008"/>
        <v>1</v>
      </c>
      <c r="GM191" s="7">
        <f t="shared" si="1009"/>
        <v>0</v>
      </c>
      <c r="GN191" s="7">
        <f t="shared" si="1010"/>
        <v>0</v>
      </c>
      <c r="GO191" s="7">
        <f t="shared" si="1011"/>
        <v>3</v>
      </c>
      <c r="GP191" s="7">
        <f t="shared" si="1012"/>
        <v>1</v>
      </c>
      <c r="GQ191" s="7">
        <f t="shared" si="1013"/>
        <v>2</v>
      </c>
      <c r="GR191" s="7">
        <f t="shared" si="1014"/>
        <v>0</v>
      </c>
      <c r="GS191" s="7">
        <f t="shared" si="1015"/>
        <v>0</v>
      </c>
      <c r="GT191" s="7">
        <f t="shared" si="1016"/>
        <v>0</v>
      </c>
      <c r="GU191" s="7">
        <f t="shared" si="1017"/>
        <v>10</v>
      </c>
      <c r="GV191" s="7">
        <f t="shared" si="1018"/>
        <v>3</v>
      </c>
      <c r="GW191" s="7">
        <f t="shared" si="1019"/>
        <v>0</v>
      </c>
      <c r="GX191" s="7">
        <f t="shared" si="1020"/>
        <v>0</v>
      </c>
      <c r="GY191" s="7">
        <f t="shared" si="1021"/>
        <v>0</v>
      </c>
      <c r="GZ191" s="7">
        <f t="shared" si="1022"/>
        <v>0</v>
      </c>
      <c r="HA191" s="7">
        <f t="shared" si="1023"/>
        <v>0</v>
      </c>
      <c r="HB191" s="7">
        <f t="shared" si="1024"/>
        <v>0</v>
      </c>
      <c r="HC191" s="7">
        <f t="shared" si="964"/>
        <v>1</v>
      </c>
      <c r="HD191" s="7">
        <f t="shared" si="965"/>
        <v>0</v>
      </c>
      <c r="HE191" s="7">
        <f t="shared" si="966"/>
        <v>0</v>
      </c>
      <c r="HF191" s="7">
        <f t="shared" si="967"/>
        <v>0</v>
      </c>
      <c r="HG191" s="7">
        <f t="shared" si="968"/>
        <v>3</v>
      </c>
      <c r="HH191" s="7">
        <f t="shared" si="969"/>
        <v>1</v>
      </c>
      <c r="HJ191" s="1">
        <v>37</v>
      </c>
      <c r="HK191" s="10">
        <f t="shared" si="970"/>
        <v>155.08454545454549</v>
      </c>
      <c r="HL191" s="10">
        <f t="shared" si="971"/>
        <v>5.5460000000000003</v>
      </c>
      <c r="HN191" s="1" t="str">
        <f t="shared" si="853"/>
        <v>[155.08, 5.55]</v>
      </c>
      <c r="HV191" s="263"/>
      <c r="HW191" s="267"/>
      <c r="HX191" s="266"/>
      <c r="HY191" s="266"/>
      <c r="HZ191" s="266"/>
      <c r="IA191" s="266"/>
      <c r="IB191" s="266"/>
      <c r="IC191" s="266"/>
      <c r="ID191" s="266"/>
      <c r="IE191" s="266"/>
      <c r="IF191" s="266"/>
      <c r="IG191" s="266"/>
      <c r="IH191" s="266"/>
      <c r="II191" s="266"/>
      <c r="IJ191" s="266"/>
      <c r="IK191" s="266"/>
      <c r="IL191" s="266"/>
      <c r="IM191" s="266"/>
      <c r="IN191" s="266"/>
      <c r="IO191" s="266"/>
      <c r="IP191" s="266"/>
      <c r="IQ191" s="266"/>
      <c r="IR191" s="266"/>
      <c r="IS191" s="266"/>
      <c r="IT191" s="266"/>
      <c r="IU191" s="266"/>
      <c r="IV191" s="266"/>
      <c r="IW191" s="266"/>
      <c r="IX191" s="266"/>
      <c r="IY191" s="266"/>
      <c r="IZ191" s="266"/>
      <c r="JA191" s="266"/>
      <c r="JB191" s="266"/>
      <c r="JC191" s="266"/>
      <c r="JD191" s="266"/>
      <c r="JE191" s="266"/>
      <c r="JF191" s="266"/>
      <c r="JG191" s="266"/>
      <c r="JH191" s="266"/>
      <c r="JI191" s="266"/>
      <c r="JJ191" s="266"/>
      <c r="JK191" s="266"/>
      <c r="JL191" s="266"/>
      <c r="JM191" s="266"/>
      <c r="JN191" s="266"/>
      <c r="JO191" s="266"/>
      <c r="JP191" s="266"/>
      <c r="JQ191" s="266"/>
      <c r="JR191" s="266"/>
      <c r="JS191" s="266"/>
      <c r="JT191" s="266"/>
      <c r="JU191" s="266"/>
      <c r="JV191" s="266"/>
      <c r="JW191" s="266"/>
      <c r="JX191" s="266"/>
      <c r="JY191" s="266"/>
      <c r="JZ191" s="266"/>
      <c r="KA191" s="266"/>
      <c r="KB191" s="266"/>
      <c r="KC191" s="266"/>
      <c r="KD191" s="266"/>
      <c r="KE191" s="266"/>
      <c r="KF191" s="266"/>
      <c r="KG191" s="266"/>
      <c r="KH191" s="266"/>
      <c r="KI191" s="266"/>
      <c r="KJ191" s="266"/>
      <c r="KK191" s="266"/>
      <c r="KL191" s="266"/>
      <c r="KM191" s="266"/>
      <c r="KN191" s="266"/>
      <c r="KO191" s="266"/>
      <c r="KP191" s="266"/>
      <c r="KQ191" s="266"/>
      <c r="KR191" s="266"/>
      <c r="KS191" s="266"/>
      <c r="KT191" s="266"/>
      <c r="KU191" s="266"/>
      <c r="KV191" s="266"/>
      <c r="KW191" s="266"/>
      <c r="KX191" s="266"/>
      <c r="KY191" s="266"/>
      <c r="KZ191" s="266"/>
      <c r="LA191" s="266"/>
      <c r="LB191" s="266"/>
      <c r="LC191" s="266"/>
      <c r="LD191" s="263"/>
      <c r="LE191" s="264"/>
      <c r="LF191" s="50"/>
      <c r="LG191" s="50"/>
      <c r="LH191" s="50"/>
      <c r="LI191" s="50"/>
      <c r="LJ191" s="50"/>
      <c r="LK191" s="50"/>
      <c r="LL191" s="50"/>
      <c r="LM191" s="50"/>
      <c r="LN191" s="50"/>
      <c r="LO191" s="50"/>
      <c r="LP191" s="50"/>
      <c r="LQ191" s="50"/>
      <c r="LR191" s="50"/>
      <c r="LS191" s="50"/>
      <c r="LT191" s="50"/>
      <c r="LU191" s="50"/>
      <c r="LV191" s="50"/>
      <c r="LW191" s="50"/>
      <c r="LX191" s="50"/>
      <c r="LY191" s="50"/>
      <c r="LZ191" s="50"/>
      <c r="MA191" s="50"/>
      <c r="MB191" s="50"/>
      <c r="MC191" s="50"/>
      <c r="MD191" s="50"/>
      <c r="ME191" s="50"/>
      <c r="MF191" s="50"/>
      <c r="MG191" s="50"/>
      <c r="MH191" s="50"/>
      <c r="MI191" s="50"/>
      <c r="MJ191" s="50"/>
      <c r="MK191" s="50"/>
      <c r="ML191" s="50"/>
      <c r="MM191" s="50"/>
      <c r="MN191" s="50"/>
      <c r="MO191" s="50"/>
      <c r="MP191" s="50"/>
      <c r="MQ191" s="50"/>
      <c r="MR191" s="50"/>
      <c r="MS191" s="50"/>
      <c r="MT191" s="50"/>
      <c r="MU191" s="50"/>
      <c r="MV191" s="50"/>
      <c r="MW191" s="50"/>
      <c r="MX191" s="50"/>
      <c r="MY191" s="50"/>
      <c r="MZ191" s="50"/>
      <c r="NA191" s="50"/>
      <c r="NB191" s="50"/>
      <c r="NC191" s="50"/>
      <c r="ND191" s="50"/>
      <c r="NE191" s="50"/>
      <c r="NF191" s="50"/>
      <c r="NG191" s="50"/>
      <c r="NH191" s="50"/>
      <c r="NI191" s="50"/>
      <c r="NJ191" s="50"/>
      <c r="NK191" s="50"/>
      <c r="NL191" s="50"/>
      <c r="NM191" s="50"/>
      <c r="NN191" s="50"/>
      <c r="NO191" s="50"/>
      <c r="NP191" s="50"/>
      <c r="NQ191" s="50"/>
      <c r="NR191" s="50"/>
      <c r="NS191" s="50"/>
      <c r="NT191" s="50"/>
      <c r="NU191" s="50"/>
      <c r="NV191" s="50"/>
      <c r="NW191" s="50"/>
      <c r="NX191" s="50"/>
      <c r="NY191" s="50"/>
      <c r="NZ191" s="50"/>
      <c r="OA191" s="50"/>
      <c r="OB191" s="50"/>
      <c r="OC191" s="50"/>
      <c r="OD191" s="50"/>
      <c r="OE191" s="50"/>
      <c r="OF191" s="50"/>
      <c r="OG191" s="50"/>
      <c r="OH191" s="50"/>
      <c r="OI191" s="50"/>
      <c r="OJ191" s="50"/>
    </row>
    <row r="192" spans="2:400" x14ac:dyDescent="0.35">
      <c r="B192" s="199">
        <v>38</v>
      </c>
      <c r="C192" s="195" t="s">
        <v>146</v>
      </c>
      <c r="D192" s="32"/>
      <c r="E192" s="32"/>
      <c r="F192" s="32"/>
      <c r="G192" s="33"/>
      <c r="H192" s="2">
        <f t="shared" si="854"/>
        <v>3657.8300000000004</v>
      </c>
      <c r="I192" s="34">
        <f t="shared" si="855"/>
        <v>1.1002289262304333E-2</v>
      </c>
      <c r="J192" s="112">
        <f t="shared" si="1037"/>
        <v>0.21877989120137881</v>
      </c>
      <c r="K192" s="112">
        <f t="shared" si="1037"/>
        <v>1.2909788901131085</v>
      </c>
      <c r="L192" s="112">
        <f t="shared" si="1037"/>
        <v>0.1249334409786879</v>
      </c>
      <c r="M192" s="112">
        <f t="shared" si="1037"/>
        <v>6.9407467210382172E-3</v>
      </c>
      <c r="N192" s="112">
        <f t="shared" si="1037"/>
        <v>0.27068912212049051</v>
      </c>
      <c r="O192" s="112">
        <f t="shared" si="1037"/>
        <v>4.6641817965376822</v>
      </c>
      <c r="P192" s="112">
        <f t="shared" si="975"/>
        <v>0.63854869833551609</v>
      </c>
      <c r="Q192" s="112">
        <f t="shared" si="975"/>
        <v>0.17351866802595542</v>
      </c>
      <c r="R192" s="112">
        <f t="shared" si="1037"/>
        <v>0.34703733605191084</v>
      </c>
      <c r="S192" s="112">
        <f t="shared" si="1037"/>
        <v>4.1644480326229305E-2</v>
      </c>
      <c r="T192" s="112">
        <f t="shared" si="1037"/>
        <v>0.68713392538278351</v>
      </c>
      <c r="U192" s="81">
        <f t="shared" si="1037"/>
        <v>1.5963717458387903</v>
      </c>
      <c r="V192" s="121">
        <f t="shared" si="1037"/>
        <v>0.30082235040189587</v>
      </c>
      <c r="W192" s="115">
        <f t="shared" si="1037"/>
        <v>2.0578983516129696</v>
      </c>
      <c r="X192" s="116">
        <f t="shared" si="1037"/>
        <v>4.5328458708285675</v>
      </c>
      <c r="Y192" s="110">
        <f t="shared" si="1037"/>
        <v>2.0510614800129261E-2</v>
      </c>
      <c r="Z192" s="110">
        <f t="shared" si="1037"/>
        <v>1.3673743200086175E-2</v>
      </c>
      <c r="AA192" s="110">
        <f t="shared" si="972"/>
        <v>0.15041117520094793</v>
      </c>
      <c r="AB192" s="110">
        <f t="shared" si="972"/>
        <v>0.51960224160327462</v>
      </c>
      <c r="AC192" s="110">
        <f t="shared" si="972"/>
        <v>2.5022950056157702</v>
      </c>
      <c r="AD192" s="110">
        <f t="shared" si="972"/>
        <v>3.6714000492231382</v>
      </c>
      <c r="AE192" s="110">
        <f t="shared" si="976"/>
        <v>2.7347486400172351E-2</v>
      </c>
      <c r="AF192" s="110">
        <f t="shared" si="976"/>
        <v>2.1741251688137018</v>
      </c>
      <c r="AG192" s="110">
        <f t="shared" si="976"/>
        <v>1.0665519696067218</v>
      </c>
      <c r="AH192" s="110">
        <f t="shared" si="976"/>
        <v>1.3673743200086175E-2</v>
      </c>
      <c r="AI192" s="110">
        <f t="shared" si="976"/>
        <v>7.6231118340480419</v>
      </c>
      <c r="AJ192" s="110">
        <f t="shared" si="976"/>
        <v>2.0510614800129261E-2</v>
      </c>
      <c r="AK192" s="110">
        <f t="shared" si="976"/>
        <v>0.15724804680099103</v>
      </c>
      <c r="AL192" s="110">
        <f t="shared" si="976"/>
        <v>5.4694972800344702E-2</v>
      </c>
      <c r="AM192" s="110">
        <f t="shared" si="973"/>
        <v>0.51361525735682811</v>
      </c>
      <c r="AN192" s="110">
        <f t="shared" si="973"/>
        <v>6.9407467210382172E-3</v>
      </c>
      <c r="AO192" s="110">
        <f t="shared" si="976"/>
        <v>2.2002167105691148</v>
      </c>
      <c r="AQ192" s="199">
        <v>38</v>
      </c>
      <c r="AR192" s="195" t="s">
        <v>146</v>
      </c>
      <c r="AS192" s="32"/>
      <c r="AT192" s="32"/>
      <c r="AU192" s="32"/>
      <c r="AV192" s="33"/>
      <c r="AW192" s="2">
        <f t="shared" si="858"/>
        <v>3657.8300000000004</v>
      </c>
      <c r="AX192" s="34">
        <f t="shared" si="859"/>
        <v>1.1002289262304333E-2</v>
      </c>
      <c r="AY192" s="141">
        <f t="shared" si="860"/>
        <v>0</v>
      </c>
      <c r="AZ192" s="141">
        <f t="shared" si="861"/>
        <v>1</v>
      </c>
      <c r="BA192" s="141">
        <f t="shared" si="862"/>
        <v>0</v>
      </c>
      <c r="BB192" s="141">
        <f t="shared" si="863"/>
        <v>0</v>
      </c>
      <c r="BC192" s="141">
        <f t="shared" si="864"/>
        <v>0</v>
      </c>
      <c r="BD192" s="141">
        <f t="shared" si="865"/>
        <v>5</v>
      </c>
      <c r="BE192" s="141">
        <f t="shared" si="866"/>
        <v>1</v>
      </c>
      <c r="BF192" s="141">
        <f t="shared" si="867"/>
        <v>0</v>
      </c>
      <c r="BG192" s="141">
        <f t="shared" si="868"/>
        <v>0</v>
      </c>
      <c r="BH192" s="141">
        <f t="shared" si="869"/>
        <v>0</v>
      </c>
      <c r="BI192" s="141">
        <f t="shared" si="870"/>
        <v>1</v>
      </c>
      <c r="BJ192" s="35">
        <f t="shared" si="871"/>
        <v>2</v>
      </c>
      <c r="BK192" s="148">
        <f t="shared" si="872"/>
        <v>0</v>
      </c>
      <c r="BL192" s="146">
        <f t="shared" si="873"/>
        <v>2</v>
      </c>
      <c r="BM192" s="144">
        <f t="shared" si="874"/>
        <v>5</v>
      </c>
      <c r="BN192" s="125">
        <f t="shared" si="875"/>
        <v>0</v>
      </c>
      <c r="BO192" s="125">
        <f t="shared" si="876"/>
        <v>0</v>
      </c>
      <c r="BP192" s="125">
        <f t="shared" si="877"/>
        <v>0</v>
      </c>
      <c r="BQ192" s="125">
        <f t="shared" si="878"/>
        <v>1</v>
      </c>
      <c r="BR192" s="125">
        <f t="shared" si="879"/>
        <v>3</v>
      </c>
      <c r="BS192" s="125">
        <f t="shared" si="880"/>
        <v>4</v>
      </c>
      <c r="BT192" s="125">
        <f t="shared" si="881"/>
        <v>0</v>
      </c>
      <c r="BU192" s="125">
        <f t="shared" si="882"/>
        <v>2</v>
      </c>
      <c r="BV192" s="125">
        <f t="shared" si="883"/>
        <v>1</v>
      </c>
      <c r="BW192" s="125">
        <f t="shared" si="884"/>
        <v>0</v>
      </c>
      <c r="BX192" s="125">
        <f t="shared" si="885"/>
        <v>8</v>
      </c>
      <c r="BY192" s="125">
        <f t="shared" si="886"/>
        <v>0</v>
      </c>
      <c r="BZ192" s="125">
        <f t="shared" si="887"/>
        <v>0</v>
      </c>
      <c r="CA192" s="125">
        <f t="shared" si="888"/>
        <v>0</v>
      </c>
      <c r="CB192" s="125">
        <f t="shared" si="739"/>
        <v>1</v>
      </c>
      <c r="CC192" s="125">
        <f t="shared" si="740"/>
        <v>0</v>
      </c>
      <c r="CD192" s="125">
        <f t="shared" si="889"/>
        <v>2</v>
      </c>
      <c r="CH192" s="7">
        <f t="shared" si="890"/>
        <v>0</v>
      </c>
      <c r="CI192" s="7">
        <f t="shared" si="891"/>
        <v>0</v>
      </c>
      <c r="CJ192" s="7">
        <f t="shared" si="892"/>
        <v>1</v>
      </c>
      <c r="CK192" s="7">
        <f t="shared" si="893"/>
        <v>0</v>
      </c>
      <c r="CL192" s="7">
        <f t="shared" si="894"/>
        <v>0</v>
      </c>
      <c r="CM192" s="7">
        <f t="shared" si="895"/>
        <v>0</v>
      </c>
      <c r="CN192" s="7">
        <f t="shared" si="896"/>
        <v>0</v>
      </c>
      <c r="CO192" s="7">
        <f t="shared" si="897"/>
        <v>0</v>
      </c>
      <c r="CP192" s="7">
        <f t="shared" si="898"/>
        <v>0</v>
      </c>
      <c r="CQ192" s="7">
        <f t="shared" si="899"/>
        <v>0</v>
      </c>
      <c r="CR192" s="7">
        <f t="shared" si="900"/>
        <v>5</v>
      </c>
      <c r="CS192" s="7">
        <f t="shared" si="901"/>
        <v>0</v>
      </c>
      <c r="CT192" s="7">
        <f t="shared" si="902"/>
        <v>1</v>
      </c>
      <c r="CU192" s="7">
        <f t="shared" si="903"/>
        <v>0</v>
      </c>
      <c r="CV192" s="7">
        <f t="shared" si="904"/>
        <v>0</v>
      </c>
      <c r="CW192" s="7">
        <f t="shared" si="905"/>
        <v>0</v>
      </c>
      <c r="CX192" s="7">
        <f t="shared" si="906"/>
        <v>0</v>
      </c>
      <c r="CY192" s="7">
        <f t="shared" si="907"/>
        <v>0</v>
      </c>
      <c r="CZ192" s="7">
        <f t="shared" si="908"/>
        <v>0</v>
      </c>
      <c r="DA192" s="7">
        <f t="shared" si="909"/>
        <v>0</v>
      </c>
      <c r="DB192" s="7">
        <f t="shared" si="910"/>
        <v>1</v>
      </c>
      <c r="DC192" s="7">
        <f t="shared" si="911"/>
        <v>0</v>
      </c>
      <c r="DD192" s="7">
        <f t="shared" si="912"/>
        <v>2</v>
      </c>
      <c r="DE192" s="7">
        <f t="shared" si="913"/>
        <v>0</v>
      </c>
      <c r="DF192" s="1">
        <f t="shared" si="914"/>
        <v>0</v>
      </c>
      <c r="DG192" s="1">
        <f t="shared" si="915"/>
        <v>0</v>
      </c>
      <c r="DH192" s="1">
        <f t="shared" si="916"/>
        <v>1.6</v>
      </c>
      <c r="DI192" s="1">
        <f t="shared" si="917"/>
        <v>0.4</v>
      </c>
      <c r="DJ192" s="1">
        <f t="shared" si="918"/>
        <v>4</v>
      </c>
      <c r="DK192" s="1">
        <f t="shared" si="919"/>
        <v>1</v>
      </c>
      <c r="DL192" s="1">
        <f t="shared" si="920"/>
        <v>0</v>
      </c>
      <c r="DM192" s="1">
        <f t="shared" si="921"/>
        <v>0</v>
      </c>
      <c r="DN192" s="1">
        <f t="shared" si="922"/>
        <v>0</v>
      </c>
      <c r="DO192" s="1">
        <f t="shared" si="923"/>
        <v>0</v>
      </c>
      <c r="DP192" s="1">
        <f t="shared" si="924"/>
        <v>0</v>
      </c>
      <c r="DQ192" s="1">
        <f t="shared" si="925"/>
        <v>0</v>
      </c>
      <c r="DR192" s="1">
        <f t="shared" si="926"/>
        <v>0.8</v>
      </c>
      <c r="DS192" s="1">
        <f t="shared" si="927"/>
        <v>0.2</v>
      </c>
      <c r="DT192" s="1">
        <f t="shared" si="928"/>
        <v>2.4000000000000004</v>
      </c>
      <c r="DU192" s="1">
        <f t="shared" si="929"/>
        <v>0.60000000000000009</v>
      </c>
      <c r="DV192" s="1">
        <f t="shared" si="930"/>
        <v>3.2</v>
      </c>
      <c r="DW192" s="1">
        <f t="shared" si="931"/>
        <v>0.8</v>
      </c>
      <c r="DX192" s="1">
        <f t="shared" si="932"/>
        <v>0</v>
      </c>
      <c r="DY192" s="1">
        <f t="shared" si="933"/>
        <v>0</v>
      </c>
      <c r="DZ192" s="1">
        <f t="shared" si="934"/>
        <v>1.6</v>
      </c>
      <c r="EA192" s="1">
        <f t="shared" si="935"/>
        <v>0.4</v>
      </c>
      <c r="EB192" s="1">
        <f t="shared" si="936"/>
        <v>0.8</v>
      </c>
      <c r="EC192" s="1">
        <f t="shared" si="937"/>
        <v>0.2</v>
      </c>
      <c r="ED192" s="1">
        <f t="shared" si="938"/>
        <v>0</v>
      </c>
      <c r="EE192" s="1">
        <f t="shared" si="939"/>
        <v>0</v>
      </c>
      <c r="EF192" s="1">
        <f t="shared" si="940"/>
        <v>6.4</v>
      </c>
      <c r="EG192" s="1">
        <f t="shared" si="941"/>
        <v>1.6</v>
      </c>
      <c r="EH192" s="1">
        <f t="shared" si="942"/>
        <v>0</v>
      </c>
      <c r="EI192" s="1">
        <f t="shared" si="943"/>
        <v>0</v>
      </c>
      <c r="EJ192" s="1">
        <f t="shared" si="944"/>
        <v>0</v>
      </c>
      <c r="EK192" s="1">
        <f t="shared" si="945"/>
        <v>0</v>
      </c>
      <c r="EL192" s="1">
        <f t="shared" si="946"/>
        <v>0</v>
      </c>
      <c r="EM192" s="1">
        <f t="shared" si="947"/>
        <v>0</v>
      </c>
      <c r="EN192" s="1">
        <f t="shared" si="948"/>
        <v>0.8</v>
      </c>
      <c r="EO192" s="1">
        <f t="shared" si="949"/>
        <v>0.2</v>
      </c>
      <c r="EP192" s="1">
        <f t="shared" si="950"/>
        <v>0</v>
      </c>
      <c r="EQ192" s="1">
        <f t="shared" si="951"/>
        <v>0</v>
      </c>
      <c r="ER192" s="1">
        <f t="shared" si="977"/>
        <v>1.6</v>
      </c>
      <c r="ES192" s="1">
        <f t="shared" si="978"/>
        <v>0.4</v>
      </c>
      <c r="EW192" s="7">
        <f t="shared" si="1025"/>
        <v>0</v>
      </c>
      <c r="EX192" s="7">
        <f t="shared" si="1026"/>
        <v>0</v>
      </c>
      <c r="EY192" s="7">
        <f t="shared" si="1027"/>
        <v>1</v>
      </c>
      <c r="EZ192" s="7">
        <f t="shared" si="1028"/>
        <v>0</v>
      </c>
      <c r="FA192" s="7">
        <f t="shared" si="1029"/>
        <v>0</v>
      </c>
      <c r="FB192" s="7">
        <f t="shared" si="1030"/>
        <v>0</v>
      </c>
      <c r="FC192" s="7">
        <f t="shared" si="1031"/>
        <v>0</v>
      </c>
      <c r="FD192" s="7">
        <f t="shared" si="1032"/>
        <v>0</v>
      </c>
      <c r="FE192" s="7">
        <f t="shared" si="1033"/>
        <v>0</v>
      </c>
      <c r="FF192" s="7">
        <f t="shared" si="1034"/>
        <v>0</v>
      </c>
      <c r="FG192" s="7">
        <f t="shared" si="1035"/>
        <v>5</v>
      </c>
      <c r="FH192" s="7">
        <f t="shared" si="1036"/>
        <v>0</v>
      </c>
      <c r="FI192" s="7">
        <f t="shared" si="979"/>
        <v>1</v>
      </c>
      <c r="FJ192" s="7">
        <f t="shared" si="980"/>
        <v>0</v>
      </c>
      <c r="FK192" s="7">
        <f t="shared" si="981"/>
        <v>0</v>
      </c>
      <c r="FL192" s="7">
        <f t="shared" si="982"/>
        <v>0</v>
      </c>
      <c r="FM192" s="7">
        <f t="shared" si="983"/>
        <v>0</v>
      </c>
      <c r="FN192" s="7">
        <f t="shared" si="984"/>
        <v>0</v>
      </c>
      <c r="FO192" s="7">
        <f t="shared" si="985"/>
        <v>0</v>
      </c>
      <c r="FP192" s="7">
        <f t="shared" si="986"/>
        <v>0</v>
      </c>
      <c r="FQ192" s="7">
        <f t="shared" si="987"/>
        <v>1</v>
      </c>
      <c r="FR192" s="7">
        <f t="shared" si="988"/>
        <v>0</v>
      </c>
      <c r="FS192" s="7">
        <f t="shared" si="989"/>
        <v>2</v>
      </c>
      <c r="FT192" s="7">
        <f t="shared" si="990"/>
        <v>0</v>
      </c>
      <c r="FU192" s="7">
        <f t="shared" si="991"/>
        <v>0</v>
      </c>
      <c r="FV192" s="7">
        <f t="shared" si="992"/>
        <v>0</v>
      </c>
      <c r="FW192" s="7">
        <f t="shared" si="993"/>
        <v>2</v>
      </c>
      <c r="FX192" s="7">
        <f t="shared" si="994"/>
        <v>0</v>
      </c>
      <c r="FY192" s="7">
        <f t="shared" si="995"/>
        <v>4</v>
      </c>
      <c r="FZ192" s="7">
        <f t="shared" si="996"/>
        <v>1</v>
      </c>
      <c r="GA192" s="7">
        <f t="shared" si="997"/>
        <v>0</v>
      </c>
      <c r="GB192" s="7">
        <f t="shared" si="998"/>
        <v>0</v>
      </c>
      <c r="GC192" s="7">
        <f t="shared" si="999"/>
        <v>0</v>
      </c>
      <c r="GD192" s="7">
        <f t="shared" si="1000"/>
        <v>0</v>
      </c>
      <c r="GE192" s="7">
        <f t="shared" si="1001"/>
        <v>0</v>
      </c>
      <c r="GF192" s="7">
        <f t="shared" si="1002"/>
        <v>0</v>
      </c>
      <c r="GG192" s="7">
        <f t="shared" si="1003"/>
        <v>1</v>
      </c>
      <c r="GH192" s="7">
        <f t="shared" si="1004"/>
        <v>0</v>
      </c>
      <c r="GI192" s="7">
        <f t="shared" si="1005"/>
        <v>2</v>
      </c>
      <c r="GJ192" s="7">
        <f t="shared" si="1006"/>
        <v>1</v>
      </c>
      <c r="GK192" s="7">
        <f t="shared" si="1007"/>
        <v>3</v>
      </c>
      <c r="GL192" s="7">
        <f t="shared" si="1008"/>
        <v>1</v>
      </c>
      <c r="GM192" s="7">
        <f t="shared" si="1009"/>
        <v>0</v>
      </c>
      <c r="GN192" s="7">
        <f t="shared" si="1010"/>
        <v>0</v>
      </c>
      <c r="GO192" s="7">
        <f t="shared" si="1011"/>
        <v>2</v>
      </c>
      <c r="GP192" s="7">
        <f t="shared" si="1012"/>
        <v>0</v>
      </c>
      <c r="GQ192" s="7">
        <f t="shared" si="1013"/>
        <v>1</v>
      </c>
      <c r="GR192" s="7">
        <f t="shared" si="1014"/>
        <v>0</v>
      </c>
      <c r="GS192" s="7">
        <f t="shared" si="1015"/>
        <v>0</v>
      </c>
      <c r="GT192" s="7">
        <f t="shared" si="1016"/>
        <v>0</v>
      </c>
      <c r="GU192" s="7">
        <f t="shared" si="1017"/>
        <v>6</v>
      </c>
      <c r="GV192" s="7">
        <f t="shared" si="1018"/>
        <v>2</v>
      </c>
      <c r="GW192" s="7">
        <f t="shared" si="1019"/>
        <v>0</v>
      </c>
      <c r="GX192" s="7">
        <f t="shared" si="1020"/>
        <v>0</v>
      </c>
      <c r="GY192" s="7">
        <f t="shared" si="1021"/>
        <v>0</v>
      </c>
      <c r="GZ192" s="7">
        <f t="shared" si="1022"/>
        <v>0</v>
      </c>
      <c r="HA192" s="7">
        <f t="shared" si="1023"/>
        <v>0</v>
      </c>
      <c r="HB192" s="7">
        <f t="shared" si="1024"/>
        <v>0</v>
      </c>
      <c r="HC192" s="7">
        <f t="shared" si="964"/>
        <v>1</v>
      </c>
      <c r="HD192" s="7">
        <f t="shared" si="965"/>
        <v>0</v>
      </c>
      <c r="HE192" s="7">
        <f t="shared" si="966"/>
        <v>0</v>
      </c>
      <c r="HF192" s="7">
        <f t="shared" si="967"/>
        <v>0</v>
      </c>
      <c r="HG192" s="7">
        <f t="shared" si="968"/>
        <v>2</v>
      </c>
      <c r="HH192" s="7">
        <f t="shared" si="969"/>
        <v>0</v>
      </c>
      <c r="HJ192" s="1">
        <v>38</v>
      </c>
      <c r="HK192" s="10">
        <f t="shared" si="970"/>
        <v>98.086363636363629</v>
      </c>
      <c r="HL192" s="10">
        <f t="shared" si="971"/>
        <v>3.2480000000000002</v>
      </c>
      <c r="HN192" s="1" t="str">
        <f t="shared" si="853"/>
        <v>[98.09, 3.25]</v>
      </c>
      <c r="HV192" s="263"/>
      <c r="HW192" s="267"/>
      <c r="HX192" s="266"/>
      <c r="HY192" s="266"/>
      <c r="HZ192" s="266"/>
      <c r="IA192" s="266"/>
      <c r="IB192" s="266"/>
      <c r="IC192" s="266"/>
      <c r="ID192" s="266"/>
      <c r="IE192" s="266"/>
      <c r="IF192" s="266"/>
      <c r="IG192" s="266"/>
      <c r="IH192" s="266"/>
      <c r="II192" s="266"/>
      <c r="IJ192" s="266"/>
      <c r="IK192" s="266"/>
      <c r="IL192" s="266"/>
      <c r="IM192" s="266"/>
      <c r="IN192" s="266"/>
      <c r="IO192" s="266"/>
      <c r="IP192" s="266"/>
      <c r="IQ192" s="266"/>
      <c r="IR192" s="266"/>
      <c r="IS192" s="266"/>
      <c r="IT192" s="266"/>
      <c r="IU192" s="266"/>
      <c r="IV192" s="266"/>
      <c r="IW192" s="266"/>
      <c r="IX192" s="266"/>
      <c r="IY192" s="266"/>
      <c r="IZ192" s="266"/>
      <c r="JA192" s="266"/>
      <c r="JB192" s="266"/>
      <c r="JC192" s="266"/>
      <c r="JD192" s="266"/>
      <c r="JE192" s="266"/>
      <c r="JF192" s="266"/>
      <c r="JG192" s="266"/>
      <c r="JH192" s="266"/>
      <c r="JI192" s="266"/>
      <c r="JJ192" s="266"/>
      <c r="JK192" s="266"/>
      <c r="JL192" s="266"/>
      <c r="JM192" s="266"/>
      <c r="JN192" s="266"/>
      <c r="JO192" s="266"/>
      <c r="JP192" s="266"/>
      <c r="JQ192" s="266"/>
      <c r="JR192" s="266"/>
      <c r="JS192" s="266"/>
      <c r="JT192" s="266"/>
      <c r="JU192" s="266"/>
      <c r="JV192" s="266"/>
      <c r="JW192" s="266"/>
      <c r="JX192" s="266"/>
      <c r="JY192" s="266"/>
      <c r="JZ192" s="266"/>
      <c r="KA192" s="266"/>
      <c r="KB192" s="266"/>
      <c r="KC192" s="266"/>
      <c r="KD192" s="266"/>
      <c r="KE192" s="266"/>
      <c r="KF192" s="266"/>
      <c r="KG192" s="266"/>
      <c r="KH192" s="266"/>
      <c r="KI192" s="266"/>
      <c r="KJ192" s="266"/>
      <c r="KK192" s="266"/>
      <c r="KL192" s="266"/>
      <c r="KM192" s="266"/>
      <c r="KN192" s="266"/>
      <c r="KO192" s="266"/>
      <c r="KP192" s="266"/>
      <c r="KQ192" s="266"/>
      <c r="KR192" s="266"/>
      <c r="KS192" s="266"/>
      <c r="KT192" s="266"/>
      <c r="KU192" s="266"/>
      <c r="KV192" s="266"/>
      <c r="KW192" s="266"/>
      <c r="KX192" s="266"/>
      <c r="KY192" s="266"/>
      <c r="KZ192" s="266"/>
      <c r="LA192" s="266"/>
      <c r="LB192" s="266"/>
      <c r="LC192" s="266"/>
      <c r="LD192" s="263"/>
      <c r="LE192" s="264"/>
      <c r="LF192" s="50"/>
      <c r="LG192" s="50"/>
      <c r="LH192" s="50"/>
      <c r="LI192" s="50"/>
      <c r="LJ192" s="50"/>
      <c r="LK192" s="50"/>
      <c r="LL192" s="50"/>
      <c r="LM192" s="50"/>
      <c r="LN192" s="50"/>
      <c r="LO192" s="50"/>
      <c r="LP192" s="50"/>
      <c r="LQ192" s="50"/>
      <c r="LR192" s="50"/>
      <c r="LS192" s="50"/>
      <c r="LT192" s="50"/>
      <c r="LU192" s="50"/>
      <c r="LV192" s="50"/>
      <c r="LW192" s="50"/>
      <c r="LX192" s="50"/>
      <c r="LY192" s="50"/>
      <c r="LZ192" s="50"/>
      <c r="MA192" s="50"/>
      <c r="MB192" s="50"/>
      <c r="MC192" s="50"/>
      <c r="MD192" s="50"/>
      <c r="ME192" s="50"/>
      <c r="MF192" s="50"/>
      <c r="MG192" s="50"/>
      <c r="MH192" s="50"/>
      <c r="MI192" s="50"/>
      <c r="MJ192" s="50"/>
      <c r="MK192" s="50"/>
      <c r="ML192" s="50"/>
      <c r="MM192" s="50"/>
      <c r="MN192" s="50"/>
      <c r="MO192" s="50"/>
      <c r="MP192" s="50"/>
      <c r="MQ192" s="50"/>
      <c r="MR192" s="50"/>
      <c r="MS192" s="50"/>
      <c r="MT192" s="50"/>
      <c r="MU192" s="50"/>
      <c r="MV192" s="50"/>
      <c r="MW192" s="50"/>
      <c r="MX192" s="50"/>
      <c r="MY192" s="50"/>
      <c r="MZ192" s="50"/>
      <c r="NA192" s="50"/>
      <c r="NB192" s="50"/>
      <c r="NC192" s="50"/>
      <c r="ND192" s="50"/>
      <c r="NE192" s="50"/>
      <c r="NF192" s="50"/>
      <c r="NG192" s="50"/>
      <c r="NH192" s="50"/>
      <c r="NI192" s="50"/>
      <c r="NJ192" s="50"/>
      <c r="NK192" s="50"/>
      <c r="NL192" s="50"/>
      <c r="NM192" s="50"/>
      <c r="NN192" s="50"/>
      <c r="NO192" s="50"/>
      <c r="NP192" s="50"/>
      <c r="NQ192" s="50"/>
      <c r="NR192" s="50"/>
      <c r="NS192" s="50"/>
      <c r="NT192" s="50"/>
      <c r="NU192" s="50"/>
      <c r="NV192" s="50"/>
      <c r="NW192" s="50"/>
      <c r="NX192" s="50"/>
      <c r="NY192" s="50"/>
      <c r="NZ192" s="50"/>
      <c r="OA192" s="50"/>
      <c r="OB192" s="50"/>
      <c r="OC192" s="50"/>
      <c r="OD192" s="50"/>
      <c r="OE192" s="50"/>
      <c r="OF192" s="50"/>
      <c r="OG192" s="50"/>
      <c r="OH192" s="50"/>
      <c r="OI192" s="50"/>
      <c r="OJ192" s="50"/>
    </row>
    <row r="193" spans="2:400" x14ac:dyDescent="0.35">
      <c r="B193" s="199">
        <v>39</v>
      </c>
      <c r="C193" s="196" t="s">
        <v>147</v>
      </c>
      <c r="D193" s="32"/>
      <c r="E193" s="32"/>
      <c r="F193" s="32"/>
      <c r="G193" s="33"/>
      <c r="H193" s="2">
        <f t="shared" si="854"/>
        <v>5887.8600000000006</v>
      </c>
      <c r="I193" s="34">
        <f t="shared" si="855"/>
        <v>1.7709936999792553E-2</v>
      </c>
      <c r="J193" s="112">
        <f t="shared" si="1037"/>
        <v>0.35216108190073081</v>
      </c>
      <c r="K193" s="112">
        <f t="shared" si="1037"/>
        <v>2.0780361492856056</v>
      </c>
      <c r="L193" s="112">
        <f t="shared" si="1037"/>
        <v>0.20110027251151022</v>
      </c>
      <c r="M193" s="112">
        <f t="shared" si="1037"/>
        <v>1.1172237361750569E-2</v>
      </c>
      <c r="N193" s="112">
        <f t="shared" si="1037"/>
        <v>0.43571725710827219</v>
      </c>
      <c r="O193" s="112">
        <f t="shared" si="1037"/>
        <v>7.5077435070963823</v>
      </c>
      <c r="P193" s="112">
        <f t="shared" si="975"/>
        <v>1.0278458372810524</v>
      </c>
      <c r="Q193" s="112">
        <f t="shared" si="975"/>
        <v>0.27930593404376419</v>
      </c>
      <c r="R193" s="112">
        <f t="shared" si="1037"/>
        <v>0.55861186808752838</v>
      </c>
      <c r="S193" s="112">
        <f t="shared" si="1037"/>
        <v>6.7033424170503411E-2</v>
      </c>
      <c r="T193" s="112">
        <f t="shared" si="1037"/>
        <v>1.1060514988133063</v>
      </c>
      <c r="U193" s="81">
        <f t="shared" si="1037"/>
        <v>2.5696145932026311</v>
      </c>
      <c r="V193" s="121">
        <f t="shared" si="1037"/>
        <v>0.48422148761350498</v>
      </c>
      <c r="W193" s="115">
        <f t="shared" si="1037"/>
        <v>3.3125151766287497</v>
      </c>
      <c r="X193" s="116">
        <f t="shared" si="1037"/>
        <v>7.2963374156307674</v>
      </c>
      <c r="Y193" s="110">
        <f t="shared" si="1037"/>
        <v>3.301510142819352E-2</v>
      </c>
      <c r="Z193" s="110">
        <f t="shared" si="1037"/>
        <v>2.2010067618795676E-2</v>
      </c>
      <c r="AA193" s="110">
        <f t="shared" si="972"/>
        <v>0.24211074380675249</v>
      </c>
      <c r="AB193" s="110">
        <f t="shared" si="972"/>
        <v>0.83638256951423573</v>
      </c>
      <c r="AC193" s="110">
        <f t="shared" si="972"/>
        <v>4.0278423742396088</v>
      </c>
      <c r="AD193" s="110">
        <f t="shared" si="972"/>
        <v>5.9097031556466399</v>
      </c>
      <c r="AE193" s="110">
        <f t="shared" si="976"/>
        <v>4.4020135237591351E-2</v>
      </c>
      <c r="AF193" s="110">
        <f t="shared" si="976"/>
        <v>3.4996007513885128</v>
      </c>
      <c r="AG193" s="110">
        <f t="shared" si="976"/>
        <v>1.7167852742660632</v>
      </c>
      <c r="AH193" s="110">
        <f t="shared" si="976"/>
        <v>2.2010067618795676E-2</v>
      </c>
      <c r="AI193" s="110">
        <f t="shared" si="976"/>
        <v>12.27061269747859</v>
      </c>
      <c r="AJ193" s="110">
        <f t="shared" si="976"/>
        <v>3.301510142819352E-2</v>
      </c>
      <c r="AK193" s="110">
        <f t="shared" si="976"/>
        <v>0.25311577761615028</v>
      </c>
      <c r="AL193" s="110">
        <f t="shared" si="976"/>
        <v>8.8040270475182703E-2</v>
      </c>
      <c r="AM193" s="110">
        <f t="shared" si="973"/>
        <v>0.82674556476954209</v>
      </c>
      <c r="AN193" s="110">
        <f t="shared" si="973"/>
        <v>1.1172237361750569E-2</v>
      </c>
      <c r="AO193" s="110">
        <f t="shared" si="976"/>
        <v>3.5415992436749302</v>
      </c>
      <c r="AQ193" s="199">
        <v>39</v>
      </c>
      <c r="AR193" s="196" t="s">
        <v>147</v>
      </c>
      <c r="AS193" s="32"/>
      <c r="AT193" s="32"/>
      <c r="AU193" s="32"/>
      <c r="AV193" s="33"/>
      <c r="AW193" s="2">
        <f t="shared" si="858"/>
        <v>5887.8600000000006</v>
      </c>
      <c r="AX193" s="34">
        <f t="shared" si="859"/>
        <v>1.7709936999792553E-2</v>
      </c>
      <c r="AY193" s="141">
        <f t="shared" si="860"/>
        <v>0</v>
      </c>
      <c r="AZ193" s="141">
        <f t="shared" si="861"/>
        <v>2</v>
      </c>
      <c r="BA193" s="141">
        <f t="shared" si="862"/>
        <v>0</v>
      </c>
      <c r="BB193" s="141">
        <f t="shared" si="863"/>
        <v>0</v>
      </c>
      <c r="BC193" s="141">
        <f t="shared" si="864"/>
        <v>0</v>
      </c>
      <c r="BD193" s="141">
        <f t="shared" si="865"/>
        <v>8</v>
      </c>
      <c r="BE193" s="141">
        <f t="shared" si="866"/>
        <v>1</v>
      </c>
      <c r="BF193" s="141">
        <f t="shared" si="867"/>
        <v>0</v>
      </c>
      <c r="BG193" s="141">
        <f t="shared" si="868"/>
        <v>1</v>
      </c>
      <c r="BH193" s="141">
        <f t="shared" si="869"/>
        <v>0</v>
      </c>
      <c r="BI193" s="141">
        <f t="shared" si="870"/>
        <v>1</v>
      </c>
      <c r="BJ193" s="35">
        <f t="shared" si="871"/>
        <v>3</v>
      </c>
      <c r="BK193" s="148">
        <f t="shared" si="872"/>
        <v>0</v>
      </c>
      <c r="BL193" s="146">
        <f t="shared" si="873"/>
        <v>3</v>
      </c>
      <c r="BM193" s="144">
        <f t="shared" si="874"/>
        <v>7</v>
      </c>
      <c r="BN193" s="125">
        <f t="shared" si="875"/>
        <v>0</v>
      </c>
      <c r="BO193" s="125">
        <f t="shared" si="876"/>
        <v>0</v>
      </c>
      <c r="BP193" s="125">
        <f t="shared" si="877"/>
        <v>0</v>
      </c>
      <c r="BQ193" s="125">
        <f t="shared" si="878"/>
        <v>1</v>
      </c>
      <c r="BR193" s="125">
        <f t="shared" si="879"/>
        <v>4</v>
      </c>
      <c r="BS193" s="125">
        <f t="shared" si="880"/>
        <v>6</v>
      </c>
      <c r="BT193" s="125">
        <f t="shared" si="881"/>
        <v>0</v>
      </c>
      <c r="BU193" s="125">
        <f t="shared" si="882"/>
        <v>3</v>
      </c>
      <c r="BV193" s="125">
        <f t="shared" si="883"/>
        <v>2</v>
      </c>
      <c r="BW193" s="125">
        <f t="shared" si="884"/>
        <v>0</v>
      </c>
      <c r="BX193" s="125">
        <f t="shared" si="885"/>
        <v>12</v>
      </c>
      <c r="BY193" s="125">
        <f t="shared" si="886"/>
        <v>0</v>
      </c>
      <c r="BZ193" s="125">
        <f t="shared" si="887"/>
        <v>0</v>
      </c>
      <c r="CA193" s="125">
        <f t="shared" si="888"/>
        <v>0</v>
      </c>
      <c r="CB193" s="125">
        <f t="shared" si="739"/>
        <v>1</v>
      </c>
      <c r="CC193" s="125">
        <f t="shared" si="740"/>
        <v>0</v>
      </c>
      <c r="CD193" s="125">
        <f t="shared" si="889"/>
        <v>4</v>
      </c>
      <c r="CH193" s="7">
        <f t="shared" si="890"/>
        <v>0</v>
      </c>
      <c r="CI193" s="7">
        <f t="shared" si="891"/>
        <v>0</v>
      </c>
      <c r="CJ193" s="7">
        <f t="shared" si="892"/>
        <v>2</v>
      </c>
      <c r="CK193" s="7">
        <f t="shared" si="893"/>
        <v>0</v>
      </c>
      <c r="CL193" s="7">
        <f t="shared" si="894"/>
        <v>0</v>
      </c>
      <c r="CM193" s="7">
        <f t="shared" si="895"/>
        <v>0</v>
      </c>
      <c r="CN193" s="7">
        <f t="shared" si="896"/>
        <v>0</v>
      </c>
      <c r="CO193" s="7">
        <f t="shared" si="897"/>
        <v>0</v>
      </c>
      <c r="CP193" s="7">
        <f t="shared" si="898"/>
        <v>0</v>
      </c>
      <c r="CQ193" s="7">
        <f t="shared" si="899"/>
        <v>0</v>
      </c>
      <c r="CR193" s="7">
        <f t="shared" si="900"/>
        <v>8</v>
      </c>
      <c r="CS193" s="7">
        <f t="shared" si="901"/>
        <v>0</v>
      </c>
      <c r="CT193" s="7">
        <f t="shared" si="902"/>
        <v>1</v>
      </c>
      <c r="CU193" s="7">
        <f t="shared" si="903"/>
        <v>0</v>
      </c>
      <c r="CV193" s="7">
        <f t="shared" si="904"/>
        <v>0</v>
      </c>
      <c r="CW193" s="7">
        <f t="shared" si="905"/>
        <v>0</v>
      </c>
      <c r="CX193" s="7">
        <f t="shared" si="906"/>
        <v>1</v>
      </c>
      <c r="CY193" s="7">
        <f t="shared" si="907"/>
        <v>0</v>
      </c>
      <c r="CZ193" s="7">
        <f t="shared" si="908"/>
        <v>0</v>
      </c>
      <c r="DA193" s="7">
        <f t="shared" si="909"/>
        <v>0</v>
      </c>
      <c r="DB193" s="7">
        <f t="shared" si="910"/>
        <v>1</v>
      </c>
      <c r="DC193" s="7">
        <f t="shared" si="911"/>
        <v>0</v>
      </c>
      <c r="DD193" s="7">
        <f t="shared" si="912"/>
        <v>3</v>
      </c>
      <c r="DE193" s="7">
        <f t="shared" si="913"/>
        <v>0</v>
      </c>
      <c r="DF193" s="1">
        <f t="shared" si="914"/>
        <v>0</v>
      </c>
      <c r="DG193" s="1">
        <f t="shared" si="915"/>
        <v>0</v>
      </c>
      <c r="DH193" s="1">
        <f t="shared" si="916"/>
        <v>2.4000000000000004</v>
      </c>
      <c r="DI193" s="1">
        <f t="shared" si="917"/>
        <v>0.60000000000000009</v>
      </c>
      <c r="DJ193" s="1">
        <f t="shared" si="918"/>
        <v>5.6000000000000005</v>
      </c>
      <c r="DK193" s="1">
        <f t="shared" si="919"/>
        <v>1.4000000000000001</v>
      </c>
      <c r="DL193" s="1">
        <f t="shared" si="920"/>
        <v>0</v>
      </c>
      <c r="DM193" s="1">
        <f t="shared" si="921"/>
        <v>0</v>
      </c>
      <c r="DN193" s="1">
        <f t="shared" si="922"/>
        <v>0</v>
      </c>
      <c r="DO193" s="1">
        <f t="shared" si="923"/>
        <v>0</v>
      </c>
      <c r="DP193" s="1">
        <f t="shared" si="924"/>
        <v>0</v>
      </c>
      <c r="DQ193" s="1">
        <f t="shared" si="925"/>
        <v>0</v>
      </c>
      <c r="DR193" s="1">
        <f t="shared" si="926"/>
        <v>0.8</v>
      </c>
      <c r="DS193" s="1">
        <f t="shared" si="927"/>
        <v>0.2</v>
      </c>
      <c r="DT193" s="1">
        <f t="shared" si="928"/>
        <v>3.2</v>
      </c>
      <c r="DU193" s="1">
        <f t="shared" si="929"/>
        <v>0.8</v>
      </c>
      <c r="DV193" s="1">
        <f t="shared" si="930"/>
        <v>4.8000000000000007</v>
      </c>
      <c r="DW193" s="1">
        <f t="shared" si="931"/>
        <v>1.2000000000000002</v>
      </c>
      <c r="DX193" s="1">
        <f t="shared" si="932"/>
        <v>0</v>
      </c>
      <c r="DY193" s="1">
        <f t="shared" si="933"/>
        <v>0</v>
      </c>
      <c r="DZ193" s="1">
        <f t="shared" si="934"/>
        <v>2.4000000000000004</v>
      </c>
      <c r="EA193" s="1">
        <f t="shared" si="935"/>
        <v>0.60000000000000009</v>
      </c>
      <c r="EB193" s="1">
        <f t="shared" si="936"/>
        <v>1.6</v>
      </c>
      <c r="EC193" s="1">
        <f t="shared" si="937"/>
        <v>0.4</v>
      </c>
      <c r="ED193" s="1">
        <f t="shared" si="938"/>
        <v>0</v>
      </c>
      <c r="EE193" s="1">
        <f t="shared" si="939"/>
        <v>0</v>
      </c>
      <c r="EF193" s="1">
        <f t="shared" si="940"/>
        <v>9.6000000000000014</v>
      </c>
      <c r="EG193" s="1">
        <f t="shared" si="941"/>
        <v>2.4000000000000004</v>
      </c>
      <c r="EH193" s="1">
        <f t="shared" si="942"/>
        <v>0</v>
      </c>
      <c r="EI193" s="1">
        <f t="shared" si="943"/>
        <v>0</v>
      </c>
      <c r="EJ193" s="1">
        <f t="shared" si="944"/>
        <v>0</v>
      </c>
      <c r="EK193" s="1">
        <f t="shared" si="945"/>
        <v>0</v>
      </c>
      <c r="EL193" s="1">
        <f t="shared" si="946"/>
        <v>0</v>
      </c>
      <c r="EM193" s="1">
        <f t="shared" si="947"/>
        <v>0</v>
      </c>
      <c r="EN193" s="1">
        <f t="shared" si="948"/>
        <v>0.8</v>
      </c>
      <c r="EO193" s="1">
        <f t="shared" si="949"/>
        <v>0.2</v>
      </c>
      <c r="EP193" s="1">
        <f t="shared" si="950"/>
        <v>0</v>
      </c>
      <c r="EQ193" s="1">
        <f t="shared" si="951"/>
        <v>0</v>
      </c>
      <c r="ER193" s="1">
        <f t="shared" si="977"/>
        <v>3.2</v>
      </c>
      <c r="ES193" s="1">
        <f t="shared" si="978"/>
        <v>0.8</v>
      </c>
      <c r="EW193" s="7">
        <f t="shared" si="1025"/>
        <v>0</v>
      </c>
      <c r="EX193" s="7">
        <f t="shared" si="1026"/>
        <v>0</v>
      </c>
      <c r="EY193" s="7">
        <f t="shared" si="1027"/>
        <v>2</v>
      </c>
      <c r="EZ193" s="7">
        <f t="shared" si="1028"/>
        <v>0</v>
      </c>
      <c r="FA193" s="7">
        <f t="shared" si="1029"/>
        <v>0</v>
      </c>
      <c r="FB193" s="7">
        <f t="shared" si="1030"/>
        <v>0</v>
      </c>
      <c r="FC193" s="7">
        <f t="shared" si="1031"/>
        <v>0</v>
      </c>
      <c r="FD193" s="7">
        <f t="shared" si="1032"/>
        <v>0</v>
      </c>
      <c r="FE193" s="7">
        <f t="shared" si="1033"/>
        <v>0</v>
      </c>
      <c r="FF193" s="7">
        <f t="shared" si="1034"/>
        <v>0</v>
      </c>
      <c r="FG193" s="7">
        <f t="shared" si="1035"/>
        <v>8</v>
      </c>
      <c r="FH193" s="7">
        <f t="shared" si="1036"/>
        <v>0</v>
      </c>
      <c r="FI193" s="7">
        <f t="shared" si="979"/>
        <v>1</v>
      </c>
      <c r="FJ193" s="7">
        <f t="shared" si="980"/>
        <v>0</v>
      </c>
      <c r="FK193" s="7">
        <f t="shared" si="981"/>
        <v>0</v>
      </c>
      <c r="FL193" s="7">
        <f t="shared" si="982"/>
        <v>0</v>
      </c>
      <c r="FM193" s="7">
        <f t="shared" si="983"/>
        <v>1</v>
      </c>
      <c r="FN193" s="7">
        <f t="shared" si="984"/>
        <v>0</v>
      </c>
      <c r="FO193" s="7">
        <f t="shared" si="985"/>
        <v>0</v>
      </c>
      <c r="FP193" s="7">
        <f t="shared" si="986"/>
        <v>0</v>
      </c>
      <c r="FQ193" s="7">
        <f t="shared" si="987"/>
        <v>1</v>
      </c>
      <c r="FR193" s="7">
        <f t="shared" si="988"/>
        <v>0</v>
      </c>
      <c r="FS193" s="7">
        <f t="shared" si="989"/>
        <v>3</v>
      </c>
      <c r="FT193" s="7">
        <f t="shared" si="990"/>
        <v>0</v>
      </c>
      <c r="FU193" s="7">
        <f t="shared" si="991"/>
        <v>0</v>
      </c>
      <c r="FV193" s="7">
        <f t="shared" si="992"/>
        <v>0</v>
      </c>
      <c r="FW193" s="7">
        <f t="shared" si="993"/>
        <v>2</v>
      </c>
      <c r="FX193" s="7">
        <f t="shared" si="994"/>
        <v>1</v>
      </c>
      <c r="FY193" s="7">
        <f t="shared" si="995"/>
        <v>6</v>
      </c>
      <c r="FZ193" s="7">
        <f t="shared" si="996"/>
        <v>1</v>
      </c>
      <c r="GA193" s="7">
        <f t="shared" si="997"/>
        <v>0</v>
      </c>
      <c r="GB193" s="7">
        <f t="shared" si="998"/>
        <v>0</v>
      </c>
      <c r="GC193" s="7">
        <f t="shared" si="999"/>
        <v>0</v>
      </c>
      <c r="GD193" s="7">
        <f t="shared" si="1000"/>
        <v>0</v>
      </c>
      <c r="GE193" s="7">
        <f t="shared" si="1001"/>
        <v>0</v>
      </c>
      <c r="GF193" s="7">
        <f t="shared" si="1002"/>
        <v>0</v>
      </c>
      <c r="GG193" s="7">
        <f t="shared" si="1003"/>
        <v>1</v>
      </c>
      <c r="GH193" s="7">
        <f t="shared" si="1004"/>
        <v>0</v>
      </c>
      <c r="GI193" s="7">
        <f t="shared" si="1005"/>
        <v>3</v>
      </c>
      <c r="GJ193" s="7">
        <f t="shared" si="1006"/>
        <v>1</v>
      </c>
      <c r="GK193" s="7">
        <f t="shared" si="1007"/>
        <v>5</v>
      </c>
      <c r="GL193" s="7">
        <f t="shared" si="1008"/>
        <v>1</v>
      </c>
      <c r="GM193" s="7">
        <f t="shared" si="1009"/>
        <v>0</v>
      </c>
      <c r="GN193" s="7">
        <f t="shared" si="1010"/>
        <v>0</v>
      </c>
      <c r="GO193" s="7">
        <f t="shared" si="1011"/>
        <v>2</v>
      </c>
      <c r="GP193" s="7">
        <f t="shared" si="1012"/>
        <v>1</v>
      </c>
      <c r="GQ193" s="7">
        <f t="shared" si="1013"/>
        <v>2</v>
      </c>
      <c r="GR193" s="7">
        <f t="shared" si="1014"/>
        <v>0</v>
      </c>
      <c r="GS193" s="7">
        <f t="shared" si="1015"/>
        <v>0</v>
      </c>
      <c r="GT193" s="7">
        <f t="shared" si="1016"/>
        <v>0</v>
      </c>
      <c r="GU193" s="7">
        <f t="shared" si="1017"/>
        <v>10</v>
      </c>
      <c r="GV193" s="7">
        <f t="shared" si="1018"/>
        <v>2</v>
      </c>
      <c r="GW193" s="7">
        <f t="shared" si="1019"/>
        <v>0</v>
      </c>
      <c r="GX193" s="7">
        <f t="shared" si="1020"/>
        <v>0</v>
      </c>
      <c r="GY193" s="7">
        <f t="shared" si="1021"/>
        <v>0</v>
      </c>
      <c r="GZ193" s="7">
        <f t="shared" si="1022"/>
        <v>0</v>
      </c>
      <c r="HA193" s="7">
        <f t="shared" si="1023"/>
        <v>0</v>
      </c>
      <c r="HB193" s="7">
        <f t="shared" si="1024"/>
        <v>0</v>
      </c>
      <c r="HC193" s="7">
        <f t="shared" si="964"/>
        <v>1</v>
      </c>
      <c r="HD193" s="7">
        <f t="shared" si="965"/>
        <v>0</v>
      </c>
      <c r="HE193" s="7">
        <f t="shared" si="966"/>
        <v>0</v>
      </c>
      <c r="HF193" s="7">
        <f t="shared" si="967"/>
        <v>0</v>
      </c>
      <c r="HG193" s="7">
        <f t="shared" si="968"/>
        <v>3</v>
      </c>
      <c r="HH193" s="7">
        <f t="shared" si="969"/>
        <v>1</v>
      </c>
      <c r="HJ193" s="1">
        <v>39</v>
      </c>
      <c r="HK193" s="10">
        <f t="shared" si="970"/>
        <v>145.41454545454548</v>
      </c>
      <c r="HL193" s="10">
        <f t="shared" si="971"/>
        <v>4.2380000000000004</v>
      </c>
      <c r="HN193" s="1" t="str">
        <f t="shared" si="853"/>
        <v>[145.41, 4.24]</v>
      </c>
      <c r="HV193" s="263"/>
      <c r="HW193" s="267"/>
      <c r="HX193" s="266"/>
      <c r="HY193" s="266"/>
      <c r="HZ193" s="266"/>
      <c r="IA193" s="266"/>
      <c r="IB193" s="266"/>
      <c r="IC193" s="266"/>
      <c r="ID193" s="266"/>
      <c r="IE193" s="266"/>
      <c r="IF193" s="266"/>
      <c r="IG193" s="266"/>
      <c r="IH193" s="266"/>
      <c r="II193" s="266"/>
      <c r="IJ193" s="266"/>
      <c r="IK193" s="266"/>
      <c r="IL193" s="266"/>
      <c r="IM193" s="266"/>
      <c r="IN193" s="266"/>
      <c r="IO193" s="266"/>
      <c r="IP193" s="266"/>
      <c r="IQ193" s="266"/>
      <c r="IR193" s="266"/>
      <c r="IS193" s="266"/>
      <c r="IT193" s="266"/>
      <c r="IU193" s="266"/>
      <c r="IV193" s="266"/>
      <c r="IW193" s="266"/>
      <c r="IX193" s="266"/>
      <c r="IY193" s="266"/>
      <c r="IZ193" s="266"/>
      <c r="JA193" s="266"/>
      <c r="JB193" s="266"/>
      <c r="JC193" s="266"/>
      <c r="JD193" s="266"/>
      <c r="JE193" s="266"/>
      <c r="JF193" s="266"/>
      <c r="JG193" s="266"/>
      <c r="JH193" s="266"/>
      <c r="JI193" s="266"/>
      <c r="JJ193" s="266"/>
      <c r="JK193" s="266"/>
      <c r="JL193" s="266"/>
      <c r="JM193" s="266"/>
      <c r="JN193" s="266"/>
      <c r="JO193" s="266"/>
      <c r="JP193" s="266"/>
      <c r="JQ193" s="266"/>
      <c r="JR193" s="266"/>
      <c r="JS193" s="266"/>
      <c r="JT193" s="266"/>
      <c r="JU193" s="266"/>
      <c r="JV193" s="266"/>
      <c r="JW193" s="266"/>
      <c r="JX193" s="266"/>
      <c r="JY193" s="266"/>
      <c r="JZ193" s="266"/>
      <c r="KA193" s="266"/>
      <c r="KB193" s="266"/>
      <c r="KC193" s="266"/>
      <c r="KD193" s="266"/>
      <c r="KE193" s="266"/>
      <c r="KF193" s="266"/>
      <c r="KG193" s="266"/>
      <c r="KH193" s="266"/>
      <c r="KI193" s="266"/>
      <c r="KJ193" s="266"/>
      <c r="KK193" s="266"/>
      <c r="KL193" s="266"/>
      <c r="KM193" s="266"/>
      <c r="KN193" s="266"/>
      <c r="KO193" s="266"/>
      <c r="KP193" s="266"/>
      <c r="KQ193" s="266"/>
      <c r="KR193" s="266"/>
      <c r="KS193" s="266"/>
      <c r="KT193" s="266"/>
      <c r="KU193" s="266"/>
      <c r="KV193" s="266"/>
      <c r="KW193" s="266"/>
      <c r="KX193" s="266"/>
      <c r="KY193" s="266"/>
      <c r="KZ193" s="266"/>
      <c r="LA193" s="266"/>
      <c r="LB193" s="266"/>
      <c r="LC193" s="266"/>
      <c r="LD193" s="263"/>
      <c r="LE193" s="264"/>
      <c r="LF193" s="50"/>
      <c r="LG193" s="50"/>
      <c r="LH193" s="50"/>
      <c r="LI193" s="50"/>
      <c r="LJ193" s="50"/>
      <c r="LK193" s="50"/>
      <c r="LL193" s="50"/>
      <c r="LM193" s="50"/>
      <c r="LN193" s="50"/>
      <c r="LO193" s="50"/>
      <c r="LP193" s="50"/>
      <c r="LQ193" s="50"/>
      <c r="LR193" s="50"/>
      <c r="LS193" s="50"/>
      <c r="LT193" s="50"/>
      <c r="LU193" s="50"/>
      <c r="LV193" s="50"/>
      <c r="LW193" s="50"/>
      <c r="LX193" s="50"/>
      <c r="LY193" s="50"/>
      <c r="LZ193" s="50"/>
      <c r="MA193" s="50"/>
      <c r="MB193" s="50"/>
      <c r="MC193" s="50"/>
      <c r="MD193" s="50"/>
      <c r="ME193" s="50"/>
      <c r="MF193" s="50"/>
      <c r="MG193" s="50"/>
      <c r="MH193" s="50"/>
      <c r="MI193" s="50"/>
      <c r="MJ193" s="50"/>
      <c r="MK193" s="50"/>
      <c r="ML193" s="50"/>
      <c r="MM193" s="50"/>
      <c r="MN193" s="50"/>
      <c r="MO193" s="50"/>
      <c r="MP193" s="50"/>
      <c r="MQ193" s="50"/>
      <c r="MR193" s="50"/>
      <c r="MS193" s="50"/>
      <c r="MT193" s="50"/>
      <c r="MU193" s="50"/>
      <c r="MV193" s="50"/>
      <c r="MW193" s="50"/>
      <c r="MX193" s="50"/>
      <c r="MY193" s="50"/>
      <c r="MZ193" s="50"/>
      <c r="NA193" s="50"/>
      <c r="NB193" s="50"/>
      <c r="NC193" s="50"/>
      <c r="ND193" s="50"/>
      <c r="NE193" s="50"/>
      <c r="NF193" s="50"/>
      <c r="NG193" s="50"/>
      <c r="NH193" s="50"/>
      <c r="NI193" s="50"/>
      <c r="NJ193" s="50"/>
      <c r="NK193" s="50"/>
      <c r="NL193" s="50"/>
      <c r="NM193" s="50"/>
      <c r="NN193" s="50"/>
      <c r="NO193" s="50"/>
      <c r="NP193" s="50"/>
      <c r="NQ193" s="50"/>
      <c r="NR193" s="50"/>
      <c r="NS193" s="50"/>
      <c r="NT193" s="50"/>
      <c r="NU193" s="50"/>
      <c r="NV193" s="50"/>
      <c r="NW193" s="50"/>
      <c r="NX193" s="50"/>
      <c r="NY193" s="50"/>
      <c r="NZ193" s="50"/>
      <c r="OA193" s="50"/>
      <c r="OB193" s="50"/>
      <c r="OC193" s="50"/>
      <c r="OD193" s="50"/>
      <c r="OE193" s="50"/>
      <c r="OF193" s="50"/>
      <c r="OG193" s="50"/>
      <c r="OH193" s="50"/>
      <c r="OI193" s="50"/>
      <c r="OJ193" s="50"/>
    </row>
    <row r="194" spans="2:400" x14ac:dyDescent="0.35">
      <c r="B194" s="199">
        <v>40</v>
      </c>
      <c r="C194" s="195" t="s">
        <v>148</v>
      </c>
      <c r="D194" s="32"/>
      <c r="E194" s="32"/>
      <c r="F194" s="32"/>
      <c r="G194" s="33"/>
      <c r="H194" s="2">
        <f t="shared" si="854"/>
        <v>6847.3900000000012</v>
      </c>
      <c r="I194" s="34">
        <f t="shared" si="855"/>
        <v>2.0596081685537618E-2</v>
      </c>
      <c r="J194" s="112">
        <f t="shared" si="1037"/>
        <v>0.40955190350929627</v>
      </c>
      <c r="K194" s="112">
        <f t="shared" si="1037"/>
        <v>2.4166885673668808</v>
      </c>
      <c r="L194" s="112">
        <f t="shared" si="1037"/>
        <v>0.23387308716453684</v>
      </c>
      <c r="M194" s="112">
        <f t="shared" si="1037"/>
        <v>1.2992949286918715E-2</v>
      </c>
      <c r="N194" s="112">
        <f t="shared" si="1037"/>
        <v>0.50672502218982984</v>
      </c>
      <c r="O194" s="112">
        <f t="shared" si="1037"/>
        <v>8.7312619208093771</v>
      </c>
      <c r="P194" s="112">
        <f t="shared" si="975"/>
        <v>1.1953513343965219</v>
      </c>
      <c r="Q194" s="112">
        <f t="shared" si="975"/>
        <v>0.32482373217296784</v>
      </c>
      <c r="R194" s="112">
        <f t="shared" si="1037"/>
        <v>0.64964746434593568</v>
      </c>
      <c r="S194" s="112">
        <f t="shared" si="1037"/>
        <v>7.7957695721512288E-2</v>
      </c>
      <c r="T194" s="112">
        <f t="shared" si="1037"/>
        <v>1.2863019794049526</v>
      </c>
      <c r="U194" s="81">
        <f t="shared" si="1037"/>
        <v>2.9883783359913045</v>
      </c>
      <c r="V194" s="121">
        <f t="shared" si="1037"/>
        <v>0.56313386732528248</v>
      </c>
      <c r="W194" s="115">
        <f t="shared" si="1037"/>
        <v>3.8523475923843185</v>
      </c>
      <c r="X194" s="116">
        <f t="shared" si="1037"/>
        <v>8.4854035008332325</v>
      </c>
      <c r="Y194" s="110">
        <f t="shared" si="1037"/>
        <v>3.8395490953996525E-2</v>
      </c>
      <c r="Z194" s="110">
        <f t="shared" si="1037"/>
        <v>2.5596993969331017E-2</v>
      </c>
      <c r="AA194" s="110">
        <f t="shared" si="972"/>
        <v>0.28156693366264124</v>
      </c>
      <c r="AB194" s="110">
        <f t="shared" si="972"/>
        <v>0.97268577083457863</v>
      </c>
      <c r="AC194" s="110">
        <f t="shared" si="972"/>
        <v>4.6842498963875761</v>
      </c>
      <c r="AD194" s="110">
        <f t="shared" si="972"/>
        <v>6.8727928807653784</v>
      </c>
      <c r="AE194" s="110">
        <f t="shared" si="976"/>
        <v>5.1193987938662033E-2</v>
      </c>
      <c r="AF194" s="110">
        <f t="shared" si="976"/>
        <v>4.0699220411236317</v>
      </c>
      <c r="AG194" s="110">
        <f t="shared" si="976"/>
        <v>1.9965655296078197</v>
      </c>
      <c r="AH194" s="110">
        <f t="shared" si="976"/>
        <v>2.5596993969331017E-2</v>
      </c>
      <c r="AI194" s="110">
        <f t="shared" si="976"/>
        <v>14.270324137902042</v>
      </c>
      <c r="AJ194" s="110">
        <f t="shared" si="976"/>
        <v>3.8395490953996525E-2</v>
      </c>
      <c r="AK194" s="110">
        <f t="shared" si="976"/>
        <v>0.29436543064730669</v>
      </c>
      <c r="AL194" s="110">
        <f t="shared" si="976"/>
        <v>0.10238797587732407</v>
      </c>
      <c r="AM194" s="110">
        <f t="shared" si="973"/>
        <v>0.96147824723198494</v>
      </c>
      <c r="AN194" s="110">
        <f t="shared" si="973"/>
        <v>1.2992949286918715E-2</v>
      </c>
      <c r="AO194" s="110">
        <f t="shared" si="976"/>
        <v>4.1187649239532327</v>
      </c>
      <c r="AQ194" s="199">
        <v>40</v>
      </c>
      <c r="AR194" s="195" t="s">
        <v>148</v>
      </c>
      <c r="AS194" s="32"/>
      <c r="AT194" s="32"/>
      <c r="AU194" s="32"/>
      <c r="AV194" s="33"/>
      <c r="AW194" s="2">
        <f t="shared" si="858"/>
        <v>6847.3900000000012</v>
      </c>
      <c r="AX194" s="34">
        <f t="shared" si="859"/>
        <v>2.0596081685537618E-2</v>
      </c>
      <c r="AY194" s="141">
        <f t="shared" si="860"/>
        <v>0</v>
      </c>
      <c r="AZ194" s="141">
        <f t="shared" si="861"/>
        <v>2</v>
      </c>
      <c r="BA194" s="141">
        <f t="shared" si="862"/>
        <v>0</v>
      </c>
      <c r="BB194" s="141">
        <f t="shared" si="863"/>
        <v>0</v>
      </c>
      <c r="BC194" s="141">
        <f t="shared" si="864"/>
        <v>1</v>
      </c>
      <c r="BD194" s="141">
        <f t="shared" si="865"/>
        <v>9</v>
      </c>
      <c r="BE194" s="141">
        <f t="shared" si="866"/>
        <v>1</v>
      </c>
      <c r="BF194" s="141">
        <f t="shared" si="867"/>
        <v>0</v>
      </c>
      <c r="BG194" s="141">
        <f t="shared" si="868"/>
        <v>1</v>
      </c>
      <c r="BH194" s="141">
        <f t="shared" si="869"/>
        <v>0</v>
      </c>
      <c r="BI194" s="141">
        <f t="shared" si="870"/>
        <v>1</v>
      </c>
      <c r="BJ194" s="35">
        <f t="shared" si="871"/>
        <v>3</v>
      </c>
      <c r="BK194" s="148">
        <f t="shared" si="872"/>
        <v>1</v>
      </c>
      <c r="BL194" s="146">
        <f t="shared" si="873"/>
        <v>4</v>
      </c>
      <c r="BM194" s="144">
        <f t="shared" si="874"/>
        <v>8</v>
      </c>
      <c r="BN194" s="125">
        <f t="shared" si="875"/>
        <v>0</v>
      </c>
      <c r="BO194" s="125">
        <f t="shared" si="876"/>
        <v>0</v>
      </c>
      <c r="BP194" s="125">
        <f t="shared" si="877"/>
        <v>0</v>
      </c>
      <c r="BQ194" s="125">
        <f t="shared" si="878"/>
        <v>1</v>
      </c>
      <c r="BR194" s="125">
        <f t="shared" si="879"/>
        <v>5</v>
      </c>
      <c r="BS194" s="125">
        <f t="shared" si="880"/>
        <v>7</v>
      </c>
      <c r="BT194" s="125">
        <f t="shared" si="881"/>
        <v>0</v>
      </c>
      <c r="BU194" s="125">
        <f t="shared" si="882"/>
        <v>4</v>
      </c>
      <c r="BV194" s="125">
        <f t="shared" si="883"/>
        <v>2</v>
      </c>
      <c r="BW194" s="125">
        <f t="shared" si="884"/>
        <v>0</v>
      </c>
      <c r="BX194" s="125">
        <f t="shared" si="885"/>
        <v>14</v>
      </c>
      <c r="BY194" s="125">
        <f t="shared" si="886"/>
        <v>0</v>
      </c>
      <c r="BZ194" s="125">
        <f t="shared" si="887"/>
        <v>0</v>
      </c>
      <c r="CA194" s="125">
        <f t="shared" si="888"/>
        <v>0</v>
      </c>
      <c r="CB194" s="125">
        <f t="shared" si="739"/>
        <v>1</v>
      </c>
      <c r="CC194" s="125">
        <f t="shared" si="740"/>
        <v>0</v>
      </c>
      <c r="CD194" s="125">
        <f t="shared" si="889"/>
        <v>4</v>
      </c>
      <c r="CH194" s="7">
        <f t="shared" si="890"/>
        <v>0</v>
      </c>
      <c r="CI194" s="7">
        <f t="shared" si="891"/>
        <v>0</v>
      </c>
      <c r="CJ194" s="7">
        <f t="shared" si="892"/>
        <v>2</v>
      </c>
      <c r="CK194" s="7">
        <f t="shared" si="893"/>
        <v>0</v>
      </c>
      <c r="CL194" s="7">
        <f t="shared" si="894"/>
        <v>0</v>
      </c>
      <c r="CM194" s="7">
        <f t="shared" si="895"/>
        <v>0</v>
      </c>
      <c r="CN194" s="7">
        <f t="shared" si="896"/>
        <v>0</v>
      </c>
      <c r="CO194" s="7">
        <f t="shared" si="897"/>
        <v>0</v>
      </c>
      <c r="CP194" s="7">
        <f t="shared" si="898"/>
        <v>1</v>
      </c>
      <c r="CQ194" s="7">
        <f t="shared" si="899"/>
        <v>0</v>
      </c>
      <c r="CR194" s="7">
        <f t="shared" si="900"/>
        <v>9</v>
      </c>
      <c r="CS194" s="7">
        <f t="shared" si="901"/>
        <v>0</v>
      </c>
      <c r="CT194" s="7">
        <f t="shared" si="902"/>
        <v>1</v>
      </c>
      <c r="CU194" s="7">
        <f t="shared" si="903"/>
        <v>0</v>
      </c>
      <c r="CV194" s="7">
        <f t="shared" si="904"/>
        <v>0</v>
      </c>
      <c r="CW194" s="7">
        <f t="shared" si="905"/>
        <v>0</v>
      </c>
      <c r="CX194" s="7">
        <f t="shared" si="906"/>
        <v>1</v>
      </c>
      <c r="CY194" s="7">
        <f t="shared" si="907"/>
        <v>0</v>
      </c>
      <c r="CZ194" s="7">
        <f t="shared" si="908"/>
        <v>0</v>
      </c>
      <c r="DA194" s="7">
        <f t="shared" si="909"/>
        <v>0</v>
      </c>
      <c r="DB194" s="7">
        <f t="shared" si="910"/>
        <v>1</v>
      </c>
      <c r="DC194" s="7">
        <f t="shared" si="911"/>
        <v>0</v>
      </c>
      <c r="DD194" s="7">
        <f t="shared" si="912"/>
        <v>3</v>
      </c>
      <c r="DE194" s="7">
        <f t="shared" si="913"/>
        <v>0</v>
      </c>
      <c r="DF194" s="1">
        <f t="shared" si="914"/>
        <v>0.8</v>
      </c>
      <c r="DG194" s="1">
        <f t="shared" si="915"/>
        <v>0.2</v>
      </c>
      <c r="DH194" s="1">
        <f t="shared" si="916"/>
        <v>3.2</v>
      </c>
      <c r="DI194" s="1">
        <f t="shared" si="917"/>
        <v>0.8</v>
      </c>
      <c r="DJ194" s="1">
        <f t="shared" si="918"/>
        <v>6.4</v>
      </c>
      <c r="DK194" s="1">
        <f t="shared" si="919"/>
        <v>1.6</v>
      </c>
      <c r="DL194" s="1">
        <f t="shared" si="920"/>
        <v>0</v>
      </c>
      <c r="DM194" s="1">
        <f t="shared" si="921"/>
        <v>0</v>
      </c>
      <c r="DN194" s="1">
        <f t="shared" si="922"/>
        <v>0</v>
      </c>
      <c r="DO194" s="1">
        <f t="shared" si="923"/>
        <v>0</v>
      </c>
      <c r="DP194" s="1">
        <f t="shared" si="924"/>
        <v>0</v>
      </c>
      <c r="DQ194" s="1">
        <f t="shared" si="925"/>
        <v>0</v>
      </c>
      <c r="DR194" s="1">
        <f t="shared" si="926"/>
        <v>0.8</v>
      </c>
      <c r="DS194" s="1">
        <f t="shared" si="927"/>
        <v>0.2</v>
      </c>
      <c r="DT194" s="1">
        <f t="shared" si="928"/>
        <v>4</v>
      </c>
      <c r="DU194" s="1">
        <f t="shared" si="929"/>
        <v>1</v>
      </c>
      <c r="DV194" s="1">
        <f t="shared" si="930"/>
        <v>5.6000000000000005</v>
      </c>
      <c r="DW194" s="1">
        <f t="shared" si="931"/>
        <v>1.4000000000000001</v>
      </c>
      <c r="DX194" s="1">
        <f t="shared" si="932"/>
        <v>0</v>
      </c>
      <c r="DY194" s="1">
        <f t="shared" si="933"/>
        <v>0</v>
      </c>
      <c r="DZ194" s="1">
        <f t="shared" si="934"/>
        <v>3.2</v>
      </c>
      <c r="EA194" s="1">
        <f t="shared" si="935"/>
        <v>0.8</v>
      </c>
      <c r="EB194" s="1">
        <f t="shared" si="936"/>
        <v>1.6</v>
      </c>
      <c r="EC194" s="1">
        <f t="shared" si="937"/>
        <v>0.4</v>
      </c>
      <c r="ED194" s="1">
        <f t="shared" si="938"/>
        <v>0</v>
      </c>
      <c r="EE194" s="1">
        <f t="shared" si="939"/>
        <v>0</v>
      </c>
      <c r="EF194" s="1">
        <f t="shared" si="940"/>
        <v>11.200000000000001</v>
      </c>
      <c r="EG194" s="1">
        <f t="shared" si="941"/>
        <v>2.8000000000000003</v>
      </c>
      <c r="EH194" s="1">
        <f t="shared" si="942"/>
        <v>0</v>
      </c>
      <c r="EI194" s="1">
        <f t="shared" si="943"/>
        <v>0</v>
      </c>
      <c r="EJ194" s="1">
        <f t="shared" si="944"/>
        <v>0</v>
      </c>
      <c r="EK194" s="1">
        <f t="shared" si="945"/>
        <v>0</v>
      </c>
      <c r="EL194" s="1">
        <f t="shared" si="946"/>
        <v>0</v>
      </c>
      <c r="EM194" s="1">
        <f t="shared" si="947"/>
        <v>0</v>
      </c>
      <c r="EN194" s="1">
        <f t="shared" si="948"/>
        <v>0.8</v>
      </c>
      <c r="EO194" s="1">
        <f t="shared" si="949"/>
        <v>0.2</v>
      </c>
      <c r="EP194" s="1">
        <f t="shared" si="950"/>
        <v>0</v>
      </c>
      <c r="EQ194" s="1">
        <f t="shared" si="951"/>
        <v>0</v>
      </c>
      <c r="ER194" s="1">
        <f t="shared" si="977"/>
        <v>3.2</v>
      </c>
      <c r="ES194" s="1">
        <f t="shared" si="978"/>
        <v>0.8</v>
      </c>
      <c r="EW194" s="7">
        <f t="shared" si="1025"/>
        <v>0</v>
      </c>
      <c r="EX194" s="7">
        <f t="shared" si="1026"/>
        <v>0</v>
      </c>
      <c r="EY194" s="7">
        <f t="shared" si="1027"/>
        <v>2</v>
      </c>
      <c r="EZ194" s="7">
        <f t="shared" si="1028"/>
        <v>0</v>
      </c>
      <c r="FA194" s="7">
        <f t="shared" si="1029"/>
        <v>0</v>
      </c>
      <c r="FB194" s="7">
        <f t="shared" si="1030"/>
        <v>0</v>
      </c>
      <c r="FC194" s="7">
        <f t="shared" si="1031"/>
        <v>0</v>
      </c>
      <c r="FD194" s="7">
        <f t="shared" si="1032"/>
        <v>0</v>
      </c>
      <c r="FE194" s="7">
        <f t="shared" si="1033"/>
        <v>1</v>
      </c>
      <c r="FF194" s="7">
        <f t="shared" si="1034"/>
        <v>0</v>
      </c>
      <c r="FG194" s="7">
        <f t="shared" si="1035"/>
        <v>9</v>
      </c>
      <c r="FH194" s="7">
        <f t="shared" si="1036"/>
        <v>0</v>
      </c>
      <c r="FI194" s="7">
        <f t="shared" si="979"/>
        <v>1</v>
      </c>
      <c r="FJ194" s="7">
        <f t="shared" si="980"/>
        <v>0</v>
      </c>
      <c r="FK194" s="7">
        <f t="shared" si="981"/>
        <v>0</v>
      </c>
      <c r="FL194" s="7">
        <f t="shared" si="982"/>
        <v>0</v>
      </c>
      <c r="FM194" s="7">
        <f t="shared" si="983"/>
        <v>1</v>
      </c>
      <c r="FN194" s="7">
        <f t="shared" si="984"/>
        <v>0</v>
      </c>
      <c r="FO194" s="7">
        <f t="shared" si="985"/>
        <v>0</v>
      </c>
      <c r="FP194" s="7">
        <f t="shared" si="986"/>
        <v>0</v>
      </c>
      <c r="FQ194" s="7">
        <f t="shared" si="987"/>
        <v>1</v>
      </c>
      <c r="FR194" s="7">
        <f t="shared" si="988"/>
        <v>0</v>
      </c>
      <c r="FS194" s="7">
        <f t="shared" si="989"/>
        <v>3</v>
      </c>
      <c r="FT194" s="7">
        <f t="shared" si="990"/>
        <v>0</v>
      </c>
      <c r="FU194" s="7">
        <f t="shared" si="991"/>
        <v>1</v>
      </c>
      <c r="FV194" s="7">
        <f t="shared" si="992"/>
        <v>0</v>
      </c>
      <c r="FW194" s="7">
        <f t="shared" si="993"/>
        <v>3</v>
      </c>
      <c r="FX194" s="7">
        <f t="shared" si="994"/>
        <v>1</v>
      </c>
      <c r="FY194" s="7">
        <f t="shared" si="995"/>
        <v>6</v>
      </c>
      <c r="FZ194" s="7">
        <f t="shared" si="996"/>
        <v>2</v>
      </c>
      <c r="GA194" s="7">
        <f t="shared" si="997"/>
        <v>0</v>
      </c>
      <c r="GB194" s="7">
        <f t="shared" si="998"/>
        <v>0</v>
      </c>
      <c r="GC194" s="7">
        <f t="shared" si="999"/>
        <v>0</v>
      </c>
      <c r="GD194" s="7">
        <f t="shared" si="1000"/>
        <v>0</v>
      </c>
      <c r="GE194" s="7">
        <f t="shared" si="1001"/>
        <v>0</v>
      </c>
      <c r="GF194" s="7">
        <f t="shared" si="1002"/>
        <v>0</v>
      </c>
      <c r="GG194" s="7">
        <f t="shared" si="1003"/>
        <v>1</v>
      </c>
      <c r="GH194" s="7">
        <f t="shared" si="1004"/>
        <v>0</v>
      </c>
      <c r="GI194" s="7">
        <f t="shared" si="1005"/>
        <v>4</v>
      </c>
      <c r="GJ194" s="7">
        <f t="shared" si="1006"/>
        <v>1</v>
      </c>
      <c r="GK194" s="7">
        <f t="shared" si="1007"/>
        <v>6</v>
      </c>
      <c r="GL194" s="7">
        <f t="shared" si="1008"/>
        <v>1</v>
      </c>
      <c r="GM194" s="7">
        <f t="shared" si="1009"/>
        <v>0</v>
      </c>
      <c r="GN194" s="7">
        <f t="shared" si="1010"/>
        <v>0</v>
      </c>
      <c r="GO194" s="7">
        <f t="shared" si="1011"/>
        <v>3</v>
      </c>
      <c r="GP194" s="7">
        <f t="shared" si="1012"/>
        <v>1</v>
      </c>
      <c r="GQ194" s="7">
        <f t="shared" si="1013"/>
        <v>2</v>
      </c>
      <c r="GR194" s="7">
        <f t="shared" si="1014"/>
        <v>0</v>
      </c>
      <c r="GS194" s="7">
        <f t="shared" si="1015"/>
        <v>0</v>
      </c>
      <c r="GT194" s="7">
        <f t="shared" si="1016"/>
        <v>0</v>
      </c>
      <c r="GU194" s="7">
        <f t="shared" si="1017"/>
        <v>11</v>
      </c>
      <c r="GV194" s="7">
        <f t="shared" si="1018"/>
        <v>3</v>
      </c>
      <c r="GW194" s="7">
        <f t="shared" si="1019"/>
        <v>0</v>
      </c>
      <c r="GX194" s="7">
        <f t="shared" si="1020"/>
        <v>0</v>
      </c>
      <c r="GY194" s="7">
        <f t="shared" si="1021"/>
        <v>0</v>
      </c>
      <c r="GZ194" s="7">
        <f t="shared" si="1022"/>
        <v>0</v>
      </c>
      <c r="HA194" s="7">
        <f t="shared" si="1023"/>
        <v>0</v>
      </c>
      <c r="HB194" s="7">
        <f t="shared" si="1024"/>
        <v>0</v>
      </c>
      <c r="HC194" s="7">
        <f t="shared" si="964"/>
        <v>1</v>
      </c>
      <c r="HD194" s="7">
        <f t="shared" si="965"/>
        <v>0</v>
      </c>
      <c r="HE194" s="7">
        <f t="shared" si="966"/>
        <v>0</v>
      </c>
      <c r="HF194" s="7">
        <f t="shared" si="967"/>
        <v>0</v>
      </c>
      <c r="HG194" s="7">
        <f t="shared" si="968"/>
        <v>3</v>
      </c>
      <c r="HH194" s="7">
        <f t="shared" si="969"/>
        <v>1</v>
      </c>
      <c r="HJ194" s="1">
        <v>40</v>
      </c>
      <c r="HK194" s="10">
        <f t="shared" si="970"/>
        <v>171.68049140049141</v>
      </c>
      <c r="HL194" s="10">
        <f t="shared" si="971"/>
        <v>5.5460000000000003</v>
      </c>
      <c r="HN194" s="1" t="str">
        <f t="shared" si="853"/>
        <v>[171.68, 5.55]</v>
      </c>
      <c r="HV194" s="263"/>
      <c r="HW194" s="267"/>
      <c r="HX194" s="266"/>
      <c r="HY194" s="266"/>
      <c r="HZ194" s="266"/>
      <c r="IA194" s="266"/>
      <c r="IB194" s="266"/>
      <c r="IC194" s="266"/>
      <c r="ID194" s="266"/>
      <c r="IE194" s="266"/>
      <c r="IF194" s="266"/>
      <c r="IG194" s="266"/>
      <c r="IH194" s="266"/>
      <c r="II194" s="266"/>
      <c r="IJ194" s="266"/>
      <c r="IK194" s="266"/>
      <c r="IL194" s="266"/>
      <c r="IM194" s="266"/>
      <c r="IN194" s="266"/>
      <c r="IO194" s="266"/>
      <c r="IP194" s="266"/>
      <c r="IQ194" s="266"/>
      <c r="IR194" s="266"/>
      <c r="IS194" s="266"/>
      <c r="IT194" s="266"/>
      <c r="IU194" s="266"/>
      <c r="IV194" s="266"/>
      <c r="IW194" s="266"/>
      <c r="IX194" s="266"/>
      <c r="IY194" s="266"/>
      <c r="IZ194" s="266"/>
      <c r="JA194" s="266"/>
      <c r="JB194" s="266"/>
      <c r="JC194" s="266"/>
      <c r="JD194" s="266"/>
      <c r="JE194" s="266"/>
      <c r="JF194" s="266"/>
      <c r="JG194" s="266"/>
      <c r="JH194" s="266"/>
      <c r="JI194" s="266"/>
      <c r="JJ194" s="266"/>
      <c r="JK194" s="266"/>
      <c r="JL194" s="266"/>
      <c r="JM194" s="266"/>
      <c r="JN194" s="266"/>
      <c r="JO194" s="266"/>
      <c r="JP194" s="266"/>
      <c r="JQ194" s="266"/>
      <c r="JR194" s="266"/>
      <c r="JS194" s="266"/>
      <c r="JT194" s="266"/>
      <c r="JU194" s="266"/>
      <c r="JV194" s="266"/>
      <c r="JW194" s="266"/>
      <c r="JX194" s="266"/>
      <c r="JY194" s="266"/>
      <c r="JZ194" s="266"/>
      <c r="KA194" s="266"/>
      <c r="KB194" s="266"/>
      <c r="KC194" s="266"/>
      <c r="KD194" s="266"/>
      <c r="KE194" s="266"/>
      <c r="KF194" s="266"/>
      <c r="KG194" s="266"/>
      <c r="KH194" s="266"/>
      <c r="KI194" s="266"/>
      <c r="KJ194" s="266"/>
      <c r="KK194" s="266"/>
      <c r="KL194" s="266"/>
      <c r="KM194" s="266"/>
      <c r="KN194" s="266"/>
      <c r="KO194" s="266"/>
      <c r="KP194" s="266"/>
      <c r="KQ194" s="266"/>
      <c r="KR194" s="266"/>
      <c r="KS194" s="266"/>
      <c r="KT194" s="266"/>
      <c r="KU194" s="266"/>
      <c r="KV194" s="266"/>
      <c r="KW194" s="266"/>
      <c r="KX194" s="266"/>
      <c r="KY194" s="266"/>
      <c r="KZ194" s="266"/>
      <c r="LA194" s="266"/>
      <c r="LB194" s="266"/>
      <c r="LC194" s="266"/>
      <c r="LD194" s="263"/>
      <c r="LE194" s="264"/>
      <c r="LF194" s="50"/>
      <c r="LG194" s="50"/>
      <c r="LH194" s="50"/>
      <c r="LI194" s="50"/>
      <c r="LJ194" s="50"/>
      <c r="LK194" s="50"/>
      <c r="LL194" s="50"/>
      <c r="LM194" s="50"/>
      <c r="LN194" s="50"/>
      <c r="LO194" s="50"/>
      <c r="LP194" s="50"/>
      <c r="LQ194" s="50"/>
      <c r="LR194" s="50"/>
      <c r="LS194" s="50"/>
      <c r="LT194" s="50"/>
      <c r="LU194" s="50"/>
      <c r="LV194" s="50"/>
      <c r="LW194" s="50"/>
      <c r="LX194" s="50"/>
      <c r="LY194" s="50"/>
      <c r="LZ194" s="50"/>
      <c r="MA194" s="50"/>
      <c r="MB194" s="50"/>
      <c r="MC194" s="50"/>
      <c r="MD194" s="50"/>
      <c r="ME194" s="50"/>
      <c r="MF194" s="50"/>
      <c r="MG194" s="50"/>
      <c r="MH194" s="50"/>
      <c r="MI194" s="50"/>
      <c r="MJ194" s="50"/>
      <c r="MK194" s="50"/>
      <c r="ML194" s="50"/>
      <c r="MM194" s="50"/>
      <c r="MN194" s="50"/>
      <c r="MO194" s="50"/>
      <c r="MP194" s="50"/>
      <c r="MQ194" s="50"/>
      <c r="MR194" s="50"/>
      <c r="MS194" s="50"/>
      <c r="MT194" s="50"/>
      <c r="MU194" s="50"/>
      <c r="MV194" s="50"/>
      <c r="MW194" s="50"/>
      <c r="MX194" s="50"/>
      <c r="MY194" s="50"/>
      <c r="MZ194" s="50"/>
      <c r="NA194" s="50"/>
      <c r="NB194" s="50"/>
      <c r="NC194" s="50"/>
      <c r="ND194" s="50"/>
      <c r="NE194" s="50"/>
      <c r="NF194" s="50"/>
      <c r="NG194" s="50"/>
      <c r="NH194" s="50"/>
      <c r="NI194" s="50"/>
      <c r="NJ194" s="50"/>
      <c r="NK194" s="50"/>
      <c r="NL194" s="50"/>
      <c r="NM194" s="50"/>
      <c r="NN194" s="50"/>
      <c r="NO194" s="50"/>
      <c r="NP194" s="50"/>
      <c r="NQ194" s="50"/>
      <c r="NR194" s="50"/>
      <c r="NS194" s="50"/>
      <c r="NT194" s="50"/>
      <c r="NU194" s="50"/>
      <c r="NV194" s="50"/>
      <c r="NW194" s="50"/>
      <c r="NX194" s="50"/>
      <c r="NY194" s="50"/>
      <c r="NZ194" s="50"/>
      <c r="OA194" s="50"/>
      <c r="OB194" s="50"/>
      <c r="OC194" s="50"/>
      <c r="OD194" s="50"/>
      <c r="OE194" s="50"/>
      <c r="OF194" s="50"/>
      <c r="OG194" s="50"/>
      <c r="OH194" s="50"/>
      <c r="OI194" s="50"/>
      <c r="OJ194" s="50"/>
    </row>
    <row r="195" spans="2:400" x14ac:dyDescent="0.35">
      <c r="B195" s="199">
        <v>41</v>
      </c>
      <c r="C195" s="196" t="s">
        <v>149</v>
      </c>
      <c r="D195" s="32"/>
      <c r="E195" s="32"/>
      <c r="F195" s="32"/>
      <c r="G195" s="33"/>
      <c r="H195" s="2">
        <f t="shared" si="854"/>
        <v>3873.2100000000005</v>
      </c>
      <c r="I195" s="34">
        <f t="shared" si="855"/>
        <v>1.1650125017742697E-2</v>
      </c>
      <c r="J195" s="112">
        <f t="shared" si="1037"/>
        <v>0.23166206805676928</v>
      </c>
      <c r="K195" s="112">
        <f t="shared" si="1037"/>
        <v>1.3669941869838109</v>
      </c>
      <c r="L195" s="112">
        <f t="shared" si="1037"/>
        <v>0.13228976003069137</v>
      </c>
      <c r="M195" s="112">
        <f t="shared" si="1037"/>
        <v>7.3494311128161878E-3</v>
      </c>
      <c r="N195" s="112">
        <f t="shared" si="1037"/>
        <v>0.28662781339983134</v>
      </c>
      <c r="O195" s="112">
        <f t="shared" si="1037"/>
        <v>4.9388177078124782</v>
      </c>
      <c r="P195" s="112">
        <f t="shared" ref="P195:Q214" si="1038">IF(P$153="EV",$I$147*($H$215/$C$149)*$A$1*P$154*$I195,IF(P$153="PHEV",$I$148*($H$215/$C$149)*$A$1*P$154*$I195))</f>
        <v>0.67614766237908941</v>
      </c>
      <c r="Q195" s="112">
        <f t="shared" si="1038"/>
        <v>0.18373577782040468</v>
      </c>
      <c r="R195" s="112">
        <f t="shared" si="1037"/>
        <v>0.36747155564080936</v>
      </c>
      <c r="S195" s="112">
        <f t="shared" si="1037"/>
        <v>4.4096586676897129E-2</v>
      </c>
      <c r="T195" s="112">
        <f t="shared" si="1037"/>
        <v>0.72759368016880266</v>
      </c>
      <c r="U195" s="81">
        <f t="shared" si="1037"/>
        <v>1.6903691559477234</v>
      </c>
      <c r="V195" s="121">
        <f t="shared" si="1037"/>
        <v>0.31853534357805779</v>
      </c>
      <c r="W195" s="115">
        <f t="shared" si="1037"/>
        <v>2.1790713276589866</v>
      </c>
      <c r="X195" s="116">
        <f t="shared" si="1037"/>
        <v>4.7997484725511894</v>
      </c>
      <c r="Y195" s="110">
        <f t="shared" si="1037"/>
        <v>2.1718318880322121E-2</v>
      </c>
      <c r="Z195" s="110">
        <f t="shared" si="1037"/>
        <v>1.447887925354808E-2</v>
      </c>
      <c r="AA195" s="110">
        <f t="shared" si="972"/>
        <v>0.1592676717890289</v>
      </c>
      <c r="AB195" s="110">
        <f t="shared" si="972"/>
        <v>0.55019741163482716</v>
      </c>
      <c r="AC195" s="110">
        <f t="shared" si="972"/>
        <v>2.6496349033992992</v>
      </c>
      <c r="AD195" s="110">
        <f t="shared" si="972"/>
        <v>3.8875790795776601</v>
      </c>
      <c r="AE195" s="110">
        <f t="shared" si="976"/>
        <v>2.895775850709616E-2</v>
      </c>
      <c r="AF195" s="110">
        <f t="shared" si="976"/>
        <v>2.302141801314145</v>
      </c>
      <c r="AG195" s="110">
        <f t="shared" si="976"/>
        <v>1.1293525817767505</v>
      </c>
      <c r="AH195" s="110">
        <f t="shared" si="976"/>
        <v>1.447887925354808E-2</v>
      </c>
      <c r="AI195" s="110">
        <f t="shared" si="976"/>
        <v>8.0719751838530556</v>
      </c>
      <c r="AJ195" s="110">
        <f t="shared" si="976"/>
        <v>2.1718318880322121E-2</v>
      </c>
      <c r="AK195" s="110">
        <f t="shared" si="976"/>
        <v>0.16650711141580293</v>
      </c>
      <c r="AL195" s="110">
        <f t="shared" si="976"/>
        <v>5.7915517014192321E-2</v>
      </c>
      <c r="AM195" s="110">
        <f t="shared" si="973"/>
        <v>0.54385790234839793</v>
      </c>
      <c r="AN195" s="110">
        <f t="shared" si="973"/>
        <v>7.3494311128161878E-3</v>
      </c>
      <c r="AO195" s="110">
        <f t="shared" si="976"/>
        <v>2.3297696627627316</v>
      </c>
      <c r="AQ195" s="199">
        <v>41</v>
      </c>
      <c r="AR195" s="196" t="s">
        <v>149</v>
      </c>
      <c r="AS195" s="32"/>
      <c r="AT195" s="32"/>
      <c r="AU195" s="32"/>
      <c r="AV195" s="33"/>
      <c r="AW195" s="2">
        <f t="shared" si="858"/>
        <v>3873.2100000000005</v>
      </c>
      <c r="AX195" s="34">
        <f t="shared" si="859"/>
        <v>1.1650125017742697E-2</v>
      </c>
      <c r="AY195" s="141">
        <f t="shared" si="860"/>
        <v>0</v>
      </c>
      <c r="AZ195" s="141">
        <f t="shared" si="861"/>
        <v>1</v>
      </c>
      <c r="BA195" s="141">
        <f t="shared" si="862"/>
        <v>0</v>
      </c>
      <c r="BB195" s="141">
        <f t="shared" si="863"/>
        <v>0</v>
      </c>
      <c r="BC195" s="141">
        <f t="shared" si="864"/>
        <v>0</v>
      </c>
      <c r="BD195" s="141">
        <f t="shared" si="865"/>
        <v>5</v>
      </c>
      <c r="BE195" s="141">
        <f t="shared" si="866"/>
        <v>1</v>
      </c>
      <c r="BF195" s="141">
        <f t="shared" si="867"/>
        <v>0</v>
      </c>
      <c r="BG195" s="141">
        <f t="shared" si="868"/>
        <v>0</v>
      </c>
      <c r="BH195" s="141">
        <f t="shared" si="869"/>
        <v>0</v>
      </c>
      <c r="BI195" s="141">
        <f t="shared" si="870"/>
        <v>1</v>
      </c>
      <c r="BJ195" s="35">
        <f t="shared" si="871"/>
        <v>2</v>
      </c>
      <c r="BK195" s="148">
        <f t="shared" si="872"/>
        <v>0</v>
      </c>
      <c r="BL195" s="146">
        <f t="shared" si="873"/>
        <v>2</v>
      </c>
      <c r="BM195" s="144">
        <f t="shared" si="874"/>
        <v>5</v>
      </c>
      <c r="BN195" s="125">
        <f t="shared" si="875"/>
        <v>0</v>
      </c>
      <c r="BO195" s="125">
        <f t="shared" si="876"/>
        <v>0</v>
      </c>
      <c r="BP195" s="125">
        <f t="shared" si="877"/>
        <v>0</v>
      </c>
      <c r="BQ195" s="125">
        <f t="shared" si="878"/>
        <v>1</v>
      </c>
      <c r="BR195" s="125">
        <f t="shared" si="879"/>
        <v>3</v>
      </c>
      <c r="BS195" s="125">
        <f t="shared" si="880"/>
        <v>4</v>
      </c>
      <c r="BT195" s="125">
        <f t="shared" si="881"/>
        <v>0</v>
      </c>
      <c r="BU195" s="125">
        <f t="shared" si="882"/>
        <v>2</v>
      </c>
      <c r="BV195" s="125">
        <f t="shared" si="883"/>
        <v>1</v>
      </c>
      <c r="BW195" s="125">
        <f t="shared" si="884"/>
        <v>0</v>
      </c>
      <c r="BX195" s="125">
        <f t="shared" si="885"/>
        <v>8</v>
      </c>
      <c r="BY195" s="125">
        <f t="shared" si="886"/>
        <v>0</v>
      </c>
      <c r="BZ195" s="125">
        <f t="shared" si="887"/>
        <v>0</v>
      </c>
      <c r="CA195" s="125">
        <f t="shared" si="888"/>
        <v>0</v>
      </c>
      <c r="CB195" s="125">
        <f t="shared" si="739"/>
        <v>1</v>
      </c>
      <c r="CC195" s="125">
        <f t="shared" si="740"/>
        <v>0</v>
      </c>
      <c r="CD195" s="125">
        <f t="shared" si="889"/>
        <v>2</v>
      </c>
      <c r="CH195" s="7">
        <f t="shared" si="890"/>
        <v>0</v>
      </c>
      <c r="CI195" s="7">
        <f t="shared" si="891"/>
        <v>0</v>
      </c>
      <c r="CJ195" s="7">
        <f t="shared" si="892"/>
        <v>1</v>
      </c>
      <c r="CK195" s="7">
        <f t="shared" si="893"/>
        <v>0</v>
      </c>
      <c r="CL195" s="7">
        <f t="shared" si="894"/>
        <v>0</v>
      </c>
      <c r="CM195" s="7">
        <f t="shared" si="895"/>
        <v>0</v>
      </c>
      <c r="CN195" s="7">
        <f t="shared" si="896"/>
        <v>0</v>
      </c>
      <c r="CO195" s="7">
        <f t="shared" si="897"/>
        <v>0</v>
      </c>
      <c r="CP195" s="7">
        <f t="shared" si="898"/>
        <v>0</v>
      </c>
      <c r="CQ195" s="7">
        <f t="shared" si="899"/>
        <v>0</v>
      </c>
      <c r="CR195" s="7">
        <f t="shared" si="900"/>
        <v>5</v>
      </c>
      <c r="CS195" s="7">
        <f t="shared" si="901"/>
        <v>0</v>
      </c>
      <c r="CT195" s="7">
        <f t="shared" si="902"/>
        <v>1</v>
      </c>
      <c r="CU195" s="7">
        <f t="shared" si="903"/>
        <v>0</v>
      </c>
      <c r="CV195" s="7">
        <f t="shared" si="904"/>
        <v>0</v>
      </c>
      <c r="CW195" s="7">
        <f t="shared" si="905"/>
        <v>0</v>
      </c>
      <c r="CX195" s="7">
        <f t="shared" si="906"/>
        <v>0</v>
      </c>
      <c r="CY195" s="7">
        <f t="shared" si="907"/>
        <v>0</v>
      </c>
      <c r="CZ195" s="7">
        <f t="shared" si="908"/>
        <v>0</v>
      </c>
      <c r="DA195" s="7">
        <f t="shared" si="909"/>
        <v>0</v>
      </c>
      <c r="DB195" s="7">
        <f t="shared" si="910"/>
        <v>1</v>
      </c>
      <c r="DC195" s="7">
        <f t="shared" si="911"/>
        <v>0</v>
      </c>
      <c r="DD195" s="7">
        <f t="shared" si="912"/>
        <v>2</v>
      </c>
      <c r="DE195" s="7">
        <f t="shared" si="913"/>
        <v>0</v>
      </c>
      <c r="DF195" s="1">
        <f t="shared" si="914"/>
        <v>0</v>
      </c>
      <c r="DG195" s="1">
        <f t="shared" si="915"/>
        <v>0</v>
      </c>
      <c r="DH195" s="1">
        <f t="shared" si="916"/>
        <v>1.6</v>
      </c>
      <c r="DI195" s="1">
        <f t="shared" si="917"/>
        <v>0.4</v>
      </c>
      <c r="DJ195" s="1">
        <f t="shared" si="918"/>
        <v>4</v>
      </c>
      <c r="DK195" s="1">
        <f t="shared" si="919"/>
        <v>1</v>
      </c>
      <c r="DL195" s="1">
        <f t="shared" si="920"/>
        <v>0</v>
      </c>
      <c r="DM195" s="1">
        <f t="shared" si="921"/>
        <v>0</v>
      </c>
      <c r="DN195" s="1">
        <f t="shared" si="922"/>
        <v>0</v>
      </c>
      <c r="DO195" s="1">
        <f t="shared" si="923"/>
        <v>0</v>
      </c>
      <c r="DP195" s="1">
        <f t="shared" si="924"/>
        <v>0</v>
      </c>
      <c r="DQ195" s="1">
        <f t="shared" si="925"/>
        <v>0</v>
      </c>
      <c r="DR195" s="1">
        <f t="shared" si="926"/>
        <v>0.8</v>
      </c>
      <c r="DS195" s="1">
        <f t="shared" si="927"/>
        <v>0.2</v>
      </c>
      <c r="DT195" s="1">
        <f t="shared" si="928"/>
        <v>2.4000000000000004</v>
      </c>
      <c r="DU195" s="1">
        <f t="shared" si="929"/>
        <v>0.60000000000000009</v>
      </c>
      <c r="DV195" s="1">
        <f t="shared" si="930"/>
        <v>3.2</v>
      </c>
      <c r="DW195" s="1">
        <f t="shared" si="931"/>
        <v>0.8</v>
      </c>
      <c r="DX195" s="1">
        <f t="shared" si="932"/>
        <v>0</v>
      </c>
      <c r="DY195" s="1">
        <f t="shared" si="933"/>
        <v>0</v>
      </c>
      <c r="DZ195" s="1">
        <f t="shared" si="934"/>
        <v>1.6</v>
      </c>
      <c r="EA195" s="1">
        <f t="shared" si="935"/>
        <v>0.4</v>
      </c>
      <c r="EB195" s="1">
        <f t="shared" si="936"/>
        <v>0.8</v>
      </c>
      <c r="EC195" s="1">
        <f t="shared" si="937"/>
        <v>0.2</v>
      </c>
      <c r="ED195" s="1">
        <f t="shared" si="938"/>
        <v>0</v>
      </c>
      <c r="EE195" s="1">
        <f t="shared" si="939"/>
        <v>0</v>
      </c>
      <c r="EF195" s="1">
        <f t="shared" si="940"/>
        <v>6.4</v>
      </c>
      <c r="EG195" s="1">
        <f t="shared" si="941"/>
        <v>1.6</v>
      </c>
      <c r="EH195" s="1">
        <f t="shared" si="942"/>
        <v>0</v>
      </c>
      <c r="EI195" s="1">
        <f t="shared" si="943"/>
        <v>0</v>
      </c>
      <c r="EJ195" s="1">
        <f t="shared" si="944"/>
        <v>0</v>
      </c>
      <c r="EK195" s="1">
        <f t="shared" si="945"/>
        <v>0</v>
      </c>
      <c r="EL195" s="1">
        <f t="shared" si="946"/>
        <v>0</v>
      </c>
      <c r="EM195" s="1">
        <f t="shared" si="947"/>
        <v>0</v>
      </c>
      <c r="EN195" s="1">
        <f t="shared" si="948"/>
        <v>0.8</v>
      </c>
      <c r="EO195" s="1">
        <f t="shared" si="949"/>
        <v>0.2</v>
      </c>
      <c r="EP195" s="1">
        <f t="shared" si="950"/>
        <v>0</v>
      </c>
      <c r="EQ195" s="1">
        <f t="shared" si="951"/>
        <v>0</v>
      </c>
      <c r="ER195" s="1">
        <f t="shared" si="977"/>
        <v>1.6</v>
      </c>
      <c r="ES195" s="1">
        <f t="shared" si="978"/>
        <v>0.4</v>
      </c>
      <c r="EW195" s="7">
        <f t="shared" si="1025"/>
        <v>0</v>
      </c>
      <c r="EX195" s="7">
        <f t="shared" si="1026"/>
        <v>0</v>
      </c>
      <c r="EY195" s="7">
        <f t="shared" si="1027"/>
        <v>1</v>
      </c>
      <c r="EZ195" s="7">
        <f t="shared" si="1028"/>
        <v>0</v>
      </c>
      <c r="FA195" s="7">
        <f t="shared" si="1029"/>
        <v>0</v>
      </c>
      <c r="FB195" s="7">
        <f t="shared" si="1030"/>
        <v>0</v>
      </c>
      <c r="FC195" s="7">
        <f t="shared" si="1031"/>
        <v>0</v>
      </c>
      <c r="FD195" s="7">
        <f t="shared" si="1032"/>
        <v>0</v>
      </c>
      <c r="FE195" s="7">
        <f t="shared" si="1033"/>
        <v>0</v>
      </c>
      <c r="FF195" s="7">
        <f t="shared" si="1034"/>
        <v>0</v>
      </c>
      <c r="FG195" s="7">
        <f t="shared" si="1035"/>
        <v>5</v>
      </c>
      <c r="FH195" s="7">
        <f t="shared" si="1036"/>
        <v>0</v>
      </c>
      <c r="FI195" s="7">
        <f t="shared" si="979"/>
        <v>1</v>
      </c>
      <c r="FJ195" s="7">
        <f t="shared" si="980"/>
        <v>0</v>
      </c>
      <c r="FK195" s="7">
        <f t="shared" si="981"/>
        <v>0</v>
      </c>
      <c r="FL195" s="7">
        <f t="shared" si="982"/>
        <v>0</v>
      </c>
      <c r="FM195" s="7">
        <f t="shared" si="983"/>
        <v>0</v>
      </c>
      <c r="FN195" s="7">
        <f t="shared" si="984"/>
        <v>0</v>
      </c>
      <c r="FO195" s="7">
        <f t="shared" si="985"/>
        <v>0</v>
      </c>
      <c r="FP195" s="7">
        <f t="shared" si="986"/>
        <v>0</v>
      </c>
      <c r="FQ195" s="7">
        <f t="shared" si="987"/>
        <v>1</v>
      </c>
      <c r="FR195" s="7">
        <f t="shared" si="988"/>
        <v>0</v>
      </c>
      <c r="FS195" s="7">
        <f t="shared" si="989"/>
        <v>2</v>
      </c>
      <c r="FT195" s="7">
        <f t="shared" si="990"/>
        <v>0</v>
      </c>
      <c r="FU195" s="7">
        <f t="shared" si="991"/>
        <v>0</v>
      </c>
      <c r="FV195" s="7">
        <f t="shared" si="992"/>
        <v>0</v>
      </c>
      <c r="FW195" s="7">
        <f t="shared" si="993"/>
        <v>2</v>
      </c>
      <c r="FX195" s="7">
        <f t="shared" si="994"/>
        <v>0</v>
      </c>
      <c r="FY195" s="7">
        <f t="shared" si="995"/>
        <v>4</v>
      </c>
      <c r="FZ195" s="7">
        <f t="shared" si="996"/>
        <v>1</v>
      </c>
      <c r="GA195" s="7">
        <f t="shared" si="997"/>
        <v>0</v>
      </c>
      <c r="GB195" s="7">
        <f t="shared" si="998"/>
        <v>0</v>
      </c>
      <c r="GC195" s="7">
        <f t="shared" si="999"/>
        <v>0</v>
      </c>
      <c r="GD195" s="7">
        <f t="shared" si="1000"/>
        <v>0</v>
      </c>
      <c r="GE195" s="7">
        <f t="shared" si="1001"/>
        <v>0</v>
      </c>
      <c r="GF195" s="7">
        <f t="shared" si="1002"/>
        <v>0</v>
      </c>
      <c r="GG195" s="7">
        <f t="shared" si="1003"/>
        <v>1</v>
      </c>
      <c r="GH195" s="7">
        <f t="shared" si="1004"/>
        <v>0</v>
      </c>
      <c r="GI195" s="7">
        <f t="shared" si="1005"/>
        <v>2</v>
      </c>
      <c r="GJ195" s="7">
        <f t="shared" si="1006"/>
        <v>1</v>
      </c>
      <c r="GK195" s="7">
        <f t="shared" si="1007"/>
        <v>3</v>
      </c>
      <c r="GL195" s="7">
        <f t="shared" si="1008"/>
        <v>1</v>
      </c>
      <c r="GM195" s="7">
        <f t="shared" si="1009"/>
        <v>0</v>
      </c>
      <c r="GN195" s="7">
        <f t="shared" si="1010"/>
        <v>0</v>
      </c>
      <c r="GO195" s="7">
        <f t="shared" si="1011"/>
        <v>2</v>
      </c>
      <c r="GP195" s="7">
        <f t="shared" si="1012"/>
        <v>0</v>
      </c>
      <c r="GQ195" s="7">
        <f t="shared" si="1013"/>
        <v>1</v>
      </c>
      <c r="GR195" s="7">
        <f t="shared" si="1014"/>
        <v>0</v>
      </c>
      <c r="GS195" s="7">
        <f t="shared" si="1015"/>
        <v>0</v>
      </c>
      <c r="GT195" s="7">
        <f t="shared" si="1016"/>
        <v>0</v>
      </c>
      <c r="GU195" s="7">
        <f t="shared" si="1017"/>
        <v>6</v>
      </c>
      <c r="GV195" s="7">
        <f t="shared" si="1018"/>
        <v>2</v>
      </c>
      <c r="GW195" s="7">
        <f t="shared" si="1019"/>
        <v>0</v>
      </c>
      <c r="GX195" s="7">
        <f t="shared" si="1020"/>
        <v>0</v>
      </c>
      <c r="GY195" s="7">
        <f t="shared" si="1021"/>
        <v>0</v>
      </c>
      <c r="GZ195" s="7">
        <f t="shared" si="1022"/>
        <v>0</v>
      </c>
      <c r="HA195" s="7">
        <f t="shared" si="1023"/>
        <v>0</v>
      </c>
      <c r="HB195" s="7">
        <f t="shared" si="1024"/>
        <v>0</v>
      </c>
      <c r="HC195" s="7">
        <f t="shared" si="964"/>
        <v>1</v>
      </c>
      <c r="HD195" s="7">
        <f t="shared" si="965"/>
        <v>0</v>
      </c>
      <c r="HE195" s="7">
        <f t="shared" si="966"/>
        <v>0</v>
      </c>
      <c r="HF195" s="7">
        <f t="shared" si="967"/>
        <v>0</v>
      </c>
      <c r="HG195" s="7">
        <f t="shared" si="968"/>
        <v>2</v>
      </c>
      <c r="HH195" s="7">
        <f t="shared" si="969"/>
        <v>0</v>
      </c>
      <c r="HJ195" s="1">
        <v>41</v>
      </c>
      <c r="HK195" s="10">
        <f t="shared" si="970"/>
        <v>98.086363636363629</v>
      </c>
      <c r="HL195" s="10">
        <f t="shared" si="971"/>
        <v>3.2480000000000002</v>
      </c>
      <c r="HN195" s="1" t="str">
        <f t="shared" si="853"/>
        <v>[98.09, 3.25]</v>
      </c>
      <c r="HV195" s="263"/>
      <c r="HW195" s="267"/>
      <c r="HX195" s="266"/>
      <c r="HY195" s="266"/>
      <c r="HZ195" s="266"/>
      <c r="IA195" s="266"/>
      <c r="IB195" s="266"/>
      <c r="IC195" s="266"/>
      <c r="ID195" s="266"/>
      <c r="IE195" s="266"/>
      <c r="IF195" s="266"/>
      <c r="IG195" s="266"/>
      <c r="IH195" s="266"/>
      <c r="II195" s="266"/>
      <c r="IJ195" s="266"/>
      <c r="IK195" s="266"/>
      <c r="IL195" s="266"/>
      <c r="IM195" s="266"/>
      <c r="IN195" s="266"/>
      <c r="IO195" s="266"/>
      <c r="IP195" s="266"/>
      <c r="IQ195" s="266"/>
      <c r="IR195" s="266"/>
      <c r="IS195" s="266"/>
      <c r="IT195" s="266"/>
      <c r="IU195" s="266"/>
      <c r="IV195" s="266"/>
      <c r="IW195" s="266"/>
      <c r="IX195" s="266"/>
      <c r="IY195" s="266"/>
      <c r="IZ195" s="266"/>
      <c r="JA195" s="266"/>
      <c r="JB195" s="266"/>
      <c r="JC195" s="266"/>
      <c r="JD195" s="266"/>
      <c r="JE195" s="266"/>
      <c r="JF195" s="266"/>
      <c r="JG195" s="266"/>
      <c r="JH195" s="266"/>
      <c r="JI195" s="266"/>
      <c r="JJ195" s="266"/>
      <c r="JK195" s="266"/>
      <c r="JL195" s="266"/>
      <c r="JM195" s="266"/>
      <c r="JN195" s="266"/>
      <c r="JO195" s="266"/>
      <c r="JP195" s="266"/>
      <c r="JQ195" s="266"/>
      <c r="JR195" s="266"/>
      <c r="JS195" s="266"/>
      <c r="JT195" s="266"/>
      <c r="JU195" s="266"/>
      <c r="JV195" s="266"/>
      <c r="JW195" s="266"/>
      <c r="JX195" s="266"/>
      <c r="JY195" s="266"/>
      <c r="JZ195" s="266"/>
      <c r="KA195" s="266"/>
      <c r="KB195" s="266"/>
      <c r="KC195" s="266"/>
      <c r="KD195" s="266"/>
      <c r="KE195" s="266"/>
      <c r="KF195" s="266"/>
      <c r="KG195" s="266"/>
      <c r="KH195" s="266"/>
      <c r="KI195" s="266"/>
      <c r="KJ195" s="266"/>
      <c r="KK195" s="266"/>
      <c r="KL195" s="266"/>
      <c r="KM195" s="266"/>
      <c r="KN195" s="266"/>
      <c r="KO195" s="266"/>
      <c r="KP195" s="266"/>
      <c r="KQ195" s="266"/>
      <c r="KR195" s="266"/>
      <c r="KS195" s="266"/>
      <c r="KT195" s="266"/>
      <c r="KU195" s="266"/>
      <c r="KV195" s="266"/>
      <c r="KW195" s="266"/>
      <c r="KX195" s="266"/>
      <c r="KY195" s="266"/>
      <c r="KZ195" s="266"/>
      <c r="LA195" s="266"/>
      <c r="LB195" s="266"/>
      <c r="LC195" s="266"/>
      <c r="LD195" s="263"/>
      <c r="LE195" s="264"/>
      <c r="LF195" s="50"/>
      <c r="LG195" s="50"/>
      <c r="LH195" s="50"/>
      <c r="LI195" s="50"/>
      <c r="LJ195" s="50"/>
      <c r="LK195" s="50"/>
      <c r="LL195" s="50"/>
      <c r="LM195" s="50"/>
      <c r="LN195" s="50"/>
      <c r="LO195" s="50"/>
      <c r="LP195" s="50"/>
      <c r="LQ195" s="50"/>
      <c r="LR195" s="50"/>
      <c r="LS195" s="50"/>
      <c r="LT195" s="50"/>
      <c r="LU195" s="50"/>
      <c r="LV195" s="50"/>
      <c r="LW195" s="50"/>
      <c r="LX195" s="50"/>
      <c r="LY195" s="50"/>
      <c r="LZ195" s="50"/>
      <c r="MA195" s="50"/>
      <c r="MB195" s="50"/>
      <c r="MC195" s="50"/>
      <c r="MD195" s="50"/>
      <c r="ME195" s="50"/>
      <c r="MF195" s="50"/>
      <c r="MG195" s="50"/>
      <c r="MH195" s="50"/>
      <c r="MI195" s="50"/>
      <c r="MJ195" s="50"/>
      <c r="MK195" s="50"/>
      <c r="ML195" s="50"/>
      <c r="MM195" s="50"/>
      <c r="MN195" s="50"/>
      <c r="MO195" s="50"/>
      <c r="MP195" s="50"/>
      <c r="MQ195" s="50"/>
      <c r="MR195" s="50"/>
      <c r="MS195" s="50"/>
      <c r="MT195" s="50"/>
      <c r="MU195" s="50"/>
      <c r="MV195" s="50"/>
      <c r="MW195" s="50"/>
      <c r="MX195" s="50"/>
      <c r="MY195" s="50"/>
      <c r="MZ195" s="50"/>
      <c r="NA195" s="50"/>
      <c r="NB195" s="50"/>
      <c r="NC195" s="50"/>
      <c r="ND195" s="50"/>
      <c r="NE195" s="50"/>
      <c r="NF195" s="50"/>
      <c r="NG195" s="50"/>
      <c r="NH195" s="50"/>
      <c r="NI195" s="50"/>
      <c r="NJ195" s="50"/>
      <c r="NK195" s="50"/>
      <c r="NL195" s="50"/>
      <c r="NM195" s="50"/>
      <c r="NN195" s="50"/>
      <c r="NO195" s="50"/>
      <c r="NP195" s="50"/>
      <c r="NQ195" s="50"/>
      <c r="NR195" s="50"/>
      <c r="NS195" s="50"/>
      <c r="NT195" s="50"/>
      <c r="NU195" s="50"/>
      <c r="NV195" s="50"/>
      <c r="NW195" s="50"/>
      <c r="NX195" s="50"/>
      <c r="NY195" s="50"/>
      <c r="NZ195" s="50"/>
      <c r="OA195" s="50"/>
      <c r="OB195" s="50"/>
      <c r="OC195" s="50"/>
      <c r="OD195" s="50"/>
      <c r="OE195" s="50"/>
      <c r="OF195" s="50"/>
      <c r="OG195" s="50"/>
      <c r="OH195" s="50"/>
      <c r="OI195" s="50"/>
      <c r="OJ195" s="50"/>
    </row>
    <row r="196" spans="2:400" x14ac:dyDescent="0.35">
      <c r="B196" s="199">
        <v>42</v>
      </c>
      <c r="C196" s="195" t="s">
        <v>150</v>
      </c>
      <c r="D196" s="32"/>
      <c r="E196" s="32"/>
      <c r="F196" s="32"/>
      <c r="G196" s="33"/>
      <c r="H196" s="2">
        <f t="shared" si="854"/>
        <v>5673.6900000000014</v>
      </c>
      <c r="I196" s="34">
        <f t="shared" si="855"/>
        <v>1.7065740771070138E-2</v>
      </c>
      <c r="J196" s="112">
        <f t="shared" si="1037"/>
        <v>0.33935127682542682</v>
      </c>
      <c r="K196" s="112">
        <f t="shared" si="1037"/>
        <v>2.0024479046445145</v>
      </c>
      <c r="L196" s="112">
        <f t="shared" si="1037"/>
        <v>0.19378528109463039</v>
      </c>
      <c r="M196" s="112">
        <f t="shared" si="1037"/>
        <v>1.076584894970169E-2</v>
      </c>
      <c r="N196" s="112">
        <f t="shared" si="1037"/>
        <v>0.41986810903836591</v>
      </c>
      <c r="O196" s="112">
        <f t="shared" si="1037"/>
        <v>7.2346504941995358</v>
      </c>
      <c r="P196" s="112">
        <f t="shared" si="1038"/>
        <v>0.99045810337255558</v>
      </c>
      <c r="Q196" s="112">
        <f t="shared" si="1038"/>
        <v>0.26914622374254221</v>
      </c>
      <c r="R196" s="112">
        <f t="shared" si="1037"/>
        <v>0.53829244748508442</v>
      </c>
      <c r="S196" s="112">
        <f t="shared" si="1037"/>
        <v>6.4595093698210135E-2</v>
      </c>
      <c r="T196" s="112">
        <f t="shared" si="1037"/>
        <v>1.0658190460204673</v>
      </c>
      <c r="U196" s="81">
        <f t="shared" si="1037"/>
        <v>2.476145258431389</v>
      </c>
      <c r="V196" s="121">
        <f t="shared" si="1037"/>
        <v>0.46660800563496196</v>
      </c>
      <c r="W196" s="115">
        <f t="shared" si="1037"/>
        <v>3.1920229476391717</v>
      </c>
      <c r="X196" s="116">
        <f t="shared" si="1037"/>
        <v>7.0309342667268124</v>
      </c>
      <c r="Y196" s="110">
        <f t="shared" si="1037"/>
        <v>3.1814182202383766E-2</v>
      </c>
      <c r="Z196" s="110">
        <f t="shared" si="1037"/>
        <v>2.1209454801589176E-2</v>
      </c>
      <c r="AA196" s="110">
        <f t="shared" si="972"/>
        <v>0.23330400281748098</v>
      </c>
      <c r="AB196" s="110">
        <f t="shared" si="972"/>
        <v>0.80595928246038884</v>
      </c>
      <c r="AC196" s="110">
        <f t="shared" si="972"/>
        <v>3.8813302286908198</v>
      </c>
      <c r="AD196" s="110">
        <f t="shared" si="972"/>
        <v>5.6947386142266945</v>
      </c>
      <c r="AE196" s="110">
        <f t="shared" si="976"/>
        <v>4.2418909603178352E-2</v>
      </c>
      <c r="AF196" s="110">
        <f t="shared" si="976"/>
        <v>3.3723033134526794</v>
      </c>
      <c r="AG196" s="110">
        <f t="shared" si="976"/>
        <v>1.6543374745239561</v>
      </c>
      <c r="AH196" s="110">
        <f t="shared" si="976"/>
        <v>2.1209454801589176E-2</v>
      </c>
      <c r="AI196" s="110">
        <f t="shared" si="976"/>
        <v>11.824271051885967</v>
      </c>
      <c r="AJ196" s="110">
        <f t="shared" si="976"/>
        <v>3.1814182202383766E-2</v>
      </c>
      <c r="AK196" s="110">
        <f t="shared" si="976"/>
        <v>0.24390873021827555</v>
      </c>
      <c r="AL196" s="110">
        <f t="shared" si="976"/>
        <v>8.4837819206356704E-2</v>
      </c>
      <c r="AM196" s="110">
        <f t="shared" si="973"/>
        <v>0.79667282227792502</v>
      </c>
      <c r="AN196" s="110">
        <f t="shared" si="973"/>
        <v>1.076584894970169E-2</v>
      </c>
      <c r="AO196" s="110">
        <f t="shared" si="976"/>
        <v>3.4127741170554358</v>
      </c>
      <c r="AQ196" s="199">
        <v>42</v>
      </c>
      <c r="AR196" s="195" t="s">
        <v>150</v>
      </c>
      <c r="AS196" s="32"/>
      <c r="AT196" s="32"/>
      <c r="AU196" s="32"/>
      <c r="AV196" s="33"/>
      <c r="AW196" s="2">
        <f t="shared" si="858"/>
        <v>5673.6900000000014</v>
      </c>
      <c r="AX196" s="34">
        <f t="shared" si="859"/>
        <v>1.7065740771070138E-2</v>
      </c>
      <c r="AY196" s="141">
        <f t="shared" si="860"/>
        <v>0</v>
      </c>
      <c r="AZ196" s="141">
        <f t="shared" si="861"/>
        <v>2</v>
      </c>
      <c r="BA196" s="141">
        <f t="shared" si="862"/>
        <v>0</v>
      </c>
      <c r="BB196" s="141">
        <f t="shared" si="863"/>
        <v>0</v>
      </c>
      <c r="BC196" s="141">
        <f t="shared" si="864"/>
        <v>0</v>
      </c>
      <c r="BD196" s="141">
        <f t="shared" si="865"/>
        <v>7</v>
      </c>
      <c r="BE196" s="141">
        <f t="shared" si="866"/>
        <v>1</v>
      </c>
      <c r="BF196" s="141">
        <f t="shared" si="867"/>
        <v>0</v>
      </c>
      <c r="BG196" s="141">
        <f t="shared" si="868"/>
        <v>1</v>
      </c>
      <c r="BH196" s="141">
        <f t="shared" si="869"/>
        <v>0</v>
      </c>
      <c r="BI196" s="141">
        <f t="shared" si="870"/>
        <v>1</v>
      </c>
      <c r="BJ196" s="35">
        <f t="shared" si="871"/>
        <v>2</v>
      </c>
      <c r="BK196" s="148">
        <f t="shared" si="872"/>
        <v>0</v>
      </c>
      <c r="BL196" s="146">
        <f t="shared" si="873"/>
        <v>3</v>
      </c>
      <c r="BM196" s="144">
        <f t="shared" si="874"/>
        <v>7</v>
      </c>
      <c r="BN196" s="125">
        <f t="shared" si="875"/>
        <v>0</v>
      </c>
      <c r="BO196" s="125">
        <f t="shared" si="876"/>
        <v>0</v>
      </c>
      <c r="BP196" s="125">
        <f t="shared" si="877"/>
        <v>0</v>
      </c>
      <c r="BQ196" s="125">
        <f t="shared" si="878"/>
        <v>1</v>
      </c>
      <c r="BR196" s="125">
        <f t="shared" si="879"/>
        <v>4</v>
      </c>
      <c r="BS196" s="125">
        <f t="shared" si="880"/>
        <v>6</v>
      </c>
      <c r="BT196" s="125">
        <f t="shared" si="881"/>
        <v>0</v>
      </c>
      <c r="BU196" s="125">
        <f t="shared" si="882"/>
        <v>3</v>
      </c>
      <c r="BV196" s="125">
        <f t="shared" si="883"/>
        <v>2</v>
      </c>
      <c r="BW196" s="125">
        <f t="shared" si="884"/>
        <v>0</v>
      </c>
      <c r="BX196" s="125">
        <f t="shared" si="885"/>
        <v>12</v>
      </c>
      <c r="BY196" s="125">
        <f t="shared" si="886"/>
        <v>0</v>
      </c>
      <c r="BZ196" s="125">
        <f t="shared" si="887"/>
        <v>0</v>
      </c>
      <c r="CA196" s="125">
        <f t="shared" si="888"/>
        <v>0</v>
      </c>
      <c r="CB196" s="125">
        <f t="shared" si="739"/>
        <v>1</v>
      </c>
      <c r="CC196" s="125">
        <f t="shared" si="740"/>
        <v>0</v>
      </c>
      <c r="CD196" s="125">
        <f t="shared" si="889"/>
        <v>3</v>
      </c>
      <c r="CH196" s="7">
        <f t="shared" si="890"/>
        <v>0</v>
      </c>
      <c r="CI196" s="7">
        <f t="shared" si="891"/>
        <v>0</v>
      </c>
      <c r="CJ196" s="7">
        <f t="shared" si="892"/>
        <v>2</v>
      </c>
      <c r="CK196" s="7">
        <f t="shared" si="893"/>
        <v>0</v>
      </c>
      <c r="CL196" s="7">
        <f t="shared" si="894"/>
        <v>0</v>
      </c>
      <c r="CM196" s="7">
        <f t="shared" si="895"/>
        <v>0</v>
      </c>
      <c r="CN196" s="7">
        <f t="shared" si="896"/>
        <v>0</v>
      </c>
      <c r="CO196" s="7">
        <f t="shared" si="897"/>
        <v>0</v>
      </c>
      <c r="CP196" s="7">
        <f t="shared" si="898"/>
        <v>0</v>
      </c>
      <c r="CQ196" s="7">
        <f t="shared" si="899"/>
        <v>0</v>
      </c>
      <c r="CR196" s="7">
        <f t="shared" si="900"/>
        <v>7</v>
      </c>
      <c r="CS196" s="7">
        <f t="shared" si="901"/>
        <v>0</v>
      </c>
      <c r="CT196" s="7">
        <f t="shared" si="902"/>
        <v>1</v>
      </c>
      <c r="CU196" s="7">
        <f t="shared" si="903"/>
        <v>0</v>
      </c>
      <c r="CV196" s="7">
        <f t="shared" si="904"/>
        <v>0</v>
      </c>
      <c r="CW196" s="7">
        <f t="shared" si="905"/>
        <v>0</v>
      </c>
      <c r="CX196" s="7">
        <f t="shared" si="906"/>
        <v>1</v>
      </c>
      <c r="CY196" s="7">
        <f t="shared" si="907"/>
        <v>0</v>
      </c>
      <c r="CZ196" s="7">
        <f t="shared" si="908"/>
        <v>0</v>
      </c>
      <c r="DA196" s="7">
        <f t="shared" si="909"/>
        <v>0</v>
      </c>
      <c r="DB196" s="7">
        <f t="shared" si="910"/>
        <v>1</v>
      </c>
      <c r="DC196" s="7">
        <f t="shared" si="911"/>
        <v>0</v>
      </c>
      <c r="DD196" s="7">
        <f t="shared" si="912"/>
        <v>2</v>
      </c>
      <c r="DE196" s="7">
        <f t="shared" si="913"/>
        <v>0</v>
      </c>
      <c r="DF196" s="1">
        <f t="shared" si="914"/>
        <v>0</v>
      </c>
      <c r="DG196" s="1">
        <f t="shared" si="915"/>
        <v>0</v>
      </c>
      <c r="DH196" s="1">
        <f t="shared" si="916"/>
        <v>2.4000000000000004</v>
      </c>
      <c r="DI196" s="1">
        <f t="shared" si="917"/>
        <v>0.60000000000000009</v>
      </c>
      <c r="DJ196" s="1">
        <f t="shared" si="918"/>
        <v>5.6000000000000005</v>
      </c>
      <c r="DK196" s="1">
        <f t="shared" si="919"/>
        <v>1.4000000000000001</v>
      </c>
      <c r="DL196" s="1">
        <f t="shared" si="920"/>
        <v>0</v>
      </c>
      <c r="DM196" s="1">
        <f t="shared" si="921"/>
        <v>0</v>
      </c>
      <c r="DN196" s="1">
        <f t="shared" si="922"/>
        <v>0</v>
      </c>
      <c r="DO196" s="1">
        <f t="shared" si="923"/>
        <v>0</v>
      </c>
      <c r="DP196" s="1">
        <f t="shared" si="924"/>
        <v>0</v>
      </c>
      <c r="DQ196" s="1">
        <f t="shared" si="925"/>
        <v>0</v>
      </c>
      <c r="DR196" s="1">
        <f t="shared" si="926"/>
        <v>0.8</v>
      </c>
      <c r="DS196" s="1">
        <f t="shared" si="927"/>
        <v>0.2</v>
      </c>
      <c r="DT196" s="1">
        <f t="shared" si="928"/>
        <v>3.2</v>
      </c>
      <c r="DU196" s="1">
        <f t="shared" si="929"/>
        <v>0.8</v>
      </c>
      <c r="DV196" s="1">
        <f t="shared" si="930"/>
        <v>4.8000000000000007</v>
      </c>
      <c r="DW196" s="1">
        <f t="shared" si="931"/>
        <v>1.2000000000000002</v>
      </c>
      <c r="DX196" s="1">
        <f t="shared" si="932"/>
        <v>0</v>
      </c>
      <c r="DY196" s="1">
        <f t="shared" si="933"/>
        <v>0</v>
      </c>
      <c r="DZ196" s="1">
        <f t="shared" si="934"/>
        <v>2.4000000000000004</v>
      </c>
      <c r="EA196" s="1">
        <f t="shared" si="935"/>
        <v>0.60000000000000009</v>
      </c>
      <c r="EB196" s="1">
        <f t="shared" si="936"/>
        <v>1.6</v>
      </c>
      <c r="EC196" s="1">
        <f t="shared" si="937"/>
        <v>0.4</v>
      </c>
      <c r="ED196" s="1">
        <f t="shared" si="938"/>
        <v>0</v>
      </c>
      <c r="EE196" s="1">
        <f t="shared" si="939"/>
        <v>0</v>
      </c>
      <c r="EF196" s="1">
        <f t="shared" si="940"/>
        <v>9.6000000000000014</v>
      </c>
      <c r="EG196" s="1">
        <f t="shared" si="941"/>
        <v>2.4000000000000004</v>
      </c>
      <c r="EH196" s="1">
        <f t="shared" si="942"/>
        <v>0</v>
      </c>
      <c r="EI196" s="1">
        <f t="shared" si="943"/>
        <v>0</v>
      </c>
      <c r="EJ196" s="1">
        <f t="shared" si="944"/>
        <v>0</v>
      </c>
      <c r="EK196" s="1">
        <f t="shared" si="945"/>
        <v>0</v>
      </c>
      <c r="EL196" s="1">
        <f t="shared" si="946"/>
        <v>0</v>
      </c>
      <c r="EM196" s="1">
        <f t="shared" si="947"/>
        <v>0</v>
      </c>
      <c r="EN196" s="1">
        <f t="shared" si="948"/>
        <v>0.8</v>
      </c>
      <c r="EO196" s="1">
        <f t="shared" si="949"/>
        <v>0.2</v>
      </c>
      <c r="EP196" s="1">
        <f t="shared" si="950"/>
        <v>0</v>
      </c>
      <c r="EQ196" s="1">
        <f t="shared" si="951"/>
        <v>0</v>
      </c>
      <c r="ER196" s="1">
        <f t="shared" si="977"/>
        <v>2.4000000000000004</v>
      </c>
      <c r="ES196" s="1">
        <f t="shared" si="978"/>
        <v>0.60000000000000009</v>
      </c>
      <c r="EW196" s="7">
        <f t="shared" si="1025"/>
        <v>0</v>
      </c>
      <c r="EX196" s="7">
        <f t="shared" si="1026"/>
        <v>0</v>
      </c>
      <c r="EY196" s="7">
        <f t="shared" si="1027"/>
        <v>2</v>
      </c>
      <c r="EZ196" s="7">
        <f t="shared" si="1028"/>
        <v>0</v>
      </c>
      <c r="FA196" s="7">
        <f t="shared" si="1029"/>
        <v>0</v>
      </c>
      <c r="FB196" s="7">
        <f t="shared" si="1030"/>
        <v>0</v>
      </c>
      <c r="FC196" s="7">
        <f t="shared" si="1031"/>
        <v>0</v>
      </c>
      <c r="FD196" s="7">
        <f t="shared" si="1032"/>
        <v>0</v>
      </c>
      <c r="FE196" s="7">
        <f t="shared" si="1033"/>
        <v>0</v>
      </c>
      <c r="FF196" s="7">
        <f t="shared" si="1034"/>
        <v>0</v>
      </c>
      <c r="FG196" s="7">
        <f t="shared" si="1035"/>
        <v>7</v>
      </c>
      <c r="FH196" s="7">
        <f t="shared" si="1036"/>
        <v>0</v>
      </c>
      <c r="FI196" s="7">
        <f t="shared" si="979"/>
        <v>1</v>
      </c>
      <c r="FJ196" s="7">
        <f t="shared" si="980"/>
        <v>0</v>
      </c>
      <c r="FK196" s="7">
        <f t="shared" si="981"/>
        <v>0</v>
      </c>
      <c r="FL196" s="7">
        <f t="shared" si="982"/>
        <v>0</v>
      </c>
      <c r="FM196" s="7">
        <f t="shared" si="983"/>
        <v>1</v>
      </c>
      <c r="FN196" s="7">
        <f t="shared" si="984"/>
        <v>0</v>
      </c>
      <c r="FO196" s="7">
        <f t="shared" si="985"/>
        <v>0</v>
      </c>
      <c r="FP196" s="7">
        <f t="shared" si="986"/>
        <v>0</v>
      </c>
      <c r="FQ196" s="7">
        <f t="shared" si="987"/>
        <v>1</v>
      </c>
      <c r="FR196" s="7">
        <f t="shared" si="988"/>
        <v>0</v>
      </c>
      <c r="FS196" s="7">
        <f t="shared" si="989"/>
        <v>2</v>
      </c>
      <c r="FT196" s="7">
        <f t="shared" si="990"/>
        <v>0</v>
      </c>
      <c r="FU196" s="7">
        <f t="shared" si="991"/>
        <v>0</v>
      </c>
      <c r="FV196" s="7">
        <f t="shared" si="992"/>
        <v>0</v>
      </c>
      <c r="FW196" s="7">
        <f t="shared" si="993"/>
        <v>2</v>
      </c>
      <c r="FX196" s="7">
        <f t="shared" si="994"/>
        <v>1</v>
      </c>
      <c r="FY196" s="7">
        <f t="shared" si="995"/>
        <v>6</v>
      </c>
      <c r="FZ196" s="7">
        <f t="shared" si="996"/>
        <v>1</v>
      </c>
      <c r="GA196" s="7">
        <f t="shared" si="997"/>
        <v>0</v>
      </c>
      <c r="GB196" s="7">
        <f t="shared" si="998"/>
        <v>0</v>
      </c>
      <c r="GC196" s="7">
        <f t="shared" si="999"/>
        <v>0</v>
      </c>
      <c r="GD196" s="7">
        <f t="shared" si="1000"/>
        <v>0</v>
      </c>
      <c r="GE196" s="7">
        <f t="shared" si="1001"/>
        <v>0</v>
      </c>
      <c r="GF196" s="7">
        <f t="shared" si="1002"/>
        <v>0</v>
      </c>
      <c r="GG196" s="7">
        <f t="shared" si="1003"/>
        <v>1</v>
      </c>
      <c r="GH196" s="7">
        <f t="shared" si="1004"/>
        <v>0</v>
      </c>
      <c r="GI196" s="7">
        <f t="shared" si="1005"/>
        <v>3</v>
      </c>
      <c r="GJ196" s="7">
        <f t="shared" si="1006"/>
        <v>1</v>
      </c>
      <c r="GK196" s="7">
        <f t="shared" si="1007"/>
        <v>5</v>
      </c>
      <c r="GL196" s="7">
        <f t="shared" si="1008"/>
        <v>1</v>
      </c>
      <c r="GM196" s="7">
        <f t="shared" si="1009"/>
        <v>0</v>
      </c>
      <c r="GN196" s="7">
        <f t="shared" si="1010"/>
        <v>0</v>
      </c>
      <c r="GO196" s="7">
        <f t="shared" si="1011"/>
        <v>2</v>
      </c>
      <c r="GP196" s="7">
        <f t="shared" si="1012"/>
        <v>1</v>
      </c>
      <c r="GQ196" s="7">
        <f t="shared" si="1013"/>
        <v>2</v>
      </c>
      <c r="GR196" s="7">
        <f t="shared" si="1014"/>
        <v>0</v>
      </c>
      <c r="GS196" s="7">
        <f t="shared" si="1015"/>
        <v>0</v>
      </c>
      <c r="GT196" s="7">
        <f t="shared" si="1016"/>
        <v>0</v>
      </c>
      <c r="GU196" s="7">
        <f t="shared" si="1017"/>
        <v>10</v>
      </c>
      <c r="GV196" s="7">
        <f t="shared" si="1018"/>
        <v>2</v>
      </c>
      <c r="GW196" s="7">
        <f t="shared" si="1019"/>
        <v>0</v>
      </c>
      <c r="GX196" s="7">
        <f t="shared" si="1020"/>
        <v>0</v>
      </c>
      <c r="GY196" s="7">
        <f t="shared" si="1021"/>
        <v>0</v>
      </c>
      <c r="GZ196" s="7">
        <f t="shared" si="1022"/>
        <v>0</v>
      </c>
      <c r="HA196" s="7">
        <f t="shared" si="1023"/>
        <v>0</v>
      </c>
      <c r="HB196" s="7">
        <f t="shared" si="1024"/>
        <v>0</v>
      </c>
      <c r="HC196" s="7">
        <f t="shared" si="964"/>
        <v>1</v>
      </c>
      <c r="HD196" s="7">
        <f t="shared" si="965"/>
        <v>0</v>
      </c>
      <c r="HE196" s="7">
        <f t="shared" si="966"/>
        <v>0</v>
      </c>
      <c r="HF196" s="7">
        <f t="shared" si="967"/>
        <v>0</v>
      </c>
      <c r="HG196" s="7">
        <f t="shared" si="968"/>
        <v>2</v>
      </c>
      <c r="HH196" s="7">
        <f t="shared" si="969"/>
        <v>1</v>
      </c>
      <c r="HJ196" s="1">
        <v>42</v>
      </c>
      <c r="HK196" s="10">
        <f t="shared" si="970"/>
        <v>141.91454545454545</v>
      </c>
      <c r="HL196" s="10">
        <f t="shared" si="971"/>
        <v>4.2380000000000004</v>
      </c>
      <c r="HN196" s="1" t="str">
        <f t="shared" si="853"/>
        <v>[141.91, 4.24]</v>
      </c>
      <c r="HV196" s="263"/>
      <c r="HW196" s="267"/>
      <c r="HX196" s="266"/>
      <c r="HY196" s="266"/>
      <c r="HZ196" s="266"/>
      <c r="IA196" s="266"/>
      <c r="IB196" s="266"/>
      <c r="IC196" s="266"/>
      <c r="ID196" s="266"/>
      <c r="IE196" s="266"/>
      <c r="IF196" s="266"/>
      <c r="IG196" s="266"/>
      <c r="IH196" s="266"/>
      <c r="II196" s="266"/>
      <c r="IJ196" s="266"/>
      <c r="IK196" s="266"/>
      <c r="IL196" s="266"/>
      <c r="IM196" s="266"/>
      <c r="IN196" s="266"/>
      <c r="IO196" s="266"/>
      <c r="IP196" s="266"/>
      <c r="IQ196" s="266"/>
      <c r="IR196" s="266"/>
      <c r="IS196" s="266"/>
      <c r="IT196" s="266"/>
      <c r="IU196" s="266"/>
      <c r="IV196" s="266"/>
      <c r="IW196" s="266"/>
      <c r="IX196" s="266"/>
      <c r="IY196" s="266"/>
      <c r="IZ196" s="266"/>
      <c r="JA196" s="266"/>
      <c r="JB196" s="266"/>
      <c r="JC196" s="266"/>
      <c r="JD196" s="266"/>
      <c r="JE196" s="266"/>
      <c r="JF196" s="266"/>
      <c r="JG196" s="266"/>
      <c r="JH196" s="266"/>
      <c r="JI196" s="266"/>
      <c r="JJ196" s="266"/>
      <c r="JK196" s="266"/>
      <c r="JL196" s="266"/>
      <c r="JM196" s="266"/>
      <c r="JN196" s="266"/>
      <c r="JO196" s="266"/>
      <c r="JP196" s="266"/>
      <c r="JQ196" s="266"/>
      <c r="JR196" s="266"/>
      <c r="JS196" s="266"/>
      <c r="JT196" s="266"/>
      <c r="JU196" s="266"/>
      <c r="JV196" s="266"/>
      <c r="JW196" s="266"/>
      <c r="JX196" s="266"/>
      <c r="JY196" s="266"/>
      <c r="JZ196" s="266"/>
      <c r="KA196" s="266"/>
      <c r="KB196" s="266"/>
      <c r="KC196" s="266"/>
      <c r="KD196" s="266"/>
      <c r="KE196" s="266"/>
      <c r="KF196" s="266"/>
      <c r="KG196" s="266"/>
      <c r="KH196" s="266"/>
      <c r="KI196" s="266"/>
      <c r="KJ196" s="266"/>
      <c r="KK196" s="266"/>
      <c r="KL196" s="266"/>
      <c r="KM196" s="266"/>
      <c r="KN196" s="266"/>
      <c r="KO196" s="266"/>
      <c r="KP196" s="266"/>
      <c r="KQ196" s="266"/>
      <c r="KR196" s="266"/>
      <c r="KS196" s="266"/>
      <c r="KT196" s="266"/>
      <c r="KU196" s="266"/>
      <c r="KV196" s="266"/>
      <c r="KW196" s="266"/>
      <c r="KX196" s="266"/>
      <c r="KY196" s="266"/>
      <c r="KZ196" s="266"/>
      <c r="LA196" s="266"/>
      <c r="LB196" s="266"/>
      <c r="LC196" s="266"/>
      <c r="LD196" s="263"/>
      <c r="LE196" s="264"/>
      <c r="LF196" s="50"/>
      <c r="LG196" s="50"/>
      <c r="LH196" s="50"/>
      <c r="LI196" s="50"/>
      <c r="LJ196" s="50"/>
      <c r="LK196" s="50"/>
      <c r="LL196" s="50"/>
      <c r="LM196" s="50"/>
      <c r="LN196" s="50"/>
      <c r="LO196" s="50"/>
      <c r="LP196" s="50"/>
      <c r="LQ196" s="50"/>
      <c r="LR196" s="50"/>
      <c r="LS196" s="50"/>
      <c r="LT196" s="50"/>
      <c r="LU196" s="50"/>
      <c r="LV196" s="50"/>
      <c r="LW196" s="50"/>
      <c r="LX196" s="50"/>
      <c r="LY196" s="50"/>
      <c r="LZ196" s="50"/>
      <c r="MA196" s="50"/>
      <c r="MB196" s="50"/>
      <c r="MC196" s="50"/>
      <c r="MD196" s="50"/>
      <c r="ME196" s="50"/>
      <c r="MF196" s="50"/>
      <c r="MG196" s="50"/>
      <c r="MH196" s="50"/>
      <c r="MI196" s="50"/>
      <c r="MJ196" s="50"/>
      <c r="MK196" s="50"/>
      <c r="ML196" s="50"/>
      <c r="MM196" s="50"/>
      <c r="MN196" s="50"/>
      <c r="MO196" s="50"/>
      <c r="MP196" s="50"/>
      <c r="MQ196" s="50"/>
      <c r="MR196" s="50"/>
      <c r="MS196" s="50"/>
      <c r="MT196" s="50"/>
      <c r="MU196" s="50"/>
      <c r="MV196" s="50"/>
      <c r="MW196" s="50"/>
      <c r="MX196" s="50"/>
      <c r="MY196" s="50"/>
      <c r="MZ196" s="50"/>
      <c r="NA196" s="50"/>
      <c r="NB196" s="50"/>
      <c r="NC196" s="50"/>
      <c r="ND196" s="50"/>
      <c r="NE196" s="50"/>
      <c r="NF196" s="50"/>
      <c r="NG196" s="50"/>
      <c r="NH196" s="50"/>
      <c r="NI196" s="50"/>
      <c r="NJ196" s="50"/>
      <c r="NK196" s="50"/>
      <c r="NL196" s="50"/>
      <c r="NM196" s="50"/>
      <c r="NN196" s="50"/>
      <c r="NO196" s="50"/>
      <c r="NP196" s="50"/>
      <c r="NQ196" s="50"/>
      <c r="NR196" s="50"/>
      <c r="NS196" s="50"/>
      <c r="NT196" s="50"/>
      <c r="NU196" s="50"/>
      <c r="NV196" s="50"/>
      <c r="NW196" s="50"/>
      <c r="NX196" s="50"/>
      <c r="NY196" s="50"/>
      <c r="NZ196" s="50"/>
      <c r="OA196" s="50"/>
      <c r="OB196" s="50"/>
      <c r="OC196" s="50"/>
      <c r="OD196" s="50"/>
      <c r="OE196" s="50"/>
      <c r="OF196" s="50"/>
      <c r="OG196" s="50"/>
      <c r="OH196" s="50"/>
      <c r="OI196" s="50"/>
      <c r="OJ196" s="50"/>
    </row>
    <row r="197" spans="2:400" x14ac:dyDescent="0.35">
      <c r="B197" s="199">
        <v>43</v>
      </c>
      <c r="C197" s="196" t="s">
        <v>151</v>
      </c>
      <c r="D197" s="32"/>
      <c r="E197" s="32"/>
      <c r="F197" s="32"/>
      <c r="G197" s="33"/>
      <c r="H197" s="2">
        <f t="shared" si="854"/>
        <v>4771.0300000000007</v>
      </c>
      <c r="I197" s="34">
        <f t="shared" si="855"/>
        <v>1.4350653840974524E-2</v>
      </c>
      <c r="J197" s="112">
        <f t="shared" si="1037"/>
        <v>0.2853619288809251</v>
      </c>
      <c r="K197" s="112">
        <f t="shared" si="1037"/>
        <v>1.6838669413549412</v>
      </c>
      <c r="L197" s="112">
        <f t="shared" si="1037"/>
        <v>0.16295486529241365</v>
      </c>
      <c r="M197" s="112">
        <f t="shared" si="1037"/>
        <v>9.0530480718007591E-3</v>
      </c>
      <c r="N197" s="112">
        <f t="shared" si="1037"/>
        <v>0.35306887480022958</v>
      </c>
      <c r="O197" s="112">
        <f t="shared" si="1037"/>
        <v>6.0836483042501097</v>
      </c>
      <c r="P197" s="112">
        <f t="shared" si="1038"/>
        <v>0.83288042260566986</v>
      </c>
      <c r="Q197" s="112">
        <f t="shared" si="1038"/>
        <v>0.22632620179501894</v>
      </c>
      <c r="R197" s="112">
        <f t="shared" si="1037"/>
        <v>0.45265240359003789</v>
      </c>
      <c r="S197" s="112">
        <f t="shared" si="1037"/>
        <v>5.4318288430804551E-2</v>
      </c>
      <c r="T197" s="112">
        <f t="shared" si="1037"/>
        <v>0.89625175910827504</v>
      </c>
      <c r="U197" s="81">
        <f t="shared" si="1037"/>
        <v>2.0822010565141746</v>
      </c>
      <c r="V197" s="121">
        <f t="shared" si="1037"/>
        <v>0.3923726522112721</v>
      </c>
      <c r="W197" s="115">
        <f t="shared" si="1037"/>
        <v>2.6841856435362019</v>
      </c>
      <c r="X197" s="116">
        <f t="shared" si="1037"/>
        <v>5.9123424640016671</v>
      </c>
      <c r="Y197" s="110">
        <f t="shared" si="1037"/>
        <v>2.675268083258673E-2</v>
      </c>
      <c r="Z197" s="110">
        <f t="shared" si="1037"/>
        <v>1.7835120555057819E-2</v>
      </c>
      <c r="AA197" s="110">
        <f t="shared" si="972"/>
        <v>0.19618632610563605</v>
      </c>
      <c r="AB197" s="110">
        <f t="shared" si="972"/>
        <v>0.6777345810921972</v>
      </c>
      <c r="AC197" s="110">
        <f t="shared" si="972"/>
        <v>3.2638270615755811</v>
      </c>
      <c r="AD197" s="110">
        <f t="shared" si="972"/>
        <v>4.7887298690330251</v>
      </c>
      <c r="AE197" s="110">
        <f t="shared" si="976"/>
        <v>3.5670241110115637E-2</v>
      </c>
      <c r="AF197" s="110">
        <f t="shared" si="976"/>
        <v>2.8357841682541931</v>
      </c>
      <c r="AG197" s="110">
        <f t="shared" si="976"/>
        <v>1.3911394032945101</v>
      </c>
      <c r="AH197" s="110">
        <f t="shared" si="976"/>
        <v>1.7835120555057819E-2</v>
      </c>
      <c r="AI197" s="110">
        <f t="shared" si="976"/>
        <v>9.943079709444735</v>
      </c>
      <c r="AJ197" s="110">
        <f t="shared" si="976"/>
        <v>2.675268083258673E-2</v>
      </c>
      <c r="AK197" s="110">
        <f t="shared" si="976"/>
        <v>0.20510388638316493</v>
      </c>
      <c r="AL197" s="110">
        <f t="shared" si="976"/>
        <v>7.1340482220231274E-2</v>
      </c>
      <c r="AM197" s="110">
        <f t="shared" si="973"/>
        <v>0.66992555731325609</v>
      </c>
      <c r="AN197" s="110">
        <f t="shared" si="973"/>
        <v>9.0530480718007591E-3</v>
      </c>
      <c r="AO197" s="110">
        <f t="shared" si="976"/>
        <v>2.8698162387608406</v>
      </c>
      <c r="AQ197" s="199">
        <v>43</v>
      </c>
      <c r="AR197" s="196" t="s">
        <v>151</v>
      </c>
      <c r="AS197" s="32"/>
      <c r="AT197" s="32"/>
      <c r="AU197" s="32"/>
      <c r="AV197" s="33"/>
      <c r="AW197" s="2">
        <f t="shared" si="858"/>
        <v>4771.0300000000007</v>
      </c>
      <c r="AX197" s="34">
        <f t="shared" si="859"/>
        <v>1.4350653840974524E-2</v>
      </c>
      <c r="AY197" s="141">
        <f t="shared" si="860"/>
        <v>0</v>
      </c>
      <c r="AZ197" s="141">
        <f t="shared" si="861"/>
        <v>2</v>
      </c>
      <c r="BA197" s="141">
        <f t="shared" si="862"/>
        <v>0</v>
      </c>
      <c r="BB197" s="141">
        <f t="shared" si="863"/>
        <v>0</v>
      </c>
      <c r="BC197" s="141">
        <f t="shared" si="864"/>
        <v>0</v>
      </c>
      <c r="BD197" s="141">
        <f t="shared" si="865"/>
        <v>6</v>
      </c>
      <c r="BE197" s="141">
        <f t="shared" si="866"/>
        <v>1</v>
      </c>
      <c r="BF197" s="141">
        <f t="shared" si="867"/>
        <v>0</v>
      </c>
      <c r="BG197" s="141">
        <f t="shared" si="868"/>
        <v>0</v>
      </c>
      <c r="BH197" s="141">
        <f t="shared" si="869"/>
        <v>0</v>
      </c>
      <c r="BI197" s="141">
        <f t="shared" si="870"/>
        <v>1</v>
      </c>
      <c r="BJ197" s="35">
        <f t="shared" si="871"/>
        <v>2</v>
      </c>
      <c r="BK197" s="148">
        <f t="shared" si="872"/>
        <v>0</v>
      </c>
      <c r="BL197" s="146">
        <f t="shared" si="873"/>
        <v>3</v>
      </c>
      <c r="BM197" s="144">
        <f t="shared" si="874"/>
        <v>6</v>
      </c>
      <c r="BN197" s="125">
        <f t="shared" si="875"/>
        <v>0</v>
      </c>
      <c r="BO197" s="125">
        <f t="shared" si="876"/>
        <v>0</v>
      </c>
      <c r="BP197" s="125">
        <f t="shared" si="877"/>
        <v>0</v>
      </c>
      <c r="BQ197" s="125">
        <f t="shared" si="878"/>
        <v>1</v>
      </c>
      <c r="BR197" s="125">
        <f t="shared" si="879"/>
        <v>3</v>
      </c>
      <c r="BS197" s="125">
        <f t="shared" si="880"/>
        <v>5</v>
      </c>
      <c r="BT197" s="125">
        <f t="shared" si="881"/>
        <v>0</v>
      </c>
      <c r="BU197" s="125">
        <f t="shared" si="882"/>
        <v>3</v>
      </c>
      <c r="BV197" s="125">
        <f t="shared" si="883"/>
        <v>1</v>
      </c>
      <c r="BW197" s="125">
        <f t="shared" si="884"/>
        <v>0</v>
      </c>
      <c r="BX197" s="125">
        <f t="shared" si="885"/>
        <v>10</v>
      </c>
      <c r="BY197" s="125">
        <f t="shared" si="886"/>
        <v>0</v>
      </c>
      <c r="BZ197" s="125">
        <f t="shared" si="887"/>
        <v>0</v>
      </c>
      <c r="CA197" s="125">
        <f t="shared" si="888"/>
        <v>0</v>
      </c>
      <c r="CB197" s="125">
        <f t="shared" si="739"/>
        <v>1</v>
      </c>
      <c r="CC197" s="125">
        <f t="shared" si="740"/>
        <v>0</v>
      </c>
      <c r="CD197" s="125">
        <f t="shared" si="889"/>
        <v>3</v>
      </c>
      <c r="CH197" s="7">
        <f t="shared" si="890"/>
        <v>0</v>
      </c>
      <c r="CI197" s="7">
        <f t="shared" si="891"/>
        <v>0</v>
      </c>
      <c r="CJ197" s="7">
        <f t="shared" si="892"/>
        <v>2</v>
      </c>
      <c r="CK197" s="7">
        <f t="shared" si="893"/>
        <v>0</v>
      </c>
      <c r="CL197" s="7">
        <f t="shared" si="894"/>
        <v>0</v>
      </c>
      <c r="CM197" s="7">
        <f t="shared" si="895"/>
        <v>0</v>
      </c>
      <c r="CN197" s="7">
        <f t="shared" si="896"/>
        <v>0</v>
      </c>
      <c r="CO197" s="7">
        <f t="shared" si="897"/>
        <v>0</v>
      </c>
      <c r="CP197" s="7">
        <f t="shared" si="898"/>
        <v>0</v>
      </c>
      <c r="CQ197" s="7">
        <f t="shared" si="899"/>
        <v>0</v>
      </c>
      <c r="CR197" s="7">
        <f t="shared" si="900"/>
        <v>6</v>
      </c>
      <c r="CS197" s="7">
        <f t="shared" si="901"/>
        <v>0</v>
      </c>
      <c r="CT197" s="7">
        <f t="shared" si="902"/>
        <v>1</v>
      </c>
      <c r="CU197" s="7">
        <f t="shared" si="903"/>
        <v>0</v>
      </c>
      <c r="CV197" s="7">
        <f t="shared" si="904"/>
        <v>0</v>
      </c>
      <c r="CW197" s="7">
        <f t="shared" si="905"/>
        <v>0</v>
      </c>
      <c r="CX197" s="7">
        <f t="shared" si="906"/>
        <v>0</v>
      </c>
      <c r="CY197" s="7">
        <f t="shared" si="907"/>
        <v>0</v>
      </c>
      <c r="CZ197" s="7">
        <f t="shared" si="908"/>
        <v>0</v>
      </c>
      <c r="DA197" s="7">
        <f t="shared" si="909"/>
        <v>0</v>
      </c>
      <c r="DB197" s="7">
        <f t="shared" si="910"/>
        <v>1</v>
      </c>
      <c r="DC197" s="7">
        <f t="shared" si="911"/>
        <v>0</v>
      </c>
      <c r="DD197" s="7">
        <f t="shared" si="912"/>
        <v>2</v>
      </c>
      <c r="DE197" s="7">
        <f t="shared" si="913"/>
        <v>0</v>
      </c>
      <c r="DF197" s="1">
        <f t="shared" si="914"/>
        <v>0</v>
      </c>
      <c r="DG197" s="1">
        <f t="shared" si="915"/>
        <v>0</v>
      </c>
      <c r="DH197" s="1">
        <f t="shared" si="916"/>
        <v>2.4000000000000004</v>
      </c>
      <c r="DI197" s="1">
        <f t="shared" si="917"/>
        <v>0.60000000000000009</v>
      </c>
      <c r="DJ197" s="1">
        <f t="shared" si="918"/>
        <v>4.8000000000000007</v>
      </c>
      <c r="DK197" s="1">
        <f t="shared" si="919"/>
        <v>1.2000000000000002</v>
      </c>
      <c r="DL197" s="1">
        <f t="shared" si="920"/>
        <v>0</v>
      </c>
      <c r="DM197" s="1">
        <f t="shared" si="921"/>
        <v>0</v>
      </c>
      <c r="DN197" s="1">
        <f t="shared" si="922"/>
        <v>0</v>
      </c>
      <c r="DO197" s="1">
        <f t="shared" si="923"/>
        <v>0</v>
      </c>
      <c r="DP197" s="1">
        <f t="shared" si="924"/>
        <v>0</v>
      </c>
      <c r="DQ197" s="1">
        <f t="shared" si="925"/>
        <v>0</v>
      </c>
      <c r="DR197" s="1">
        <f t="shared" si="926"/>
        <v>0.8</v>
      </c>
      <c r="DS197" s="1">
        <f t="shared" si="927"/>
        <v>0.2</v>
      </c>
      <c r="DT197" s="1">
        <f t="shared" si="928"/>
        <v>2.4000000000000004</v>
      </c>
      <c r="DU197" s="1">
        <f t="shared" si="929"/>
        <v>0.60000000000000009</v>
      </c>
      <c r="DV197" s="1">
        <f t="shared" si="930"/>
        <v>4</v>
      </c>
      <c r="DW197" s="1">
        <f t="shared" si="931"/>
        <v>1</v>
      </c>
      <c r="DX197" s="1">
        <f t="shared" si="932"/>
        <v>0</v>
      </c>
      <c r="DY197" s="1">
        <f t="shared" si="933"/>
        <v>0</v>
      </c>
      <c r="DZ197" s="1">
        <f t="shared" si="934"/>
        <v>2.4000000000000004</v>
      </c>
      <c r="EA197" s="1">
        <f t="shared" si="935"/>
        <v>0.60000000000000009</v>
      </c>
      <c r="EB197" s="1">
        <f t="shared" si="936"/>
        <v>0.8</v>
      </c>
      <c r="EC197" s="1">
        <f t="shared" si="937"/>
        <v>0.2</v>
      </c>
      <c r="ED197" s="1">
        <f t="shared" si="938"/>
        <v>0</v>
      </c>
      <c r="EE197" s="1">
        <f t="shared" si="939"/>
        <v>0</v>
      </c>
      <c r="EF197" s="1">
        <f t="shared" si="940"/>
        <v>8</v>
      </c>
      <c r="EG197" s="1">
        <f t="shared" si="941"/>
        <v>2</v>
      </c>
      <c r="EH197" s="1">
        <f t="shared" si="942"/>
        <v>0</v>
      </c>
      <c r="EI197" s="1">
        <f t="shared" si="943"/>
        <v>0</v>
      </c>
      <c r="EJ197" s="1">
        <f t="shared" si="944"/>
        <v>0</v>
      </c>
      <c r="EK197" s="1">
        <f t="shared" si="945"/>
        <v>0</v>
      </c>
      <c r="EL197" s="1">
        <f t="shared" si="946"/>
        <v>0</v>
      </c>
      <c r="EM197" s="1">
        <f t="shared" si="947"/>
        <v>0</v>
      </c>
      <c r="EN197" s="1">
        <f t="shared" si="948"/>
        <v>0.8</v>
      </c>
      <c r="EO197" s="1">
        <f t="shared" si="949"/>
        <v>0.2</v>
      </c>
      <c r="EP197" s="1">
        <f t="shared" si="950"/>
        <v>0</v>
      </c>
      <c r="EQ197" s="1">
        <f t="shared" si="951"/>
        <v>0</v>
      </c>
      <c r="ER197" s="1">
        <f t="shared" si="977"/>
        <v>2.4000000000000004</v>
      </c>
      <c r="ES197" s="1">
        <f t="shared" si="978"/>
        <v>0.60000000000000009</v>
      </c>
      <c r="EW197" s="7">
        <f t="shared" si="1025"/>
        <v>0</v>
      </c>
      <c r="EX197" s="7">
        <f t="shared" si="1026"/>
        <v>0</v>
      </c>
      <c r="EY197" s="7">
        <f t="shared" si="1027"/>
        <v>2</v>
      </c>
      <c r="EZ197" s="7">
        <f t="shared" si="1028"/>
        <v>0</v>
      </c>
      <c r="FA197" s="7">
        <f t="shared" si="1029"/>
        <v>0</v>
      </c>
      <c r="FB197" s="7">
        <f t="shared" si="1030"/>
        <v>0</v>
      </c>
      <c r="FC197" s="7">
        <f t="shared" si="1031"/>
        <v>0</v>
      </c>
      <c r="FD197" s="7">
        <f t="shared" si="1032"/>
        <v>0</v>
      </c>
      <c r="FE197" s="7">
        <f t="shared" si="1033"/>
        <v>0</v>
      </c>
      <c r="FF197" s="7">
        <f t="shared" si="1034"/>
        <v>0</v>
      </c>
      <c r="FG197" s="7">
        <f t="shared" si="1035"/>
        <v>6</v>
      </c>
      <c r="FH197" s="7">
        <f t="shared" si="1036"/>
        <v>0</v>
      </c>
      <c r="FI197" s="7">
        <f t="shared" si="979"/>
        <v>1</v>
      </c>
      <c r="FJ197" s="7">
        <f t="shared" si="980"/>
        <v>0</v>
      </c>
      <c r="FK197" s="7">
        <f t="shared" si="981"/>
        <v>0</v>
      </c>
      <c r="FL197" s="7">
        <f t="shared" si="982"/>
        <v>0</v>
      </c>
      <c r="FM197" s="7">
        <f t="shared" si="983"/>
        <v>0</v>
      </c>
      <c r="FN197" s="7">
        <f t="shared" si="984"/>
        <v>0</v>
      </c>
      <c r="FO197" s="7">
        <f t="shared" si="985"/>
        <v>0</v>
      </c>
      <c r="FP197" s="7">
        <f t="shared" si="986"/>
        <v>0</v>
      </c>
      <c r="FQ197" s="7">
        <f t="shared" si="987"/>
        <v>1</v>
      </c>
      <c r="FR197" s="7">
        <f t="shared" si="988"/>
        <v>0</v>
      </c>
      <c r="FS197" s="7">
        <f t="shared" si="989"/>
        <v>2</v>
      </c>
      <c r="FT197" s="7">
        <f t="shared" si="990"/>
        <v>0</v>
      </c>
      <c r="FU197" s="7">
        <f t="shared" si="991"/>
        <v>0</v>
      </c>
      <c r="FV197" s="7">
        <f t="shared" si="992"/>
        <v>0</v>
      </c>
      <c r="FW197" s="7">
        <f t="shared" si="993"/>
        <v>2</v>
      </c>
      <c r="FX197" s="7">
        <f t="shared" si="994"/>
        <v>1</v>
      </c>
      <c r="FY197" s="7">
        <f t="shared" si="995"/>
        <v>5</v>
      </c>
      <c r="FZ197" s="7">
        <f t="shared" si="996"/>
        <v>1</v>
      </c>
      <c r="GA197" s="7">
        <f t="shared" si="997"/>
        <v>0</v>
      </c>
      <c r="GB197" s="7">
        <f t="shared" si="998"/>
        <v>0</v>
      </c>
      <c r="GC197" s="7">
        <f t="shared" si="999"/>
        <v>0</v>
      </c>
      <c r="GD197" s="7">
        <f t="shared" si="1000"/>
        <v>0</v>
      </c>
      <c r="GE197" s="7">
        <f t="shared" si="1001"/>
        <v>0</v>
      </c>
      <c r="GF197" s="7">
        <f t="shared" si="1002"/>
        <v>0</v>
      </c>
      <c r="GG197" s="7">
        <f t="shared" si="1003"/>
        <v>1</v>
      </c>
      <c r="GH197" s="7">
        <f t="shared" si="1004"/>
        <v>0</v>
      </c>
      <c r="GI197" s="7">
        <f t="shared" si="1005"/>
        <v>2</v>
      </c>
      <c r="GJ197" s="7">
        <f t="shared" si="1006"/>
        <v>1</v>
      </c>
      <c r="GK197" s="7">
        <f t="shared" si="1007"/>
        <v>4</v>
      </c>
      <c r="GL197" s="7">
        <f t="shared" si="1008"/>
        <v>1</v>
      </c>
      <c r="GM197" s="7">
        <f t="shared" si="1009"/>
        <v>0</v>
      </c>
      <c r="GN197" s="7">
        <f t="shared" si="1010"/>
        <v>0</v>
      </c>
      <c r="GO197" s="7">
        <f t="shared" si="1011"/>
        <v>2</v>
      </c>
      <c r="GP197" s="7">
        <f t="shared" si="1012"/>
        <v>1</v>
      </c>
      <c r="GQ197" s="7">
        <f t="shared" si="1013"/>
        <v>1</v>
      </c>
      <c r="GR197" s="7">
        <f t="shared" si="1014"/>
        <v>0</v>
      </c>
      <c r="GS197" s="7">
        <f t="shared" si="1015"/>
        <v>0</v>
      </c>
      <c r="GT197" s="7">
        <f t="shared" si="1016"/>
        <v>0</v>
      </c>
      <c r="GU197" s="7">
        <f t="shared" si="1017"/>
        <v>8</v>
      </c>
      <c r="GV197" s="7">
        <f t="shared" si="1018"/>
        <v>2</v>
      </c>
      <c r="GW197" s="7">
        <f t="shared" si="1019"/>
        <v>0</v>
      </c>
      <c r="GX197" s="7">
        <f t="shared" si="1020"/>
        <v>0</v>
      </c>
      <c r="GY197" s="7">
        <f t="shared" si="1021"/>
        <v>0</v>
      </c>
      <c r="GZ197" s="7">
        <f t="shared" si="1022"/>
        <v>0</v>
      </c>
      <c r="HA197" s="7">
        <f t="shared" si="1023"/>
        <v>0</v>
      </c>
      <c r="HB197" s="7">
        <f t="shared" si="1024"/>
        <v>0</v>
      </c>
      <c r="HC197" s="7">
        <f t="shared" si="964"/>
        <v>1</v>
      </c>
      <c r="HD197" s="7">
        <f t="shared" si="965"/>
        <v>0</v>
      </c>
      <c r="HE197" s="7">
        <f t="shared" si="966"/>
        <v>0</v>
      </c>
      <c r="HF197" s="7">
        <f t="shared" si="967"/>
        <v>0</v>
      </c>
      <c r="HG197" s="7">
        <f t="shared" si="968"/>
        <v>2</v>
      </c>
      <c r="HH197" s="7">
        <f t="shared" si="969"/>
        <v>1</v>
      </c>
      <c r="HJ197" s="1">
        <v>43</v>
      </c>
      <c r="HK197" s="10">
        <f t="shared" si="970"/>
        <v>116.48545454545454</v>
      </c>
      <c r="HL197" s="10">
        <f t="shared" si="971"/>
        <v>4.2380000000000004</v>
      </c>
      <c r="HN197" s="1" t="str">
        <f t="shared" si="853"/>
        <v>[116.49, 4.24]</v>
      </c>
      <c r="HV197" s="263"/>
      <c r="HW197" s="267"/>
      <c r="HX197" s="266"/>
      <c r="HY197" s="266"/>
      <c r="HZ197" s="266"/>
      <c r="IA197" s="266"/>
      <c r="IB197" s="266"/>
      <c r="IC197" s="266"/>
      <c r="ID197" s="266"/>
      <c r="IE197" s="266"/>
      <c r="IF197" s="266"/>
      <c r="IG197" s="266"/>
      <c r="IH197" s="266"/>
      <c r="II197" s="266"/>
      <c r="IJ197" s="266"/>
      <c r="IK197" s="266"/>
      <c r="IL197" s="266"/>
      <c r="IM197" s="266"/>
      <c r="IN197" s="266"/>
      <c r="IO197" s="266"/>
      <c r="IP197" s="266"/>
      <c r="IQ197" s="266"/>
      <c r="IR197" s="266"/>
      <c r="IS197" s="266"/>
      <c r="IT197" s="266"/>
      <c r="IU197" s="266"/>
      <c r="IV197" s="266"/>
      <c r="IW197" s="266"/>
      <c r="IX197" s="266"/>
      <c r="IY197" s="266"/>
      <c r="IZ197" s="266"/>
      <c r="JA197" s="266"/>
      <c r="JB197" s="266"/>
      <c r="JC197" s="266"/>
      <c r="JD197" s="266"/>
      <c r="JE197" s="266"/>
      <c r="JF197" s="266"/>
      <c r="JG197" s="266"/>
      <c r="JH197" s="266"/>
      <c r="JI197" s="266"/>
      <c r="JJ197" s="266"/>
      <c r="JK197" s="266"/>
      <c r="JL197" s="266"/>
      <c r="JM197" s="266"/>
      <c r="JN197" s="266"/>
      <c r="JO197" s="266"/>
      <c r="JP197" s="266"/>
      <c r="JQ197" s="266"/>
      <c r="JR197" s="266"/>
      <c r="JS197" s="266"/>
      <c r="JT197" s="266"/>
      <c r="JU197" s="266"/>
      <c r="JV197" s="266"/>
      <c r="JW197" s="266"/>
      <c r="JX197" s="266"/>
      <c r="JY197" s="266"/>
      <c r="JZ197" s="266"/>
      <c r="KA197" s="266"/>
      <c r="KB197" s="266"/>
      <c r="KC197" s="266"/>
      <c r="KD197" s="266"/>
      <c r="KE197" s="266"/>
      <c r="KF197" s="266"/>
      <c r="KG197" s="266"/>
      <c r="KH197" s="266"/>
      <c r="KI197" s="266"/>
      <c r="KJ197" s="266"/>
      <c r="KK197" s="266"/>
      <c r="KL197" s="266"/>
      <c r="KM197" s="266"/>
      <c r="KN197" s="266"/>
      <c r="KO197" s="266"/>
      <c r="KP197" s="266"/>
      <c r="KQ197" s="266"/>
      <c r="KR197" s="266"/>
      <c r="KS197" s="266"/>
      <c r="KT197" s="266"/>
      <c r="KU197" s="266"/>
      <c r="KV197" s="266"/>
      <c r="KW197" s="266"/>
      <c r="KX197" s="266"/>
      <c r="KY197" s="266"/>
      <c r="KZ197" s="266"/>
      <c r="LA197" s="266"/>
      <c r="LB197" s="266"/>
      <c r="LC197" s="266"/>
      <c r="LD197" s="263"/>
      <c r="LE197" s="264"/>
      <c r="LF197" s="50"/>
      <c r="LG197" s="50"/>
      <c r="LH197" s="50"/>
      <c r="LI197" s="50"/>
      <c r="LJ197" s="50"/>
      <c r="LK197" s="50"/>
      <c r="LL197" s="50"/>
      <c r="LM197" s="50"/>
      <c r="LN197" s="50"/>
      <c r="LO197" s="50"/>
      <c r="LP197" s="50"/>
      <c r="LQ197" s="50"/>
      <c r="LR197" s="50"/>
      <c r="LS197" s="50"/>
      <c r="LT197" s="50"/>
      <c r="LU197" s="50"/>
      <c r="LV197" s="50"/>
      <c r="LW197" s="50"/>
      <c r="LX197" s="50"/>
      <c r="LY197" s="50"/>
      <c r="LZ197" s="50"/>
      <c r="MA197" s="50"/>
      <c r="MB197" s="50"/>
      <c r="MC197" s="50"/>
      <c r="MD197" s="50"/>
      <c r="ME197" s="50"/>
      <c r="MF197" s="50"/>
      <c r="MG197" s="50"/>
      <c r="MH197" s="50"/>
      <c r="MI197" s="50"/>
      <c r="MJ197" s="50"/>
      <c r="MK197" s="50"/>
      <c r="ML197" s="50"/>
      <c r="MM197" s="50"/>
      <c r="MN197" s="50"/>
      <c r="MO197" s="50"/>
      <c r="MP197" s="50"/>
      <c r="MQ197" s="50"/>
      <c r="MR197" s="50"/>
      <c r="MS197" s="50"/>
      <c r="MT197" s="50"/>
      <c r="MU197" s="50"/>
      <c r="MV197" s="50"/>
      <c r="MW197" s="50"/>
      <c r="MX197" s="50"/>
      <c r="MY197" s="50"/>
      <c r="MZ197" s="50"/>
      <c r="NA197" s="50"/>
      <c r="NB197" s="50"/>
      <c r="NC197" s="50"/>
      <c r="ND197" s="50"/>
      <c r="NE197" s="50"/>
      <c r="NF197" s="50"/>
      <c r="NG197" s="50"/>
      <c r="NH197" s="50"/>
      <c r="NI197" s="50"/>
      <c r="NJ197" s="50"/>
      <c r="NK197" s="50"/>
      <c r="NL197" s="50"/>
      <c r="NM197" s="50"/>
      <c r="NN197" s="50"/>
      <c r="NO197" s="50"/>
      <c r="NP197" s="50"/>
      <c r="NQ197" s="50"/>
      <c r="NR197" s="50"/>
      <c r="NS197" s="50"/>
      <c r="NT197" s="50"/>
      <c r="NU197" s="50"/>
      <c r="NV197" s="50"/>
      <c r="NW197" s="50"/>
      <c r="NX197" s="50"/>
      <c r="NY197" s="50"/>
      <c r="NZ197" s="50"/>
      <c r="OA197" s="50"/>
      <c r="OB197" s="50"/>
      <c r="OC197" s="50"/>
      <c r="OD197" s="50"/>
      <c r="OE197" s="50"/>
      <c r="OF197" s="50"/>
      <c r="OG197" s="50"/>
      <c r="OH197" s="50"/>
      <c r="OI197" s="50"/>
      <c r="OJ197" s="50"/>
    </row>
    <row r="198" spans="2:400" x14ac:dyDescent="0.35">
      <c r="B198" s="199">
        <v>44</v>
      </c>
      <c r="C198" s="195" t="s">
        <v>152</v>
      </c>
      <c r="D198" s="32"/>
      <c r="E198" s="32"/>
      <c r="F198" s="32"/>
      <c r="G198" s="33"/>
      <c r="H198" s="2">
        <f t="shared" si="854"/>
        <v>7489.9000000000015</v>
      </c>
      <c r="I198" s="34">
        <f t="shared" si="855"/>
        <v>2.2528670371704872E-2</v>
      </c>
      <c r="J198" s="112">
        <f t="shared" si="1037"/>
        <v>0.44798131873520836</v>
      </c>
      <c r="K198" s="112">
        <f t="shared" si="1037"/>
        <v>2.6434533012901564</v>
      </c>
      <c r="L198" s="112">
        <f t="shared" si="1037"/>
        <v>0.25581806141517638</v>
      </c>
      <c r="M198" s="112">
        <f t="shared" si="1037"/>
        <v>1.4212114523065356E-2</v>
      </c>
      <c r="N198" s="112">
        <f t="shared" si="1037"/>
        <v>0.55427246639954897</v>
      </c>
      <c r="O198" s="112">
        <f t="shared" si="1037"/>
        <v>9.5505409594999193</v>
      </c>
      <c r="P198" s="112">
        <f t="shared" si="1038"/>
        <v>1.3075145361220128</v>
      </c>
      <c r="Q198" s="112">
        <f t="shared" si="1038"/>
        <v>0.35530286307663389</v>
      </c>
      <c r="R198" s="112">
        <f t="shared" si="1037"/>
        <v>0.71060572615326778</v>
      </c>
      <c r="S198" s="112">
        <f t="shared" si="1037"/>
        <v>8.5272687138392145E-2</v>
      </c>
      <c r="T198" s="112">
        <f t="shared" si="1037"/>
        <v>1.4069993377834702</v>
      </c>
      <c r="U198" s="81">
        <f t="shared" si="1037"/>
        <v>3.2687863403050321</v>
      </c>
      <c r="V198" s="121">
        <f t="shared" si="1037"/>
        <v>0.61597431326091157</v>
      </c>
      <c r="W198" s="115">
        <f t="shared" si="1037"/>
        <v>4.2138242793530543</v>
      </c>
      <c r="X198" s="116">
        <f t="shared" si="1037"/>
        <v>9.2816129475450992</v>
      </c>
      <c r="Y198" s="110">
        <f t="shared" si="1037"/>
        <v>4.1998248631425789E-2</v>
      </c>
      <c r="Z198" s="110">
        <f t="shared" si="1037"/>
        <v>2.7998832420950522E-2</v>
      </c>
      <c r="AA198" s="110">
        <f t="shared" si="972"/>
        <v>0.30798715663045578</v>
      </c>
      <c r="AB198" s="110">
        <f t="shared" si="972"/>
        <v>1.0639556319961199</v>
      </c>
      <c r="AC198" s="110">
        <f t="shared" si="972"/>
        <v>5.1237863330339461</v>
      </c>
      <c r="AD198" s="110">
        <f t="shared" si="972"/>
        <v>7.5176865050252166</v>
      </c>
      <c r="AE198" s="110">
        <f t="shared" si="976"/>
        <v>5.5997664841901044E-2</v>
      </c>
      <c r="AF198" s="110">
        <f t="shared" si="976"/>
        <v>4.4518143549311331</v>
      </c>
      <c r="AG198" s="110">
        <f t="shared" si="976"/>
        <v>2.1839089288341413</v>
      </c>
      <c r="AH198" s="110">
        <f t="shared" si="976"/>
        <v>2.7998832420950522E-2</v>
      </c>
      <c r="AI198" s="110">
        <f t="shared" si="976"/>
        <v>15.609349074679917</v>
      </c>
      <c r="AJ198" s="110">
        <f t="shared" si="976"/>
        <v>4.1998248631425789E-2</v>
      </c>
      <c r="AK198" s="110">
        <f t="shared" si="976"/>
        <v>0.32198657284093102</v>
      </c>
      <c r="AL198" s="110">
        <f t="shared" si="976"/>
        <v>0.11199532968380209</v>
      </c>
      <c r="AM198" s="110">
        <f t="shared" si="973"/>
        <v>1.0516964747068365</v>
      </c>
      <c r="AN198" s="110">
        <f t="shared" si="973"/>
        <v>1.4212114523065356E-2</v>
      </c>
      <c r="AO198" s="110">
        <f t="shared" si="976"/>
        <v>4.5052403038117177</v>
      </c>
      <c r="AQ198" s="199">
        <v>44</v>
      </c>
      <c r="AR198" s="195" t="s">
        <v>152</v>
      </c>
      <c r="AS198" s="32"/>
      <c r="AT198" s="32"/>
      <c r="AU198" s="32"/>
      <c r="AV198" s="33"/>
      <c r="AW198" s="2">
        <f t="shared" si="858"/>
        <v>7489.9000000000015</v>
      </c>
      <c r="AX198" s="34">
        <f t="shared" si="859"/>
        <v>2.2528670371704872E-2</v>
      </c>
      <c r="AY198" s="141">
        <f t="shared" si="860"/>
        <v>0</v>
      </c>
      <c r="AZ198" s="141">
        <f t="shared" si="861"/>
        <v>3</v>
      </c>
      <c r="BA198" s="141">
        <f t="shared" si="862"/>
        <v>0</v>
      </c>
      <c r="BB198" s="141">
        <f t="shared" si="863"/>
        <v>0</v>
      </c>
      <c r="BC198" s="141">
        <f t="shared" si="864"/>
        <v>1</v>
      </c>
      <c r="BD198" s="141">
        <f t="shared" si="865"/>
        <v>10</v>
      </c>
      <c r="BE198" s="141">
        <f t="shared" si="866"/>
        <v>1</v>
      </c>
      <c r="BF198" s="141">
        <f t="shared" si="867"/>
        <v>0</v>
      </c>
      <c r="BG198" s="141">
        <f t="shared" si="868"/>
        <v>1</v>
      </c>
      <c r="BH198" s="141">
        <f t="shared" si="869"/>
        <v>0</v>
      </c>
      <c r="BI198" s="141">
        <f t="shared" si="870"/>
        <v>1</v>
      </c>
      <c r="BJ198" s="35">
        <f t="shared" si="871"/>
        <v>3</v>
      </c>
      <c r="BK198" s="148">
        <f t="shared" si="872"/>
        <v>1</v>
      </c>
      <c r="BL198" s="146">
        <f t="shared" si="873"/>
        <v>4</v>
      </c>
      <c r="BM198" s="144">
        <f t="shared" si="874"/>
        <v>9</v>
      </c>
      <c r="BN198" s="125">
        <f t="shared" si="875"/>
        <v>0</v>
      </c>
      <c r="BO198" s="125">
        <f t="shared" si="876"/>
        <v>0</v>
      </c>
      <c r="BP198" s="125">
        <f t="shared" si="877"/>
        <v>0</v>
      </c>
      <c r="BQ198" s="125">
        <f t="shared" si="878"/>
        <v>1</v>
      </c>
      <c r="BR198" s="125">
        <f t="shared" si="879"/>
        <v>5</v>
      </c>
      <c r="BS198" s="125">
        <f t="shared" si="880"/>
        <v>8</v>
      </c>
      <c r="BT198" s="125">
        <f t="shared" si="881"/>
        <v>0</v>
      </c>
      <c r="BU198" s="125">
        <f t="shared" si="882"/>
        <v>4</v>
      </c>
      <c r="BV198" s="125">
        <f t="shared" si="883"/>
        <v>2</v>
      </c>
      <c r="BW198" s="125">
        <f t="shared" si="884"/>
        <v>0</v>
      </c>
      <c r="BX198" s="125">
        <f t="shared" si="885"/>
        <v>16</v>
      </c>
      <c r="BY198" s="125">
        <f t="shared" si="886"/>
        <v>0</v>
      </c>
      <c r="BZ198" s="125">
        <f t="shared" si="887"/>
        <v>0</v>
      </c>
      <c r="CA198" s="125">
        <f t="shared" si="888"/>
        <v>0</v>
      </c>
      <c r="CB198" s="125">
        <f t="shared" si="739"/>
        <v>1</v>
      </c>
      <c r="CC198" s="125">
        <f t="shared" si="740"/>
        <v>0</v>
      </c>
      <c r="CD198" s="125">
        <f t="shared" si="889"/>
        <v>5</v>
      </c>
      <c r="CH198" s="7">
        <f t="shared" si="890"/>
        <v>0</v>
      </c>
      <c r="CI198" s="7">
        <f t="shared" si="891"/>
        <v>0</v>
      </c>
      <c r="CJ198" s="7">
        <f t="shared" si="892"/>
        <v>3</v>
      </c>
      <c r="CK198" s="7">
        <f t="shared" si="893"/>
        <v>0</v>
      </c>
      <c r="CL198" s="7">
        <f t="shared" si="894"/>
        <v>0</v>
      </c>
      <c r="CM198" s="7">
        <f t="shared" si="895"/>
        <v>0</v>
      </c>
      <c r="CN198" s="7">
        <f t="shared" si="896"/>
        <v>0</v>
      </c>
      <c r="CO198" s="7">
        <f t="shared" si="897"/>
        <v>0</v>
      </c>
      <c r="CP198" s="7">
        <f t="shared" si="898"/>
        <v>1</v>
      </c>
      <c r="CQ198" s="7">
        <f t="shared" si="899"/>
        <v>0</v>
      </c>
      <c r="CR198" s="7">
        <f t="shared" si="900"/>
        <v>10</v>
      </c>
      <c r="CS198" s="7">
        <f t="shared" si="901"/>
        <v>0</v>
      </c>
      <c r="CT198" s="7">
        <f t="shared" si="902"/>
        <v>1</v>
      </c>
      <c r="CU198" s="7">
        <f t="shared" si="903"/>
        <v>0</v>
      </c>
      <c r="CV198" s="7">
        <f t="shared" si="904"/>
        <v>0</v>
      </c>
      <c r="CW198" s="7">
        <f t="shared" si="905"/>
        <v>0</v>
      </c>
      <c r="CX198" s="7">
        <f t="shared" si="906"/>
        <v>1</v>
      </c>
      <c r="CY198" s="7">
        <f t="shared" si="907"/>
        <v>0</v>
      </c>
      <c r="CZ198" s="7">
        <f t="shared" si="908"/>
        <v>0</v>
      </c>
      <c r="DA198" s="7">
        <f t="shared" si="909"/>
        <v>0</v>
      </c>
      <c r="DB198" s="7">
        <f t="shared" si="910"/>
        <v>1</v>
      </c>
      <c r="DC198" s="7">
        <f t="shared" si="911"/>
        <v>0</v>
      </c>
      <c r="DD198" s="7">
        <f t="shared" si="912"/>
        <v>3</v>
      </c>
      <c r="DE198" s="7">
        <f t="shared" si="913"/>
        <v>0</v>
      </c>
      <c r="DF198" s="1">
        <f t="shared" si="914"/>
        <v>0.8</v>
      </c>
      <c r="DG198" s="1">
        <f t="shared" si="915"/>
        <v>0.2</v>
      </c>
      <c r="DH198" s="1">
        <f t="shared" si="916"/>
        <v>3.2</v>
      </c>
      <c r="DI198" s="1">
        <f t="shared" si="917"/>
        <v>0.8</v>
      </c>
      <c r="DJ198" s="1">
        <f t="shared" si="918"/>
        <v>7.2</v>
      </c>
      <c r="DK198" s="1">
        <f t="shared" si="919"/>
        <v>1.8</v>
      </c>
      <c r="DL198" s="1">
        <f t="shared" si="920"/>
        <v>0</v>
      </c>
      <c r="DM198" s="1">
        <f t="shared" si="921"/>
        <v>0</v>
      </c>
      <c r="DN198" s="1">
        <f t="shared" si="922"/>
        <v>0</v>
      </c>
      <c r="DO198" s="1">
        <f t="shared" si="923"/>
        <v>0</v>
      </c>
      <c r="DP198" s="1">
        <f t="shared" si="924"/>
        <v>0</v>
      </c>
      <c r="DQ198" s="1">
        <f t="shared" si="925"/>
        <v>0</v>
      </c>
      <c r="DR198" s="1">
        <f t="shared" si="926"/>
        <v>0.8</v>
      </c>
      <c r="DS198" s="1">
        <f t="shared" si="927"/>
        <v>0.2</v>
      </c>
      <c r="DT198" s="1">
        <f t="shared" si="928"/>
        <v>4</v>
      </c>
      <c r="DU198" s="1">
        <f t="shared" si="929"/>
        <v>1</v>
      </c>
      <c r="DV198" s="1">
        <f t="shared" si="930"/>
        <v>6.4</v>
      </c>
      <c r="DW198" s="1">
        <f t="shared" si="931"/>
        <v>1.6</v>
      </c>
      <c r="DX198" s="1">
        <f t="shared" si="932"/>
        <v>0</v>
      </c>
      <c r="DY198" s="1">
        <f t="shared" si="933"/>
        <v>0</v>
      </c>
      <c r="DZ198" s="1">
        <f t="shared" si="934"/>
        <v>3.2</v>
      </c>
      <c r="EA198" s="1">
        <f t="shared" si="935"/>
        <v>0.8</v>
      </c>
      <c r="EB198" s="1">
        <f t="shared" si="936"/>
        <v>1.6</v>
      </c>
      <c r="EC198" s="1">
        <f t="shared" si="937"/>
        <v>0.4</v>
      </c>
      <c r="ED198" s="1">
        <f t="shared" si="938"/>
        <v>0</v>
      </c>
      <c r="EE198" s="1">
        <f t="shared" si="939"/>
        <v>0</v>
      </c>
      <c r="EF198" s="1">
        <f t="shared" si="940"/>
        <v>12.8</v>
      </c>
      <c r="EG198" s="1">
        <f t="shared" si="941"/>
        <v>3.2</v>
      </c>
      <c r="EH198" s="1">
        <f t="shared" si="942"/>
        <v>0</v>
      </c>
      <c r="EI198" s="1">
        <f t="shared" si="943"/>
        <v>0</v>
      </c>
      <c r="EJ198" s="1">
        <f t="shared" si="944"/>
        <v>0</v>
      </c>
      <c r="EK198" s="1">
        <f t="shared" si="945"/>
        <v>0</v>
      </c>
      <c r="EL198" s="1">
        <f t="shared" si="946"/>
        <v>0</v>
      </c>
      <c r="EM198" s="1">
        <f t="shared" si="947"/>
        <v>0</v>
      </c>
      <c r="EN198" s="1">
        <f t="shared" si="948"/>
        <v>0.8</v>
      </c>
      <c r="EO198" s="1">
        <f t="shared" si="949"/>
        <v>0.2</v>
      </c>
      <c r="EP198" s="1">
        <f t="shared" si="950"/>
        <v>0</v>
      </c>
      <c r="EQ198" s="1">
        <f t="shared" si="951"/>
        <v>0</v>
      </c>
      <c r="ER198" s="1">
        <f t="shared" si="977"/>
        <v>4</v>
      </c>
      <c r="ES198" s="1">
        <f t="shared" si="978"/>
        <v>1</v>
      </c>
      <c r="EW198" s="7">
        <f t="shared" si="1025"/>
        <v>0</v>
      </c>
      <c r="EX198" s="7">
        <f t="shared" si="1026"/>
        <v>0</v>
      </c>
      <c r="EY198" s="7">
        <f t="shared" si="1027"/>
        <v>3</v>
      </c>
      <c r="EZ198" s="7">
        <f t="shared" si="1028"/>
        <v>0</v>
      </c>
      <c r="FA198" s="7">
        <f t="shared" si="1029"/>
        <v>0</v>
      </c>
      <c r="FB198" s="7">
        <f t="shared" si="1030"/>
        <v>0</v>
      </c>
      <c r="FC198" s="7">
        <f t="shared" si="1031"/>
        <v>0</v>
      </c>
      <c r="FD198" s="7">
        <f t="shared" si="1032"/>
        <v>0</v>
      </c>
      <c r="FE198" s="7">
        <f t="shared" si="1033"/>
        <v>1</v>
      </c>
      <c r="FF198" s="7">
        <f t="shared" si="1034"/>
        <v>0</v>
      </c>
      <c r="FG198" s="7">
        <f t="shared" si="1035"/>
        <v>10</v>
      </c>
      <c r="FH198" s="7">
        <f t="shared" si="1036"/>
        <v>0</v>
      </c>
      <c r="FI198" s="7">
        <f t="shared" si="979"/>
        <v>1</v>
      </c>
      <c r="FJ198" s="7">
        <f t="shared" si="980"/>
        <v>0</v>
      </c>
      <c r="FK198" s="7">
        <f t="shared" si="981"/>
        <v>0</v>
      </c>
      <c r="FL198" s="7">
        <f t="shared" si="982"/>
        <v>0</v>
      </c>
      <c r="FM198" s="7">
        <f t="shared" si="983"/>
        <v>1</v>
      </c>
      <c r="FN198" s="7">
        <f t="shared" si="984"/>
        <v>0</v>
      </c>
      <c r="FO198" s="7">
        <f t="shared" si="985"/>
        <v>0</v>
      </c>
      <c r="FP198" s="7">
        <f t="shared" si="986"/>
        <v>0</v>
      </c>
      <c r="FQ198" s="7">
        <f t="shared" si="987"/>
        <v>1</v>
      </c>
      <c r="FR198" s="7">
        <f t="shared" si="988"/>
        <v>0</v>
      </c>
      <c r="FS198" s="7">
        <f t="shared" si="989"/>
        <v>3</v>
      </c>
      <c r="FT198" s="7">
        <f t="shared" si="990"/>
        <v>0</v>
      </c>
      <c r="FU198" s="7">
        <f t="shared" si="991"/>
        <v>1</v>
      </c>
      <c r="FV198" s="7">
        <f t="shared" si="992"/>
        <v>0</v>
      </c>
      <c r="FW198" s="7">
        <f t="shared" si="993"/>
        <v>3</v>
      </c>
      <c r="FX198" s="7">
        <f t="shared" si="994"/>
        <v>1</v>
      </c>
      <c r="FY198" s="7">
        <f t="shared" si="995"/>
        <v>7</v>
      </c>
      <c r="FZ198" s="7">
        <f t="shared" si="996"/>
        <v>2</v>
      </c>
      <c r="GA198" s="7">
        <f t="shared" si="997"/>
        <v>0</v>
      </c>
      <c r="GB198" s="7">
        <f t="shared" si="998"/>
        <v>0</v>
      </c>
      <c r="GC198" s="7">
        <f t="shared" si="999"/>
        <v>0</v>
      </c>
      <c r="GD198" s="7">
        <f t="shared" si="1000"/>
        <v>0</v>
      </c>
      <c r="GE198" s="7">
        <f t="shared" si="1001"/>
        <v>0</v>
      </c>
      <c r="GF198" s="7">
        <f t="shared" si="1002"/>
        <v>0</v>
      </c>
      <c r="GG198" s="7">
        <f t="shared" si="1003"/>
        <v>1</v>
      </c>
      <c r="GH198" s="7">
        <f t="shared" si="1004"/>
        <v>0</v>
      </c>
      <c r="GI198" s="7">
        <f t="shared" si="1005"/>
        <v>4</v>
      </c>
      <c r="GJ198" s="7">
        <f t="shared" si="1006"/>
        <v>1</v>
      </c>
      <c r="GK198" s="7">
        <f t="shared" si="1007"/>
        <v>6</v>
      </c>
      <c r="GL198" s="7">
        <f t="shared" si="1008"/>
        <v>2</v>
      </c>
      <c r="GM198" s="7">
        <f t="shared" si="1009"/>
        <v>0</v>
      </c>
      <c r="GN198" s="7">
        <f t="shared" si="1010"/>
        <v>0</v>
      </c>
      <c r="GO198" s="7">
        <f t="shared" si="1011"/>
        <v>3</v>
      </c>
      <c r="GP198" s="7">
        <f t="shared" si="1012"/>
        <v>1</v>
      </c>
      <c r="GQ198" s="7">
        <f t="shared" si="1013"/>
        <v>2</v>
      </c>
      <c r="GR198" s="7">
        <f t="shared" si="1014"/>
        <v>0</v>
      </c>
      <c r="GS198" s="7">
        <f t="shared" si="1015"/>
        <v>0</v>
      </c>
      <c r="GT198" s="7">
        <f t="shared" si="1016"/>
        <v>0</v>
      </c>
      <c r="GU198" s="7">
        <f t="shared" si="1017"/>
        <v>13</v>
      </c>
      <c r="GV198" s="7">
        <f t="shared" si="1018"/>
        <v>3</v>
      </c>
      <c r="GW198" s="7">
        <f t="shared" si="1019"/>
        <v>0</v>
      </c>
      <c r="GX198" s="7">
        <f t="shared" si="1020"/>
        <v>0</v>
      </c>
      <c r="GY198" s="7">
        <f t="shared" si="1021"/>
        <v>0</v>
      </c>
      <c r="GZ198" s="7">
        <f t="shared" si="1022"/>
        <v>0</v>
      </c>
      <c r="HA198" s="7">
        <f t="shared" si="1023"/>
        <v>0</v>
      </c>
      <c r="HB198" s="7">
        <f t="shared" si="1024"/>
        <v>0</v>
      </c>
      <c r="HC198" s="7">
        <f t="shared" si="964"/>
        <v>1</v>
      </c>
      <c r="HD198" s="7">
        <f t="shared" si="965"/>
        <v>0</v>
      </c>
      <c r="HE198" s="7">
        <f t="shared" si="966"/>
        <v>0</v>
      </c>
      <c r="HF198" s="7">
        <f t="shared" si="967"/>
        <v>0</v>
      </c>
      <c r="HG198" s="7">
        <f t="shared" si="968"/>
        <v>4</v>
      </c>
      <c r="HH198" s="7">
        <f t="shared" si="969"/>
        <v>1</v>
      </c>
      <c r="HJ198" s="1">
        <v>44</v>
      </c>
      <c r="HK198" s="10">
        <f t="shared" si="970"/>
        <v>183.07958230958232</v>
      </c>
      <c r="HL198" s="10">
        <f t="shared" si="971"/>
        <v>6.1059999999999999</v>
      </c>
      <c r="HN198" s="1" t="str">
        <f t="shared" si="853"/>
        <v>[183.08, 6.11]</v>
      </c>
      <c r="HV198" s="263"/>
      <c r="HW198" s="267"/>
      <c r="HX198" s="266"/>
      <c r="HY198" s="266"/>
      <c r="HZ198" s="266"/>
      <c r="IA198" s="266"/>
      <c r="IB198" s="266"/>
      <c r="IC198" s="266"/>
      <c r="ID198" s="266"/>
      <c r="IE198" s="266"/>
      <c r="IF198" s="266"/>
      <c r="IG198" s="266"/>
      <c r="IH198" s="266"/>
      <c r="II198" s="266"/>
      <c r="IJ198" s="266"/>
      <c r="IK198" s="266"/>
      <c r="IL198" s="266"/>
      <c r="IM198" s="266"/>
      <c r="IN198" s="266"/>
      <c r="IO198" s="266"/>
      <c r="IP198" s="266"/>
      <c r="IQ198" s="266"/>
      <c r="IR198" s="266"/>
      <c r="IS198" s="266"/>
      <c r="IT198" s="266"/>
      <c r="IU198" s="266"/>
      <c r="IV198" s="266"/>
      <c r="IW198" s="266"/>
      <c r="IX198" s="266"/>
      <c r="IY198" s="266"/>
      <c r="IZ198" s="266"/>
      <c r="JA198" s="266"/>
      <c r="JB198" s="266"/>
      <c r="JC198" s="266"/>
      <c r="JD198" s="266"/>
      <c r="JE198" s="266"/>
      <c r="JF198" s="266"/>
      <c r="JG198" s="266"/>
      <c r="JH198" s="266"/>
      <c r="JI198" s="266"/>
      <c r="JJ198" s="266"/>
      <c r="JK198" s="266"/>
      <c r="JL198" s="266"/>
      <c r="JM198" s="266"/>
      <c r="JN198" s="266"/>
      <c r="JO198" s="266"/>
      <c r="JP198" s="266"/>
      <c r="JQ198" s="266"/>
      <c r="JR198" s="266"/>
      <c r="JS198" s="266"/>
      <c r="JT198" s="266"/>
      <c r="JU198" s="266"/>
      <c r="JV198" s="266"/>
      <c r="JW198" s="266"/>
      <c r="JX198" s="266"/>
      <c r="JY198" s="266"/>
      <c r="JZ198" s="266"/>
      <c r="KA198" s="266"/>
      <c r="KB198" s="266"/>
      <c r="KC198" s="266"/>
      <c r="KD198" s="266"/>
      <c r="KE198" s="266"/>
      <c r="KF198" s="266"/>
      <c r="KG198" s="266"/>
      <c r="KH198" s="266"/>
      <c r="KI198" s="266"/>
      <c r="KJ198" s="266"/>
      <c r="KK198" s="266"/>
      <c r="KL198" s="266"/>
      <c r="KM198" s="266"/>
      <c r="KN198" s="266"/>
      <c r="KO198" s="266"/>
      <c r="KP198" s="266"/>
      <c r="KQ198" s="266"/>
      <c r="KR198" s="266"/>
      <c r="KS198" s="266"/>
      <c r="KT198" s="266"/>
      <c r="KU198" s="266"/>
      <c r="KV198" s="266"/>
      <c r="KW198" s="266"/>
      <c r="KX198" s="266"/>
      <c r="KY198" s="266"/>
      <c r="KZ198" s="266"/>
      <c r="LA198" s="266"/>
      <c r="LB198" s="266"/>
      <c r="LC198" s="266"/>
      <c r="LD198" s="263"/>
      <c r="LE198" s="264"/>
      <c r="LF198" s="50"/>
      <c r="LG198" s="50"/>
      <c r="LH198" s="50"/>
      <c r="LI198" s="50"/>
      <c r="LJ198" s="50"/>
      <c r="LK198" s="50"/>
      <c r="LL198" s="50"/>
      <c r="LM198" s="50"/>
      <c r="LN198" s="50"/>
      <c r="LO198" s="50"/>
      <c r="LP198" s="50"/>
      <c r="LQ198" s="50"/>
      <c r="LR198" s="50"/>
      <c r="LS198" s="50"/>
      <c r="LT198" s="50"/>
      <c r="LU198" s="50"/>
      <c r="LV198" s="50"/>
      <c r="LW198" s="50"/>
      <c r="LX198" s="50"/>
      <c r="LY198" s="50"/>
      <c r="LZ198" s="50"/>
      <c r="MA198" s="50"/>
      <c r="MB198" s="50"/>
      <c r="MC198" s="50"/>
      <c r="MD198" s="50"/>
      <c r="ME198" s="50"/>
      <c r="MF198" s="50"/>
      <c r="MG198" s="50"/>
      <c r="MH198" s="50"/>
      <c r="MI198" s="50"/>
      <c r="MJ198" s="50"/>
      <c r="MK198" s="50"/>
      <c r="ML198" s="50"/>
      <c r="MM198" s="50"/>
      <c r="MN198" s="50"/>
      <c r="MO198" s="50"/>
      <c r="MP198" s="50"/>
      <c r="MQ198" s="50"/>
      <c r="MR198" s="50"/>
      <c r="MS198" s="50"/>
      <c r="MT198" s="50"/>
      <c r="MU198" s="50"/>
      <c r="MV198" s="50"/>
      <c r="MW198" s="50"/>
      <c r="MX198" s="50"/>
      <c r="MY198" s="50"/>
      <c r="MZ198" s="50"/>
      <c r="NA198" s="50"/>
      <c r="NB198" s="50"/>
      <c r="NC198" s="50"/>
      <c r="ND198" s="50"/>
      <c r="NE198" s="50"/>
      <c r="NF198" s="50"/>
      <c r="NG198" s="50"/>
      <c r="NH198" s="50"/>
      <c r="NI198" s="50"/>
      <c r="NJ198" s="50"/>
      <c r="NK198" s="50"/>
      <c r="NL198" s="50"/>
      <c r="NM198" s="50"/>
      <c r="NN198" s="50"/>
      <c r="NO198" s="50"/>
      <c r="NP198" s="50"/>
      <c r="NQ198" s="50"/>
      <c r="NR198" s="50"/>
      <c r="NS198" s="50"/>
      <c r="NT198" s="50"/>
      <c r="NU198" s="50"/>
      <c r="NV198" s="50"/>
      <c r="NW198" s="50"/>
      <c r="NX198" s="50"/>
      <c r="NY198" s="50"/>
      <c r="NZ198" s="50"/>
      <c r="OA198" s="50"/>
      <c r="OB198" s="50"/>
      <c r="OC198" s="50"/>
      <c r="OD198" s="50"/>
      <c r="OE198" s="50"/>
      <c r="OF198" s="50"/>
      <c r="OG198" s="50"/>
      <c r="OH198" s="50"/>
      <c r="OI198" s="50"/>
      <c r="OJ198" s="50"/>
    </row>
    <row r="199" spans="2:400" x14ac:dyDescent="0.35">
      <c r="B199" s="199">
        <v>45</v>
      </c>
      <c r="C199" s="196" t="s">
        <v>153</v>
      </c>
      <c r="D199" s="32"/>
      <c r="E199" s="32"/>
      <c r="F199" s="32"/>
      <c r="G199" s="33"/>
      <c r="H199" s="2">
        <f t="shared" si="854"/>
        <v>7787.5600000000013</v>
      </c>
      <c r="I199" s="34">
        <f t="shared" si="855"/>
        <v>2.3423993943827551E-2</v>
      </c>
      <c r="J199" s="112">
        <f t="shared" si="1037"/>
        <v>0.46578477663647833</v>
      </c>
      <c r="K199" s="112">
        <f t="shared" si="1037"/>
        <v>2.7485081497743851</v>
      </c>
      <c r="L199" s="112">
        <f t="shared" si="1037"/>
        <v>0.26598465965558565</v>
      </c>
      <c r="M199" s="112">
        <f t="shared" si="1037"/>
        <v>1.4776925536421426E-2</v>
      </c>
      <c r="N199" s="112">
        <f t="shared" si="1037"/>
        <v>0.57630009592043563</v>
      </c>
      <c r="O199" s="112">
        <f t="shared" si="1037"/>
        <v>9.9300939604751974</v>
      </c>
      <c r="P199" s="112">
        <f t="shared" si="1038"/>
        <v>1.3594771493507714</v>
      </c>
      <c r="Q199" s="112">
        <f t="shared" si="1038"/>
        <v>0.36942313841053559</v>
      </c>
      <c r="R199" s="112">
        <f t="shared" si="1037"/>
        <v>0.73884627682107118</v>
      </c>
      <c r="S199" s="112">
        <f t="shared" si="1037"/>
        <v>8.8661553218528547E-2</v>
      </c>
      <c r="T199" s="112">
        <f t="shared" si="1037"/>
        <v>1.4629156281057212</v>
      </c>
      <c r="U199" s="81">
        <f t="shared" si="1037"/>
        <v>3.3986928733769282</v>
      </c>
      <c r="V199" s="121">
        <f t="shared" si="1037"/>
        <v>0.6404540678751578</v>
      </c>
      <c r="W199" s="115">
        <f t="shared" si="1037"/>
        <v>4.3812880552368743</v>
      </c>
      <c r="X199" s="116">
        <f t="shared" si="1037"/>
        <v>9.6504783409370347</v>
      </c>
      <c r="Y199" s="110">
        <f t="shared" si="1037"/>
        <v>4.3667322809669847E-2</v>
      </c>
      <c r="Z199" s="110">
        <f t="shared" si="1037"/>
        <v>2.9111548539779895E-2</v>
      </c>
      <c r="AA199" s="110">
        <f t="shared" si="972"/>
        <v>0.3202270339375789</v>
      </c>
      <c r="AB199" s="110">
        <f t="shared" si="972"/>
        <v>1.106238844511636</v>
      </c>
      <c r="AC199" s="110">
        <f t="shared" si="972"/>
        <v>5.3274133827797208</v>
      </c>
      <c r="AD199" s="110">
        <f t="shared" si="972"/>
        <v>7.8164507829309029</v>
      </c>
      <c r="AE199" s="110">
        <f t="shared" si="976"/>
        <v>5.8223097079559791E-2</v>
      </c>
      <c r="AF199" s="110">
        <f t="shared" si="976"/>
        <v>4.6287362178250033</v>
      </c>
      <c r="AG199" s="110">
        <f t="shared" si="976"/>
        <v>2.2707007861028323</v>
      </c>
      <c r="AH199" s="110">
        <f t="shared" si="976"/>
        <v>2.9111548539779895E-2</v>
      </c>
      <c r="AI199" s="110">
        <f t="shared" si="976"/>
        <v>16.22968831092729</v>
      </c>
      <c r="AJ199" s="110">
        <f t="shared" si="976"/>
        <v>4.3667322809669847E-2</v>
      </c>
      <c r="AK199" s="110">
        <f t="shared" si="976"/>
        <v>0.33478280820746881</v>
      </c>
      <c r="AL199" s="110">
        <f t="shared" si="976"/>
        <v>0.11644619415911958</v>
      </c>
      <c r="AM199" s="110">
        <f t="shared" si="973"/>
        <v>1.0934924896951854</v>
      </c>
      <c r="AN199" s="110">
        <f t="shared" si="973"/>
        <v>1.4776925536421426E-2</v>
      </c>
      <c r="AO199" s="110">
        <f t="shared" si="976"/>
        <v>4.6842853950455918</v>
      </c>
      <c r="AQ199" s="199">
        <v>45</v>
      </c>
      <c r="AR199" s="196" t="s">
        <v>153</v>
      </c>
      <c r="AS199" s="32"/>
      <c r="AT199" s="32"/>
      <c r="AU199" s="32"/>
      <c r="AV199" s="33"/>
      <c r="AW199" s="2">
        <f t="shared" si="858"/>
        <v>7787.5600000000013</v>
      </c>
      <c r="AX199" s="34">
        <f t="shared" si="859"/>
        <v>2.3423993943827551E-2</v>
      </c>
      <c r="AY199" s="141">
        <f t="shared" si="860"/>
        <v>0</v>
      </c>
      <c r="AZ199" s="141">
        <f t="shared" si="861"/>
        <v>3</v>
      </c>
      <c r="BA199" s="141">
        <f t="shared" si="862"/>
        <v>0</v>
      </c>
      <c r="BB199" s="141">
        <f t="shared" si="863"/>
        <v>0</v>
      </c>
      <c r="BC199" s="141">
        <f t="shared" si="864"/>
        <v>1</v>
      </c>
      <c r="BD199" s="141">
        <f t="shared" si="865"/>
        <v>10</v>
      </c>
      <c r="BE199" s="141">
        <f t="shared" si="866"/>
        <v>1</v>
      </c>
      <c r="BF199" s="141">
        <f t="shared" si="867"/>
        <v>0</v>
      </c>
      <c r="BG199" s="141">
        <f t="shared" si="868"/>
        <v>1</v>
      </c>
      <c r="BH199" s="141">
        <f t="shared" si="869"/>
        <v>0</v>
      </c>
      <c r="BI199" s="141">
        <f t="shared" si="870"/>
        <v>1</v>
      </c>
      <c r="BJ199" s="35">
        <f t="shared" si="871"/>
        <v>3</v>
      </c>
      <c r="BK199" s="148">
        <f t="shared" si="872"/>
        <v>1</v>
      </c>
      <c r="BL199" s="146">
        <f t="shared" si="873"/>
        <v>4</v>
      </c>
      <c r="BM199" s="144">
        <f t="shared" si="874"/>
        <v>10</v>
      </c>
      <c r="BN199" s="125">
        <f t="shared" si="875"/>
        <v>0</v>
      </c>
      <c r="BO199" s="125">
        <f t="shared" si="876"/>
        <v>0</v>
      </c>
      <c r="BP199" s="125">
        <f t="shared" si="877"/>
        <v>0</v>
      </c>
      <c r="BQ199" s="125">
        <f t="shared" si="878"/>
        <v>1</v>
      </c>
      <c r="BR199" s="125">
        <f t="shared" si="879"/>
        <v>5</v>
      </c>
      <c r="BS199" s="125">
        <f t="shared" si="880"/>
        <v>8</v>
      </c>
      <c r="BT199" s="125">
        <f t="shared" si="881"/>
        <v>0</v>
      </c>
      <c r="BU199" s="125">
        <f t="shared" si="882"/>
        <v>5</v>
      </c>
      <c r="BV199" s="125">
        <f t="shared" si="883"/>
        <v>2</v>
      </c>
      <c r="BW199" s="125">
        <f t="shared" si="884"/>
        <v>0</v>
      </c>
      <c r="BX199" s="125">
        <f t="shared" si="885"/>
        <v>16</v>
      </c>
      <c r="BY199" s="125">
        <f t="shared" si="886"/>
        <v>0</v>
      </c>
      <c r="BZ199" s="125">
        <f t="shared" si="887"/>
        <v>0</v>
      </c>
      <c r="CA199" s="125">
        <f t="shared" si="888"/>
        <v>0</v>
      </c>
      <c r="CB199" s="125">
        <f t="shared" si="739"/>
        <v>1</v>
      </c>
      <c r="CC199" s="125">
        <f t="shared" si="740"/>
        <v>0</v>
      </c>
      <c r="CD199" s="125">
        <f t="shared" si="889"/>
        <v>5</v>
      </c>
      <c r="CH199" s="7">
        <f t="shared" si="890"/>
        <v>0</v>
      </c>
      <c r="CI199" s="7">
        <f t="shared" si="891"/>
        <v>0</v>
      </c>
      <c r="CJ199" s="7">
        <f t="shared" si="892"/>
        <v>3</v>
      </c>
      <c r="CK199" s="7">
        <f t="shared" si="893"/>
        <v>0</v>
      </c>
      <c r="CL199" s="7">
        <f t="shared" si="894"/>
        <v>0</v>
      </c>
      <c r="CM199" s="7">
        <f t="shared" si="895"/>
        <v>0</v>
      </c>
      <c r="CN199" s="7">
        <f t="shared" si="896"/>
        <v>0</v>
      </c>
      <c r="CO199" s="7">
        <f t="shared" si="897"/>
        <v>0</v>
      </c>
      <c r="CP199" s="7">
        <f t="shared" si="898"/>
        <v>1</v>
      </c>
      <c r="CQ199" s="7">
        <f t="shared" si="899"/>
        <v>0</v>
      </c>
      <c r="CR199" s="7">
        <f t="shared" si="900"/>
        <v>10</v>
      </c>
      <c r="CS199" s="7">
        <f t="shared" si="901"/>
        <v>0</v>
      </c>
      <c r="CT199" s="7">
        <f t="shared" si="902"/>
        <v>1</v>
      </c>
      <c r="CU199" s="7">
        <f t="shared" si="903"/>
        <v>0</v>
      </c>
      <c r="CV199" s="7">
        <f t="shared" si="904"/>
        <v>0</v>
      </c>
      <c r="CW199" s="7">
        <f t="shared" si="905"/>
        <v>0</v>
      </c>
      <c r="CX199" s="7">
        <f t="shared" si="906"/>
        <v>1</v>
      </c>
      <c r="CY199" s="7">
        <f t="shared" si="907"/>
        <v>0</v>
      </c>
      <c r="CZ199" s="7">
        <f t="shared" si="908"/>
        <v>0</v>
      </c>
      <c r="DA199" s="7">
        <f t="shared" si="909"/>
        <v>0</v>
      </c>
      <c r="DB199" s="7">
        <f t="shared" si="910"/>
        <v>1</v>
      </c>
      <c r="DC199" s="7">
        <f t="shared" si="911"/>
        <v>0</v>
      </c>
      <c r="DD199" s="7">
        <f t="shared" si="912"/>
        <v>3</v>
      </c>
      <c r="DE199" s="7">
        <f t="shared" si="913"/>
        <v>0</v>
      </c>
      <c r="DF199" s="1">
        <f t="shared" si="914"/>
        <v>0.8</v>
      </c>
      <c r="DG199" s="1">
        <f t="shared" si="915"/>
        <v>0.2</v>
      </c>
      <c r="DH199" s="1">
        <f t="shared" si="916"/>
        <v>3.2</v>
      </c>
      <c r="DI199" s="1">
        <f t="shared" si="917"/>
        <v>0.8</v>
      </c>
      <c r="DJ199" s="1">
        <f t="shared" si="918"/>
        <v>8</v>
      </c>
      <c r="DK199" s="1">
        <f t="shared" si="919"/>
        <v>2</v>
      </c>
      <c r="DL199" s="1">
        <f t="shared" si="920"/>
        <v>0</v>
      </c>
      <c r="DM199" s="1">
        <f t="shared" si="921"/>
        <v>0</v>
      </c>
      <c r="DN199" s="1">
        <f t="shared" si="922"/>
        <v>0</v>
      </c>
      <c r="DO199" s="1">
        <f t="shared" si="923"/>
        <v>0</v>
      </c>
      <c r="DP199" s="1">
        <f t="shared" si="924"/>
        <v>0</v>
      </c>
      <c r="DQ199" s="1">
        <f t="shared" si="925"/>
        <v>0</v>
      </c>
      <c r="DR199" s="1">
        <f t="shared" si="926"/>
        <v>0.8</v>
      </c>
      <c r="DS199" s="1">
        <f t="shared" si="927"/>
        <v>0.2</v>
      </c>
      <c r="DT199" s="1">
        <f t="shared" si="928"/>
        <v>4</v>
      </c>
      <c r="DU199" s="1">
        <f t="shared" si="929"/>
        <v>1</v>
      </c>
      <c r="DV199" s="1">
        <f t="shared" si="930"/>
        <v>6.4</v>
      </c>
      <c r="DW199" s="1">
        <f t="shared" si="931"/>
        <v>1.6</v>
      </c>
      <c r="DX199" s="1">
        <f t="shared" si="932"/>
        <v>0</v>
      </c>
      <c r="DY199" s="1">
        <f t="shared" si="933"/>
        <v>0</v>
      </c>
      <c r="DZ199" s="1">
        <f t="shared" si="934"/>
        <v>4</v>
      </c>
      <c r="EA199" s="1">
        <f t="shared" si="935"/>
        <v>1</v>
      </c>
      <c r="EB199" s="1">
        <f t="shared" si="936"/>
        <v>1.6</v>
      </c>
      <c r="EC199" s="1">
        <f t="shared" si="937"/>
        <v>0.4</v>
      </c>
      <c r="ED199" s="1">
        <f t="shared" si="938"/>
        <v>0</v>
      </c>
      <c r="EE199" s="1">
        <f t="shared" si="939"/>
        <v>0</v>
      </c>
      <c r="EF199" s="1">
        <f t="shared" si="940"/>
        <v>12.8</v>
      </c>
      <c r="EG199" s="1">
        <f t="shared" si="941"/>
        <v>3.2</v>
      </c>
      <c r="EH199" s="1">
        <f t="shared" si="942"/>
        <v>0</v>
      </c>
      <c r="EI199" s="1">
        <f t="shared" si="943"/>
        <v>0</v>
      </c>
      <c r="EJ199" s="1">
        <f t="shared" si="944"/>
        <v>0</v>
      </c>
      <c r="EK199" s="1">
        <f t="shared" si="945"/>
        <v>0</v>
      </c>
      <c r="EL199" s="1">
        <f t="shared" si="946"/>
        <v>0</v>
      </c>
      <c r="EM199" s="1">
        <f t="shared" si="947"/>
        <v>0</v>
      </c>
      <c r="EN199" s="1">
        <f t="shared" si="948"/>
        <v>0.8</v>
      </c>
      <c r="EO199" s="1">
        <f t="shared" si="949"/>
        <v>0.2</v>
      </c>
      <c r="EP199" s="1">
        <f t="shared" si="950"/>
        <v>0</v>
      </c>
      <c r="EQ199" s="1">
        <f t="shared" si="951"/>
        <v>0</v>
      </c>
      <c r="ER199" s="1">
        <f t="shared" si="977"/>
        <v>4</v>
      </c>
      <c r="ES199" s="1">
        <f t="shared" si="978"/>
        <v>1</v>
      </c>
      <c r="EW199" s="7">
        <f t="shared" si="1025"/>
        <v>0</v>
      </c>
      <c r="EX199" s="7">
        <f t="shared" si="1026"/>
        <v>0</v>
      </c>
      <c r="EY199" s="7">
        <f t="shared" si="1027"/>
        <v>3</v>
      </c>
      <c r="EZ199" s="7">
        <f t="shared" si="1028"/>
        <v>0</v>
      </c>
      <c r="FA199" s="7">
        <f t="shared" si="1029"/>
        <v>0</v>
      </c>
      <c r="FB199" s="7">
        <f t="shared" si="1030"/>
        <v>0</v>
      </c>
      <c r="FC199" s="7">
        <f t="shared" si="1031"/>
        <v>0</v>
      </c>
      <c r="FD199" s="7">
        <f t="shared" si="1032"/>
        <v>0</v>
      </c>
      <c r="FE199" s="7">
        <f t="shared" si="1033"/>
        <v>1</v>
      </c>
      <c r="FF199" s="7">
        <f t="shared" si="1034"/>
        <v>0</v>
      </c>
      <c r="FG199" s="7">
        <f t="shared" si="1035"/>
        <v>10</v>
      </c>
      <c r="FH199" s="7">
        <f t="shared" si="1036"/>
        <v>0</v>
      </c>
      <c r="FI199" s="7">
        <f t="shared" si="979"/>
        <v>1</v>
      </c>
      <c r="FJ199" s="7">
        <f t="shared" si="980"/>
        <v>0</v>
      </c>
      <c r="FK199" s="7">
        <f t="shared" si="981"/>
        <v>0</v>
      </c>
      <c r="FL199" s="7">
        <f t="shared" si="982"/>
        <v>0</v>
      </c>
      <c r="FM199" s="7">
        <f t="shared" si="983"/>
        <v>1</v>
      </c>
      <c r="FN199" s="7">
        <f t="shared" si="984"/>
        <v>0</v>
      </c>
      <c r="FO199" s="7">
        <f t="shared" si="985"/>
        <v>0</v>
      </c>
      <c r="FP199" s="7">
        <f t="shared" si="986"/>
        <v>0</v>
      </c>
      <c r="FQ199" s="7">
        <f t="shared" si="987"/>
        <v>1</v>
      </c>
      <c r="FR199" s="7">
        <f t="shared" si="988"/>
        <v>0</v>
      </c>
      <c r="FS199" s="7">
        <f t="shared" si="989"/>
        <v>3</v>
      </c>
      <c r="FT199" s="7">
        <f t="shared" si="990"/>
        <v>0</v>
      </c>
      <c r="FU199" s="7">
        <f t="shared" si="991"/>
        <v>1</v>
      </c>
      <c r="FV199" s="7">
        <f t="shared" si="992"/>
        <v>0</v>
      </c>
      <c r="FW199" s="7">
        <f t="shared" si="993"/>
        <v>3</v>
      </c>
      <c r="FX199" s="7">
        <f t="shared" si="994"/>
        <v>1</v>
      </c>
      <c r="FY199" s="7">
        <f t="shared" si="995"/>
        <v>8</v>
      </c>
      <c r="FZ199" s="7">
        <f t="shared" si="996"/>
        <v>2</v>
      </c>
      <c r="GA199" s="7">
        <f t="shared" si="997"/>
        <v>0</v>
      </c>
      <c r="GB199" s="7">
        <f t="shared" si="998"/>
        <v>0</v>
      </c>
      <c r="GC199" s="7">
        <f t="shared" si="999"/>
        <v>0</v>
      </c>
      <c r="GD199" s="7">
        <f t="shared" si="1000"/>
        <v>0</v>
      </c>
      <c r="GE199" s="7">
        <f t="shared" si="1001"/>
        <v>0</v>
      </c>
      <c r="GF199" s="7">
        <f t="shared" si="1002"/>
        <v>0</v>
      </c>
      <c r="GG199" s="7">
        <f t="shared" si="1003"/>
        <v>1</v>
      </c>
      <c r="GH199" s="7">
        <f t="shared" si="1004"/>
        <v>0</v>
      </c>
      <c r="GI199" s="7">
        <f t="shared" si="1005"/>
        <v>4</v>
      </c>
      <c r="GJ199" s="7">
        <f t="shared" si="1006"/>
        <v>1</v>
      </c>
      <c r="GK199" s="7">
        <f t="shared" si="1007"/>
        <v>6</v>
      </c>
      <c r="GL199" s="7">
        <f t="shared" si="1008"/>
        <v>2</v>
      </c>
      <c r="GM199" s="7">
        <f t="shared" si="1009"/>
        <v>0</v>
      </c>
      <c r="GN199" s="7">
        <f t="shared" si="1010"/>
        <v>0</v>
      </c>
      <c r="GO199" s="7">
        <f t="shared" si="1011"/>
        <v>4</v>
      </c>
      <c r="GP199" s="7">
        <f t="shared" si="1012"/>
        <v>1</v>
      </c>
      <c r="GQ199" s="7">
        <f t="shared" si="1013"/>
        <v>2</v>
      </c>
      <c r="GR199" s="7">
        <f t="shared" si="1014"/>
        <v>0</v>
      </c>
      <c r="GS199" s="7">
        <f t="shared" si="1015"/>
        <v>0</v>
      </c>
      <c r="GT199" s="7">
        <f t="shared" si="1016"/>
        <v>0</v>
      </c>
      <c r="GU199" s="7">
        <f t="shared" si="1017"/>
        <v>13</v>
      </c>
      <c r="GV199" s="7">
        <f t="shared" si="1018"/>
        <v>3</v>
      </c>
      <c r="GW199" s="7">
        <f t="shared" si="1019"/>
        <v>0</v>
      </c>
      <c r="GX199" s="7">
        <f t="shared" si="1020"/>
        <v>0</v>
      </c>
      <c r="GY199" s="7">
        <f t="shared" si="1021"/>
        <v>0</v>
      </c>
      <c r="GZ199" s="7">
        <f t="shared" si="1022"/>
        <v>0</v>
      </c>
      <c r="HA199" s="7">
        <f t="shared" si="1023"/>
        <v>0</v>
      </c>
      <c r="HB199" s="7">
        <f t="shared" si="1024"/>
        <v>0</v>
      </c>
      <c r="HC199" s="7">
        <f t="shared" si="964"/>
        <v>1</v>
      </c>
      <c r="HD199" s="7">
        <f t="shared" si="965"/>
        <v>0</v>
      </c>
      <c r="HE199" s="7">
        <f t="shared" si="966"/>
        <v>0</v>
      </c>
      <c r="HF199" s="7">
        <f t="shared" si="967"/>
        <v>0</v>
      </c>
      <c r="HG199" s="7">
        <f t="shared" si="968"/>
        <v>4</v>
      </c>
      <c r="HH199" s="7">
        <f t="shared" si="969"/>
        <v>1</v>
      </c>
      <c r="HJ199" s="1">
        <v>45</v>
      </c>
      <c r="HK199" s="10">
        <f t="shared" si="970"/>
        <v>192.2986732186732</v>
      </c>
      <c r="HL199" s="10">
        <f t="shared" si="971"/>
        <v>6.1059999999999999</v>
      </c>
      <c r="HN199" s="1" t="str">
        <f t="shared" si="853"/>
        <v>[192.3, 6.11]</v>
      </c>
      <c r="HV199" s="263"/>
      <c r="HW199" s="267"/>
      <c r="HX199" s="266"/>
      <c r="HY199" s="266"/>
      <c r="HZ199" s="266"/>
      <c r="IA199" s="266"/>
      <c r="IB199" s="266"/>
      <c r="IC199" s="266"/>
      <c r="ID199" s="266"/>
      <c r="IE199" s="266"/>
      <c r="IF199" s="266"/>
      <c r="IG199" s="266"/>
      <c r="IH199" s="266"/>
      <c r="II199" s="266"/>
      <c r="IJ199" s="266"/>
      <c r="IK199" s="266"/>
      <c r="IL199" s="266"/>
      <c r="IM199" s="266"/>
      <c r="IN199" s="266"/>
      <c r="IO199" s="266"/>
      <c r="IP199" s="266"/>
      <c r="IQ199" s="266"/>
      <c r="IR199" s="266"/>
      <c r="IS199" s="266"/>
      <c r="IT199" s="266"/>
      <c r="IU199" s="266"/>
      <c r="IV199" s="266"/>
      <c r="IW199" s="266"/>
      <c r="IX199" s="266"/>
      <c r="IY199" s="266"/>
      <c r="IZ199" s="266"/>
      <c r="JA199" s="266"/>
      <c r="JB199" s="266"/>
      <c r="JC199" s="266"/>
      <c r="JD199" s="266"/>
      <c r="JE199" s="266"/>
      <c r="JF199" s="266"/>
      <c r="JG199" s="266"/>
      <c r="JH199" s="266"/>
      <c r="JI199" s="266"/>
      <c r="JJ199" s="266"/>
      <c r="JK199" s="266"/>
      <c r="JL199" s="266"/>
      <c r="JM199" s="266"/>
      <c r="JN199" s="266"/>
      <c r="JO199" s="266"/>
      <c r="JP199" s="266"/>
      <c r="JQ199" s="266"/>
      <c r="JR199" s="266"/>
      <c r="JS199" s="266"/>
      <c r="JT199" s="266"/>
      <c r="JU199" s="266"/>
      <c r="JV199" s="266"/>
      <c r="JW199" s="266"/>
      <c r="JX199" s="266"/>
      <c r="JY199" s="266"/>
      <c r="JZ199" s="266"/>
      <c r="KA199" s="266"/>
      <c r="KB199" s="266"/>
      <c r="KC199" s="266"/>
      <c r="KD199" s="266"/>
      <c r="KE199" s="266"/>
      <c r="KF199" s="266"/>
      <c r="KG199" s="266"/>
      <c r="KH199" s="266"/>
      <c r="KI199" s="266"/>
      <c r="KJ199" s="266"/>
      <c r="KK199" s="266"/>
      <c r="KL199" s="266"/>
      <c r="KM199" s="266"/>
      <c r="KN199" s="266"/>
      <c r="KO199" s="266"/>
      <c r="KP199" s="266"/>
      <c r="KQ199" s="266"/>
      <c r="KR199" s="266"/>
      <c r="KS199" s="266"/>
      <c r="KT199" s="266"/>
      <c r="KU199" s="266"/>
      <c r="KV199" s="266"/>
      <c r="KW199" s="266"/>
      <c r="KX199" s="266"/>
      <c r="KY199" s="266"/>
      <c r="KZ199" s="266"/>
      <c r="LA199" s="266"/>
      <c r="LB199" s="266"/>
      <c r="LC199" s="266"/>
      <c r="LD199" s="263"/>
      <c r="LE199" s="264"/>
      <c r="LF199" s="50"/>
      <c r="LG199" s="50"/>
      <c r="LH199" s="50"/>
      <c r="LI199" s="50"/>
      <c r="LJ199" s="50"/>
      <c r="LK199" s="50"/>
      <c r="LL199" s="50"/>
      <c r="LM199" s="50"/>
      <c r="LN199" s="50"/>
      <c r="LO199" s="50"/>
      <c r="LP199" s="50"/>
      <c r="LQ199" s="50"/>
      <c r="LR199" s="50"/>
      <c r="LS199" s="50"/>
      <c r="LT199" s="50"/>
      <c r="LU199" s="50"/>
      <c r="LV199" s="50"/>
      <c r="LW199" s="50"/>
      <c r="LX199" s="50"/>
      <c r="LY199" s="50"/>
      <c r="LZ199" s="50"/>
      <c r="MA199" s="50"/>
      <c r="MB199" s="50"/>
      <c r="MC199" s="50"/>
      <c r="MD199" s="50"/>
      <c r="ME199" s="50"/>
      <c r="MF199" s="50"/>
      <c r="MG199" s="50"/>
      <c r="MH199" s="50"/>
      <c r="MI199" s="50"/>
      <c r="MJ199" s="50"/>
      <c r="MK199" s="50"/>
      <c r="ML199" s="50"/>
      <c r="MM199" s="50"/>
      <c r="MN199" s="50"/>
      <c r="MO199" s="50"/>
      <c r="MP199" s="50"/>
      <c r="MQ199" s="50"/>
      <c r="MR199" s="50"/>
      <c r="MS199" s="50"/>
      <c r="MT199" s="50"/>
      <c r="MU199" s="50"/>
      <c r="MV199" s="50"/>
      <c r="MW199" s="50"/>
      <c r="MX199" s="50"/>
      <c r="MY199" s="50"/>
      <c r="MZ199" s="50"/>
      <c r="NA199" s="50"/>
      <c r="NB199" s="50"/>
      <c r="NC199" s="50"/>
      <c r="ND199" s="50"/>
      <c r="NE199" s="50"/>
      <c r="NF199" s="50"/>
      <c r="NG199" s="50"/>
      <c r="NH199" s="50"/>
      <c r="NI199" s="50"/>
      <c r="NJ199" s="50"/>
      <c r="NK199" s="50"/>
      <c r="NL199" s="50"/>
      <c r="NM199" s="50"/>
      <c r="NN199" s="50"/>
      <c r="NO199" s="50"/>
      <c r="NP199" s="50"/>
      <c r="NQ199" s="50"/>
      <c r="NR199" s="50"/>
      <c r="NS199" s="50"/>
      <c r="NT199" s="50"/>
      <c r="NU199" s="50"/>
      <c r="NV199" s="50"/>
      <c r="NW199" s="50"/>
      <c r="NX199" s="50"/>
      <c r="NY199" s="50"/>
      <c r="NZ199" s="50"/>
      <c r="OA199" s="50"/>
      <c r="OB199" s="50"/>
      <c r="OC199" s="50"/>
      <c r="OD199" s="50"/>
      <c r="OE199" s="50"/>
      <c r="OF199" s="50"/>
      <c r="OG199" s="50"/>
      <c r="OH199" s="50"/>
      <c r="OI199" s="50"/>
      <c r="OJ199" s="50"/>
    </row>
    <row r="200" spans="2:400" x14ac:dyDescent="0.35">
      <c r="B200" s="199">
        <v>46</v>
      </c>
      <c r="C200" s="195" t="s">
        <v>182</v>
      </c>
      <c r="D200" s="32"/>
      <c r="E200" s="32"/>
      <c r="F200" s="32"/>
      <c r="G200" s="33"/>
      <c r="H200" s="2">
        <f t="shared" si="854"/>
        <v>4550.8100000000004</v>
      </c>
      <c r="I200" s="34">
        <f t="shared" si="855"/>
        <v>1.3688259978672377E-2</v>
      </c>
      <c r="J200" s="112">
        <f t="shared" si="1037"/>
        <v>0.27219026490518877</v>
      </c>
      <c r="K200" s="112">
        <f t="shared" si="1037"/>
        <v>1.606143435565796</v>
      </c>
      <c r="L200" s="112">
        <f t="shared" si="1037"/>
        <v>0.15543323569991571</v>
      </c>
      <c r="M200" s="112">
        <f t="shared" si="1037"/>
        <v>8.6351797611064294E-3</v>
      </c>
      <c r="N200" s="112">
        <f t="shared" si="1037"/>
        <v>0.33677201068315077</v>
      </c>
      <c r="O200" s="112">
        <f t="shared" si="1037"/>
        <v>5.8028407994635209</v>
      </c>
      <c r="P200" s="112">
        <f t="shared" si="1038"/>
        <v>0.79443653802179159</v>
      </c>
      <c r="Q200" s="112">
        <f t="shared" si="1038"/>
        <v>0.21587949402766071</v>
      </c>
      <c r="R200" s="112">
        <f t="shared" si="1037"/>
        <v>0.43175898805532142</v>
      </c>
      <c r="S200" s="112">
        <f t="shared" si="1037"/>
        <v>5.181107856663858E-2</v>
      </c>
      <c r="T200" s="112">
        <f t="shared" si="1037"/>
        <v>0.85488279634953646</v>
      </c>
      <c r="U200" s="81">
        <f t="shared" si="1037"/>
        <v>1.986091345054479</v>
      </c>
      <c r="V200" s="121">
        <f t="shared" si="1037"/>
        <v>0.37426161424463461</v>
      </c>
      <c r="W200" s="115">
        <f t="shared" si="1037"/>
        <v>2.5602896792644319</v>
      </c>
      <c r="X200" s="116">
        <f t="shared" si="1037"/>
        <v>5.6394420510043801</v>
      </c>
      <c r="Y200" s="110">
        <f t="shared" si="1037"/>
        <v>2.5517837334861449E-2</v>
      </c>
      <c r="Z200" s="110">
        <f t="shared" si="1037"/>
        <v>1.7011891556574298E-2</v>
      </c>
      <c r="AA200" s="110">
        <f t="shared" si="972"/>
        <v>0.18713080712231731</v>
      </c>
      <c r="AB200" s="110">
        <f t="shared" si="972"/>
        <v>0.64645187914982338</v>
      </c>
      <c r="AC200" s="110">
        <f t="shared" si="972"/>
        <v>3.1131761548530967</v>
      </c>
      <c r="AD200" s="110">
        <f t="shared" si="972"/>
        <v>4.5676928829401993</v>
      </c>
      <c r="AE200" s="110">
        <f t="shared" si="976"/>
        <v>3.4023783113148597E-2</v>
      </c>
      <c r="AF200" s="110">
        <f t="shared" si="976"/>
        <v>2.7048907574953134</v>
      </c>
      <c r="AG200" s="110">
        <f t="shared" si="976"/>
        <v>1.3269275414127955</v>
      </c>
      <c r="AH200" s="110">
        <f t="shared" si="976"/>
        <v>1.7011891556574298E-2</v>
      </c>
      <c r="AI200" s="110">
        <f t="shared" si="976"/>
        <v>9.4841295427901713</v>
      </c>
      <c r="AJ200" s="110">
        <f t="shared" si="976"/>
        <v>2.5517837334861449E-2</v>
      </c>
      <c r="AK200" s="110">
        <f t="shared" si="976"/>
        <v>0.19563675290060445</v>
      </c>
      <c r="AL200" s="110">
        <f t="shared" si="976"/>
        <v>6.8047566226297193E-2</v>
      </c>
      <c r="AM200" s="110">
        <f t="shared" si="973"/>
        <v>0.63900330232187574</v>
      </c>
      <c r="AN200" s="110">
        <f t="shared" si="973"/>
        <v>8.6351797611064294E-3</v>
      </c>
      <c r="AO200" s="110">
        <f t="shared" si="976"/>
        <v>2.7373519842707381</v>
      </c>
      <c r="AQ200" s="199">
        <v>46</v>
      </c>
      <c r="AR200" s="195" t="s">
        <v>182</v>
      </c>
      <c r="AS200" s="32"/>
      <c r="AT200" s="32"/>
      <c r="AU200" s="32"/>
      <c r="AV200" s="33"/>
      <c r="AW200" s="2">
        <f t="shared" si="858"/>
        <v>4550.8100000000004</v>
      </c>
      <c r="AX200" s="34">
        <f t="shared" si="859"/>
        <v>1.3688259978672377E-2</v>
      </c>
      <c r="AY200" s="141">
        <f t="shared" si="860"/>
        <v>0</v>
      </c>
      <c r="AZ200" s="141">
        <f t="shared" si="861"/>
        <v>2</v>
      </c>
      <c r="BA200" s="141">
        <f t="shared" si="862"/>
        <v>0</v>
      </c>
      <c r="BB200" s="141">
        <f t="shared" si="863"/>
        <v>0</v>
      </c>
      <c r="BC200" s="141">
        <f t="shared" si="864"/>
        <v>0</v>
      </c>
      <c r="BD200" s="141">
        <f t="shared" si="865"/>
        <v>6</v>
      </c>
      <c r="BE200" s="141">
        <f t="shared" si="866"/>
        <v>1</v>
      </c>
      <c r="BF200" s="141">
        <f t="shared" si="867"/>
        <v>0</v>
      </c>
      <c r="BG200" s="141">
        <f t="shared" si="868"/>
        <v>0</v>
      </c>
      <c r="BH200" s="141">
        <f t="shared" si="869"/>
        <v>0</v>
      </c>
      <c r="BI200" s="141">
        <f t="shared" si="870"/>
        <v>1</v>
      </c>
      <c r="BJ200" s="35">
        <f t="shared" si="871"/>
        <v>2</v>
      </c>
      <c r="BK200" s="148">
        <f t="shared" si="872"/>
        <v>0</v>
      </c>
      <c r="BL200" s="146">
        <f t="shared" si="873"/>
        <v>3</v>
      </c>
      <c r="BM200" s="144">
        <f t="shared" si="874"/>
        <v>6</v>
      </c>
      <c r="BN200" s="125">
        <f t="shared" si="875"/>
        <v>0</v>
      </c>
      <c r="BO200" s="125">
        <f t="shared" si="876"/>
        <v>0</v>
      </c>
      <c r="BP200" s="125">
        <f t="shared" si="877"/>
        <v>0</v>
      </c>
      <c r="BQ200" s="125">
        <f t="shared" si="878"/>
        <v>1</v>
      </c>
      <c r="BR200" s="125">
        <f t="shared" si="879"/>
        <v>3</v>
      </c>
      <c r="BS200" s="125">
        <f t="shared" si="880"/>
        <v>5</v>
      </c>
      <c r="BT200" s="125">
        <f t="shared" si="881"/>
        <v>0</v>
      </c>
      <c r="BU200" s="125">
        <f t="shared" si="882"/>
        <v>3</v>
      </c>
      <c r="BV200" s="125">
        <f t="shared" si="883"/>
        <v>1</v>
      </c>
      <c r="BW200" s="125">
        <f t="shared" si="884"/>
        <v>0</v>
      </c>
      <c r="BX200" s="125">
        <f t="shared" si="885"/>
        <v>9</v>
      </c>
      <c r="BY200" s="125">
        <f t="shared" si="886"/>
        <v>0</v>
      </c>
      <c r="BZ200" s="125">
        <f t="shared" si="887"/>
        <v>0</v>
      </c>
      <c r="CA200" s="125">
        <f t="shared" si="888"/>
        <v>0</v>
      </c>
      <c r="CB200" s="125">
        <f t="shared" si="739"/>
        <v>1</v>
      </c>
      <c r="CC200" s="125">
        <f t="shared" si="740"/>
        <v>0</v>
      </c>
      <c r="CD200" s="125">
        <f t="shared" si="889"/>
        <v>3</v>
      </c>
      <c r="CH200" s="7">
        <f t="shared" si="890"/>
        <v>0</v>
      </c>
      <c r="CI200" s="7">
        <f t="shared" si="891"/>
        <v>0</v>
      </c>
      <c r="CJ200" s="7">
        <f t="shared" si="892"/>
        <v>2</v>
      </c>
      <c r="CK200" s="7">
        <f t="shared" si="893"/>
        <v>0</v>
      </c>
      <c r="CL200" s="7">
        <f t="shared" si="894"/>
        <v>0</v>
      </c>
      <c r="CM200" s="7">
        <f t="shared" si="895"/>
        <v>0</v>
      </c>
      <c r="CN200" s="7">
        <f t="shared" si="896"/>
        <v>0</v>
      </c>
      <c r="CO200" s="7">
        <f t="shared" si="897"/>
        <v>0</v>
      </c>
      <c r="CP200" s="7">
        <f t="shared" si="898"/>
        <v>0</v>
      </c>
      <c r="CQ200" s="7">
        <f t="shared" si="899"/>
        <v>0</v>
      </c>
      <c r="CR200" s="7">
        <f t="shared" si="900"/>
        <v>6</v>
      </c>
      <c r="CS200" s="7">
        <f t="shared" si="901"/>
        <v>0</v>
      </c>
      <c r="CT200" s="7">
        <f t="shared" si="902"/>
        <v>1</v>
      </c>
      <c r="CU200" s="7">
        <f t="shared" si="903"/>
        <v>0</v>
      </c>
      <c r="CV200" s="7">
        <f t="shared" si="904"/>
        <v>0</v>
      </c>
      <c r="CW200" s="7">
        <f t="shared" si="905"/>
        <v>0</v>
      </c>
      <c r="CX200" s="7">
        <f t="shared" si="906"/>
        <v>0</v>
      </c>
      <c r="CY200" s="7">
        <f t="shared" si="907"/>
        <v>0</v>
      </c>
      <c r="CZ200" s="7">
        <f t="shared" si="908"/>
        <v>0</v>
      </c>
      <c r="DA200" s="7">
        <f t="shared" si="909"/>
        <v>0</v>
      </c>
      <c r="DB200" s="7">
        <f t="shared" si="910"/>
        <v>1</v>
      </c>
      <c r="DC200" s="7">
        <f t="shared" si="911"/>
        <v>0</v>
      </c>
      <c r="DD200" s="7">
        <f t="shared" si="912"/>
        <v>2</v>
      </c>
      <c r="DE200" s="7">
        <f t="shared" si="913"/>
        <v>0</v>
      </c>
      <c r="DF200" s="1">
        <f t="shared" si="914"/>
        <v>0</v>
      </c>
      <c r="DG200" s="1">
        <f t="shared" si="915"/>
        <v>0</v>
      </c>
      <c r="DH200" s="1">
        <f t="shared" si="916"/>
        <v>2.4000000000000004</v>
      </c>
      <c r="DI200" s="1">
        <f t="shared" si="917"/>
        <v>0.60000000000000009</v>
      </c>
      <c r="DJ200" s="1">
        <f t="shared" si="918"/>
        <v>4.8000000000000007</v>
      </c>
      <c r="DK200" s="1">
        <f t="shared" si="919"/>
        <v>1.2000000000000002</v>
      </c>
      <c r="DL200" s="1">
        <f t="shared" si="920"/>
        <v>0</v>
      </c>
      <c r="DM200" s="1">
        <f t="shared" si="921"/>
        <v>0</v>
      </c>
      <c r="DN200" s="1">
        <f t="shared" si="922"/>
        <v>0</v>
      </c>
      <c r="DO200" s="1">
        <f t="shared" si="923"/>
        <v>0</v>
      </c>
      <c r="DP200" s="1">
        <f t="shared" si="924"/>
        <v>0</v>
      </c>
      <c r="DQ200" s="1">
        <f t="shared" si="925"/>
        <v>0</v>
      </c>
      <c r="DR200" s="1">
        <f t="shared" si="926"/>
        <v>0.8</v>
      </c>
      <c r="DS200" s="1">
        <f t="shared" si="927"/>
        <v>0.2</v>
      </c>
      <c r="DT200" s="1">
        <f t="shared" si="928"/>
        <v>2.4000000000000004</v>
      </c>
      <c r="DU200" s="1">
        <f t="shared" si="929"/>
        <v>0.60000000000000009</v>
      </c>
      <c r="DV200" s="1">
        <f t="shared" si="930"/>
        <v>4</v>
      </c>
      <c r="DW200" s="1">
        <f t="shared" si="931"/>
        <v>1</v>
      </c>
      <c r="DX200" s="1">
        <f t="shared" si="932"/>
        <v>0</v>
      </c>
      <c r="DY200" s="1">
        <f t="shared" si="933"/>
        <v>0</v>
      </c>
      <c r="DZ200" s="1">
        <f t="shared" si="934"/>
        <v>2.4000000000000004</v>
      </c>
      <c r="EA200" s="1">
        <f t="shared" si="935"/>
        <v>0.60000000000000009</v>
      </c>
      <c r="EB200" s="1">
        <f t="shared" si="936"/>
        <v>0.8</v>
      </c>
      <c r="EC200" s="1">
        <f t="shared" si="937"/>
        <v>0.2</v>
      </c>
      <c r="ED200" s="1">
        <f t="shared" si="938"/>
        <v>0</v>
      </c>
      <c r="EE200" s="1">
        <f t="shared" si="939"/>
        <v>0</v>
      </c>
      <c r="EF200" s="1">
        <f t="shared" si="940"/>
        <v>7.2</v>
      </c>
      <c r="EG200" s="1">
        <f t="shared" si="941"/>
        <v>1.8</v>
      </c>
      <c r="EH200" s="1">
        <f t="shared" si="942"/>
        <v>0</v>
      </c>
      <c r="EI200" s="1">
        <f t="shared" si="943"/>
        <v>0</v>
      </c>
      <c r="EJ200" s="1">
        <f t="shared" si="944"/>
        <v>0</v>
      </c>
      <c r="EK200" s="1">
        <f t="shared" si="945"/>
        <v>0</v>
      </c>
      <c r="EL200" s="1">
        <f t="shared" si="946"/>
        <v>0</v>
      </c>
      <c r="EM200" s="1">
        <f t="shared" si="947"/>
        <v>0</v>
      </c>
      <c r="EN200" s="1">
        <f t="shared" si="948"/>
        <v>0.8</v>
      </c>
      <c r="EO200" s="1">
        <f t="shared" si="949"/>
        <v>0.2</v>
      </c>
      <c r="EP200" s="1">
        <f t="shared" si="950"/>
        <v>0</v>
      </c>
      <c r="EQ200" s="1">
        <f t="shared" si="951"/>
        <v>0</v>
      </c>
      <c r="ER200" s="1">
        <f t="shared" si="977"/>
        <v>2.4000000000000004</v>
      </c>
      <c r="ES200" s="1">
        <f t="shared" si="978"/>
        <v>0.60000000000000009</v>
      </c>
      <c r="EW200" s="7">
        <f t="shared" si="1025"/>
        <v>0</v>
      </c>
      <c r="EX200" s="7">
        <f t="shared" si="1026"/>
        <v>0</v>
      </c>
      <c r="EY200" s="7">
        <f t="shared" si="1027"/>
        <v>2</v>
      </c>
      <c r="EZ200" s="7">
        <f t="shared" si="1028"/>
        <v>0</v>
      </c>
      <c r="FA200" s="7">
        <f t="shared" si="1029"/>
        <v>0</v>
      </c>
      <c r="FB200" s="7">
        <f t="shared" si="1030"/>
        <v>0</v>
      </c>
      <c r="FC200" s="7">
        <f t="shared" si="1031"/>
        <v>0</v>
      </c>
      <c r="FD200" s="7">
        <f t="shared" si="1032"/>
        <v>0</v>
      </c>
      <c r="FE200" s="7">
        <f t="shared" si="1033"/>
        <v>0</v>
      </c>
      <c r="FF200" s="7">
        <f t="shared" si="1034"/>
        <v>0</v>
      </c>
      <c r="FG200" s="7">
        <f t="shared" si="1035"/>
        <v>6</v>
      </c>
      <c r="FH200" s="7">
        <f t="shared" si="1036"/>
        <v>0</v>
      </c>
      <c r="FI200" s="7">
        <f t="shared" si="979"/>
        <v>1</v>
      </c>
      <c r="FJ200" s="7">
        <f t="shared" si="980"/>
        <v>0</v>
      </c>
      <c r="FK200" s="7">
        <f t="shared" si="981"/>
        <v>0</v>
      </c>
      <c r="FL200" s="7">
        <f t="shared" si="982"/>
        <v>0</v>
      </c>
      <c r="FM200" s="7">
        <f t="shared" si="983"/>
        <v>0</v>
      </c>
      <c r="FN200" s="7">
        <f t="shared" si="984"/>
        <v>0</v>
      </c>
      <c r="FO200" s="7">
        <f t="shared" si="985"/>
        <v>0</v>
      </c>
      <c r="FP200" s="7">
        <f t="shared" si="986"/>
        <v>0</v>
      </c>
      <c r="FQ200" s="7">
        <f t="shared" si="987"/>
        <v>1</v>
      </c>
      <c r="FR200" s="7">
        <f t="shared" si="988"/>
        <v>0</v>
      </c>
      <c r="FS200" s="7">
        <f t="shared" si="989"/>
        <v>2</v>
      </c>
      <c r="FT200" s="7">
        <f t="shared" si="990"/>
        <v>0</v>
      </c>
      <c r="FU200" s="7">
        <f t="shared" si="991"/>
        <v>0</v>
      </c>
      <c r="FV200" s="7">
        <f t="shared" si="992"/>
        <v>0</v>
      </c>
      <c r="FW200" s="7">
        <f t="shared" si="993"/>
        <v>2</v>
      </c>
      <c r="FX200" s="7">
        <f t="shared" si="994"/>
        <v>1</v>
      </c>
      <c r="FY200" s="7">
        <f t="shared" si="995"/>
        <v>5</v>
      </c>
      <c r="FZ200" s="7">
        <f t="shared" si="996"/>
        <v>1</v>
      </c>
      <c r="GA200" s="7">
        <f t="shared" si="997"/>
        <v>0</v>
      </c>
      <c r="GB200" s="7">
        <f t="shared" si="998"/>
        <v>0</v>
      </c>
      <c r="GC200" s="7">
        <f t="shared" si="999"/>
        <v>0</v>
      </c>
      <c r="GD200" s="7">
        <f t="shared" si="1000"/>
        <v>0</v>
      </c>
      <c r="GE200" s="7">
        <f t="shared" si="1001"/>
        <v>0</v>
      </c>
      <c r="GF200" s="7">
        <f t="shared" si="1002"/>
        <v>0</v>
      </c>
      <c r="GG200" s="7">
        <f t="shared" si="1003"/>
        <v>1</v>
      </c>
      <c r="GH200" s="7">
        <f t="shared" si="1004"/>
        <v>0</v>
      </c>
      <c r="GI200" s="7">
        <f t="shared" si="1005"/>
        <v>2</v>
      </c>
      <c r="GJ200" s="7">
        <f t="shared" si="1006"/>
        <v>1</v>
      </c>
      <c r="GK200" s="7">
        <f t="shared" si="1007"/>
        <v>4</v>
      </c>
      <c r="GL200" s="7">
        <f t="shared" si="1008"/>
        <v>1</v>
      </c>
      <c r="GM200" s="7">
        <f t="shared" si="1009"/>
        <v>0</v>
      </c>
      <c r="GN200" s="7">
        <f t="shared" si="1010"/>
        <v>0</v>
      </c>
      <c r="GO200" s="7">
        <f t="shared" si="1011"/>
        <v>2</v>
      </c>
      <c r="GP200" s="7">
        <f t="shared" si="1012"/>
        <v>1</v>
      </c>
      <c r="GQ200" s="7">
        <f t="shared" si="1013"/>
        <v>1</v>
      </c>
      <c r="GR200" s="7">
        <f t="shared" si="1014"/>
        <v>0</v>
      </c>
      <c r="GS200" s="7">
        <f t="shared" si="1015"/>
        <v>0</v>
      </c>
      <c r="GT200" s="7">
        <f t="shared" si="1016"/>
        <v>0</v>
      </c>
      <c r="GU200" s="7">
        <f t="shared" si="1017"/>
        <v>7</v>
      </c>
      <c r="GV200" s="7">
        <f t="shared" si="1018"/>
        <v>2</v>
      </c>
      <c r="GW200" s="7">
        <f t="shared" si="1019"/>
        <v>0</v>
      </c>
      <c r="GX200" s="7">
        <f t="shared" si="1020"/>
        <v>0</v>
      </c>
      <c r="GY200" s="7">
        <f t="shared" si="1021"/>
        <v>0</v>
      </c>
      <c r="GZ200" s="7">
        <f t="shared" si="1022"/>
        <v>0</v>
      </c>
      <c r="HA200" s="7">
        <f t="shared" si="1023"/>
        <v>0</v>
      </c>
      <c r="HB200" s="7">
        <f t="shared" si="1024"/>
        <v>0</v>
      </c>
      <c r="HC200" s="7">
        <f t="shared" si="964"/>
        <v>1</v>
      </c>
      <c r="HD200" s="7">
        <f t="shared" si="965"/>
        <v>0</v>
      </c>
      <c r="HE200" s="7">
        <f t="shared" si="966"/>
        <v>0</v>
      </c>
      <c r="HF200" s="7">
        <f t="shared" si="967"/>
        <v>0</v>
      </c>
      <c r="HG200" s="7">
        <f t="shared" si="968"/>
        <v>2</v>
      </c>
      <c r="HH200" s="7">
        <f t="shared" si="969"/>
        <v>1</v>
      </c>
      <c r="HJ200" s="1">
        <v>46</v>
      </c>
      <c r="HK200" s="10">
        <f t="shared" si="970"/>
        <v>114.83545454545454</v>
      </c>
      <c r="HL200" s="10">
        <f t="shared" si="971"/>
        <v>4.2380000000000004</v>
      </c>
      <c r="HN200" s="1" t="str">
        <f t="shared" si="853"/>
        <v>[114.84, 4.24]</v>
      </c>
      <c r="HV200" s="263"/>
      <c r="HW200" s="267"/>
      <c r="HX200" s="266"/>
      <c r="HY200" s="266"/>
      <c r="HZ200" s="266"/>
      <c r="IA200" s="266"/>
      <c r="IB200" s="266"/>
      <c r="IC200" s="266"/>
      <c r="ID200" s="266"/>
      <c r="IE200" s="266"/>
      <c r="IF200" s="266"/>
      <c r="IG200" s="266"/>
      <c r="IH200" s="266"/>
      <c r="II200" s="266"/>
      <c r="IJ200" s="266"/>
      <c r="IK200" s="266"/>
      <c r="IL200" s="266"/>
      <c r="IM200" s="266"/>
      <c r="IN200" s="266"/>
      <c r="IO200" s="266"/>
      <c r="IP200" s="266"/>
      <c r="IQ200" s="266"/>
      <c r="IR200" s="266"/>
      <c r="IS200" s="266"/>
      <c r="IT200" s="266"/>
      <c r="IU200" s="266"/>
      <c r="IV200" s="266"/>
      <c r="IW200" s="266"/>
      <c r="IX200" s="266"/>
      <c r="IY200" s="266"/>
      <c r="IZ200" s="266"/>
      <c r="JA200" s="266"/>
      <c r="JB200" s="266"/>
      <c r="JC200" s="266"/>
      <c r="JD200" s="266"/>
      <c r="JE200" s="266"/>
      <c r="JF200" s="266"/>
      <c r="JG200" s="266"/>
      <c r="JH200" s="266"/>
      <c r="JI200" s="266"/>
      <c r="JJ200" s="266"/>
      <c r="JK200" s="266"/>
      <c r="JL200" s="266"/>
      <c r="JM200" s="266"/>
      <c r="JN200" s="266"/>
      <c r="JO200" s="266"/>
      <c r="JP200" s="266"/>
      <c r="JQ200" s="266"/>
      <c r="JR200" s="266"/>
      <c r="JS200" s="266"/>
      <c r="JT200" s="266"/>
      <c r="JU200" s="266"/>
      <c r="JV200" s="266"/>
      <c r="JW200" s="266"/>
      <c r="JX200" s="266"/>
      <c r="JY200" s="266"/>
      <c r="JZ200" s="266"/>
      <c r="KA200" s="266"/>
      <c r="KB200" s="266"/>
      <c r="KC200" s="266"/>
      <c r="KD200" s="266"/>
      <c r="KE200" s="266"/>
      <c r="KF200" s="266"/>
      <c r="KG200" s="266"/>
      <c r="KH200" s="266"/>
      <c r="KI200" s="266"/>
      <c r="KJ200" s="266"/>
      <c r="KK200" s="266"/>
      <c r="KL200" s="266"/>
      <c r="KM200" s="266"/>
      <c r="KN200" s="266"/>
      <c r="KO200" s="266"/>
      <c r="KP200" s="266"/>
      <c r="KQ200" s="266"/>
      <c r="KR200" s="266"/>
      <c r="KS200" s="266"/>
      <c r="KT200" s="266"/>
      <c r="KU200" s="266"/>
      <c r="KV200" s="266"/>
      <c r="KW200" s="266"/>
      <c r="KX200" s="266"/>
      <c r="KY200" s="266"/>
      <c r="KZ200" s="266"/>
      <c r="LA200" s="266"/>
      <c r="LB200" s="266"/>
      <c r="LC200" s="266"/>
      <c r="LD200" s="263"/>
      <c r="LE200" s="264"/>
      <c r="LF200" s="50"/>
      <c r="LG200" s="50"/>
      <c r="LH200" s="50"/>
      <c r="LI200" s="50"/>
      <c r="LJ200" s="50"/>
      <c r="LK200" s="50"/>
      <c r="LL200" s="50"/>
      <c r="LM200" s="50"/>
      <c r="LN200" s="50"/>
      <c r="LO200" s="50"/>
      <c r="LP200" s="50"/>
      <c r="LQ200" s="50"/>
      <c r="LR200" s="50"/>
      <c r="LS200" s="50"/>
      <c r="LT200" s="50"/>
      <c r="LU200" s="50"/>
      <c r="LV200" s="50"/>
      <c r="LW200" s="50"/>
      <c r="LX200" s="50"/>
      <c r="LY200" s="50"/>
      <c r="LZ200" s="50"/>
      <c r="MA200" s="50"/>
      <c r="MB200" s="50"/>
      <c r="MC200" s="50"/>
      <c r="MD200" s="50"/>
      <c r="ME200" s="50"/>
      <c r="MF200" s="50"/>
      <c r="MG200" s="50"/>
      <c r="MH200" s="50"/>
      <c r="MI200" s="50"/>
      <c r="MJ200" s="50"/>
      <c r="MK200" s="50"/>
      <c r="ML200" s="50"/>
      <c r="MM200" s="50"/>
      <c r="MN200" s="50"/>
      <c r="MO200" s="50"/>
      <c r="MP200" s="50"/>
      <c r="MQ200" s="50"/>
      <c r="MR200" s="50"/>
      <c r="MS200" s="50"/>
      <c r="MT200" s="50"/>
      <c r="MU200" s="50"/>
      <c r="MV200" s="50"/>
      <c r="MW200" s="50"/>
      <c r="MX200" s="50"/>
      <c r="MY200" s="50"/>
      <c r="MZ200" s="50"/>
      <c r="NA200" s="50"/>
      <c r="NB200" s="50"/>
      <c r="NC200" s="50"/>
      <c r="ND200" s="50"/>
      <c r="NE200" s="50"/>
      <c r="NF200" s="50"/>
      <c r="NG200" s="50"/>
      <c r="NH200" s="50"/>
      <c r="NI200" s="50"/>
      <c r="NJ200" s="50"/>
      <c r="NK200" s="50"/>
      <c r="NL200" s="50"/>
      <c r="NM200" s="50"/>
      <c r="NN200" s="50"/>
      <c r="NO200" s="50"/>
      <c r="NP200" s="50"/>
      <c r="NQ200" s="50"/>
      <c r="NR200" s="50"/>
      <c r="NS200" s="50"/>
      <c r="NT200" s="50"/>
      <c r="NU200" s="50"/>
      <c r="NV200" s="50"/>
      <c r="NW200" s="50"/>
      <c r="NX200" s="50"/>
      <c r="NY200" s="50"/>
      <c r="NZ200" s="50"/>
      <c r="OA200" s="50"/>
      <c r="OB200" s="50"/>
      <c r="OC200" s="50"/>
      <c r="OD200" s="50"/>
      <c r="OE200" s="50"/>
      <c r="OF200" s="50"/>
      <c r="OG200" s="50"/>
      <c r="OH200" s="50"/>
      <c r="OI200" s="50"/>
      <c r="OJ200" s="50"/>
    </row>
    <row r="201" spans="2:400" x14ac:dyDescent="0.35">
      <c r="B201" s="199">
        <v>47</v>
      </c>
      <c r="C201" s="196" t="s">
        <v>183</v>
      </c>
      <c r="D201" s="32"/>
      <c r="E201" s="32"/>
      <c r="F201" s="32"/>
      <c r="G201" s="33"/>
      <c r="H201" s="2">
        <f t="shared" si="854"/>
        <v>7089.3900000000012</v>
      </c>
      <c r="I201" s="34">
        <f t="shared" si="855"/>
        <v>2.1323987028726791E-2</v>
      </c>
      <c r="J201" s="112">
        <f t="shared" si="1037"/>
        <v>0.42402625952658896</v>
      </c>
      <c r="K201" s="112">
        <f t="shared" si="1037"/>
        <v>2.5020990132890186</v>
      </c>
      <c r="L201" s="112">
        <f t="shared" si="1037"/>
        <v>0.24213861418925983</v>
      </c>
      <c r="M201" s="112">
        <f t="shared" si="1037"/>
        <v>1.3452145232736658E-2</v>
      </c>
      <c r="N201" s="112">
        <f t="shared" si="1037"/>
        <v>0.52463366407672973</v>
      </c>
      <c r="O201" s="112">
        <f t="shared" si="1037"/>
        <v>9.0398415963990342</v>
      </c>
      <c r="P201" s="112">
        <f t="shared" si="1038"/>
        <v>1.2375973614117728</v>
      </c>
      <c r="Q201" s="112">
        <f t="shared" si="1038"/>
        <v>0.33630363081841641</v>
      </c>
      <c r="R201" s="112">
        <f t="shared" si="1037"/>
        <v>0.67260726163683282</v>
      </c>
      <c r="S201" s="112">
        <f t="shared" si="1037"/>
        <v>8.0712871396419944E-2</v>
      </c>
      <c r="T201" s="112">
        <f t="shared" si="1037"/>
        <v>1.3317623780409291</v>
      </c>
      <c r="U201" s="81">
        <f t="shared" si="1037"/>
        <v>3.0939934035294319</v>
      </c>
      <c r="V201" s="121">
        <f t="shared" si="1037"/>
        <v>0.58303610684905982</v>
      </c>
      <c r="W201" s="115">
        <f t="shared" si="1037"/>
        <v>3.9884970036719776</v>
      </c>
      <c r="X201" s="116">
        <f t="shared" si="1037"/>
        <v>8.7852940645665143</v>
      </c>
      <c r="Y201" s="110">
        <f t="shared" si="1037"/>
        <v>3.9752461830617716E-2</v>
      </c>
      <c r="Z201" s="110">
        <f t="shared" si="1037"/>
        <v>2.650164122041181E-2</v>
      </c>
      <c r="AA201" s="110">
        <f t="shared" si="972"/>
        <v>0.29151805342452991</v>
      </c>
      <c r="AB201" s="110">
        <f t="shared" si="972"/>
        <v>1.0070623663756488</v>
      </c>
      <c r="AC201" s="110">
        <f t="shared" si="972"/>
        <v>4.8498003433353611</v>
      </c>
      <c r="AD201" s="110">
        <f t="shared" si="972"/>
        <v>7.115690667680572</v>
      </c>
      <c r="AE201" s="110">
        <f t="shared" si="976"/>
        <v>5.3003282440823619E-2</v>
      </c>
      <c r="AF201" s="110">
        <f t="shared" si="976"/>
        <v>4.2137609540454779</v>
      </c>
      <c r="AG201" s="110">
        <f t="shared" si="976"/>
        <v>2.0671280151921216</v>
      </c>
      <c r="AH201" s="110">
        <f t="shared" si="976"/>
        <v>2.650164122041181E-2</v>
      </c>
      <c r="AI201" s="110">
        <f t="shared" si="976"/>
        <v>14.774664980379583</v>
      </c>
      <c r="AJ201" s="110">
        <f t="shared" si="976"/>
        <v>3.9752461830617716E-2</v>
      </c>
      <c r="AK201" s="110">
        <f t="shared" si="976"/>
        <v>0.30476887403473585</v>
      </c>
      <c r="AL201" s="110">
        <f t="shared" si="976"/>
        <v>0.10600656488164724</v>
      </c>
      <c r="AM201" s="110">
        <f t="shared" si="973"/>
        <v>0.99545874722251271</v>
      </c>
      <c r="AN201" s="110">
        <f t="shared" si="973"/>
        <v>1.3452145232736658E-2</v>
      </c>
      <c r="AO201" s="110">
        <f t="shared" si="976"/>
        <v>4.2643300387775209</v>
      </c>
      <c r="AQ201" s="199">
        <v>47</v>
      </c>
      <c r="AR201" s="196" t="s">
        <v>183</v>
      </c>
      <c r="AS201" s="32"/>
      <c r="AT201" s="32"/>
      <c r="AU201" s="32"/>
      <c r="AV201" s="33"/>
      <c r="AW201" s="2">
        <f t="shared" si="858"/>
        <v>7089.3900000000012</v>
      </c>
      <c r="AX201" s="34">
        <f t="shared" si="859"/>
        <v>2.1323987028726791E-2</v>
      </c>
      <c r="AY201" s="141">
        <f t="shared" si="860"/>
        <v>0</v>
      </c>
      <c r="AZ201" s="141">
        <f t="shared" si="861"/>
        <v>3</v>
      </c>
      <c r="BA201" s="141">
        <f t="shared" si="862"/>
        <v>0</v>
      </c>
      <c r="BB201" s="141">
        <f t="shared" si="863"/>
        <v>0</v>
      </c>
      <c r="BC201" s="141">
        <f t="shared" si="864"/>
        <v>1</v>
      </c>
      <c r="BD201" s="141">
        <f t="shared" si="865"/>
        <v>9</v>
      </c>
      <c r="BE201" s="141">
        <f t="shared" si="866"/>
        <v>1</v>
      </c>
      <c r="BF201" s="141">
        <f t="shared" si="867"/>
        <v>0</v>
      </c>
      <c r="BG201" s="141">
        <f t="shared" si="868"/>
        <v>1</v>
      </c>
      <c r="BH201" s="141">
        <f t="shared" si="869"/>
        <v>0</v>
      </c>
      <c r="BI201" s="141">
        <f t="shared" si="870"/>
        <v>1</v>
      </c>
      <c r="BJ201" s="35">
        <f t="shared" si="871"/>
        <v>3</v>
      </c>
      <c r="BK201" s="148">
        <f t="shared" si="872"/>
        <v>1</v>
      </c>
      <c r="BL201" s="146">
        <f t="shared" si="873"/>
        <v>4</v>
      </c>
      <c r="BM201" s="144">
        <f t="shared" si="874"/>
        <v>9</v>
      </c>
      <c r="BN201" s="125">
        <f t="shared" si="875"/>
        <v>0</v>
      </c>
      <c r="BO201" s="125">
        <f t="shared" si="876"/>
        <v>0</v>
      </c>
      <c r="BP201" s="125">
        <f t="shared" si="877"/>
        <v>0</v>
      </c>
      <c r="BQ201" s="125">
        <f t="shared" si="878"/>
        <v>1</v>
      </c>
      <c r="BR201" s="125">
        <f t="shared" si="879"/>
        <v>5</v>
      </c>
      <c r="BS201" s="125">
        <f t="shared" si="880"/>
        <v>7</v>
      </c>
      <c r="BT201" s="125">
        <f t="shared" si="881"/>
        <v>0</v>
      </c>
      <c r="BU201" s="125">
        <f t="shared" si="882"/>
        <v>4</v>
      </c>
      <c r="BV201" s="125">
        <f t="shared" si="883"/>
        <v>2</v>
      </c>
      <c r="BW201" s="125">
        <f t="shared" si="884"/>
        <v>0</v>
      </c>
      <c r="BX201" s="125">
        <f t="shared" si="885"/>
        <v>15</v>
      </c>
      <c r="BY201" s="125">
        <f t="shared" si="886"/>
        <v>0</v>
      </c>
      <c r="BZ201" s="125">
        <f t="shared" si="887"/>
        <v>0</v>
      </c>
      <c r="CA201" s="125">
        <f t="shared" si="888"/>
        <v>0</v>
      </c>
      <c r="CB201" s="125">
        <f t="shared" si="739"/>
        <v>1</v>
      </c>
      <c r="CC201" s="125">
        <f t="shared" si="740"/>
        <v>0</v>
      </c>
      <c r="CD201" s="125">
        <f t="shared" si="889"/>
        <v>4</v>
      </c>
      <c r="CH201" s="7">
        <f t="shared" si="890"/>
        <v>0</v>
      </c>
      <c r="CI201" s="7">
        <f t="shared" si="891"/>
        <v>0</v>
      </c>
      <c r="CJ201" s="7">
        <f t="shared" si="892"/>
        <v>3</v>
      </c>
      <c r="CK201" s="7">
        <f t="shared" si="893"/>
        <v>0</v>
      </c>
      <c r="CL201" s="7">
        <f t="shared" si="894"/>
        <v>0</v>
      </c>
      <c r="CM201" s="7">
        <f t="shared" si="895"/>
        <v>0</v>
      </c>
      <c r="CN201" s="7">
        <f t="shared" si="896"/>
        <v>0</v>
      </c>
      <c r="CO201" s="7">
        <f t="shared" si="897"/>
        <v>0</v>
      </c>
      <c r="CP201" s="7">
        <f t="shared" si="898"/>
        <v>1</v>
      </c>
      <c r="CQ201" s="7">
        <f t="shared" si="899"/>
        <v>0</v>
      </c>
      <c r="CR201" s="7">
        <f t="shared" si="900"/>
        <v>9</v>
      </c>
      <c r="CS201" s="7">
        <f t="shared" si="901"/>
        <v>0</v>
      </c>
      <c r="CT201" s="7">
        <f t="shared" si="902"/>
        <v>1</v>
      </c>
      <c r="CU201" s="7">
        <f t="shared" si="903"/>
        <v>0</v>
      </c>
      <c r="CV201" s="7">
        <f t="shared" si="904"/>
        <v>0</v>
      </c>
      <c r="CW201" s="7">
        <f t="shared" si="905"/>
        <v>0</v>
      </c>
      <c r="CX201" s="7">
        <f t="shared" si="906"/>
        <v>1</v>
      </c>
      <c r="CY201" s="7">
        <f t="shared" si="907"/>
        <v>0</v>
      </c>
      <c r="CZ201" s="7">
        <f t="shared" si="908"/>
        <v>0</v>
      </c>
      <c r="DA201" s="7">
        <f t="shared" si="909"/>
        <v>0</v>
      </c>
      <c r="DB201" s="7">
        <f t="shared" si="910"/>
        <v>1</v>
      </c>
      <c r="DC201" s="7">
        <f t="shared" si="911"/>
        <v>0</v>
      </c>
      <c r="DD201" s="7">
        <f t="shared" si="912"/>
        <v>3</v>
      </c>
      <c r="DE201" s="7">
        <f t="shared" si="913"/>
        <v>0</v>
      </c>
      <c r="DF201" s="1">
        <f t="shared" si="914"/>
        <v>0.8</v>
      </c>
      <c r="DG201" s="1">
        <f t="shared" si="915"/>
        <v>0.2</v>
      </c>
      <c r="DH201" s="1">
        <f t="shared" si="916"/>
        <v>3.2</v>
      </c>
      <c r="DI201" s="1">
        <f t="shared" si="917"/>
        <v>0.8</v>
      </c>
      <c r="DJ201" s="1">
        <f t="shared" si="918"/>
        <v>7.2</v>
      </c>
      <c r="DK201" s="1">
        <f t="shared" si="919"/>
        <v>1.8</v>
      </c>
      <c r="DL201" s="1">
        <f t="shared" si="920"/>
        <v>0</v>
      </c>
      <c r="DM201" s="1">
        <f t="shared" si="921"/>
        <v>0</v>
      </c>
      <c r="DN201" s="1">
        <f t="shared" si="922"/>
        <v>0</v>
      </c>
      <c r="DO201" s="1">
        <f t="shared" si="923"/>
        <v>0</v>
      </c>
      <c r="DP201" s="1">
        <f t="shared" si="924"/>
        <v>0</v>
      </c>
      <c r="DQ201" s="1">
        <f t="shared" si="925"/>
        <v>0</v>
      </c>
      <c r="DR201" s="1">
        <f t="shared" si="926"/>
        <v>0.8</v>
      </c>
      <c r="DS201" s="1">
        <f t="shared" si="927"/>
        <v>0.2</v>
      </c>
      <c r="DT201" s="1">
        <f t="shared" si="928"/>
        <v>4</v>
      </c>
      <c r="DU201" s="1">
        <f t="shared" si="929"/>
        <v>1</v>
      </c>
      <c r="DV201" s="1">
        <f t="shared" si="930"/>
        <v>5.6000000000000005</v>
      </c>
      <c r="DW201" s="1">
        <f t="shared" si="931"/>
        <v>1.4000000000000001</v>
      </c>
      <c r="DX201" s="1">
        <f t="shared" si="932"/>
        <v>0</v>
      </c>
      <c r="DY201" s="1">
        <f t="shared" si="933"/>
        <v>0</v>
      </c>
      <c r="DZ201" s="1">
        <f t="shared" si="934"/>
        <v>3.2</v>
      </c>
      <c r="EA201" s="1">
        <f t="shared" si="935"/>
        <v>0.8</v>
      </c>
      <c r="EB201" s="1">
        <f t="shared" si="936"/>
        <v>1.6</v>
      </c>
      <c r="EC201" s="1">
        <f t="shared" si="937"/>
        <v>0.4</v>
      </c>
      <c r="ED201" s="1">
        <f t="shared" si="938"/>
        <v>0</v>
      </c>
      <c r="EE201" s="1">
        <f t="shared" si="939"/>
        <v>0</v>
      </c>
      <c r="EF201" s="1">
        <f t="shared" si="940"/>
        <v>12</v>
      </c>
      <c r="EG201" s="1">
        <f t="shared" si="941"/>
        <v>3</v>
      </c>
      <c r="EH201" s="1">
        <f t="shared" si="942"/>
        <v>0</v>
      </c>
      <c r="EI201" s="1">
        <f t="shared" si="943"/>
        <v>0</v>
      </c>
      <c r="EJ201" s="1">
        <f t="shared" si="944"/>
        <v>0</v>
      </c>
      <c r="EK201" s="1">
        <f t="shared" si="945"/>
        <v>0</v>
      </c>
      <c r="EL201" s="1">
        <f t="shared" si="946"/>
        <v>0</v>
      </c>
      <c r="EM201" s="1">
        <f t="shared" si="947"/>
        <v>0</v>
      </c>
      <c r="EN201" s="1">
        <f t="shared" si="948"/>
        <v>0.8</v>
      </c>
      <c r="EO201" s="1">
        <f t="shared" si="949"/>
        <v>0.2</v>
      </c>
      <c r="EP201" s="1">
        <f t="shared" si="950"/>
        <v>0</v>
      </c>
      <c r="EQ201" s="1">
        <f t="shared" si="951"/>
        <v>0</v>
      </c>
      <c r="ER201" s="1">
        <f t="shared" si="977"/>
        <v>3.2</v>
      </c>
      <c r="ES201" s="1">
        <f t="shared" si="978"/>
        <v>0.8</v>
      </c>
      <c r="EW201" s="7">
        <f t="shared" si="1025"/>
        <v>0</v>
      </c>
      <c r="EX201" s="7">
        <f t="shared" si="1026"/>
        <v>0</v>
      </c>
      <c r="EY201" s="7">
        <f t="shared" si="1027"/>
        <v>3</v>
      </c>
      <c r="EZ201" s="7">
        <f t="shared" si="1028"/>
        <v>0</v>
      </c>
      <c r="FA201" s="7">
        <f t="shared" si="1029"/>
        <v>0</v>
      </c>
      <c r="FB201" s="7">
        <f t="shared" si="1030"/>
        <v>0</v>
      </c>
      <c r="FC201" s="7">
        <f t="shared" si="1031"/>
        <v>0</v>
      </c>
      <c r="FD201" s="7">
        <f t="shared" si="1032"/>
        <v>0</v>
      </c>
      <c r="FE201" s="7">
        <f t="shared" si="1033"/>
        <v>1</v>
      </c>
      <c r="FF201" s="7">
        <f t="shared" si="1034"/>
        <v>0</v>
      </c>
      <c r="FG201" s="7">
        <f t="shared" si="1035"/>
        <v>9</v>
      </c>
      <c r="FH201" s="7">
        <f t="shared" si="1036"/>
        <v>0</v>
      </c>
      <c r="FI201" s="7">
        <f t="shared" si="979"/>
        <v>1</v>
      </c>
      <c r="FJ201" s="7">
        <f t="shared" si="980"/>
        <v>0</v>
      </c>
      <c r="FK201" s="7">
        <f t="shared" si="981"/>
        <v>0</v>
      </c>
      <c r="FL201" s="7">
        <f t="shared" si="982"/>
        <v>0</v>
      </c>
      <c r="FM201" s="7">
        <f t="shared" si="983"/>
        <v>1</v>
      </c>
      <c r="FN201" s="7">
        <f t="shared" si="984"/>
        <v>0</v>
      </c>
      <c r="FO201" s="7">
        <f t="shared" si="985"/>
        <v>0</v>
      </c>
      <c r="FP201" s="7">
        <f t="shared" si="986"/>
        <v>0</v>
      </c>
      <c r="FQ201" s="7">
        <f t="shared" si="987"/>
        <v>1</v>
      </c>
      <c r="FR201" s="7">
        <f t="shared" si="988"/>
        <v>0</v>
      </c>
      <c r="FS201" s="7">
        <f t="shared" si="989"/>
        <v>3</v>
      </c>
      <c r="FT201" s="7">
        <f t="shared" si="990"/>
        <v>0</v>
      </c>
      <c r="FU201" s="7">
        <f t="shared" si="991"/>
        <v>1</v>
      </c>
      <c r="FV201" s="7">
        <f t="shared" si="992"/>
        <v>0</v>
      </c>
      <c r="FW201" s="7">
        <f t="shared" si="993"/>
        <v>3</v>
      </c>
      <c r="FX201" s="7">
        <f t="shared" si="994"/>
        <v>1</v>
      </c>
      <c r="FY201" s="7">
        <f t="shared" si="995"/>
        <v>7</v>
      </c>
      <c r="FZ201" s="7">
        <f t="shared" si="996"/>
        <v>2</v>
      </c>
      <c r="GA201" s="7">
        <f t="shared" si="997"/>
        <v>0</v>
      </c>
      <c r="GB201" s="7">
        <f t="shared" si="998"/>
        <v>0</v>
      </c>
      <c r="GC201" s="7">
        <f t="shared" si="999"/>
        <v>0</v>
      </c>
      <c r="GD201" s="7">
        <f t="shared" si="1000"/>
        <v>0</v>
      </c>
      <c r="GE201" s="7">
        <f t="shared" si="1001"/>
        <v>0</v>
      </c>
      <c r="GF201" s="7">
        <f t="shared" si="1002"/>
        <v>0</v>
      </c>
      <c r="GG201" s="7">
        <f t="shared" si="1003"/>
        <v>1</v>
      </c>
      <c r="GH201" s="7">
        <f t="shared" si="1004"/>
        <v>0</v>
      </c>
      <c r="GI201" s="7">
        <f t="shared" si="1005"/>
        <v>4</v>
      </c>
      <c r="GJ201" s="7">
        <f t="shared" si="1006"/>
        <v>1</v>
      </c>
      <c r="GK201" s="7">
        <f t="shared" si="1007"/>
        <v>6</v>
      </c>
      <c r="GL201" s="7">
        <f t="shared" si="1008"/>
        <v>1</v>
      </c>
      <c r="GM201" s="7">
        <f t="shared" si="1009"/>
        <v>0</v>
      </c>
      <c r="GN201" s="7">
        <f t="shared" si="1010"/>
        <v>0</v>
      </c>
      <c r="GO201" s="7">
        <f t="shared" si="1011"/>
        <v>3</v>
      </c>
      <c r="GP201" s="7">
        <f t="shared" si="1012"/>
        <v>1</v>
      </c>
      <c r="GQ201" s="7">
        <f t="shared" si="1013"/>
        <v>2</v>
      </c>
      <c r="GR201" s="7">
        <f t="shared" si="1014"/>
        <v>0</v>
      </c>
      <c r="GS201" s="7">
        <f t="shared" si="1015"/>
        <v>0</v>
      </c>
      <c r="GT201" s="7">
        <f t="shared" si="1016"/>
        <v>0</v>
      </c>
      <c r="GU201" s="7">
        <f t="shared" si="1017"/>
        <v>12</v>
      </c>
      <c r="GV201" s="7">
        <f t="shared" si="1018"/>
        <v>3</v>
      </c>
      <c r="GW201" s="7">
        <f t="shared" si="1019"/>
        <v>0</v>
      </c>
      <c r="GX201" s="7">
        <f t="shared" si="1020"/>
        <v>0</v>
      </c>
      <c r="GY201" s="7">
        <f t="shared" si="1021"/>
        <v>0</v>
      </c>
      <c r="GZ201" s="7">
        <f t="shared" si="1022"/>
        <v>0</v>
      </c>
      <c r="HA201" s="7">
        <f t="shared" si="1023"/>
        <v>0</v>
      </c>
      <c r="HB201" s="7">
        <f t="shared" si="1024"/>
        <v>0</v>
      </c>
      <c r="HC201" s="7">
        <f t="shared" si="964"/>
        <v>1</v>
      </c>
      <c r="HD201" s="7">
        <f t="shared" si="965"/>
        <v>0</v>
      </c>
      <c r="HE201" s="7">
        <f t="shared" si="966"/>
        <v>0</v>
      </c>
      <c r="HF201" s="7">
        <f t="shared" si="967"/>
        <v>0</v>
      </c>
      <c r="HG201" s="7">
        <f t="shared" si="968"/>
        <v>3</v>
      </c>
      <c r="HH201" s="7">
        <f t="shared" si="969"/>
        <v>1</v>
      </c>
      <c r="HJ201" s="1">
        <v>47</v>
      </c>
      <c r="HK201" s="10">
        <f t="shared" si="970"/>
        <v>179.8195823095823</v>
      </c>
      <c r="HL201" s="10">
        <f t="shared" si="971"/>
        <v>5.5460000000000003</v>
      </c>
      <c r="HN201" s="1" t="str">
        <f t="shared" si="853"/>
        <v>[179.82, 5.55]</v>
      </c>
      <c r="HV201" s="263"/>
      <c r="HW201" s="267"/>
      <c r="HX201" s="266"/>
      <c r="HY201" s="266"/>
      <c r="HZ201" s="266"/>
      <c r="IA201" s="266"/>
      <c r="IB201" s="266"/>
      <c r="IC201" s="266"/>
      <c r="ID201" s="266"/>
      <c r="IE201" s="266"/>
      <c r="IF201" s="266"/>
      <c r="IG201" s="266"/>
      <c r="IH201" s="266"/>
      <c r="II201" s="266"/>
      <c r="IJ201" s="266"/>
      <c r="IK201" s="266"/>
      <c r="IL201" s="266"/>
      <c r="IM201" s="266"/>
      <c r="IN201" s="266"/>
      <c r="IO201" s="266"/>
      <c r="IP201" s="266"/>
      <c r="IQ201" s="266"/>
      <c r="IR201" s="266"/>
      <c r="IS201" s="266"/>
      <c r="IT201" s="266"/>
      <c r="IU201" s="266"/>
      <c r="IV201" s="266"/>
      <c r="IW201" s="266"/>
      <c r="IX201" s="266"/>
      <c r="IY201" s="266"/>
      <c r="IZ201" s="266"/>
      <c r="JA201" s="266"/>
      <c r="JB201" s="266"/>
      <c r="JC201" s="266"/>
      <c r="JD201" s="266"/>
      <c r="JE201" s="266"/>
      <c r="JF201" s="266"/>
      <c r="JG201" s="266"/>
      <c r="JH201" s="266"/>
      <c r="JI201" s="266"/>
      <c r="JJ201" s="266"/>
      <c r="JK201" s="266"/>
      <c r="JL201" s="266"/>
      <c r="JM201" s="266"/>
      <c r="JN201" s="266"/>
      <c r="JO201" s="266"/>
      <c r="JP201" s="266"/>
      <c r="JQ201" s="266"/>
      <c r="JR201" s="266"/>
      <c r="JS201" s="266"/>
      <c r="JT201" s="266"/>
      <c r="JU201" s="266"/>
      <c r="JV201" s="266"/>
      <c r="JW201" s="266"/>
      <c r="JX201" s="266"/>
      <c r="JY201" s="266"/>
      <c r="JZ201" s="266"/>
      <c r="KA201" s="266"/>
      <c r="KB201" s="266"/>
      <c r="KC201" s="266"/>
      <c r="KD201" s="266"/>
      <c r="KE201" s="266"/>
      <c r="KF201" s="266"/>
      <c r="KG201" s="266"/>
      <c r="KH201" s="266"/>
      <c r="KI201" s="266"/>
      <c r="KJ201" s="266"/>
      <c r="KK201" s="266"/>
      <c r="KL201" s="266"/>
      <c r="KM201" s="266"/>
      <c r="KN201" s="266"/>
      <c r="KO201" s="266"/>
      <c r="KP201" s="266"/>
      <c r="KQ201" s="266"/>
      <c r="KR201" s="266"/>
      <c r="KS201" s="266"/>
      <c r="KT201" s="266"/>
      <c r="KU201" s="266"/>
      <c r="KV201" s="266"/>
      <c r="KW201" s="266"/>
      <c r="KX201" s="266"/>
      <c r="KY201" s="266"/>
      <c r="KZ201" s="266"/>
      <c r="LA201" s="266"/>
      <c r="LB201" s="266"/>
      <c r="LC201" s="266"/>
      <c r="LD201" s="263"/>
      <c r="LE201" s="264"/>
      <c r="LF201" s="50"/>
      <c r="LG201" s="50"/>
      <c r="LH201" s="50"/>
      <c r="LI201" s="50"/>
      <c r="LJ201" s="50"/>
      <c r="LK201" s="50"/>
      <c r="LL201" s="50"/>
      <c r="LM201" s="50"/>
      <c r="LN201" s="50"/>
      <c r="LO201" s="50"/>
      <c r="LP201" s="50"/>
      <c r="LQ201" s="50"/>
      <c r="LR201" s="50"/>
      <c r="LS201" s="50"/>
      <c r="LT201" s="50"/>
      <c r="LU201" s="50"/>
      <c r="LV201" s="50"/>
      <c r="LW201" s="50"/>
      <c r="LX201" s="50"/>
      <c r="LY201" s="50"/>
      <c r="LZ201" s="50"/>
      <c r="MA201" s="50"/>
      <c r="MB201" s="50"/>
      <c r="MC201" s="50"/>
      <c r="MD201" s="50"/>
      <c r="ME201" s="50"/>
      <c r="MF201" s="50"/>
      <c r="MG201" s="50"/>
      <c r="MH201" s="50"/>
      <c r="MI201" s="50"/>
      <c r="MJ201" s="50"/>
      <c r="MK201" s="50"/>
      <c r="ML201" s="50"/>
      <c r="MM201" s="50"/>
      <c r="MN201" s="50"/>
      <c r="MO201" s="50"/>
      <c r="MP201" s="50"/>
      <c r="MQ201" s="50"/>
      <c r="MR201" s="50"/>
      <c r="MS201" s="50"/>
      <c r="MT201" s="50"/>
      <c r="MU201" s="50"/>
      <c r="MV201" s="50"/>
      <c r="MW201" s="50"/>
      <c r="MX201" s="50"/>
      <c r="MY201" s="50"/>
      <c r="MZ201" s="50"/>
      <c r="NA201" s="50"/>
      <c r="NB201" s="50"/>
      <c r="NC201" s="50"/>
      <c r="ND201" s="50"/>
      <c r="NE201" s="50"/>
      <c r="NF201" s="50"/>
      <c r="NG201" s="50"/>
      <c r="NH201" s="50"/>
      <c r="NI201" s="50"/>
      <c r="NJ201" s="50"/>
      <c r="NK201" s="50"/>
      <c r="NL201" s="50"/>
      <c r="NM201" s="50"/>
      <c r="NN201" s="50"/>
      <c r="NO201" s="50"/>
      <c r="NP201" s="50"/>
      <c r="NQ201" s="50"/>
      <c r="NR201" s="50"/>
      <c r="NS201" s="50"/>
      <c r="NT201" s="50"/>
      <c r="NU201" s="50"/>
      <c r="NV201" s="50"/>
      <c r="NW201" s="50"/>
      <c r="NX201" s="50"/>
      <c r="NY201" s="50"/>
      <c r="NZ201" s="50"/>
      <c r="OA201" s="50"/>
      <c r="OB201" s="50"/>
      <c r="OC201" s="50"/>
      <c r="OD201" s="50"/>
      <c r="OE201" s="50"/>
      <c r="OF201" s="50"/>
      <c r="OG201" s="50"/>
      <c r="OH201" s="50"/>
      <c r="OI201" s="50"/>
      <c r="OJ201" s="50"/>
    </row>
    <row r="202" spans="2:400" x14ac:dyDescent="0.35">
      <c r="B202" s="199">
        <v>48</v>
      </c>
      <c r="C202" s="195" t="s">
        <v>184</v>
      </c>
      <c r="D202" s="32"/>
      <c r="E202" s="32"/>
      <c r="F202" s="32"/>
      <c r="G202" s="33"/>
      <c r="H202" s="2">
        <f t="shared" si="854"/>
        <v>5006.9800000000005</v>
      </c>
      <c r="I202" s="34">
        <f t="shared" si="855"/>
        <v>1.5060361550583967E-2</v>
      </c>
      <c r="J202" s="112">
        <f t="shared" si="1037"/>
        <v>0.29947442599778545</v>
      </c>
      <c r="K202" s="112">
        <f t="shared" si="1037"/>
        <v>1.7671421261290252</v>
      </c>
      <c r="L202" s="112">
        <f t="shared" si="1037"/>
        <v>0.17101375414151856</v>
      </c>
      <c r="M202" s="112">
        <f t="shared" si="1037"/>
        <v>9.5007641189732532E-3</v>
      </c>
      <c r="N202" s="112">
        <f t="shared" si="1037"/>
        <v>0.37052980063995689</v>
      </c>
      <c r="O202" s="112">
        <f t="shared" si="1037"/>
        <v>6.3845134879500263</v>
      </c>
      <c r="P202" s="112">
        <f t="shared" si="1038"/>
        <v>0.87407029894553945</v>
      </c>
      <c r="Q202" s="112">
        <f t="shared" si="1038"/>
        <v>0.23751910297433132</v>
      </c>
      <c r="R202" s="112">
        <f t="shared" si="1037"/>
        <v>0.47503820594866264</v>
      </c>
      <c r="S202" s="112">
        <f t="shared" si="1037"/>
        <v>5.7004584713839519E-2</v>
      </c>
      <c r="T202" s="112">
        <f t="shared" si="1037"/>
        <v>0.94057564777835212</v>
      </c>
      <c r="U202" s="81">
        <f t="shared" si="1037"/>
        <v>2.1851757473638487</v>
      </c>
      <c r="V202" s="121">
        <f t="shared" si="1037"/>
        <v>0.41177733574695508</v>
      </c>
      <c r="W202" s="115">
        <f t="shared" si="1037"/>
        <v>2.8169313195416699</v>
      </c>
      <c r="X202" s="116">
        <f t="shared" si="1037"/>
        <v>6.2047357636416178</v>
      </c>
      <c r="Y202" s="110">
        <f t="shared" si="1037"/>
        <v>2.8075727437292392E-2</v>
      </c>
      <c r="Z202" s="110">
        <f t="shared" si="1037"/>
        <v>1.8717151624861591E-2</v>
      </c>
      <c r="AA202" s="110">
        <f t="shared" si="972"/>
        <v>0.20588866787347754</v>
      </c>
      <c r="AB202" s="110">
        <f t="shared" si="972"/>
        <v>0.71125176174474058</v>
      </c>
      <c r="AC202" s="110">
        <f t="shared" si="972"/>
        <v>3.4252387473496717</v>
      </c>
      <c r="AD202" s="110">
        <f t="shared" si="972"/>
        <v>5.0255552112753383</v>
      </c>
      <c r="AE202" s="110">
        <f t="shared" si="976"/>
        <v>3.7434303249723182E-2</v>
      </c>
      <c r="AF202" s="110">
        <f t="shared" si="976"/>
        <v>2.976027108352993</v>
      </c>
      <c r="AG202" s="110">
        <f t="shared" si="976"/>
        <v>1.4599378267392045</v>
      </c>
      <c r="AH202" s="110">
        <f t="shared" si="976"/>
        <v>1.8717151624861591E-2</v>
      </c>
      <c r="AI202" s="110">
        <f t="shared" si="976"/>
        <v>10.434812030860337</v>
      </c>
      <c r="AJ202" s="110">
        <f t="shared" si="976"/>
        <v>2.8075727437292392E-2</v>
      </c>
      <c r="AK202" s="110">
        <f t="shared" si="976"/>
        <v>0.21524724368590833</v>
      </c>
      <c r="AL202" s="110">
        <f t="shared" si="976"/>
        <v>7.4868606499446363E-2</v>
      </c>
      <c r="AM202" s="110">
        <f t="shared" si="973"/>
        <v>0.7030565448040208</v>
      </c>
      <c r="AN202" s="110">
        <f t="shared" si="973"/>
        <v>9.5007641189732532E-3</v>
      </c>
      <c r="AO202" s="110">
        <f t="shared" si="976"/>
        <v>3.0117422257145212</v>
      </c>
      <c r="AQ202" s="199">
        <v>48</v>
      </c>
      <c r="AR202" s="195" t="s">
        <v>184</v>
      </c>
      <c r="AS202" s="32"/>
      <c r="AT202" s="32"/>
      <c r="AU202" s="32"/>
      <c r="AV202" s="33"/>
      <c r="AW202" s="2">
        <f t="shared" si="858"/>
        <v>5006.9800000000005</v>
      </c>
      <c r="AX202" s="34">
        <f t="shared" si="859"/>
        <v>1.5060361550583967E-2</v>
      </c>
      <c r="AY202" s="141">
        <f t="shared" si="860"/>
        <v>0</v>
      </c>
      <c r="AZ202" s="141">
        <f t="shared" si="861"/>
        <v>2</v>
      </c>
      <c r="BA202" s="141">
        <f t="shared" si="862"/>
        <v>0</v>
      </c>
      <c r="BB202" s="141">
        <f t="shared" si="863"/>
        <v>0</v>
      </c>
      <c r="BC202" s="141">
        <f t="shared" si="864"/>
        <v>0</v>
      </c>
      <c r="BD202" s="141">
        <f t="shared" si="865"/>
        <v>6</v>
      </c>
      <c r="BE202" s="141">
        <f t="shared" si="866"/>
        <v>1</v>
      </c>
      <c r="BF202" s="141">
        <f t="shared" si="867"/>
        <v>0</v>
      </c>
      <c r="BG202" s="141">
        <f t="shared" si="868"/>
        <v>0</v>
      </c>
      <c r="BH202" s="141">
        <f t="shared" si="869"/>
        <v>0</v>
      </c>
      <c r="BI202" s="141">
        <f t="shared" si="870"/>
        <v>1</v>
      </c>
      <c r="BJ202" s="35">
        <f t="shared" si="871"/>
        <v>2</v>
      </c>
      <c r="BK202" s="148">
        <f t="shared" si="872"/>
        <v>0</v>
      </c>
      <c r="BL202" s="146">
        <f t="shared" si="873"/>
        <v>3</v>
      </c>
      <c r="BM202" s="144">
        <f t="shared" si="874"/>
        <v>6</v>
      </c>
      <c r="BN202" s="125">
        <f t="shared" si="875"/>
        <v>0</v>
      </c>
      <c r="BO202" s="125">
        <f t="shared" si="876"/>
        <v>0</v>
      </c>
      <c r="BP202" s="125">
        <f t="shared" si="877"/>
        <v>0</v>
      </c>
      <c r="BQ202" s="125">
        <f t="shared" si="878"/>
        <v>1</v>
      </c>
      <c r="BR202" s="125">
        <f t="shared" si="879"/>
        <v>3</v>
      </c>
      <c r="BS202" s="125">
        <f t="shared" si="880"/>
        <v>5</v>
      </c>
      <c r="BT202" s="125">
        <f t="shared" si="881"/>
        <v>0</v>
      </c>
      <c r="BU202" s="125">
        <f t="shared" si="882"/>
        <v>3</v>
      </c>
      <c r="BV202" s="125">
        <f t="shared" si="883"/>
        <v>1</v>
      </c>
      <c r="BW202" s="125">
        <f t="shared" si="884"/>
        <v>0</v>
      </c>
      <c r="BX202" s="125">
        <f t="shared" si="885"/>
        <v>10</v>
      </c>
      <c r="BY202" s="125">
        <f t="shared" si="886"/>
        <v>0</v>
      </c>
      <c r="BZ202" s="125">
        <f t="shared" si="887"/>
        <v>0</v>
      </c>
      <c r="CA202" s="125">
        <f t="shared" si="888"/>
        <v>0</v>
      </c>
      <c r="CB202" s="125">
        <f t="shared" si="739"/>
        <v>1</v>
      </c>
      <c r="CC202" s="125">
        <f t="shared" si="740"/>
        <v>0</v>
      </c>
      <c r="CD202" s="125">
        <f t="shared" si="889"/>
        <v>3</v>
      </c>
      <c r="CH202" s="7">
        <f t="shared" si="890"/>
        <v>0</v>
      </c>
      <c r="CI202" s="7">
        <f t="shared" si="891"/>
        <v>0</v>
      </c>
      <c r="CJ202" s="7">
        <f t="shared" si="892"/>
        <v>2</v>
      </c>
      <c r="CK202" s="7">
        <f t="shared" si="893"/>
        <v>0</v>
      </c>
      <c r="CL202" s="7">
        <f t="shared" si="894"/>
        <v>0</v>
      </c>
      <c r="CM202" s="7">
        <f t="shared" si="895"/>
        <v>0</v>
      </c>
      <c r="CN202" s="7">
        <f t="shared" si="896"/>
        <v>0</v>
      </c>
      <c r="CO202" s="7">
        <f t="shared" si="897"/>
        <v>0</v>
      </c>
      <c r="CP202" s="7">
        <f t="shared" si="898"/>
        <v>0</v>
      </c>
      <c r="CQ202" s="7">
        <f t="shared" si="899"/>
        <v>0</v>
      </c>
      <c r="CR202" s="7">
        <f t="shared" si="900"/>
        <v>6</v>
      </c>
      <c r="CS202" s="7">
        <f t="shared" si="901"/>
        <v>0</v>
      </c>
      <c r="CT202" s="7">
        <f t="shared" si="902"/>
        <v>1</v>
      </c>
      <c r="CU202" s="7">
        <f t="shared" si="903"/>
        <v>0</v>
      </c>
      <c r="CV202" s="7">
        <f t="shared" si="904"/>
        <v>0</v>
      </c>
      <c r="CW202" s="7">
        <f t="shared" si="905"/>
        <v>0</v>
      </c>
      <c r="CX202" s="7">
        <f t="shared" si="906"/>
        <v>0</v>
      </c>
      <c r="CY202" s="7">
        <f t="shared" si="907"/>
        <v>0</v>
      </c>
      <c r="CZ202" s="7">
        <f t="shared" si="908"/>
        <v>0</v>
      </c>
      <c r="DA202" s="7">
        <f t="shared" si="909"/>
        <v>0</v>
      </c>
      <c r="DB202" s="7">
        <f t="shared" si="910"/>
        <v>1</v>
      </c>
      <c r="DC202" s="7">
        <f t="shared" si="911"/>
        <v>0</v>
      </c>
      <c r="DD202" s="7">
        <f t="shared" si="912"/>
        <v>2</v>
      </c>
      <c r="DE202" s="7">
        <f t="shared" si="913"/>
        <v>0</v>
      </c>
      <c r="DF202" s="1">
        <f t="shared" si="914"/>
        <v>0</v>
      </c>
      <c r="DG202" s="1">
        <f t="shared" si="915"/>
        <v>0</v>
      </c>
      <c r="DH202" s="1">
        <f t="shared" si="916"/>
        <v>2.4000000000000004</v>
      </c>
      <c r="DI202" s="1">
        <f t="shared" si="917"/>
        <v>0.60000000000000009</v>
      </c>
      <c r="DJ202" s="1">
        <f t="shared" si="918"/>
        <v>4.8000000000000007</v>
      </c>
      <c r="DK202" s="1">
        <f t="shared" si="919"/>
        <v>1.2000000000000002</v>
      </c>
      <c r="DL202" s="1">
        <f t="shared" si="920"/>
        <v>0</v>
      </c>
      <c r="DM202" s="1">
        <f t="shared" si="921"/>
        <v>0</v>
      </c>
      <c r="DN202" s="1">
        <f t="shared" si="922"/>
        <v>0</v>
      </c>
      <c r="DO202" s="1">
        <f t="shared" si="923"/>
        <v>0</v>
      </c>
      <c r="DP202" s="1">
        <f t="shared" si="924"/>
        <v>0</v>
      </c>
      <c r="DQ202" s="1">
        <f t="shared" si="925"/>
        <v>0</v>
      </c>
      <c r="DR202" s="1">
        <f t="shared" si="926"/>
        <v>0.8</v>
      </c>
      <c r="DS202" s="1">
        <f t="shared" si="927"/>
        <v>0.2</v>
      </c>
      <c r="DT202" s="1">
        <f t="shared" si="928"/>
        <v>2.4000000000000004</v>
      </c>
      <c r="DU202" s="1">
        <f t="shared" si="929"/>
        <v>0.60000000000000009</v>
      </c>
      <c r="DV202" s="1">
        <f t="shared" si="930"/>
        <v>4</v>
      </c>
      <c r="DW202" s="1">
        <f t="shared" si="931"/>
        <v>1</v>
      </c>
      <c r="DX202" s="1">
        <f t="shared" si="932"/>
        <v>0</v>
      </c>
      <c r="DY202" s="1">
        <f t="shared" si="933"/>
        <v>0</v>
      </c>
      <c r="DZ202" s="1">
        <f t="shared" si="934"/>
        <v>2.4000000000000004</v>
      </c>
      <c r="EA202" s="1">
        <f t="shared" si="935"/>
        <v>0.60000000000000009</v>
      </c>
      <c r="EB202" s="1">
        <f t="shared" si="936"/>
        <v>0.8</v>
      </c>
      <c r="EC202" s="1">
        <f t="shared" si="937"/>
        <v>0.2</v>
      </c>
      <c r="ED202" s="1">
        <f t="shared" si="938"/>
        <v>0</v>
      </c>
      <c r="EE202" s="1">
        <f t="shared" si="939"/>
        <v>0</v>
      </c>
      <c r="EF202" s="1">
        <f t="shared" si="940"/>
        <v>8</v>
      </c>
      <c r="EG202" s="1">
        <f t="shared" si="941"/>
        <v>2</v>
      </c>
      <c r="EH202" s="1">
        <f t="shared" si="942"/>
        <v>0</v>
      </c>
      <c r="EI202" s="1">
        <f t="shared" si="943"/>
        <v>0</v>
      </c>
      <c r="EJ202" s="1">
        <f t="shared" si="944"/>
        <v>0</v>
      </c>
      <c r="EK202" s="1">
        <f t="shared" si="945"/>
        <v>0</v>
      </c>
      <c r="EL202" s="1">
        <f t="shared" si="946"/>
        <v>0</v>
      </c>
      <c r="EM202" s="1">
        <f t="shared" si="947"/>
        <v>0</v>
      </c>
      <c r="EN202" s="1">
        <f t="shared" si="948"/>
        <v>0.8</v>
      </c>
      <c r="EO202" s="1">
        <f t="shared" si="949"/>
        <v>0.2</v>
      </c>
      <c r="EP202" s="1">
        <f t="shared" si="950"/>
        <v>0</v>
      </c>
      <c r="EQ202" s="1">
        <f t="shared" si="951"/>
        <v>0</v>
      </c>
      <c r="ER202" s="1">
        <f t="shared" si="977"/>
        <v>2.4000000000000004</v>
      </c>
      <c r="ES202" s="1">
        <f t="shared" si="978"/>
        <v>0.60000000000000009</v>
      </c>
      <c r="EW202" s="7">
        <f t="shared" si="1025"/>
        <v>0</v>
      </c>
      <c r="EX202" s="7">
        <f t="shared" si="1026"/>
        <v>0</v>
      </c>
      <c r="EY202" s="7">
        <f t="shared" si="1027"/>
        <v>2</v>
      </c>
      <c r="EZ202" s="7">
        <f t="shared" si="1028"/>
        <v>0</v>
      </c>
      <c r="FA202" s="7">
        <f t="shared" si="1029"/>
        <v>0</v>
      </c>
      <c r="FB202" s="7">
        <f t="shared" si="1030"/>
        <v>0</v>
      </c>
      <c r="FC202" s="7">
        <f t="shared" si="1031"/>
        <v>0</v>
      </c>
      <c r="FD202" s="7">
        <f t="shared" si="1032"/>
        <v>0</v>
      </c>
      <c r="FE202" s="7">
        <f t="shared" si="1033"/>
        <v>0</v>
      </c>
      <c r="FF202" s="7">
        <f t="shared" si="1034"/>
        <v>0</v>
      </c>
      <c r="FG202" s="7">
        <f t="shared" si="1035"/>
        <v>6</v>
      </c>
      <c r="FH202" s="7">
        <f t="shared" si="1036"/>
        <v>0</v>
      </c>
      <c r="FI202" s="7">
        <f t="shared" si="979"/>
        <v>1</v>
      </c>
      <c r="FJ202" s="7">
        <f t="shared" si="980"/>
        <v>0</v>
      </c>
      <c r="FK202" s="7">
        <f t="shared" si="981"/>
        <v>0</v>
      </c>
      <c r="FL202" s="7">
        <f t="shared" si="982"/>
        <v>0</v>
      </c>
      <c r="FM202" s="7">
        <f t="shared" si="983"/>
        <v>0</v>
      </c>
      <c r="FN202" s="7">
        <f t="shared" si="984"/>
        <v>0</v>
      </c>
      <c r="FO202" s="7">
        <f t="shared" si="985"/>
        <v>0</v>
      </c>
      <c r="FP202" s="7">
        <f t="shared" si="986"/>
        <v>0</v>
      </c>
      <c r="FQ202" s="7">
        <f t="shared" si="987"/>
        <v>1</v>
      </c>
      <c r="FR202" s="7">
        <f t="shared" si="988"/>
        <v>0</v>
      </c>
      <c r="FS202" s="7">
        <f t="shared" si="989"/>
        <v>2</v>
      </c>
      <c r="FT202" s="7">
        <f t="shared" si="990"/>
        <v>0</v>
      </c>
      <c r="FU202" s="7">
        <f t="shared" si="991"/>
        <v>0</v>
      </c>
      <c r="FV202" s="7">
        <f t="shared" si="992"/>
        <v>0</v>
      </c>
      <c r="FW202" s="7">
        <f t="shared" si="993"/>
        <v>2</v>
      </c>
      <c r="FX202" s="7">
        <f t="shared" si="994"/>
        <v>1</v>
      </c>
      <c r="FY202" s="7">
        <f t="shared" si="995"/>
        <v>5</v>
      </c>
      <c r="FZ202" s="7">
        <f t="shared" si="996"/>
        <v>1</v>
      </c>
      <c r="GA202" s="7">
        <f t="shared" si="997"/>
        <v>0</v>
      </c>
      <c r="GB202" s="7">
        <f t="shared" si="998"/>
        <v>0</v>
      </c>
      <c r="GC202" s="7">
        <f t="shared" si="999"/>
        <v>0</v>
      </c>
      <c r="GD202" s="7">
        <f t="shared" si="1000"/>
        <v>0</v>
      </c>
      <c r="GE202" s="7">
        <f t="shared" si="1001"/>
        <v>0</v>
      </c>
      <c r="GF202" s="7">
        <f t="shared" si="1002"/>
        <v>0</v>
      </c>
      <c r="GG202" s="7">
        <f t="shared" si="1003"/>
        <v>1</v>
      </c>
      <c r="GH202" s="7">
        <f t="shared" si="1004"/>
        <v>0</v>
      </c>
      <c r="GI202" s="7">
        <f t="shared" si="1005"/>
        <v>2</v>
      </c>
      <c r="GJ202" s="7">
        <f t="shared" si="1006"/>
        <v>1</v>
      </c>
      <c r="GK202" s="7">
        <f t="shared" si="1007"/>
        <v>4</v>
      </c>
      <c r="GL202" s="7">
        <f t="shared" si="1008"/>
        <v>1</v>
      </c>
      <c r="GM202" s="7">
        <f t="shared" si="1009"/>
        <v>0</v>
      </c>
      <c r="GN202" s="7">
        <f t="shared" si="1010"/>
        <v>0</v>
      </c>
      <c r="GO202" s="7">
        <f t="shared" si="1011"/>
        <v>2</v>
      </c>
      <c r="GP202" s="7">
        <f t="shared" si="1012"/>
        <v>1</v>
      </c>
      <c r="GQ202" s="7">
        <f t="shared" si="1013"/>
        <v>1</v>
      </c>
      <c r="GR202" s="7">
        <f t="shared" si="1014"/>
        <v>0</v>
      </c>
      <c r="GS202" s="7">
        <f t="shared" si="1015"/>
        <v>0</v>
      </c>
      <c r="GT202" s="7">
        <f t="shared" si="1016"/>
        <v>0</v>
      </c>
      <c r="GU202" s="7">
        <f t="shared" si="1017"/>
        <v>8</v>
      </c>
      <c r="GV202" s="7">
        <f t="shared" si="1018"/>
        <v>2</v>
      </c>
      <c r="GW202" s="7">
        <f t="shared" si="1019"/>
        <v>0</v>
      </c>
      <c r="GX202" s="7">
        <f t="shared" si="1020"/>
        <v>0</v>
      </c>
      <c r="GY202" s="7">
        <f t="shared" si="1021"/>
        <v>0</v>
      </c>
      <c r="GZ202" s="7">
        <f t="shared" si="1022"/>
        <v>0</v>
      </c>
      <c r="HA202" s="7">
        <f t="shared" si="1023"/>
        <v>0</v>
      </c>
      <c r="HB202" s="7">
        <f t="shared" si="1024"/>
        <v>0</v>
      </c>
      <c r="HC202" s="7">
        <f t="shared" si="964"/>
        <v>1</v>
      </c>
      <c r="HD202" s="7">
        <f t="shared" si="965"/>
        <v>0</v>
      </c>
      <c r="HE202" s="7">
        <f t="shared" si="966"/>
        <v>0</v>
      </c>
      <c r="HF202" s="7">
        <f t="shared" si="967"/>
        <v>0</v>
      </c>
      <c r="HG202" s="7">
        <f t="shared" si="968"/>
        <v>2</v>
      </c>
      <c r="HH202" s="7">
        <f t="shared" si="969"/>
        <v>1</v>
      </c>
      <c r="HJ202" s="1">
        <v>48</v>
      </c>
      <c r="HK202" s="10">
        <f t="shared" si="970"/>
        <v>116.48545454545454</v>
      </c>
      <c r="HL202" s="10">
        <f t="shared" si="971"/>
        <v>4.2380000000000004</v>
      </c>
      <c r="HN202" s="1" t="str">
        <f t="shared" si="853"/>
        <v>[116.49, 4.24]</v>
      </c>
      <c r="HV202" s="263"/>
      <c r="HW202" s="267"/>
      <c r="HX202" s="266"/>
      <c r="HY202" s="266"/>
      <c r="HZ202" s="266"/>
      <c r="IA202" s="266"/>
      <c r="IB202" s="266"/>
      <c r="IC202" s="266"/>
      <c r="ID202" s="266"/>
      <c r="IE202" s="266"/>
      <c r="IF202" s="266"/>
      <c r="IG202" s="266"/>
      <c r="IH202" s="266"/>
      <c r="II202" s="266"/>
      <c r="IJ202" s="266"/>
      <c r="IK202" s="266"/>
      <c r="IL202" s="266"/>
      <c r="IM202" s="266"/>
      <c r="IN202" s="266"/>
      <c r="IO202" s="266"/>
      <c r="IP202" s="266"/>
      <c r="IQ202" s="266"/>
      <c r="IR202" s="266"/>
      <c r="IS202" s="266"/>
      <c r="IT202" s="266"/>
      <c r="IU202" s="266"/>
      <c r="IV202" s="266"/>
      <c r="IW202" s="266"/>
      <c r="IX202" s="266"/>
      <c r="IY202" s="266"/>
      <c r="IZ202" s="266"/>
      <c r="JA202" s="266"/>
      <c r="JB202" s="266"/>
      <c r="JC202" s="266"/>
      <c r="JD202" s="266"/>
      <c r="JE202" s="266"/>
      <c r="JF202" s="266"/>
      <c r="JG202" s="266"/>
      <c r="JH202" s="266"/>
      <c r="JI202" s="266"/>
      <c r="JJ202" s="266"/>
      <c r="JK202" s="266"/>
      <c r="JL202" s="266"/>
      <c r="JM202" s="266"/>
      <c r="JN202" s="266"/>
      <c r="JO202" s="266"/>
      <c r="JP202" s="266"/>
      <c r="JQ202" s="266"/>
      <c r="JR202" s="266"/>
      <c r="JS202" s="266"/>
      <c r="JT202" s="266"/>
      <c r="JU202" s="266"/>
      <c r="JV202" s="266"/>
      <c r="JW202" s="266"/>
      <c r="JX202" s="266"/>
      <c r="JY202" s="266"/>
      <c r="JZ202" s="266"/>
      <c r="KA202" s="266"/>
      <c r="KB202" s="266"/>
      <c r="KC202" s="266"/>
      <c r="KD202" s="266"/>
      <c r="KE202" s="266"/>
      <c r="KF202" s="266"/>
      <c r="KG202" s="266"/>
      <c r="KH202" s="266"/>
      <c r="KI202" s="266"/>
      <c r="KJ202" s="266"/>
      <c r="KK202" s="266"/>
      <c r="KL202" s="266"/>
      <c r="KM202" s="266"/>
      <c r="KN202" s="266"/>
      <c r="KO202" s="266"/>
      <c r="KP202" s="266"/>
      <c r="KQ202" s="266"/>
      <c r="KR202" s="266"/>
      <c r="KS202" s="266"/>
      <c r="KT202" s="266"/>
      <c r="KU202" s="266"/>
      <c r="KV202" s="266"/>
      <c r="KW202" s="266"/>
      <c r="KX202" s="266"/>
      <c r="KY202" s="266"/>
      <c r="KZ202" s="266"/>
      <c r="LA202" s="266"/>
      <c r="LB202" s="266"/>
      <c r="LC202" s="266"/>
      <c r="LD202" s="263"/>
      <c r="LE202" s="264"/>
      <c r="LF202" s="50"/>
      <c r="LG202" s="50"/>
      <c r="LH202" s="50"/>
      <c r="LI202" s="50"/>
      <c r="LJ202" s="50"/>
      <c r="LK202" s="50"/>
      <c r="LL202" s="50"/>
      <c r="LM202" s="50"/>
      <c r="LN202" s="50"/>
      <c r="LO202" s="50"/>
      <c r="LP202" s="50"/>
      <c r="LQ202" s="50"/>
      <c r="LR202" s="50"/>
      <c r="LS202" s="50"/>
      <c r="LT202" s="50"/>
      <c r="LU202" s="50"/>
      <c r="LV202" s="50"/>
      <c r="LW202" s="50"/>
      <c r="LX202" s="50"/>
      <c r="LY202" s="50"/>
      <c r="LZ202" s="50"/>
      <c r="MA202" s="50"/>
      <c r="MB202" s="50"/>
      <c r="MC202" s="50"/>
      <c r="MD202" s="50"/>
      <c r="ME202" s="50"/>
      <c r="MF202" s="50"/>
      <c r="MG202" s="50"/>
      <c r="MH202" s="50"/>
      <c r="MI202" s="50"/>
      <c r="MJ202" s="50"/>
      <c r="MK202" s="50"/>
      <c r="ML202" s="50"/>
      <c r="MM202" s="50"/>
      <c r="MN202" s="50"/>
      <c r="MO202" s="50"/>
      <c r="MP202" s="50"/>
      <c r="MQ202" s="50"/>
      <c r="MR202" s="50"/>
      <c r="MS202" s="50"/>
      <c r="MT202" s="50"/>
      <c r="MU202" s="50"/>
      <c r="MV202" s="50"/>
      <c r="MW202" s="50"/>
      <c r="MX202" s="50"/>
      <c r="MY202" s="50"/>
      <c r="MZ202" s="50"/>
      <c r="NA202" s="50"/>
      <c r="NB202" s="50"/>
      <c r="NC202" s="50"/>
      <c r="ND202" s="50"/>
      <c r="NE202" s="50"/>
      <c r="NF202" s="50"/>
      <c r="NG202" s="50"/>
      <c r="NH202" s="50"/>
      <c r="NI202" s="50"/>
      <c r="NJ202" s="50"/>
      <c r="NK202" s="50"/>
      <c r="NL202" s="50"/>
      <c r="NM202" s="50"/>
      <c r="NN202" s="50"/>
      <c r="NO202" s="50"/>
      <c r="NP202" s="50"/>
      <c r="NQ202" s="50"/>
      <c r="NR202" s="50"/>
      <c r="NS202" s="50"/>
      <c r="NT202" s="50"/>
      <c r="NU202" s="50"/>
      <c r="NV202" s="50"/>
      <c r="NW202" s="50"/>
      <c r="NX202" s="50"/>
      <c r="NY202" s="50"/>
      <c r="NZ202" s="50"/>
      <c r="OA202" s="50"/>
      <c r="OB202" s="50"/>
      <c r="OC202" s="50"/>
      <c r="OD202" s="50"/>
      <c r="OE202" s="50"/>
      <c r="OF202" s="50"/>
      <c r="OG202" s="50"/>
      <c r="OH202" s="50"/>
      <c r="OI202" s="50"/>
      <c r="OJ202" s="50"/>
    </row>
    <row r="203" spans="2:400" x14ac:dyDescent="0.35">
      <c r="B203" s="199">
        <v>49</v>
      </c>
      <c r="C203" s="196" t="s">
        <v>185</v>
      </c>
      <c r="D203" s="32"/>
      <c r="E203" s="32"/>
      <c r="F203" s="32"/>
      <c r="G203" s="33"/>
      <c r="H203" s="2">
        <f t="shared" si="854"/>
        <v>4389.88</v>
      </c>
      <c r="I203" s="34">
        <f t="shared" si="855"/>
        <v>1.3204202925451576E-2</v>
      </c>
      <c r="J203" s="106">
        <f t="shared" si="1037"/>
        <v>0.26256481815368909</v>
      </c>
      <c r="K203" s="106">
        <f t="shared" si="1037"/>
        <v>1.5493454890275742</v>
      </c>
      <c r="L203" s="106">
        <f t="shared" si="1037"/>
        <v>0.14993666022847491</v>
      </c>
      <c r="M203" s="106">
        <f t="shared" si="1037"/>
        <v>8.3298144571374959E-3</v>
      </c>
      <c r="N203" s="106">
        <f t="shared" si="1037"/>
        <v>0.32486276382836238</v>
      </c>
      <c r="O203" s="106">
        <f t="shared" si="1037"/>
        <v>5.5976353151963973</v>
      </c>
      <c r="P203" s="106">
        <f t="shared" si="1038"/>
        <v>0.76634293005664966</v>
      </c>
      <c r="Q203" s="106">
        <f t="shared" si="1038"/>
        <v>0.20824536142843739</v>
      </c>
      <c r="R203" s="78">
        <f t="shared" si="1037"/>
        <v>0.41649072285687477</v>
      </c>
      <c r="S203" s="78">
        <f t="shared" si="1037"/>
        <v>4.9978886742824975E-2</v>
      </c>
      <c r="T203" s="78">
        <f t="shared" si="1037"/>
        <v>0.82465163125661212</v>
      </c>
      <c r="U203" s="78">
        <f t="shared" si="1037"/>
        <v>1.9158573251416242</v>
      </c>
      <c r="V203" s="92">
        <f t="shared" si="1037"/>
        <v>0.36102662496132254</v>
      </c>
      <c r="W203" s="110">
        <f t="shared" si="1037"/>
        <v>2.4697503207581386</v>
      </c>
      <c r="X203" s="110">
        <f t="shared" si="1037"/>
        <v>5.4400148261217467</v>
      </c>
      <c r="Y203" s="110">
        <f t="shared" si="1037"/>
        <v>2.4615451701908354E-2</v>
      </c>
      <c r="Z203" s="110">
        <f t="shared" si="1037"/>
        <v>1.6410301134605568E-2</v>
      </c>
      <c r="AA203" s="110">
        <f t="shared" si="972"/>
        <v>0.18051331248066127</v>
      </c>
      <c r="AB203" s="110">
        <f t="shared" si="972"/>
        <v>0.62359144311501169</v>
      </c>
      <c r="AC203" s="110">
        <f t="shared" si="972"/>
        <v>3.0030851076328196</v>
      </c>
      <c r="AD203" s="110">
        <f t="shared" si="972"/>
        <v>4.4061658546415963</v>
      </c>
      <c r="AE203" s="110">
        <f t="shared" si="976"/>
        <v>3.2820602269211137E-2</v>
      </c>
      <c r="AF203" s="110">
        <f t="shared" si="976"/>
        <v>2.6092378804022855</v>
      </c>
      <c r="AG203" s="110">
        <f t="shared" si="976"/>
        <v>1.2800034884992346</v>
      </c>
      <c r="AH203" s="110">
        <f t="shared" si="976"/>
        <v>1.6410301134605568E-2</v>
      </c>
      <c r="AI203" s="110">
        <f t="shared" si="976"/>
        <v>9.1487428825426047</v>
      </c>
      <c r="AJ203" s="110">
        <f t="shared" si="976"/>
        <v>2.4615451701908354E-2</v>
      </c>
      <c r="AK203" s="110">
        <f t="shared" si="976"/>
        <v>0.18871846304796405</v>
      </c>
      <c r="AL203" s="110">
        <f t="shared" si="976"/>
        <v>6.5641204538422274E-2</v>
      </c>
      <c r="AM203" s="110">
        <f t="shared" si="973"/>
        <v>0.6164062698281747</v>
      </c>
      <c r="AN203" s="110">
        <f t="shared" si="973"/>
        <v>8.3298144571374959E-3</v>
      </c>
      <c r="AO203" s="110">
        <f t="shared" si="976"/>
        <v>2.6405511829125863</v>
      </c>
      <c r="AQ203" s="199">
        <v>49</v>
      </c>
      <c r="AR203" s="196" t="s">
        <v>185</v>
      </c>
      <c r="AS203" s="32"/>
      <c r="AT203" s="32"/>
      <c r="AU203" s="32"/>
      <c r="AV203" s="33"/>
      <c r="AW203" s="2">
        <f t="shared" si="858"/>
        <v>4389.88</v>
      </c>
      <c r="AX203" s="44">
        <f t="shared" si="859"/>
        <v>1.3204202925451576E-2</v>
      </c>
      <c r="AY203" s="100">
        <f t="shared" si="860"/>
        <v>0</v>
      </c>
      <c r="AZ203" s="100">
        <f t="shared" si="861"/>
        <v>2</v>
      </c>
      <c r="BA203" s="100">
        <f t="shared" si="862"/>
        <v>0</v>
      </c>
      <c r="BB203" s="141">
        <f t="shared" si="863"/>
        <v>0</v>
      </c>
      <c r="BC203" s="127">
        <f t="shared" si="864"/>
        <v>0</v>
      </c>
      <c r="BD203" s="127">
        <f t="shared" si="865"/>
        <v>6</v>
      </c>
      <c r="BE203" s="151">
        <f t="shared" si="866"/>
        <v>1</v>
      </c>
      <c r="BF203" s="151">
        <f t="shared" si="867"/>
        <v>0</v>
      </c>
      <c r="BG203" s="151">
        <f t="shared" si="868"/>
        <v>0</v>
      </c>
      <c r="BH203" s="151">
        <f t="shared" si="869"/>
        <v>0</v>
      </c>
      <c r="BI203" s="151">
        <f t="shared" si="870"/>
        <v>1</v>
      </c>
      <c r="BJ203" s="127">
        <f t="shared" si="871"/>
        <v>2</v>
      </c>
      <c r="BK203" s="130">
        <f t="shared" si="872"/>
        <v>0</v>
      </c>
      <c r="BL203" s="130">
        <f t="shared" si="873"/>
        <v>2</v>
      </c>
      <c r="BM203" s="132">
        <f t="shared" si="874"/>
        <v>5</v>
      </c>
      <c r="BN203" s="135">
        <f t="shared" si="875"/>
        <v>0</v>
      </c>
      <c r="BO203" s="125">
        <f t="shared" si="876"/>
        <v>0</v>
      </c>
      <c r="BP203" s="125">
        <f t="shared" si="877"/>
        <v>0</v>
      </c>
      <c r="BQ203" s="125">
        <f t="shared" si="878"/>
        <v>1</v>
      </c>
      <c r="BR203" s="125">
        <f t="shared" si="879"/>
        <v>3</v>
      </c>
      <c r="BS203" s="125">
        <f t="shared" si="880"/>
        <v>4</v>
      </c>
      <c r="BT203" s="125">
        <f t="shared" si="881"/>
        <v>0</v>
      </c>
      <c r="BU203" s="125">
        <f t="shared" si="882"/>
        <v>3</v>
      </c>
      <c r="BV203" s="125">
        <f t="shared" si="883"/>
        <v>1</v>
      </c>
      <c r="BW203" s="125">
        <f t="shared" si="884"/>
        <v>0</v>
      </c>
      <c r="BX203" s="125">
        <f t="shared" si="885"/>
        <v>9</v>
      </c>
      <c r="BY203" s="125">
        <f t="shared" si="886"/>
        <v>0</v>
      </c>
      <c r="BZ203" s="125">
        <f t="shared" si="887"/>
        <v>0</v>
      </c>
      <c r="CA203" s="125">
        <f t="shared" si="888"/>
        <v>0</v>
      </c>
      <c r="CB203" s="125">
        <f t="shared" si="739"/>
        <v>1</v>
      </c>
      <c r="CC203" s="125">
        <f t="shared" si="740"/>
        <v>0</v>
      </c>
      <c r="CD203" s="125">
        <f t="shared" si="889"/>
        <v>3</v>
      </c>
      <c r="CH203" s="7">
        <f t="shared" si="890"/>
        <v>0</v>
      </c>
      <c r="CI203" s="7">
        <f t="shared" si="891"/>
        <v>0</v>
      </c>
      <c r="CJ203" s="7">
        <f t="shared" si="892"/>
        <v>2</v>
      </c>
      <c r="CK203" s="7">
        <f t="shared" si="893"/>
        <v>0</v>
      </c>
      <c r="CL203" s="7">
        <f t="shared" si="894"/>
        <v>0</v>
      </c>
      <c r="CM203" s="7">
        <f t="shared" si="895"/>
        <v>0</v>
      </c>
      <c r="CN203" s="7">
        <f t="shared" si="896"/>
        <v>0</v>
      </c>
      <c r="CO203" s="7">
        <f t="shared" si="897"/>
        <v>0</v>
      </c>
      <c r="CP203" s="7">
        <f t="shared" si="898"/>
        <v>0</v>
      </c>
      <c r="CQ203" s="7">
        <f t="shared" si="899"/>
        <v>0</v>
      </c>
      <c r="CR203" s="7">
        <f t="shared" si="900"/>
        <v>6</v>
      </c>
      <c r="CS203" s="7">
        <f t="shared" si="901"/>
        <v>0</v>
      </c>
      <c r="CT203" s="7">
        <f t="shared" si="902"/>
        <v>1</v>
      </c>
      <c r="CU203" s="7">
        <f t="shared" si="903"/>
        <v>0</v>
      </c>
      <c r="CV203" s="7">
        <f t="shared" si="904"/>
        <v>0</v>
      </c>
      <c r="CW203" s="7">
        <f t="shared" si="905"/>
        <v>0</v>
      </c>
      <c r="CX203" s="7">
        <f t="shared" si="906"/>
        <v>0</v>
      </c>
      <c r="CY203" s="7">
        <f t="shared" si="907"/>
        <v>0</v>
      </c>
      <c r="CZ203" s="7">
        <f t="shared" si="908"/>
        <v>0</v>
      </c>
      <c r="DA203" s="7">
        <f t="shared" si="909"/>
        <v>0</v>
      </c>
      <c r="DB203" s="7">
        <f t="shared" si="910"/>
        <v>1</v>
      </c>
      <c r="DC203" s="7">
        <f t="shared" si="911"/>
        <v>0</v>
      </c>
      <c r="DD203" s="7">
        <f t="shared" si="912"/>
        <v>2</v>
      </c>
      <c r="DE203" s="7">
        <f t="shared" si="913"/>
        <v>0</v>
      </c>
      <c r="DF203" s="1">
        <f t="shared" si="914"/>
        <v>0</v>
      </c>
      <c r="DG203" s="1">
        <f t="shared" si="915"/>
        <v>0</v>
      </c>
      <c r="DH203" s="1">
        <f t="shared" si="916"/>
        <v>1.6</v>
      </c>
      <c r="DI203" s="1">
        <f t="shared" si="917"/>
        <v>0.4</v>
      </c>
      <c r="DJ203" s="1">
        <f t="shared" si="918"/>
        <v>4</v>
      </c>
      <c r="DK203" s="1">
        <f t="shared" si="919"/>
        <v>1</v>
      </c>
      <c r="DL203" s="1">
        <f t="shared" si="920"/>
        <v>0</v>
      </c>
      <c r="DM203" s="1">
        <f t="shared" si="921"/>
        <v>0</v>
      </c>
      <c r="DN203" s="1">
        <f t="shared" si="922"/>
        <v>0</v>
      </c>
      <c r="DO203" s="1">
        <f t="shared" si="923"/>
        <v>0</v>
      </c>
      <c r="DP203" s="1">
        <f t="shared" si="924"/>
        <v>0</v>
      </c>
      <c r="DQ203" s="1">
        <f t="shared" si="925"/>
        <v>0</v>
      </c>
      <c r="DR203" s="1">
        <f t="shared" si="926"/>
        <v>0.8</v>
      </c>
      <c r="DS203" s="1">
        <f t="shared" si="927"/>
        <v>0.2</v>
      </c>
      <c r="DT203" s="1">
        <f t="shared" si="928"/>
        <v>2.4000000000000004</v>
      </c>
      <c r="DU203" s="1">
        <f t="shared" si="929"/>
        <v>0.60000000000000009</v>
      </c>
      <c r="DV203" s="1">
        <f t="shared" si="930"/>
        <v>3.2</v>
      </c>
      <c r="DW203" s="1">
        <f t="shared" si="931"/>
        <v>0.8</v>
      </c>
      <c r="DX203" s="1">
        <f t="shared" si="932"/>
        <v>0</v>
      </c>
      <c r="DY203" s="1">
        <f t="shared" si="933"/>
        <v>0</v>
      </c>
      <c r="DZ203" s="1">
        <f t="shared" si="934"/>
        <v>2.4000000000000004</v>
      </c>
      <c r="EA203" s="1">
        <f t="shared" si="935"/>
        <v>0.60000000000000009</v>
      </c>
      <c r="EB203" s="1">
        <f t="shared" si="936"/>
        <v>0.8</v>
      </c>
      <c r="EC203" s="1">
        <f t="shared" si="937"/>
        <v>0.2</v>
      </c>
      <c r="ED203" s="1">
        <f t="shared" si="938"/>
        <v>0</v>
      </c>
      <c r="EE203" s="1">
        <f t="shared" si="939"/>
        <v>0</v>
      </c>
      <c r="EF203" s="1">
        <f t="shared" si="940"/>
        <v>7.2</v>
      </c>
      <c r="EG203" s="1">
        <f t="shared" si="941"/>
        <v>1.8</v>
      </c>
      <c r="EH203" s="1">
        <f t="shared" si="942"/>
        <v>0</v>
      </c>
      <c r="EI203" s="1">
        <f t="shared" si="943"/>
        <v>0</v>
      </c>
      <c r="EJ203" s="1">
        <f t="shared" si="944"/>
        <v>0</v>
      </c>
      <c r="EK203" s="1">
        <f t="shared" si="945"/>
        <v>0</v>
      </c>
      <c r="EL203" s="1">
        <f t="shared" si="946"/>
        <v>0</v>
      </c>
      <c r="EM203" s="1">
        <f t="shared" si="947"/>
        <v>0</v>
      </c>
      <c r="EN203" s="1">
        <f t="shared" si="948"/>
        <v>0.8</v>
      </c>
      <c r="EO203" s="1">
        <f t="shared" si="949"/>
        <v>0.2</v>
      </c>
      <c r="EP203" s="1">
        <f t="shared" si="950"/>
        <v>0</v>
      </c>
      <c r="EQ203" s="1">
        <f t="shared" si="951"/>
        <v>0</v>
      </c>
      <c r="ER203" s="1">
        <f t="shared" si="977"/>
        <v>2.4000000000000004</v>
      </c>
      <c r="ES203" s="1">
        <f t="shared" si="978"/>
        <v>0.60000000000000009</v>
      </c>
      <c r="EW203" s="7">
        <f t="shared" si="1025"/>
        <v>0</v>
      </c>
      <c r="EX203" s="7">
        <f t="shared" si="1026"/>
        <v>0</v>
      </c>
      <c r="EY203" s="7">
        <f t="shared" si="1027"/>
        <v>2</v>
      </c>
      <c r="EZ203" s="7">
        <f t="shared" si="1028"/>
        <v>0</v>
      </c>
      <c r="FA203" s="7">
        <f t="shared" si="1029"/>
        <v>0</v>
      </c>
      <c r="FB203" s="7">
        <f t="shared" si="1030"/>
        <v>0</v>
      </c>
      <c r="FC203" s="7">
        <f t="shared" si="1031"/>
        <v>0</v>
      </c>
      <c r="FD203" s="7">
        <f t="shared" si="1032"/>
        <v>0</v>
      </c>
      <c r="FE203" s="7">
        <f t="shared" si="1033"/>
        <v>0</v>
      </c>
      <c r="FF203" s="7">
        <f t="shared" si="1034"/>
        <v>0</v>
      </c>
      <c r="FG203" s="7">
        <f t="shared" si="1035"/>
        <v>6</v>
      </c>
      <c r="FH203" s="7">
        <f t="shared" si="1036"/>
        <v>0</v>
      </c>
      <c r="FI203" s="7">
        <f t="shared" si="979"/>
        <v>1</v>
      </c>
      <c r="FJ203" s="7">
        <f t="shared" si="980"/>
        <v>0</v>
      </c>
      <c r="FK203" s="7">
        <f t="shared" si="981"/>
        <v>0</v>
      </c>
      <c r="FL203" s="7">
        <f t="shared" si="982"/>
        <v>0</v>
      </c>
      <c r="FM203" s="7">
        <f t="shared" si="983"/>
        <v>0</v>
      </c>
      <c r="FN203" s="7">
        <f t="shared" si="984"/>
        <v>0</v>
      </c>
      <c r="FO203" s="7">
        <f t="shared" si="985"/>
        <v>0</v>
      </c>
      <c r="FP203" s="7">
        <f t="shared" si="986"/>
        <v>0</v>
      </c>
      <c r="FQ203" s="7">
        <f t="shared" si="987"/>
        <v>1</v>
      </c>
      <c r="FR203" s="7">
        <f t="shared" si="988"/>
        <v>0</v>
      </c>
      <c r="FS203" s="7">
        <f t="shared" si="989"/>
        <v>2</v>
      </c>
      <c r="FT203" s="7">
        <f t="shared" si="990"/>
        <v>0</v>
      </c>
      <c r="FU203" s="7">
        <f t="shared" si="991"/>
        <v>0</v>
      </c>
      <c r="FV203" s="7">
        <f t="shared" si="992"/>
        <v>0</v>
      </c>
      <c r="FW203" s="7">
        <f t="shared" si="993"/>
        <v>2</v>
      </c>
      <c r="FX203" s="7">
        <f t="shared" si="994"/>
        <v>0</v>
      </c>
      <c r="FY203" s="7">
        <f t="shared" si="995"/>
        <v>4</v>
      </c>
      <c r="FZ203" s="7">
        <f t="shared" si="996"/>
        <v>1</v>
      </c>
      <c r="GA203" s="7">
        <f t="shared" si="997"/>
        <v>0</v>
      </c>
      <c r="GB203" s="7">
        <f t="shared" si="998"/>
        <v>0</v>
      </c>
      <c r="GC203" s="7">
        <f t="shared" si="999"/>
        <v>0</v>
      </c>
      <c r="GD203" s="7">
        <f t="shared" si="1000"/>
        <v>0</v>
      </c>
      <c r="GE203" s="7">
        <f t="shared" si="1001"/>
        <v>0</v>
      </c>
      <c r="GF203" s="7">
        <f t="shared" si="1002"/>
        <v>0</v>
      </c>
      <c r="GG203" s="7">
        <f t="shared" si="1003"/>
        <v>1</v>
      </c>
      <c r="GH203" s="7">
        <f t="shared" si="1004"/>
        <v>0</v>
      </c>
      <c r="GI203" s="7">
        <f t="shared" si="1005"/>
        <v>2</v>
      </c>
      <c r="GJ203" s="7">
        <f t="shared" si="1006"/>
        <v>1</v>
      </c>
      <c r="GK203" s="7">
        <f t="shared" si="1007"/>
        <v>3</v>
      </c>
      <c r="GL203" s="7">
        <f t="shared" si="1008"/>
        <v>1</v>
      </c>
      <c r="GM203" s="7">
        <f t="shared" si="1009"/>
        <v>0</v>
      </c>
      <c r="GN203" s="7">
        <f t="shared" si="1010"/>
        <v>0</v>
      </c>
      <c r="GO203" s="7">
        <f t="shared" si="1011"/>
        <v>2</v>
      </c>
      <c r="GP203" s="7">
        <f t="shared" si="1012"/>
        <v>1</v>
      </c>
      <c r="GQ203" s="7">
        <f t="shared" si="1013"/>
        <v>1</v>
      </c>
      <c r="GR203" s="7">
        <f t="shared" si="1014"/>
        <v>0</v>
      </c>
      <c r="GS203" s="7">
        <f t="shared" si="1015"/>
        <v>0</v>
      </c>
      <c r="GT203" s="7">
        <f t="shared" si="1016"/>
        <v>0</v>
      </c>
      <c r="GU203" s="7">
        <f t="shared" si="1017"/>
        <v>7</v>
      </c>
      <c r="GV203" s="7">
        <f t="shared" si="1018"/>
        <v>2</v>
      </c>
      <c r="GW203" s="7">
        <f t="shared" si="1019"/>
        <v>0</v>
      </c>
      <c r="GX203" s="7">
        <f t="shared" si="1020"/>
        <v>0</v>
      </c>
      <c r="GY203" s="7">
        <f t="shared" si="1021"/>
        <v>0</v>
      </c>
      <c r="GZ203" s="7">
        <f t="shared" si="1022"/>
        <v>0</v>
      </c>
      <c r="HA203" s="7">
        <f t="shared" si="1023"/>
        <v>0</v>
      </c>
      <c r="HB203" s="7">
        <f t="shared" si="1024"/>
        <v>0</v>
      </c>
      <c r="HC203" s="7">
        <f t="shared" si="964"/>
        <v>1</v>
      </c>
      <c r="HD203" s="7">
        <f t="shared" si="965"/>
        <v>0</v>
      </c>
      <c r="HE203" s="7">
        <f t="shared" si="966"/>
        <v>0</v>
      </c>
      <c r="HF203" s="7">
        <f t="shared" si="967"/>
        <v>0</v>
      </c>
      <c r="HG203" s="7">
        <f t="shared" si="968"/>
        <v>2</v>
      </c>
      <c r="HH203" s="7">
        <f t="shared" si="969"/>
        <v>1</v>
      </c>
      <c r="HJ203" s="1">
        <v>49</v>
      </c>
      <c r="HK203" s="10">
        <f t="shared" si="970"/>
        <v>102.55636363636364</v>
      </c>
      <c r="HL203" s="10">
        <f t="shared" si="971"/>
        <v>3.6980000000000004</v>
      </c>
      <c r="HN203" s="1" t="str">
        <f t="shared" si="853"/>
        <v>[102.56, 3.7]</v>
      </c>
      <c r="HV203" s="263"/>
      <c r="HW203" s="263"/>
      <c r="HX203" s="263"/>
      <c r="HY203" s="263"/>
      <c r="HZ203" s="263"/>
      <c r="IA203" s="263"/>
      <c r="IB203" s="263"/>
      <c r="IC203" s="263"/>
      <c r="ID203" s="263"/>
      <c r="IE203" s="263"/>
      <c r="IF203" s="263"/>
      <c r="IG203" s="263"/>
      <c r="IH203" s="263"/>
      <c r="II203" s="263"/>
      <c r="IJ203" s="263"/>
      <c r="IK203" s="263"/>
      <c r="IL203" s="263"/>
      <c r="IM203" s="263"/>
      <c r="IN203" s="263"/>
      <c r="IO203" s="263"/>
      <c r="IP203" s="263"/>
      <c r="IQ203" s="263"/>
      <c r="IR203" s="263"/>
      <c r="IS203" s="263"/>
      <c r="IT203" s="263"/>
      <c r="IU203" s="263"/>
      <c r="IV203" s="263"/>
      <c r="IW203" s="263"/>
      <c r="IX203" s="263"/>
      <c r="IY203" s="263"/>
      <c r="IZ203" s="263"/>
      <c r="JA203" s="263"/>
      <c r="JB203" s="263"/>
      <c r="JC203" s="263"/>
      <c r="JD203" s="263"/>
      <c r="JE203" s="263"/>
      <c r="JF203" s="263"/>
      <c r="JG203" s="263"/>
      <c r="JH203" s="263"/>
      <c r="JI203" s="263"/>
      <c r="JJ203" s="263"/>
      <c r="JK203" s="263"/>
      <c r="JL203" s="263"/>
      <c r="JM203" s="263"/>
      <c r="JN203" s="263"/>
      <c r="JO203" s="263"/>
      <c r="JP203" s="263"/>
      <c r="JQ203" s="263"/>
      <c r="JR203" s="263"/>
      <c r="JS203" s="263"/>
      <c r="JT203" s="263"/>
      <c r="JU203" s="263"/>
      <c r="JV203" s="263"/>
      <c r="JW203" s="263"/>
      <c r="JX203" s="263"/>
      <c r="JY203" s="263"/>
      <c r="JZ203" s="263"/>
      <c r="KA203" s="263"/>
      <c r="KB203" s="263"/>
      <c r="KC203" s="263"/>
      <c r="KD203" s="263"/>
      <c r="KE203" s="263"/>
      <c r="KF203" s="263"/>
      <c r="KG203" s="263"/>
      <c r="KH203" s="263"/>
      <c r="KI203" s="263"/>
      <c r="KJ203" s="263"/>
      <c r="KK203" s="263"/>
      <c r="KL203" s="263"/>
      <c r="KM203" s="263"/>
      <c r="KN203" s="263"/>
      <c r="KO203" s="263"/>
      <c r="KP203" s="263"/>
      <c r="KQ203" s="263"/>
      <c r="KR203" s="263"/>
      <c r="KS203" s="263"/>
      <c r="KT203" s="263"/>
      <c r="KU203" s="263"/>
      <c r="KV203" s="263"/>
      <c r="KW203" s="263"/>
      <c r="KX203" s="263"/>
      <c r="KY203" s="263"/>
      <c r="KZ203" s="263"/>
      <c r="LA203" s="263"/>
      <c r="LB203" s="263"/>
      <c r="LC203" s="263"/>
      <c r="LD203" s="263"/>
      <c r="LE203" s="263"/>
    </row>
    <row r="204" spans="2:400" x14ac:dyDescent="0.35">
      <c r="B204" s="199">
        <v>50</v>
      </c>
      <c r="C204" s="195" t="s">
        <v>186</v>
      </c>
      <c r="D204" s="32"/>
      <c r="E204" s="32"/>
      <c r="F204" s="32"/>
      <c r="G204" s="33"/>
      <c r="H204" s="2">
        <f t="shared" si="854"/>
        <v>6028.2200000000012</v>
      </c>
      <c r="I204" s="34">
        <f t="shared" si="855"/>
        <v>1.8132122098842272E-2</v>
      </c>
      <c r="J204" s="106">
        <f t="shared" si="1037"/>
        <v>0.36055620839076058</v>
      </c>
      <c r="K204" s="106">
        <f t="shared" si="1037"/>
        <v>2.1275742079204454</v>
      </c>
      <c r="L204" s="106">
        <f t="shared" si="1037"/>
        <v>0.20589427818584954</v>
      </c>
      <c r="M204" s="106">
        <f t="shared" si="1037"/>
        <v>1.1438571010324975E-2</v>
      </c>
      <c r="N204" s="106">
        <f t="shared" si="1037"/>
        <v>0.44610426940267406</v>
      </c>
      <c r="O204" s="106">
        <f t="shared" si="1037"/>
        <v>7.6867197189383836</v>
      </c>
      <c r="P204" s="106">
        <f t="shared" si="1038"/>
        <v>1.0523485329498978</v>
      </c>
      <c r="Q204" s="106">
        <f t="shared" si="1038"/>
        <v>0.28596427525812435</v>
      </c>
      <c r="R204" s="78">
        <f t="shared" si="1037"/>
        <v>0.57192855051624869</v>
      </c>
      <c r="S204" s="78">
        <f t="shared" si="1037"/>
        <v>6.8631426061949857E-2</v>
      </c>
      <c r="T204" s="78">
        <f t="shared" si="1037"/>
        <v>1.1324185300221725</v>
      </c>
      <c r="U204" s="78">
        <f t="shared" si="1037"/>
        <v>2.6308713323747446</v>
      </c>
      <c r="V204" s="92">
        <f t="shared" si="1037"/>
        <v>0.49576478653729583</v>
      </c>
      <c r="W204" s="110">
        <f t="shared" si="1037"/>
        <v>3.391481835175592</v>
      </c>
      <c r="X204" s="110">
        <f t="shared" si="1037"/>
        <v>7.4702739425960702</v>
      </c>
      <c r="Y204" s="110">
        <f t="shared" si="1037"/>
        <v>3.3802144536633806E-2</v>
      </c>
      <c r="Z204" s="110">
        <f t="shared" si="1037"/>
        <v>2.2534763024422536E-2</v>
      </c>
      <c r="AA204" s="110">
        <f t="shared" si="972"/>
        <v>0.24788239326864792</v>
      </c>
      <c r="AB204" s="110">
        <f t="shared" si="972"/>
        <v>0.85632099492805636</v>
      </c>
      <c r="AC204" s="110">
        <f t="shared" si="972"/>
        <v>4.1238616334693239</v>
      </c>
      <c r="AD204" s="110">
        <f t="shared" si="972"/>
        <v>6.0505838720574516</v>
      </c>
      <c r="AE204" s="110">
        <f t="shared" si="976"/>
        <v>4.5069526048845072E-2</v>
      </c>
      <c r="AF204" s="110">
        <f t="shared" si="976"/>
        <v>3.5830273208831831</v>
      </c>
      <c r="AG204" s="110">
        <f t="shared" si="976"/>
        <v>1.7577115159049581</v>
      </c>
      <c r="AH204" s="110">
        <f t="shared" si="976"/>
        <v>2.2534763024422536E-2</v>
      </c>
      <c r="AI204" s="110">
        <f t="shared" si="976"/>
        <v>12.563130386115564</v>
      </c>
      <c r="AJ204" s="110">
        <f t="shared" si="976"/>
        <v>3.3802144536633806E-2</v>
      </c>
      <c r="AK204" s="110">
        <f t="shared" si="976"/>
        <v>0.25914977478085915</v>
      </c>
      <c r="AL204" s="110">
        <f t="shared" si="976"/>
        <v>9.0139052097690145E-2</v>
      </c>
      <c r="AM204" s="110">
        <f t="shared" si="973"/>
        <v>0.84645425476404823</v>
      </c>
      <c r="AN204" s="110">
        <f t="shared" si="973"/>
        <v>1.1438571010324975E-2</v>
      </c>
      <c r="AO204" s="110">
        <f t="shared" si="976"/>
        <v>3.6260270102730172</v>
      </c>
      <c r="AQ204" s="199">
        <v>50</v>
      </c>
      <c r="AR204" s="195" t="s">
        <v>186</v>
      </c>
      <c r="AS204" s="32"/>
      <c r="AT204" s="32"/>
      <c r="AU204" s="32"/>
      <c r="AV204" s="33"/>
      <c r="AW204" s="2">
        <f t="shared" si="858"/>
        <v>6028.2200000000012</v>
      </c>
      <c r="AX204" s="44">
        <f t="shared" si="859"/>
        <v>1.8132122098842272E-2</v>
      </c>
      <c r="AY204" s="100">
        <f t="shared" si="860"/>
        <v>0</v>
      </c>
      <c r="AZ204" s="100">
        <f t="shared" si="861"/>
        <v>2</v>
      </c>
      <c r="BA204" s="100">
        <f t="shared" si="862"/>
        <v>0</v>
      </c>
      <c r="BB204" s="141">
        <f t="shared" si="863"/>
        <v>0</v>
      </c>
      <c r="BC204" s="127">
        <f t="shared" si="864"/>
        <v>0</v>
      </c>
      <c r="BD204" s="127">
        <f t="shared" si="865"/>
        <v>8</v>
      </c>
      <c r="BE204" s="151">
        <f t="shared" si="866"/>
        <v>1</v>
      </c>
      <c r="BF204" s="151">
        <f t="shared" si="867"/>
        <v>0</v>
      </c>
      <c r="BG204" s="151">
        <f t="shared" si="868"/>
        <v>1</v>
      </c>
      <c r="BH204" s="151">
        <f t="shared" si="869"/>
        <v>0</v>
      </c>
      <c r="BI204" s="151">
        <f t="shared" si="870"/>
        <v>1</v>
      </c>
      <c r="BJ204" s="127">
        <f t="shared" si="871"/>
        <v>3</v>
      </c>
      <c r="BK204" s="130">
        <f t="shared" si="872"/>
        <v>0</v>
      </c>
      <c r="BL204" s="130">
        <f t="shared" si="873"/>
        <v>3</v>
      </c>
      <c r="BM204" s="132">
        <f t="shared" si="874"/>
        <v>7</v>
      </c>
      <c r="BN204" s="135">
        <f t="shared" si="875"/>
        <v>0</v>
      </c>
      <c r="BO204" s="125">
        <f t="shared" si="876"/>
        <v>0</v>
      </c>
      <c r="BP204" s="125">
        <f t="shared" si="877"/>
        <v>0</v>
      </c>
      <c r="BQ204" s="125">
        <f t="shared" si="878"/>
        <v>1</v>
      </c>
      <c r="BR204" s="125">
        <f t="shared" si="879"/>
        <v>4</v>
      </c>
      <c r="BS204" s="125">
        <f t="shared" si="880"/>
        <v>6</v>
      </c>
      <c r="BT204" s="125">
        <f t="shared" si="881"/>
        <v>0</v>
      </c>
      <c r="BU204" s="125">
        <f t="shared" si="882"/>
        <v>4</v>
      </c>
      <c r="BV204" s="125">
        <f t="shared" si="883"/>
        <v>2</v>
      </c>
      <c r="BW204" s="125">
        <f t="shared" si="884"/>
        <v>0</v>
      </c>
      <c r="BX204" s="125">
        <f t="shared" si="885"/>
        <v>13</v>
      </c>
      <c r="BY204" s="125">
        <f t="shared" si="886"/>
        <v>0</v>
      </c>
      <c r="BZ204" s="125">
        <f t="shared" si="887"/>
        <v>0</v>
      </c>
      <c r="CA204" s="125">
        <f t="shared" si="888"/>
        <v>0</v>
      </c>
      <c r="CB204" s="125">
        <f t="shared" si="739"/>
        <v>1</v>
      </c>
      <c r="CC204" s="125">
        <f t="shared" si="740"/>
        <v>0</v>
      </c>
      <c r="CD204" s="125">
        <f t="shared" si="889"/>
        <v>4</v>
      </c>
      <c r="CH204" s="7">
        <f t="shared" si="890"/>
        <v>0</v>
      </c>
      <c r="CI204" s="7">
        <f t="shared" si="891"/>
        <v>0</v>
      </c>
      <c r="CJ204" s="7">
        <f t="shared" si="892"/>
        <v>2</v>
      </c>
      <c r="CK204" s="7">
        <f t="shared" si="893"/>
        <v>0</v>
      </c>
      <c r="CL204" s="7">
        <f t="shared" si="894"/>
        <v>0</v>
      </c>
      <c r="CM204" s="7">
        <f t="shared" si="895"/>
        <v>0</v>
      </c>
      <c r="CN204" s="7">
        <f t="shared" si="896"/>
        <v>0</v>
      </c>
      <c r="CO204" s="7">
        <f t="shared" si="897"/>
        <v>0</v>
      </c>
      <c r="CP204" s="7">
        <f t="shared" si="898"/>
        <v>0</v>
      </c>
      <c r="CQ204" s="7">
        <f t="shared" si="899"/>
        <v>0</v>
      </c>
      <c r="CR204" s="7">
        <f t="shared" si="900"/>
        <v>8</v>
      </c>
      <c r="CS204" s="7">
        <f t="shared" si="901"/>
        <v>0</v>
      </c>
      <c r="CT204" s="7">
        <f t="shared" si="902"/>
        <v>1</v>
      </c>
      <c r="CU204" s="7">
        <f t="shared" si="903"/>
        <v>0</v>
      </c>
      <c r="CV204" s="7">
        <f t="shared" si="904"/>
        <v>0</v>
      </c>
      <c r="CW204" s="7">
        <f t="shared" si="905"/>
        <v>0</v>
      </c>
      <c r="CX204" s="7">
        <f t="shared" si="906"/>
        <v>1</v>
      </c>
      <c r="CY204" s="7">
        <f t="shared" si="907"/>
        <v>0</v>
      </c>
      <c r="CZ204" s="7">
        <f t="shared" si="908"/>
        <v>0</v>
      </c>
      <c r="DA204" s="7">
        <f t="shared" si="909"/>
        <v>0</v>
      </c>
      <c r="DB204" s="7">
        <f t="shared" si="910"/>
        <v>1</v>
      </c>
      <c r="DC204" s="7">
        <f t="shared" si="911"/>
        <v>0</v>
      </c>
      <c r="DD204" s="7">
        <f t="shared" si="912"/>
        <v>3</v>
      </c>
      <c r="DE204" s="7">
        <f t="shared" si="913"/>
        <v>0</v>
      </c>
      <c r="DF204" s="1">
        <f t="shared" si="914"/>
        <v>0</v>
      </c>
      <c r="DG204" s="1">
        <f t="shared" si="915"/>
        <v>0</v>
      </c>
      <c r="DH204" s="1">
        <f t="shared" si="916"/>
        <v>2.4000000000000004</v>
      </c>
      <c r="DI204" s="1">
        <f t="shared" si="917"/>
        <v>0.60000000000000009</v>
      </c>
      <c r="DJ204" s="1">
        <f t="shared" si="918"/>
        <v>5.6000000000000005</v>
      </c>
      <c r="DK204" s="1">
        <f t="shared" si="919"/>
        <v>1.4000000000000001</v>
      </c>
      <c r="DL204" s="1">
        <f t="shared" si="920"/>
        <v>0</v>
      </c>
      <c r="DM204" s="1">
        <f t="shared" si="921"/>
        <v>0</v>
      </c>
      <c r="DN204" s="1">
        <f t="shared" si="922"/>
        <v>0</v>
      </c>
      <c r="DO204" s="1">
        <f t="shared" si="923"/>
        <v>0</v>
      </c>
      <c r="DP204" s="1">
        <f t="shared" si="924"/>
        <v>0</v>
      </c>
      <c r="DQ204" s="1">
        <f t="shared" si="925"/>
        <v>0</v>
      </c>
      <c r="DR204" s="1">
        <f t="shared" si="926"/>
        <v>0.8</v>
      </c>
      <c r="DS204" s="1">
        <f t="shared" si="927"/>
        <v>0.2</v>
      </c>
      <c r="DT204" s="1">
        <f t="shared" si="928"/>
        <v>3.2</v>
      </c>
      <c r="DU204" s="1">
        <f t="shared" si="929"/>
        <v>0.8</v>
      </c>
      <c r="DV204" s="1">
        <f t="shared" si="930"/>
        <v>4.8000000000000007</v>
      </c>
      <c r="DW204" s="1">
        <f t="shared" si="931"/>
        <v>1.2000000000000002</v>
      </c>
      <c r="DX204" s="1">
        <f t="shared" si="932"/>
        <v>0</v>
      </c>
      <c r="DY204" s="1">
        <f t="shared" si="933"/>
        <v>0</v>
      </c>
      <c r="DZ204" s="1">
        <f t="shared" si="934"/>
        <v>3.2</v>
      </c>
      <c r="EA204" s="1">
        <f t="shared" si="935"/>
        <v>0.8</v>
      </c>
      <c r="EB204" s="1">
        <f t="shared" si="936"/>
        <v>1.6</v>
      </c>
      <c r="EC204" s="1">
        <f t="shared" si="937"/>
        <v>0.4</v>
      </c>
      <c r="ED204" s="1">
        <f t="shared" si="938"/>
        <v>0</v>
      </c>
      <c r="EE204" s="1">
        <f t="shared" si="939"/>
        <v>0</v>
      </c>
      <c r="EF204" s="1">
        <f t="shared" si="940"/>
        <v>10.4</v>
      </c>
      <c r="EG204" s="1">
        <f t="shared" si="941"/>
        <v>2.6</v>
      </c>
      <c r="EH204" s="1">
        <f t="shared" si="942"/>
        <v>0</v>
      </c>
      <c r="EI204" s="1">
        <f t="shared" si="943"/>
        <v>0</v>
      </c>
      <c r="EJ204" s="1">
        <f t="shared" si="944"/>
        <v>0</v>
      </c>
      <c r="EK204" s="1">
        <f t="shared" si="945"/>
        <v>0</v>
      </c>
      <c r="EL204" s="1">
        <f t="shared" si="946"/>
        <v>0</v>
      </c>
      <c r="EM204" s="1">
        <f t="shared" si="947"/>
        <v>0</v>
      </c>
      <c r="EN204" s="1">
        <f t="shared" si="948"/>
        <v>0.8</v>
      </c>
      <c r="EO204" s="1">
        <f t="shared" si="949"/>
        <v>0.2</v>
      </c>
      <c r="EP204" s="1">
        <f t="shared" si="950"/>
        <v>0</v>
      </c>
      <c r="EQ204" s="1">
        <f t="shared" si="951"/>
        <v>0</v>
      </c>
      <c r="ER204" s="1">
        <f t="shared" si="977"/>
        <v>3.2</v>
      </c>
      <c r="ES204" s="1">
        <f t="shared" si="978"/>
        <v>0.8</v>
      </c>
      <c r="EW204" s="7">
        <f t="shared" si="1025"/>
        <v>0</v>
      </c>
      <c r="EX204" s="7">
        <f t="shared" si="1026"/>
        <v>0</v>
      </c>
      <c r="EY204" s="7">
        <f t="shared" si="1027"/>
        <v>2</v>
      </c>
      <c r="EZ204" s="7">
        <f t="shared" si="1028"/>
        <v>0</v>
      </c>
      <c r="FA204" s="7">
        <f t="shared" si="1029"/>
        <v>0</v>
      </c>
      <c r="FB204" s="7">
        <f t="shared" si="1030"/>
        <v>0</v>
      </c>
      <c r="FC204" s="7">
        <f t="shared" si="1031"/>
        <v>0</v>
      </c>
      <c r="FD204" s="7">
        <f t="shared" si="1032"/>
        <v>0</v>
      </c>
      <c r="FE204" s="7">
        <f t="shared" si="1033"/>
        <v>0</v>
      </c>
      <c r="FF204" s="7">
        <f t="shared" si="1034"/>
        <v>0</v>
      </c>
      <c r="FG204" s="7">
        <f t="shared" si="1035"/>
        <v>8</v>
      </c>
      <c r="FH204" s="7">
        <f t="shared" si="1036"/>
        <v>0</v>
      </c>
      <c r="FI204" s="7">
        <f t="shared" si="979"/>
        <v>1</v>
      </c>
      <c r="FJ204" s="7">
        <f t="shared" si="980"/>
        <v>0</v>
      </c>
      <c r="FK204" s="7">
        <f t="shared" si="981"/>
        <v>0</v>
      </c>
      <c r="FL204" s="7">
        <f t="shared" si="982"/>
        <v>0</v>
      </c>
      <c r="FM204" s="7">
        <f t="shared" si="983"/>
        <v>1</v>
      </c>
      <c r="FN204" s="7">
        <f t="shared" si="984"/>
        <v>0</v>
      </c>
      <c r="FO204" s="7">
        <f t="shared" si="985"/>
        <v>0</v>
      </c>
      <c r="FP204" s="7">
        <f t="shared" si="986"/>
        <v>0</v>
      </c>
      <c r="FQ204" s="7">
        <f t="shared" si="987"/>
        <v>1</v>
      </c>
      <c r="FR204" s="7">
        <f t="shared" si="988"/>
        <v>0</v>
      </c>
      <c r="FS204" s="7">
        <f t="shared" si="989"/>
        <v>3</v>
      </c>
      <c r="FT204" s="7">
        <f t="shared" si="990"/>
        <v>0</v>
      </c>
      <c r="FU204" s="7">
        <f t="shared" si="991"/>
        <v>0</v>
      </c>
      <c r="FV204" s="7">
        <f t="shared" si="992"/>
        <v>0</v>
      </c>
      <c r="FW204" s="7">
        <f t="shared" si="993"/>
        <v>2</v>
      </c>
      <c r="FX204" s="7">
        <f t="shared" si="994"/>
        <v>1</v>
      </c>
      <c r="FY204" s="7">
        <f t="shared" si="995"/>
        <v>6</v>
      </c>
      <c r="FZ204" s="7">
        <f t="shared" si="996"/>
        <v>1</v>
      </c>
      <c r="GA204" s="7">
        <f t="shared" si="997"/>
        <v>0</v>
      </c>
      <c r="GB204" s="7">
        <f t="shared" si="998"/>
        <v>0</v>
      </c>
      <c r="GC204" s="7">
        <f t="shared" si="999"/>
        <v>0</v>
      </c>
      <c r="GD204" s="7">
        <f t="shared" si="1000"/>
        <v>0</v>
      </c>
      <c r="GE204" s="7">
        <f t="shared" si="1001"/>
        <v>0</v>
      </c>
      <c r="GF204" s="7">
        <f t="shared" si="1002"/>
        <v>0</v>
      </c>
      <c r="GG204" s="7">
        <f t="shared" si="1003"/>
        <v>1</v>
      </c>
      <c r="GH204" s="7">
        <f t="shared" si="1004"/>
        <v>0</v>
      </c>
      <c r="GI204" s="7">
        <f t="shared" si="1005"/>
        <v>3</v>
      </c>
      <c r="GJ204" s="7">
        <f t="shared" si="1006"/>
        <v>1</v>
      </c>
      <c r="GK204" s="7">
        <f t="shared" si="1007"/>
        <v>5</v>
      </c>
      <c r="GL204" s="7">
        <f t="shared" si="1008"/>
        <v>1</v>
      </c>
      <c r="GM204" s="7">
        <f t="shared" si="1009"/>
        <v>0</v>
      </c>
      <c r="GN204" s="7">
        <f t="shared" si="1010"/>
        <v>0</v>
      </c>
      <c r="GO204" s="7">
        <f t="shared" si="1011"/>
        <v>3</v>
      </c>
      <c r="GP204" s="7">
        <f t="shared" si="1012"/>
        <v>1</v>
      </c>
      <c r="GQ204" s="7">
        <f t="shared" si="1013"/>
        <v>2</v>
      </c>
      <c r="GR204" s="7">
        <f t="shared" si="1014"/>
        <v>0</v>
      </c>
      <c r="GS204" s="7">
        <f t="shared" si="1015"/>
        <v>0</v>
      </c>
      <c r="GT204" s="7">
        <f t="shared" si="1016"/>
        <v>0</v>
      </c>
      <c r="GU204" s="7">
        <f t="shared" si="1017"/>
        <v>10</v>
      </c>
      <c r="GV204" s="7">
        <f t="shared" si="1018"/>
        <v>3</v>
      </c>
      <c r="GW204" s="7">
        <f t="shared" si="1019"/>
        <v>0</v>
      </c>
      <c r="GX204" s="7">
        <f t="shared" si="1020"/>
        <v>0</v>
      </c>
      <c r="GY204" s="7">
        <f t="shared" si="1021"/>
        <v>0</v>
      </c>
      <c r="GZ204" s="7">
        <f t="shared" si="1022"/>
        <v>0</v>
      </c>
      <c r="HA204" s="7">
        <f t="shared" si="1023"/>
        <v>0</v>
      </c>
      <c r="HB204" s="7">
        <f t="shared" si="1024"/>
        <v>0</v>
      </c>
      <c r="HC204" s="7">
        <f t="shared" si="964"/>
        <v>1</v>
      </c>
      <c r="HD204" s="7">
        <f t="shared" si="965"/>
        <v>0</v>
      </c>
      <c r="HE204" s="7">
        <f t="shared" si="966"/>
        <v>0</v>
      </c>
      <c r="HF204" s="7">
        <f t="shared" si="967"/>
        <v>0</v>
      </c>
      <c r="HG204" s="7">
        <f t="shared" si="968"/>
        <v>3</v>
      </c>
      <c r="HH204" s="7">
        <f t="shared" si="969"/>
        <v>1</v>
      </c>
      <c r="HJ204" s="1">
        <v>50</v>
      </c>
      <c r="HK204" s="10">
        <f t="shared" si="970"/>
        <v>149.92454545454547</v>
      </c>
      <c r="HL204" s="10">
        <f t="shared" si="971"/>
        <v>5.0279999999999996</v>
      </c>
      <c r="HN204" s="1" t="str">
        <f t="shared" si="853"/>
        <v>[149.92, 5.03]</v>
      </c>
      <c r="HV204" s="263"/>
      <c r="HW204" s="263"/>
      <c r="HX204" s="263"/>
      <c r="HY204" s="263"/>
      <c r="HZ204" s="263"/>
      <c r="IA204" s="263"/>
      <c r="IB204" s="263"/>
      <c r="IC204" s="263"/>
      <c r="ID204" s="263"/>
      <c r="IE204" s="263"/>
      <c r="IF204" s="263"/>
      <c r="IG204" s="263"/>
      <c r="IH204" s="263"/>
      <c r="II204" s="263"/>
      <c r="IJ204" s="263"/>
      <c r="IK204" s="263"/>
      <c r="IL204" s="263"/>
      <c r="IM204" s="263"/>
      <c r="IN204" s="263"/>
      <c r="IO204" s="263"/>
      <c r="IP204" s="263"/>
      <c r="IQ204" s="263"/>
      <c r="IR204" s="263"/>
      <c r="IS204" s="263"/>
      <c r="IT204" s="263"/>
      <c r="IU204" s="263"/>
      <c r="IV204" s="263"/>
      <c r="IW204" s="263"/>
      <c r="IX204" s="263"/>
      <c r="IY204" s="263"/>
      <c r="IZ204" s="263"/>
      <c r="JA204" s="263"/>
      <c r="JB204" s="263"/>
      <c r="JC204" s="263"/>
      <c r="JD204" s="263"/>
      <c r="JE204" s="263"/>
      <c r="JF204" s="263"/>
      <c r="JG204" s="263"/>
      <c r="JH204" s="263"/>
      <c r="JI204" s="263"/>
      <c r="JJ204" s="263"/>
      <c r="JK204" s="263"/>
      <c r="JL204" s="263"/>
      <c r="JM204" s="263"/>
      <c r="JN204" s="263"/>
      <c r="JO204" s="263"/>
      <c r="JP204" s="263"/>
      <c r="JQ204" s="263"/>
      <c r="JR204" s="263"/>
      <c r="JS204" s="263"/>
      <c r="JT204" s="263"/>
      <c r="JU204" s="263"/>
      <c r="JV204" s="263"/>
      <c r="JW204" s="263"/>
      <c r="JX204" s="263"/>
      <c r="JY204" s="263"/>
      <c r="JZ204" s="263"/>
      <c r="KA204" s="263"/>
      <c r="KB204" s="263"/>
      <c r="KC204" s="263"/>
      <c r="KD204" s="263"/>
      <c r="KE204" s="263"/>
      <c r="KF204" s="263"/>
      <c r="KG204" s="263"/>
      <c r="KH204" s="263"/>
      <c r="KI204" s="263"/>
      <c r="KJ204" s="263"/>
      <c r="KK204" s="263"/>
      <c r="KL204" s="263"/>
      <c r="KM204" s="263"/>
      <c r="KN204" s="263"/>
      <c r="KO204" s="263"/>
      <c r="KP204" s="263"/>
      <c r="KQ204" s="263"/>
      <c r="KR204" s="263"/>
      <c r="KS204" s="263"/>
      <c r="KT204" s="263"/>
      <c r="KU204" s="263"/>
      <c r="KV204" s="263"/>
      <c r="KW204" s="263"/>
      <c r="KX204" s="263"/>
      <c r="KY204" s="263"/>
      <c r="KZ204" s="263"/>
      <c r="LA204" s="263"/>
      <c r="LB204" s="263"/>
      <c r="LC204" s="263"/>
      <c r="LD204" s="263"/>
      <c r="LE204" s="263"/>
    </row>
    <row r="205" spans="2:400" x14ac:dyDescent="0.35">
      <c r="B205" s="199">
        <v>51</v>
      </c>
      <c r="C205" s="196" t="s">
        <v>187</v>
      </c>
      <c r="D205" s="32"/>
      <c r="E205" s="32"/>
      <c r="F205" s="32"/>
      <c r="G205" s="33"/>
      <c r="H205" s="2">
        <f t="shared" si="854"/>
        <v>7812.9700000000012</v>
      </c>
      <c r="I205" s="34">
        <f t="shared" si="855"/>
        <v>2.3500424004862415E-2</v>
      </c>
      <c r="J205" s="106">
        <f t="shared" si="1037"/>
        <v>0.46730458401829406</v>
      </c>
      <c r="K205" s="106">
        <f t="shared" si="1037"/>
        <v>2.7574762465962097</v>
      </c>
      <c r="L205" s="106">
        <f t="shared" si="1037"/>
        <v>0.26685253999318154</v>
      </c>
      <c r="M205" s="106">
        <f t="shared" si="1037"/>
        <v>1.482514111073231E-2</v>
      </c>
      <c r="N205" s="106">
        <f t="shared" si="1037"/>
        <v>0.57818050331856008</v>
      </c>
      <c r="O205" s="106">
        <f t="shared" si="1037"/>
        <v>9.9624948264121134</v>
      </c>
      <c r="P205" s="106">
        <f t="shared" si="1038"/>
        <v>1.3639129821873726</v>
      </c>
      <c r="Q205" s="106">
        <f t="shared" si="1038"/>
        <v>0.37062852776830774</v>
      </c>
      <c r="R205" s="78">
        <f t="shared" si="1037"/>
        <v>0.74125705553661547</v>
      </c>
      <c r="S205" s="78">
        <f t="shared" si="1037"/>
        <v>8.8950846664393859E-2</v>
      </c>
      <c r="T205" s="78">
        <f t="shared" si="1037"/>
        <v>1.4676889699624986</v>
      </c>
      <c r="U205" s="78">
        <f t="shared" si="1037"/>
        <v>3.4097824554684317</v>
      </c>
      <c r="V205" s="92">
        <f t="shared" si="1037"/>
        <v>0.64254380302515435</v>
      </c>
      <c r="W205" s="110">
        <f t="shared" si="1037"/>
        <v>4.3955837434220788</v>
      </c>
      <c r="X205" s="110">
        <f t="shared" si="1037"/>
        <v>9.6819668501290295</v>
      </c>
      <c r="Y205" s="110">
        <f t="shared" si="1037"/>
        <v>4.3809804751715073E-2</v>
      </c>
      <c r="Z205" s="110">
        <f t="shared" si="1037"/>
        <v>2.9206536501143378E-2</v>
      </c>
      <c r="AA205" s="110">
        <f t="shared" si="972"/>
        <v>0.32127190151257717</v>
      </c>
      <c r="AB205" s="110">
        <f t="shared" si="972"/>
        <v>1.1098483870434483</v>
      </c>
      <c r="AC205" s="110">
        <f t="shared" si="972"/>
        <v>5.3447961797092383</v>
      </c>
      <c r="AD205" s="110">
        <f t="shared" si="972"/>
        <v>7.8419550505569982</v>
      </c>
      <c r="AE205" s="110">
        <f t="shared" si="976"/>
        <v>5.8413073002286757E-2</v>
      </c>
      <c r="AF205" s="110">
        <f t="shared" si="976"/>
        <v>4.6438393036817969</v>
      </c>
      <c r="AG205" s="110">
        <f t="shared" si="976"/>
        <v>2.2781098470891838</v>
      </c>
      <c r="AH205" s="110">
        <f t="shared" ref="AH205:AO214" si="1039">IF(AH$153="EV",$I$147*($H$215/$C$149)*$A$1*AH$154*$I205,IF(AH$153="PHEV",$I$148*($H$215/$C$149)*$A$1*AH$154*$I205))</f>
        <v>2.9206536501143378E-2</v>
      </c>
      <c r="AI205" s="110">
        <f t="shared" si="1039"/>
        <v>16.282644099387433</v>
      </c>
      <c r="AJ205" s="110">
        <f t="shared" si="1039"/>
        <v>4.3809804751715073E-2</v>
      </c>
      <c r="AK205" s="110">
        <f t="shared" si="1039"/>
        <v>0.33587516976314891</v>
      </c>
      <c r="AL205" s="110">
        <f t="shared" si="1039"/>
        <v>0.11682614600457351</v>
      </c>
      <c r="AM205" s="110">
        <f t="shared" si="973"/>
        <v>1.097060442194191</v>
      </c>
      <c r="AN205" s="110">
        <f t="shared" si="973"/>
        <v>1.482514111073231E-2</v>
      </c>
      <c r="AO205" s="110">
        <f t="shared" si="1039"/>
        <v>4.6995697321021419</v>
      </c>
      <c r="AQ205" s="199">
        <v>51</v>
      </c>
      <c r="AR205" s="196" t="s">
        <v>187</v>
      </c>
      <c r="AS205" s="32"/>
      <c r="AT205" s="32"/>
      <c r="AU205" s="32"/>
      <c r="AV205" s="33"/>
      <c r="AW205" s="2">
        <f t="shared" si="858"/>
        <v>7812.9700000000012</v>
      </c>
      <c r="AX205" s="44">
        <f t="shared" si="859"/>
        <v>2.3500424004862415E-2</v>
      </c>
      <c r="AY205" s="100">
        <f t="shared" si="860"/>
        <v>0</v>
      </c>
      <c r="AZ205" s="100">
        <f t="shared" si="861"/>
        <v>3</v>
      </c>
      <c r="BA205" s="100">
        <f t="shared" si="862"/>
        <v>0</v>
      </c>
      <c r="BB205" s="141">
        <f t="shared" si="863"/>
        <v>0</v>
      </c>
      <c r="BC205" s="127">
        <f t="shared" si="864"/>
        <v>1</v>
      </c>
      <c r="BD205" s="127">
        <f t="shared" si="865"/>
        <v>10</v>
      </c>
      <c r="BE205" s="151">
        <f t="shared" si="866"/>
        <v>1</v>
      </c>
      <c r="BF205" s="151">
        <f t="shared" si="867"/>
        <v>0</v>
      </c>
      <c r="BG205" s="151">
        <f t="shared" si="868"/>
        <v>1</v>
      </c>
      <c r="BH205" s="151">
        <f t="shared" si="869"/>
        <v>0</v>
      </c>
      <c r="BI205" s="151">
        <f t="shared" si="870"/>
        <v>1</v>
      </c>
      <c r="BJ205" s="127">
        <f t="shared" si="871"/>
        <v>3</v>
      </c>
      <c r="BK205" s="130">
        <f t="shared" si="872"/>
        <v>1</v>
      </c>
      <c r="BL205" s="130">
        <f t="shared" si="873"/>
        <v>4</v>
      </c>
      <c r="BM205" s="132">
        <f t="shared" si="874"/>
        <v>10</v>
      </c>
      <c r="BN205" s="135">
        <f t="shared" si="875"/>
        <v>0</v>
      </c>
      <c r="BO205" s="125">
        <f t="shared" si="876"/>
        <v>0</v>
      </c>
      <c r="BP205" s="125">
        <f t="shared" si="877"/>
        <v>0</v>
      </c>
      <c r="BQ205" s="125">
        <f t="shared" si="878"/>
        <v>1</v>
      </c>
      <c r="BR205" s="125">
        <f t="shared" si="879"/>
        <v>5</v>
      </c>
      <c r="BS205" s="125">
        <f t="shared" si="880"/>
        <v>8</v>
      </c>
      <c r="BT205" s="125">
        <f t="shared" si="881"/>
        <v>0</v>
      </c>
      <c r="BU205" s="125">
        <f t="shared" si="882"/>
        <v>5</v>
      </c>
      <c r="BV205" s="125">
        <f t="shared" si="883"/>
        <v>2</v>
      </c>
      <c r="BW205" s="125">
        <f t="shared" si="884"/>
        <v>0</v>
      </c>
      <c r="BX205" s="125">
        <f t="shared" si="885"/>
        <v>16</v>
      </c>
      <c r="BY205" s="125">
        <f t="shared" si="886"/>
        <v>0</v>
      </c>
      <c r="BZ205" s="125">
        <f t="shared" si="887"/>
        <v>0</v>
      </c>
      <c r="CA205" s="125">
        <f t="shared" si="888"/>
        <v>0</v>
      </c>
      <c r="CB205" s="125">
        <f t="shared" si="739"/>
        <v>1</v>
      </c>
      <c r="CC205" s="125">
        <f t="shared" si="740"/>
        <v>0</v>
      </c>
      <c r="CD205" s="125">
        <f t="shared" si="889"/>
        <v>5</v>
      </c>
      <c r="CH205" s="7">
        <f t="shared" si="890"/>
        <v>0</v>
      </c>
      <c r="CI205" s="7">
        <f t="shared" si="891"/>
        <v>0</v>
      </c>
      <c r="CJ205" s="7">
        <f t="shared" si="892"/>
        <v>3</v>
      </c>
      <c r="CK205" s="7">
        <f t="shared" si="893"/>
        <v>0</v>
      </c>
      <c r="CL205" s="7">
        <f t="shared" si="894"/>
        <v>0</v>
      </c>
      <c r="CM205" s="7">
        <f t="shared" si="895"/>
        <v>0</v>
      </c>
      <c r="CN205" s="7">
        <f t="shared" si="896"/>
        <v>0</v>
      </c>
      <c r="CO205" s="7">
        <f t="shared" si="897"/>
        <v>0</v>
      </c>
      <c r="CP205" s="7">
        <f t="shared" si="898"/>
        <v>1</v>
      </c>
      <c r="CQ205" s="7">
        <f t="shared" si="899"/>
        <v>0</v>
      </c>
      <c r="CR205" s="7">
        <f t="shared" si="900"/>
        <v>10</v>
      </c>
      <c r="CS205" s="7">
        <f t="shared" si="901"/>
        <v>0</v>
      </c>
      <c r="CT205" s="7">
        <f t="shared" si="902"/>
        <v>1</v>
      </c>
      <c r="CU205" s="7">
        <f t="shared" si="903"/>
        <v>0</v>
      </c>
      <c r="CV205" s="7">
        <f t="shared" si="904"/>
        <v>0</v>
      </c>
      <c r="CW205" s="7">
        <f t="shared" si="905"/>
        <v>0</v>
      </c>
      <c r="CX205" s="7">
        <f t="shared" si="906"/>
        <v>1</v>
      </c>
      <c r="CY205" s="7">
        <f t="shared" si="907"/>
        <v>0</v>
      </c>
      <c r="CZ205" s="7">
        <f t="shared" si="908"/>
        <v>0</v>
      </c>
      <c r="DA205" s="7">
        <f t="shared" si="909"/>
        <v>0</v>
      </c>
      <c r="DB205" s="7">
        <f t="shared" si="910"/>
        <v>1</v>
      </c>
      <c r="DC205" s="7">
        <f t="shared" si="911"/>
        <v>0</v>
      </c>
      <c r="DD205" s="7">
        <f t="shared" si="912"/>
        <v>3</v>
      </c>
      <c r="DE205" s="7">
        <f t="shared" si="913"/>
        <v>0</v>
      </c>
      <c r="DF205" s="1">
        <f t="shared" si="914"/>
        <v>0.8</v>
      </c>
      <c r="DG205" s="1">
        <f t="shared" si="915"/>
        <v>0.2</v>
      </c>
      <c r="DH205" s="1">
        <f t="shared" si="916"/>
        <v>3.2</v>
      </c>
      <c r="DI205" s="1">
        <f t="shared" si="917"/>
        <v>0.8</v>
      </c>
      <c r="DJ205" s="1">
        <f t="shared" si="918"/>
        <v>8</v>
      </c>
      <c r="DK205" s="1">
        <f t="shared" si="919"/>
        <v>2</v>
      </c>
      <c r="DL205" s="1">
        <f t="shared" si="920"/>
        <v>0</v>
      </c>
      <c r="DM205" s="1">
        <f t="shared" si="921"/>
        <v>0</v>
      </c>
      <c r="DN205" s="1">
        <f t="shared" si="922"/>
        <v>0</v>
      </c>
      <c r="DO205" s="1">
        <f t="shared" si="923"/>
        <v>0</v>
      </c>
      <c r="DP205" s="1">
        <f t="shared" si="924"/>
        <v>0</v>
      </c>
      <c r="DQ205" s="1">
        <f t="shared" si="925"/>
        <v>0</v>
      </c>
      <c r="DR205" s="1">
        <f t="shared" si="926"/>
        <v>0.8</v>
      </c>
      <c r="DS205" s="1">
        <f t="shared" si="927"/>
        <v>0.2</v>
      </c>
      <c r="DT205" s="1">
        <f t="shared" si="928"/>
        <v>4</v>
      </c>
      <c r="DU205" s="1">
        <f t="shared" si="929"/>
        <v>1</v>
      </c>
      <c r="DV205" s="1">
        <f t="shared" si="930"/>
        <v>6.4</v>
      </c>
      <c r="DW205" s="1">
        <f t="shared" si="931"/>
        <v>1.6</v>
      </c>
      <c r="DX205" s="1">
        <f t="shared" si="932"/>
        <v>0</v>
      </c>
      <c r="DY205" s="1">
        <f t="shared" si="933"/>
        <v>0</v>
      </c>
      <c r="DZ205" s="1">
        <f t="shared" si="934"/>
        <v>4</v>
      </c>
      <c r="EA205" s="1">
        <f t="shared" si="935"/>
        <v>1</v>
      </c>
      <c r="EB205" s="1">
        <f t="shared" si="936"/>
        <v>1.6</v>
      </c>
      <c r="EC205" s="1">
        <f t="shared" si="937"/>
        <v>0.4</v>
      </c>
      <c r="ED205" s="1">
        <f t="shared" si="938"/>
        <v>0</v>
      </c>
      <c r="EE205" s="1">
        <f t="shared" si="939"/>
        <v>0</v>
      </c>
      <c r="EF205" s="1">
        <f t="shared" si="940"/>
        <v>12.8</v>
      </c>
      <c r="EG205" s="1">
        <f t="shared" si="941"/>
        <v>3.2</v>
      </c>
      <c r="EH205" s="1">
        <f t="shared" si="942"/>
        <v>0</v>
      </c>
      <c r="EI205" s="1">
        <f t="shared" si="943"/>
        <v>0</v>
      </c>
      <c r="EJ205" s="1">
        <f t="shared" si="944"/>
        <v>0</v>
      </c>
      <c r="EK205" s="1">
        <f t="shared" si="945"/>
        <v>0</v>
      </c>
      <c r="EL205" s="1">
        <f t="shared" si="946"/>
        <v>0</v>
      </c>
      <c r="EM205" s="1">
        <f t="shared" si="947"/>
        <v>0</v>
      </c>
      <c r="EN205" s="1">
        <f t="shared" si="948"/>
        <v>0.8</v>
      </c>
      <c r="EO205" s="1">
        <f t="shared" si="949"/>
        <v>0.2</v>
      </c>
      <c r="EP205" s="1">
        <f t="shared" si="950"/>
        <v>0</v>
      </c>
      <c r="EQ205" s="1">
        <f t="shared" si="951"/>
        <v>0</v>
      </c>
      <c r="ER205" s="1">
        <f t="shared" si="977"/>
        <v>4</v>
      </c>
      <c r="ES205" s="1">
        <f t="shared" si="978"/>
        <v>1</v>
      </c>
      <c r="EW205" s="7">
        <f t="shared" si="1025"/>
        <v>0</v>
      </c>
      <c r="EX205" s="7">
        <f t="shared" si="1026"/>
        <v>0</v>
      </c>
      <c r="EY205" s="7">
        <f t="shared" si="1027"/>
        <v>3</v>
      </c>
      <c r="EZ205" s="7">
        <f t="shared" si="1028"/>
        <v>0</v>
      </c>
      <c r="FA205" s="7">
        <f t="shared" si="1029"/>
        <v>0</v>
      </c>
      <c r="FB205" s="7">
        <f t="shared" si="1030"/>
        <v>0</v>
      </c>
      <c r="FC205" s="7">
        <f t="shared" si="1031"/>
        <v>0</v>
      </c>
      <c r="FD205" s="7">
        <f t="shared" si="1032"/>
        <v>0</v>
      </c>
      <c r="FE205" s="7">
        <f t="shared" si="1033"/>
        <v>1</v>
      </c>
      <c r="FF205" s="7">
        <f t="shared" si="1034"/>
        <v>0</v>
      </c>
      <c r="FG205" s="7">
        <f t="shared" si="1035"/>
        <v>10</v>
      </c>
      <c r="FH205" s="7">
        <f t="shared" si="1036"/>
        <v>0</v>
      </c>
      <c r="FI205" s="7">
        <f t="shared" si="979"/>
        <v>1</v>
      </c>
      <c r="FJ205" s="7">
        <f t="shared" si="980"/>
        <v>0</v>
      </c>
      <c r="FK205" s="7">
        <f t="shared" si="981"/>
        <v>0</v>
      </c>
      <c r="FL205" s="7">
        <f t="shared" si="982"/>
        <v>0</v>
      </c>
      <c r="FM205" s="7">
        <f t="shared" si="983"/>
        <v>1</v>
      </c>
      <c r="FN205" s="7">
        <f t="shared" si="984"/>
        <v>0</v>
      </c>
      <c r="FO205" s="7">
        <f t="shared" si="985"/>
        <v>0</v>
      </c>
      <c r="FP205" s="7">
        <f t="shared" si="986"/>
        <v>0</v>
      </c>
      <c r="FQ205" s="7">
        <f t="shared" si="987"/>
        <v>1</v>
      </c>
      <c r="FR205" s="7">
        <f t="shared" si="988"/>
        <v>0</v>
      </c>
      <c r="FS205" s="7">
        <f t="shared" si="989"/>
        <v>3</v>
      </c>
      <c r="FT205" s="7">
        <f t="shared" si="990"/>
        <v>0</v>
      </c>
      <c r="FU205" s="7">
        <f t="shared" si="991"/>
        <v>1</v>
      </c>
      <c r="FV205" s="7">
        <f t="shared" si="992"/>
        <v>0</v>
      </c>
      <c r="FW205" s="7">
        <f t="shared" si="993"/>
        <v>3</v>
      </c>
      <c r="FX205" s="7">
        <f t="shared" si="994"/>
        <v>1</v>
      </c>
      <c r="FY205" s="7">
        <f t="shared" si="995"/>
        <v>8</v>
      </c>
      <c r="FZ205" s="7">
        <f t="shared" si="996"/>
        <v>2</v>
      </c>
      <c r="GA205" s="7">
        <f t="shared" si="997"/>
        <v>0</v>
      </c>
      <c r="GB205" s="7">
        <f t="shared" si="998"/>
        <v>0</v>
      </c>
      <c r="GC205" s="7">
        <f t="shared" si="999"/>
        <v>0</v>
      </c>
      <c r="GD205" s="7">
        <f t="shared" si="1000"/>
        <v>0</v>
      </c>
      <c r="GE205" s="7">
        <f t="shared" si="1001"/>
        <v>0</v>
      </c>
      <c r="GF205" s="7">
        <f t="shared" si="1002"/>
        <v>0</v>
      </c>
      <c r="GG205" s="7">
        <f t="shared" si="1003"/>
        <v>1</v>
      </c>
      <c r="GH205" s="7">
        <f t="shared" si="1004"/>
        <v>0</v>
      </c>
      <c r="GI205" s="7">
        <f t="shared" si="1005"/>
        <v>4</v>
      </c>
      <c r="GJ205" s="7">
        <f t="shared" si="1006"/>
        <v>1</v>
      </c>
      <c r="GK205" s="7">
        <f t="shared" si="1007"/>
        <v>6</v>
      </c>
      <c r="GL205" s="7">
        <f t="shared" si="1008"/>
        <v>2</v>
      </c>
      <c r="GM205" s="7">
        <f t="shared" si="1009"/>
        <v>0</v>
      </c>
      <c r="GN205" s="7">
        <f t="shared" si="1010"/>
        <v>0</v>
      </c>
      <c r="GO205" s="7">
        <f t="shared" si="1011"/>
        <v>4</v>
      </c>
      <c r="GP205" s="7">
        <f t="shared" si="1012"/>
        <v>1</v>
      </c>
      <c r="GQ205" s="7">
        <f t="shared" si="1013"/>
        <v>2</v>
      </c>
      <c r="GR205" s="7">
        <f t="shared" si="1014"/>
        <v>0</v>
      </c>
      <c r="GS205" s="7">
        <f t="shared" si="1015"/>
        <v>0</v>
      </c>
      <c r="GT205" s="7">
        <f t="shared" si="1016"/>
        <v>0</v>
      </c>
      <c r="GU205" s="7">
        <f t="shared" si="1017"/>
        <v>13</v>
      </c>
      <c r="GV205" s="7">
        <f t="shared" si="1018"/>
        <v>3</v>
      </c>
      <c r="GW205" s="7">
        <f t="shared" si="1019"/>
        <v>0</v>
      </c>
      <c r="GX205" s="7">
        <f t="shared" si="1020"/>
        <v>0</v>
      </c>
      <c r="GY205" s="7">
        <f t="shared" si="1021"/>
        <v>0</v>
      </c>
      <c r="GZ205" s="7">
        <f t="shared" si="1022"/>
        <v>0</v>
      </c>
      <c r="HA205" s="7">
        <f t="shared" si="1023"/>
        <v>0</v>
      </c>
      <c r="HB205" s="7">
        <f t="shared" si="1024"/>
        <v>0</v>
      </c>
      <c r="HC205" s="7">
        <f t="shared" si="964"/>
        <v>1</v>
      </c>
      <c r="HD205" s="7">
        <f t="shared" si="965"/>
        <v>0</v>
      </c>
      <c r="HE205" s="7">
        <f t="shared" si="966"/>
        <v>0</v>
      </c>
      <c r="HF205" s="7">
        <f t="shared" si="967"/>
        <v>0</v>
      </c>
      <c r="HG205" s="7">
        <f t="shared" si="968"/>
        <v>4</v>
      </c>
      <c r="HH205" s="7">
        <f t="shared" si="969"/>
        <v>1</v>
      </c>
      <c r="HJ205" s="1">
        <v>51</v>
      </c>
      <c r="HK205" s="10">
        <f t="shared" si="970"/>
        <v>192.2986732186732</v>
      </c>
      <c r="HL205" s="10">
        <f t="shared" si="971"/>
        <v>6.1059999999999999</v>
      </c>
      <c r="HN205" s="1" t="str">
        <f t="shared" si="853"/>
        <v>[192.3, 6.11]</v>
      </c>
      <c r="HV205" s="263"/>
      <c r="HW205" s="263"/>
      <c r="HX205" s="263"/>
      <c r="HY205" s="263"/>
      <c r="HZ205" s="263"/>
      <c r="IA205" s="263"/>
      <c r="IB205" s="263"/>
      <c r="IC205" s="263"/>
      <c r="ID205" s="263"/>
      <c r="IE205" s="263"/>
      <c r="IF205" s="263"/>
      <c r="IG205" s="263"/>
      <c r="IH205" s="263"/>
      <c r="II205" s="263"/>
      <c r="IJ205" s="263"/>
      <c r="IK205" s="263"/>
      <c r="IL205" s="263"/>
      <c r="IM205" s="263"/>
      <c r="IN205" s="263"/>
      <c r="IO205" s="263"/>
      <c r="IP205" s="263"/>
      <c r="IQ205" s="263"/>
      <c r="IR205" s="263"/>
      <c r="IS205" s="263"/>
      <c r="IT205" s="263"/>
      <c r="IU205" s="263"/>
      <c r="IV205" s="263"/>
      <c r="IW205" s="263"/>
      <c r="IX205" s="263"/>
      <c r="IY205" s="263"/>
      <c r="IZ205" s="263"/>
      <c r="JA205" s="263"/>
      <c r="JB205" s="263"/>
      <c r="JC205" s="263"/>
      <c r="JD205" s="263"/>
      <c r="JE205" s="263"/>
      <c r="JF205" s="263"/>
      <c r="JG205" s="263"/>
      <c r="JH205" s="263"/>
      <c r="JI205" s="263"/>
      <c r="JJ205" s="263"/>
      <c r="JK205" s="263"/>
      <c r="JL205" s="263"/>
      <c r="JM205" s="263"/>
      <c r="JN205" s="263"/>
      <c r="JO205" s="263"/>
      <c r="JP205" s="263"/>
      <c r="JQ205" s="263"/>
      <c r="JR205" s="263"/>
      <c r="JS205" s="263"/>
      <c r="JT205" s="263"/>
      <c r="JU205" s="263"/>
      <c r="JV205" s="263"/>
      <c r="JW205" s="263"/>
      <c r="JX205" s="263"/>
      <c r="JY205" s="263"/>
      <c r="JZ205" s="263"/>
      <c r="KA205" s="263"/>
      <c r="KB205" s="263"/>
      <c r="KC205" s="263"/>
      <c r="KD205" s="263"/>
      <c r="KE205" s="263"/>
      <c r="KF205" s="263"/>
      <c r="KG205" s="263"/>
      <c r="KH205" s="263"/>
      <c r="KI205" s="263"/>
      <c r="KJ205" s="263"/>
      <c r="KK205" s="263"/>
      <c r="KL205" s="263"/>
      <c r="KM205" s="263"/>
      <c r="KN205" s="263"/>
      <c r="KO205" s="263"/>
      <c r="KP205" s="263"/>
      <c r="KQ205" s="263"/>
      <c r="KR205" s="263"/>
      <c r="KS205" s="263"/>
      <c r="KT205" s="263"/>
      <c r="KU205" s="263"/>
      <c r="KV205" s="263"/>
      <c r="KW205" s="263"/>
      <c r="KX205" s="263"/>
      <c r="KY205" s="263"/>
      <c r="KZ205" s="263"/>
      <c r="LA205" s="263"/>
      <c r="LB205" s="263"/>
      <c r="LC205" s="263"/>
      <c r="LD205" s="263"/>
      <c r="LE205" s="263"/>
    </row>
    <row r="206" spans="2:400" x14ac:dyDescent="0.35">
      <c r="B206" s="199">
        <v>52</v>
      </c>
      <c r="C206" s="195" t="s">
        <v>188</v>
      </c>
      <c r="D206" s="32"/>
      <c r="E206" s="32"/>
      <c r="F206" s="32"/>
      <c r="G206" s="33"/>
      <c r="H206" s="2">
        <f t="shared" si="854"/>
        <v>3833.2800000000007</v>
      </c>
      <c r="I206" s="34">
        <f t="shared" si="855"/>
        <v>1.1530020636116484E-2</v>
      </c>
      <c r="J206" s="106">
        <f t="shared" ref="J206:Z214" si="1040">IF(J$153="EV",$I$147*($H$215/$C$149)*$A$1*J$154*$I206,IF(J$153="PHEV",$I$148*($H$215/$C$149)*$A$1*J$154*$I206))</f>
        <v>0.22927379931391603</v>
      </c>
      <c r="K206" s="106">
        <f t="shared" si="1040"/>
        <v>1.3529014634066583</v>
      </c>
      <c r="L206" s="106">
        <f t="shared" si="1040"/>
        <v>0.13092594807161209</v>
      </c>
      <c r="M206" s="106">
        <f t="shared" si="1040"/>
        <v>7.273663781756228E-3</v>
      </c>
      <c r="N206" s="106">
        <f t="shared" si="1040"/>
        <v>0.2836728874884929</v>
      </c>
      <c r="O206" s="106">
        <f t="shared" si="1040"/>
        <v>4.8879020613401849</v>
      </c>
      <c r="P206" s="106">
        <f t="shared" si="1038"/>
        <v>0.66917706792157305</v>
      </c>
      <c r="Q206" s="106">
        <f t="shared" si="1038"/>
        <v>0.18184159454390569</v>
      </c>
      <c r="R206" s="78">
        <f t="shared" si="1040"/>
        <v>0.36368318908781139</v>
      </c>
      <c r="S206" s="78">
        <f t="shared" si="1040"/>
        <v>4.3641982690537366E-2</v>
      </c>
      <c r="T206" s="78">
        <f t="shared" si="1040"/>
        <v>0.72009271439386657</v>
      </c>
      <c r="U206" s="78">
        <f t="shared" si="1040"/>
        <v>1.6729426698039325</v>
      </c>
      <c r="V206" s="92">
        <f t="shared" si="1040"/>
        <v>0.31525147405663456</v>
      </c>
      <c r="W206" s="110">
        <f t="shared" si="1040"/>
        <v>2.1566066747965227</v>
      </c>
      <c r="X206" s="110">
        <f t="shared" si="1040"/>
        <v>4.7502665295351978</v>
      </c>
      <c r="Y206" s="110">
        <f t="shared" si="1040"/>
        <v>2.1494418685679629E-2</v>
      </c>
      <c r="Z206" s="110">
        <f t="shared" si="1040"/>
        <v>1.4329612457119752E-2</v>
      </c>
      <c r="AA206" s="110">
        <f t="shared" si="972"/>
        <v>0.15762573702831728</v>
      </c>
      <c r="AB206" s="110">
        <f t="shared" si="972"/>
        <v>0.54452527337055057</v>
      </c>
      <c r="AC206" s="110">
        <f t="shared" si="972"/>
        <v>2.6223190796529146</v>
      </c>
      <c r="AD206" s="110">
        <f t="shared" si="972"/>
        <v>3.8475009447366535</v>
      </c>
      <c r="AE206" s="110">
        <f t="shared" si="972"/>
        <v>2.8659224914239504E-2</v>
      </c>
      <c r="AF206" s="110">
        <f t="shared" si="972"/>
        <v>2.2784083806820403</v>
      </c>
      <c r="AG206" s="110">
        <f t="shared" si="972"/>
        <v>1.1177097716553408</v>
      </c>
      <c r="AH206" s="110">
        <f t="shared" si="1039"/>
        <v>1.4329612457119752E-2</v>
      </c>
      <c r="AI206" s="110">
        <f t="shared" si="1039"/>
        <v>7.9887589448442613</v>
      </c>
      <c r="AJ206" s="110">
        <f t="shared" si="1039"/>
        <v>2.1494418685679629E-2</v>
      </c>
      <c r="AK206" s="110">
        <f t="shared" si="1039"/>
        <v>0.16479054325687714</v>
      </c>
      <c r="AL206" s="110">
        <f t="shared" si="1039"/>
        <v>5.7318449828479008E-2</v>
      </c>
      <c r="AM206" s="110">
        <f t="shared" si="973"/>
        <v>0.53825111984996088</v>
      </c>
      <c r="AN206" s="110">
        <f t="shared" si="973"/>
        <v>7.273663781756228E-3</v>
      </c>
      <c r="AO206" s="110">
        <f t="shared" si="1039"/>
        <v>2.3057514188167243</v>
      </c>
      <c r="AQ206" s="199">
        <v>52</v>
      </c>
      <c r="AR206" s="195" t="s">
        <v>188</v>
      </c>
      <c r="AS206" s="32"/>
      <c r="AT206" s="32"/>
      <c r="AU206" s="32"/>
      <c r="AV206" s="33"/>
      <c r="AW206" s="2">
        <f t="shared" si="858"/>
        <v>3833.2800000000007</v>
      </c>
      <c r="AX206" s="44">
        <f t="shared" si="859"/>
        <v>1.1530020636116484E-2</v>
      </c>
      <c r="AY206" s="100">
        <f t="shared" si="860"/>
        <v>0</v>
      </c>
      <c r="AZ206" s="100">
        <f t="shared" si="861"/>
        <v>1</v>
      </c>
      <c r="BA206" s="100">
        <f t="shared" si="862"/>
        <v>0</v>
      </c>
      <c r="BB206" s="141">
        <f t="shared" si="863"/>
        <v>0</v>
      </c>
      <c r="BC206" s="127">
        <f t="shared" si="864"/>
        <v>0</v>
      </c>
      <c r="BD206" s="127">
        <f t="shared" si="865"/>
        <v>5</v>
      </c>
      <c r="BE206" s="151">
        <f t="shared" si="866"/>
        <v>1</v>
      </c>
      <c r="BF206" s="151">
        <f t="shared" si="867"/>
        <v>0</v>
      </c>
      <c r="BG206" s="151">
        <f t="shared" si="868"/>
        <v>0</v>
      </c>
      <c r="BH206" s="151">
        <f t="shared" si="869"/>
        <v>0</v>
      </c>
      <c r="BI206" s="151">
        <f t="shared" si="870"/>
        <v>1</v>
      </c>
      <c r="BJ206" s="127">
        <f t="shared" si="871"/>
        <v>2</v>
      </c>
      <c r="BK206" s="130">
        <f t="shared" si="872"/>
        <v>0</v>
      </c>
      <c r="BL206" s="130">
        <f t="shared" si="873"/>
        <v>2</v>
      </c>
      <c r="BM206" s="132">
        <f t="shared" si="874"/>
        <v>5</v>
      </c>
      <c r="BN206" s="135">
        <f t="shared" si="875"/>
        <v>0</v>
      </c>
      <c r="BO206" s="125">
        <f t="shared" si="876"/>
        <v>0</v>
      </c>
      <c r="BP206" s="125">
        <f t="shared" si="877"/>
        <v>0</v>
      </c>
      <c r="BQ206" s="125">
        <f t="shared" si="878"/>
        <v>1</v>
      </c>
      <c r="BR206" s="125">
        <f t="shared" si="879"/>
        <v>3</v>
      </c>
      <c r="BS206" s="125">
        <f t="shared" si="880"/>
        <v>4</v>
      </c>
      <c r="BT206" s="125">
        <f t="shared" si="881"/>
        <v>0</v>
      </c>
      <c r="BU206" s="125">
        <f t="shared" si="882"/>
        <v>2</v>
      </c>
      <c r="BV206" s="125">
        <f t="shared" si="883"/>
        <v>1</v>
      </c>
      <c r="BW206" s="125">
        <f t="shared" si="884"/>
        <v>0</v>
      </c>
      <c r="BX206" s="125">
        <f t="shared" si="885"/>
        <v>8</v>
      </c>
      <c r="BY206" s="125">
        <f t="shared" si="886"/>
        <v>0</v>
      </c>
      <c r="BZ206" s="125">
        <f t="shared" si="887"/>
        <v>0</v>
      </c>
      <c r="CA206" s="125">
        <f t="shared" si="888"/>
        <v>0</v>
      </c>
      <c r="CB206" s="125">
        <f t="shared" si="739"/>
        <v>1</v>
      </c>
      <c r="CC206" s="125">
        <f t="shared" si="740"/>
        <v>0</v>
      </c>
      <c r="CD206" s="125">
        <f t="shared" si="889"/>
        <v>2</v>
      </c>
      <c r="CH206" s="7">
        <f t="shared" si="890"/>
        <v>0</v>
      </c>
      <c r="CI206" s="7">
        <f t="shared" si="891"/>
        <v>0</v>
      </c>
      <c r="CJ206" s="7">
        <f t="shared" si="892"/>
        <v>1</v>
      </c>
      <c r="CK206" s="7">
        <f t="shared" si="893"/>
        <v>0</v>
      </c>
      <c r="CL206" s="7">
        <f t="shared" si="894"/>
        <v>0</v>
      </c>
      <c r="CM206" s="7">
        <f t="shared" si="895"/>
        <v>0</v>
      </c>
      <c r="CN206" s="7">
        <f t="shared" si="896"/>
        <v>0</v>
      </c>
      <c r="CO206" s="7">
        <f t="shared" si="897"/>
        <v>0</v>
      </c>
      <c r="CP206" s="7">
        <f t="shared" si="898"/>
        <v>0</v>
      </c>
      <c r="CQ206" s="7">
        <f t="shared" si="899"/>
        <v>0</v>
      </c>
      <c r="CR206" s="7">
        <f t="shared" si="900"/>
        <v>5</v>
      </c>
      <c r="CS206" s="7">
        <f t="shared" si="901"/>
        <v>0</v>
      </c>
      <c r="CT206" s="7">
        <f t="shared" si="902"/>
        <v>1</v>
      </c>
      <c r="CU206" s="7">
        <f t="shared" si="903"/>
        <v>0</v>
      </c>
      <c r="CV206" s="7">
        <f t="shared" si="904"/>
        <v>0</v>
      </c>
      <c r="CW206" s="7">
        <f t="shared" si="905"/>
        <v>0</v>
      </c>
      <c r="CX206" s="7">
        <f t="shared" si="906"/>
        <v>0</v>
      </c>
      <c r="CY206" s="7">
        <f t="shared" si="907"/>
        <v>0</v>
      </c>
      <c r="CZ206" s="7">
        <f t="shared" si="908"/>
        <v>0</v>
      </c>
      <c r="DA206" s="7">
        <f t="shared" si="909"/>
        <v>0</v>
      </c>
      <c r="DB206" s="7">
        <f t="shared" si="910"/>
        <v>1</v>
      </c>
      <c r="DC206" s="7">
        <f t="shared" si="911"/>
        <v>0</v>
      </c>
      <c r="DD206" s="7">
        <f t="shared" si="912"/>
        <v>2</v>
      </c>
      <c r="DE206" s="7">
        <f t="shared" si="913"/>
        <v>0</v>
      </c>
      <c r="DF206" s="1">
        <f t="shared" si="914"/>
        <v>0</v>
      </c>
      <c r="DG206" s="1">
        <f t="shared" si="915"/>
        <v>0</v>
      </c>
      <c r="DH206" s="1">
        <f t="shared" si="916"/>
        <v>1.6</v>
      </c>
      <c r="DI206" s="1">
        <f t="shared" si="917"/>
        <v>0.4</v>
      </c>
      <c r="DJ206" s="1">
        <f t="shared" si="918"/>
        <v>4</v>
      </c>
      <c r="DK206" s="1">
        <f t="shared" si="919"/>
        <v>1</v>
      </c>
      <c r="DL206" s="1">
        <f t="shared" si="920"/>
        <v>0</v>
      </c>
      <c r="DM206" s="1">
        <f t="shared" si="921"/>
        <v>0</v>
      </c>
      <c r="DN206" s="1">
        <f t="shared" si="922"/>
        <v>0</v>
      </c>
      <c r="DO206" s="1">
        <f t="shared" si="923"/>
        <v>0</v>
      </c>
      <c r="DP206" s="1">
        <f t="shared" si="924"/>
        <v>0</v>
      </c>
      <c r="DQ206" s="1">
        <f t="shared" si="925"/>
        <v>0</v>
      </c>
      <c r="DR206" s="1">
        <f t="shared" si="926"/>
        <v>0.8</v>
      </c>
      <c r="DS206" s="1">
        <f t="shared" si="927"/>
        <v>0.2</v>
      </c>
      <c r="DT206" s="1">
        <f t="shared" si="928"/>
        <v>2.4000000000000004</v>
      </c>
      <c r="DU206" s="1">
        <f t="shared" si="929"/>
        <v>0.60000000000000009</v>
      </c>
      <c r="DV206" s="1">
        <f t="shared" si="930"/>
        <v>3.2</v>
      </c>
      <c r="DW206" s="1">
        <f t="shared" si="931"/>
        <v>0.8</v>
      </c>
      <c r="DX206" s="1">
        <f t="shared" si="932"/>
        <v>0</v>
      </c>
      <c r="DY206" s="1">
        <f t="shared" si="933"/>
        <v>0</v>
      </c>
      <c r="DZ206" s="1">
        <f t="shared" si="934"/>
        <v>1.6</v>
      </c>
      <c r="EA206" s="1">
        <f t="shared" si="935"/>
        <v>0.4</v>
      </c>
      <c r="EB206" s="1">
        <f t="shared" si="936"/>
        <v>0.8</v>
      </c>
      <c r="EC206" s="1">
        <f t="shared" si="937"/>
        <v>0.2</v>
      </c>
      <c r="ED206" s="1">
        <f t="shared" si="938"/>
        <v>0</v>
      </c>
      <c r="EE206" s="1">
        <f t="shared" si="939"/>
        <v>0</v>
      </c>
      <c r="EF206" s="1">
        <f t="shared" si="940"/>
        <v>6.4</v>
      </c>
      <c r="EG206" s="1">
        <f t="shared" si="941"/>
        <v>1.6</v>
      </c>
      <c r="EH206" s="1">
        <f t="shared" si="942"/>
        <v>0</v>
      </c>
      <c r="EI206" s="1">
        <f t="shared" si="943"/>
        <v>0</v>
      </c>
      <c r="EJ206" s="1">
        <f t="shared" si="944"/>
        <v>0</v>
      </c>
      <c r="EK206" s="1">
        <f t="shared" si="945"/>
        <v>0</v>
      </c>
      <c r="EL206" s="1">
        <f t="shared" si="946"/>
        <v>0</v>
      </c>
      <c r="EM206" s="1">
        <f t="shared" si="947"/>
        <v>0</v>
      </c>
      <c r="EN206" s="1">
        <f t="shared" si="948"/>
        <v>0.8</v>
      </c>
      <c r="EO206" s="1">
        <f t="shared" si="949"/>
        <v>0.2</v>
      </c>
      <c r="EP206" s="1">
        <f t="shared" si="950"/>
        <v>0</v>
      </c>
      <c r="EQ206" s="1">
        <f t="shared" si="951"/>
        <v>0</v>
      </c>
      <c r="ER206" s="1">
        <f t="shared" si="977"/>
        <v>1.6</v>
      </c>
      <c r="ES206" s="1">
        <f t="shared" si="978"/>
        <v>0.4</v>
      </c>
      <c r="EW206" s="7">
        <f t="shared" si="1025"/>
        <v>0</v>
      </c>
      <c r="EX206" s="7">
        <f t="shared" si="1026"/>
        <v>0</v>
      </c>
      <c r="EY206" s="7">
        <f t="shared" si="1027"/>
        <v>1</v>
      </c>
      <c r="EZ206" s="7">
        <f t="shared" si="1028"/>
        <v>0</v>
      </c>
      <c r="FA206" s="7">
        <f t="shared" si="1029"/>
        <v>0</v>
      </c>
      <c r="FB206" s="7">
        <f t="shared" si="1030"/>
        <v>0</v>
      </c>
      <c r="FC206" s="7">
        <f t="shared" si="1031"/>
        <v>0</v>
      </c>
      <c r="FD206" s="7">
        <f t="shared" si="1032"/>
        <v>0</v>
      </c>
      <c r="FE206" s="7">
        <f t="shared" si="1033"/>
        <v>0</v>
      </c>
      <c r="FF206" s="7">
        <f t="shared" si="1034"/>
        <v>0</v>
      </c>
      <c r="FG206" s="7">
        <f t="shared" si="1035"/>
        <v>5</v>
      </c>
      <c r="FH206" s="7">
        <f t="shared" si="1036"/>
        <v>0</v>
      </c>
      <c r="FI206" s="7">
        <f t="shared" si="979"/>
        <v>1</v>
      </c>
      <c r="FJ206" s="7">
        <f t="shared" si="980"/>
        <v>0</v>
      </c>
      <c r="FK206" s="7">
        <f t="shared" si="981"/>
        <v>0</v>
      </c>
      <c r="FL206" s="7">
        <f t="shared" si="982"/>
        <v>0</v>
      </c>
      <c r="FM206" s="7">
        <f t="shared" si="983"/>
        <v>0</v>
      </c>
      <c r="FN206" s="7">
        <f t="shared" si="984"/>
        <v>0</v>
      </c>
      <c r="FO206" s="7">
        <f t="shared" si="985"/>
        <v>0</v>
      </c>
      <c r="FP206" s="7">
        <f t="shared" si="986"/>
        <v>0</v>
      </c>
      <c r="FQ206" s="7">
        <f t="shared" si="987"/>
        <v>1</v>
      </c>
      <c r="FR206" s="7">
        <f t="shared" si="988"/>
        <v>0</v>
      </c>
      <c r="FS206" s="7">
        <f t="shared" si="989"/>
        <v>2</v>
      </c>
      <c r="FT206" s="7">
        <f t="shared" si="990"/>
        <v>0</v>
      </c>
      <c r="FU206" s="7">
        <f t="shared" si="991"/>
        <v>0</v>
      </c>
      <c r="FV206" s="7">
        <f t="shared" si="992"/>
        <v>0</v>
      </c>
      <c r="FW206" s="7">
        <f t="shared" si="993"/>
        <v>2</v>
      </c>
      <c r="FX206" s="7">
        <f t="shared" si="994"/>
        <v>0</v>
      </c>
      <c r="FY206" s="7">
        <f t="shared" si="995"/>
        <v>4</v>
      </c>
      <c r="FZ206" s="7">
        <f t="shared" si="996"/>
        <v>1</v>
      </c>
      <c r="GA206" s="7">
        <f t="shared" si="997"/>
        <v>0</v>
      </c>
      <c r="GB206" s="7">
        <f t="shared" si="998"/>
        <v>0</v>
      </c>
      <c r="GC206" s="7">
        <f t="shared" si="999"/>
        <v>0</v>
      </c>
      <c r="GD206" s="7">
        <f t="shared" si="1000"/>
        <v>0</v>
      </c>
      <c r="GE206" s="7">
        <f t="shared" si="1001"/>
        <v>0</v>
      </c>
      <c r="GF206" s="7">
        <f t="shared" si="1002"/>
        <v>0</v>
      </c>
      <c r="GG206" s="7">
        <f t="shared" si="1003"/>
        <v>1</v>
      </c>
      <c r="GH206" s="7">
        <f t="shared" si="1004"/>
        <v>0</v>
      </c>
      <c r="GI206" s="7">
        <f t="shared" si="1005"/>
        <v>2</v>
      </c>
      <c r="GJ206" s="7">
        <f t="shared" si="1006"/>
        <v>1</v>
      </c>
      <c r="GK206" s="7">
        <f t="shared" si="1007"/>
        <v>3</v>
      </c>
      <c r="GL206" s="7">
        <f t="shared" si="1008"/>
        <v>1</v>
      </c>
      <c r="GM206" s="7">
        <f t="shared" si="1009"/>
        <v>0</v>
      </c>
      <c r="GN206" s="7">
        <f t="shared" si="1010"/>
        <v>0</v>
      </c>
      <c r="GO206" s="7">
        <f t="shared" si="1011"/>
        <v>2</v>
      </c>
      <c r="GP206" s="7">
        <f t="shared" si="1012"/>
        <v>0</v>
      </c>
      <c r="GQ206" s="7">
        <f t="shared" si="1013"/>
        <v>1</v>
      </c>
      <c r="GR206" s="7">
        <f t="shared" si="1014"/>
        <v>0</v>
      </c>
      <c r="GS206" s="7">
        <f t="shared" si="1015"/>
        <v>0</v>
      </c>
      <c r="GT206" s="7">
        <f t="shared" si="1016"/>
        <v>0</v>
      </c>
      <c r="GU206" s="7">
        <f t="shared" si="1017"/>
        <v>6</v>
      </c>
      <c r="GV206" s="7">
        <f t="shared" si="1018"/>
        <v>2</v>
      </c>
      <c r="GW206" s="7">
        <f t="shared" si="1019"/>
        <v>0</v>
      </c>
      <c r="GX206" s="7">
        <f t="shared" si="1020"/>
        <v>0</v>
      </c>
      <c r="GY206" s="7">
        <f t="shared" si="1021"/>
        <v>0</v>
      </c>
      <c r="GZ206" s="7">
        <f t="shared" si="1022"/>
        <v>0</v>
      </c>
      <c r="HA206" s="7">
        <f t="shared" si="1023"/>
        <v>0</v>
      </c>
      <c r="HB206" s="7">
        <f t="shared" si="1024"/>
        <v>0</v>
      </c>
      <c r="HC206" s="7">
        <f t="shared" si="964"/>
        <v>1</v>
      </c>
      <c r="HD206" s="7">
        <f t="shared" si="965"/>
        <v>0</v>
      </c>
      <c r="HE206" s="7">
        <f t="shared" si="966"/>
        <v>0</v>
      </c>
      <c r="HF206" s="7">
        <f t="shared" si="967"/>
        <v>0</v>
      </c>
      <c r="HG206" s="7">
        <f t="shared" si="968"/>
        <v>2</v>
      </c>
      <c r="HH206" s="7">
        <f t="shared" si="969"/>
        <v>0</v>
      </c>
      <c r="HJ206" s="1">
        <v>52</v>
      </c>
      <c r="HK206" s="10">
        <f t="shared" si="970"/>
        <v>98.086363636363629</v>
      </c>
      <c r="HL206" s="10">
        <f t="shared" si="971"/>
        <v>3.2480000000000002</v>
      </c>
      <c r="HN206" s="1" t="str">
        <f t="shared" si="853"/>
        <v>[98.09, 3.25]</v>
      </c>
    </row>
    <row r="207" spans="2:400" x14ac:dyDescent="0.35">
      <c r="B207" s="199">
        <v>53</v>
      </c>
      <c r="C207" s="196" t="s">
        <v>189</v>
      </c>
      <c r="D207" s="32"/>
      <c r="E207" s="32"/>
      <c r="F207" s="32"/>
      <c r="G207" s="33"/>
      <c r="H207" s="2">
        <f t="shared" si="854"/>
        <v>3974.8500000000008</v>
      </c>
      <c r="I207" s="34">
        <f t="shared" si="855"/>
        <v>1.1955845261882149E-2</v>
      </c>
      <c r="J207" s="106">
        <f t="shared" si="1040"/>
        <v>0.23774129758403223</v>
      </c>
      <c r="K207" s="106">
        <f t="shared" si="1040"/>
        <v>1.4028665742711088</v>
      </c>
      <c r="L207" s="106">
        <f t="shared" si="1040"/>
        <v>0.13576128138107502</v>
      </c>
      <c r="M207" s="106">
        <f t="shared" si="1040"/>
        <v>7.5422934100597243E-3</v>
      </c>
      <c r="N207" s="106">
        <f t="shared" si="1040"/>
        <v>0.29414944299232926</v>
      </c>
      <c r="O207" s="106">
        <f t="shared" si="1040"/>
        <v>5.0684211715601348</v>
      </c>
      <c r="P207" s="106">
        <f t="shared" si="1038"/>
        <v>0.69389099372549468</v>
      </c>
      <c r="Q207" s="106">
        <f t="shared" si="1038"/>
        <v>0.1885573352514931</v>
      </c>
      <c r="R207" s="78">
        <f t="shared" si="1040"/>
        <v>0.37711467050298619</v>
      </c>
      <c r="S207" s="78">
        <f t="shared" si="1040"/>
        <v>4.5253760460358346E-2</v>
      </c>
      <c r="T207" s="78">
        <f t="shared" si="1040"/>
        <v>0.74668704759591276</v>
      </c>
      <c r="U207" s="78">
        <f t="shared" si="1040"/>
        <v>1.7347274843137368</v>
      </c>
      <c r="V207" s="92">
        <f t="shared" si="1040"/>
        <v>0.32689428417804434</v>
      </c>
      <c r="W207" s="110">
        <f t="shared" si="1040"/>
        <v>2.2362540803998034</v>
      </c>
      <c r="X207" s="110">
        <f t="shared" si="1040"/>
        <v>4.9257025093191675</v>
      </c>
      <c r="Y207" s="110">
        <f t="shared" si="1040"/>
        <v>2.2288246648503023E-2</v>
      </c>
      <c r="Z207" s="110">
        <f t="shared" si="1040"/>
        <v>1.4858831099002014E-2</v>
      </c>
      <c r="AA207" s="110">
        <f t="shared" si="972"/>
        <v>0.16344714208902217</v>
      </c>
      <c r="AB207" s="110">
        <f t="shared" si="972"/>
        <v>0.56463558176207651</v>
      </c>
      <c r="AC207" s="110">
        <f t="shared" si="972"/>
        <v>2.7191660911173687</v>
      </c>
      <c r="AD207" s="110">
        <f t="shared" si="972"/>
        <v>3.9895961500820412</v>
      </c>
      <c r="AE207" s="110">
        <f t="shared" si="972"/>
        <v>2.9717662198004029E-2</v>
      </c>
      <c r="AF207" s="110">
        <f t="shared" si="972"/>
        <v>2.3625541447413201</v>
      </c>
      <c r="AG207" s="110">
        <f t="shared" si="972"/>
        <v>1.1589888257221572</v>
      </c>
      <c r="AH207" s="110">
        <f t="shared" si="1039"/>
        <v>1.4858831099002014E-2</v>
      </c>
      <c r="AI207" s="110">
        <f t="shared" si="1039"/>
        <v>8.2837983376936233</v>
      </c>
      <c r="AJ207" s="110">
        <f t="shared" si="1039"/>
        <v>2.2288246648503023E-2</v>
      </c>
      <c r="AK207" s="110">
        <f t="shared" si="1039"/>
        <v>0.17087655763852316</v>
      </c>
      <c r="AL207" s="110">
        <f t="shared" si="1039"/>
        <v>5.9435324396008057E-2</v>
      </c>
      <c r="AM207" s="110">
        <f t="shared" si="973"/>
        <v>0.55812971234441966</v>
      </c>
      <c r="AN207" s="110">
        <f t="shared" si="973"/>
        <v>7.5422934100597243E-3</v>
      </c>
      <c r="AO207" s="110">
        <f t="shared" si="1039"/>
        <v>2.3909070109889328</v>
      </c>
      <c r="AQ207" s="199">
        <v>53</v>
      </c>
      <c r="AR207" s="196" t="s">
        <v>189</v>
      </c>
      <c r="AS207" s="32"/>
      <c r="AT207" s="32"/>
      <c r="AU207" s="32"/>
      <c r="AV207" s="33"/>
      <c r="AW207" s="2">
        <f t="shared" si="858"/>
        <v>3974.8500000000008</v>
      </c>
      <c r="AX207" s="44">
        <f t="shared" si="859"/>
        <v>1.1955845261882149E-2</v>
      </c>
      <c r="AY207" s="100">
        <f t="shared" si="860"/>
        <v>0</v>
      </c>
      <c r="AZ207" s="100">
        <f t="shared" si="861"/>
        <v>1</v>
      </c>
      <c r="BA207" s="100">
        <f t="shared" si="862"/>
        <v>0</v>
      </c>
      <c r="BB207" s="141">
        <f t="shared" si="863"/>
        <v>0</v>
      </c>
      <c r="BC207" s="127">
        <f t="shared" si="864"/>
        <v>0</v>
      </c>
      <c r="BD207" s="127">
        <f t="shared" si="865"/>
        <v>5</v>
      </c>
      <c r="BE207" s="151">
        <f t="shared" si="866"/>
        <v>1</v>
      </c>
      <c r="BF207" s="151">
        <f t="shared" si="867"/>
        <v>0</v>
      </c>
      <c r="BG207" s="151">
        <f t="shared" si="868"/>
        <v>0</v>
      </c>
      <c r="BH207" s="151">
        <f t="shared" si="869"/>
        <v>0</v>
      </c>
      <c r="BI207" s="151">
        <f t="shared" si="870"/>
        <v>1</v>
      </c>
      <c r="BJ207" s="127">
        <f t="shared" si="871"/>
        <v>2</v>
      </c>
      <c r="BK207" s="130">
        <f t="shared" si="872"/>
        <v>0</v>
      </c>
      <c r="BL207" s="130">
        <f t="shared" si="873"/>
        <v>2</v>
      </c>
      <c r="BM207" s="132">
        <f t="shared" si="874"/>
        <v>5</v>
      </c>
      <c r="BN207" s="135">
        <f t="shared" si="875"/>
        <v>0</v>
      </c>
      <c r="BO207" s="125">
        <f t="shared" si="876"/>
        <v>0</v>
      </c>
      <c r="BP207" s="125">
        <f t="shared" si="877"/>
        <v>0</v>
      </c>
      <c r="BQ207" s="125">
        <f t="shared" si="878"/>
        <v>1</v>
      </c>
      <c r="BR207" s="125">
        <f t="shared" si="879"/>
        <v>3</v>
      </c>
      <c r="BS207" s="125">
        <f t="shared" si="880"/>
        <v>4</v>
      </c>
      <c r="BT207" s="125">
        <f t="shared" si="881"/>
        <v>0</v>
      </c>
      <c r="BU207" s="125">
        <f t="shared" si="882"/>
        <v>2</v>
      </c>
      <c r="BV207" s="125">
        <f t="shared" si="883"/>
        <v>1</v>
      </c>
      <c r="BW207" s="125">
        <f t="shared" si="884"/>
        <v>0</v>
      </c>
      <c r="BX207" s="125">
        <f t="shared" si="885"/>
        <v>8</v>
      </c>
      <c r="BY207" s="125">
        <f t="shared" si="886"/>
        <v>0</v>
      </c>
      <c r="BZ207" s="125">
        <f t="shared" si="887"/>
        <v>0</v>
      </c>
      <c r="CA207" s="125">
        <f t="shared" si="888"/>
        <v>0</v>
      </c>
      <c r="CB207" s="125">
        <f t="shared" si="739"/>
        <v>1</v>
      </c>
      <c r="CC207" s="125">
        <f t="shared" si="740"/>
        <v>0</v>
      </c>
      <c r="CD207" s="125">
        <f t="shared" si="889"/>
        <v>2</v>
      </c>
      <c r="CH207" s="7">
        <f t="shared" si="890"/>
        <v>0</v>
      </c>
      <c r="CI207" s="7">
        <f t="shared" si="891"/>
        <v>0</v>
      </c>
      <c r="CJ207" s="7">
        <f t="shared" si="892"/>
        <v>1</v>
      </c>
      <c r="CK207" s="7">
        <f t="shared" si="893"/>
        <v>0</v>
      </c>
      <c r="CL207" s="7">
        <f t="shared" si="894"/>
        <v>0</v>
      </c>
      <c r="CM207" s="7">
        <f t="shared" si="895"/>
        <v>0</v>
      </c>
      <c r="CN207" s="7">
        <f t="shared" si="896"/>
        <v>0</v>
      </c>
      <c r="CO207" s="7">
        <f t="shared" si="897"/>
        <v>0</v>
      </c>
      <c r="CP207" s="7">
        <f t="shared" si="898"/>
        <v>0</v>
      </c>
      <c r="CQ207" s="7">
        <f t="shared" si="899"/>
        <v>0</v>
      </c>
      <c r="CR207" s="7">
        <f t="shared" si="900"/>
        <v>5</v>
      </c>
      <c r="CS207" s="7">
        <f t="shared" si="901"/>
        <v>0</v>
      </c>
      <c r="CT207" s="7">
        <f t="shared" si="902"/>
        <v>1</v>
      </c>
      <c r="CU207" s="7">
        <f t="shared" si="903"/>
        <v>0</v>
      </c>
      <c r="CV207" s="7">
        <f t="shared" si="904"/>
        <v>0</v>
      </c>
      <c r="CW207" s="7">
        <f t="shared" si="905"/>
        <v>0</v>
      </c>
      <c r="CX207" s="7">
        <f t="shared" si="906"/>
        <v>0</v>
      </c>
      <c r="CY207" s="7">
        <f t="shared" si="907"/>
        <v>0</v>
      </c>
      <c r="CZ207" s="7">
        <f t="shared" si="908"/>
        <v>0</v>
      </c>
      <c r="DA207" s="7">
        <f t="shared" si="909"/>
        <v>0</v>
      </c>
      <c r="DB207" s="7">
        <f t="shared" si="910"/>
        <v>1</v>
      </c>
      <c r="DC207" s="7">
        <f t="shared" si="911"/>
        <v>0</v>
      </c>
      <c r="DD207" s="7">
        <f t="shared" si="912"/>
        <v>2</v>
      </c>
      <c r="DE207" s="7">
        <f t="shared" si="913"/>
        <v>0</v>
      </c>
      <c r="DF207" s="1">
        <f t="shared" si="914"/>
        <v>0</v>
      </c>
      <c r="DG207" s="1">
        <f t="shared" si="915"/>
        <v>0</v>
      </c>
      <c r="DH207" s="1">
        <f t="shared" si="916"/>
        <v>1.6</v>
      </c>
      <c r="DI207" s="1">
        <f t="shared" si="917"/>
        <v>0.4</v>
      </c>
      <c r="DJ207" s="1">
        <f t="shared" si="918"/>
        <v>4</v>
      </c>
      <c r="DK207" s="1">
        <f t="shared" si="919"/>
        <v>1</v>
      </c>
      <c r="DL207" s="1">
        <f t="shared" si="920"/>
        <v>0</v>
      </c>
      <c r="DM207" s="1">
        <f t="shared" si="921"/>
        <v>0</v>
      </c>
      <c r="DN207" s="1">
        <f t="shared" si="922"/>
        <v>0</v>
      </c>
      <c r="DO207" s="1">
        <f t="shared" si="923"/>
        <v>0</v>
      </c>
      <c r="DP207" s="1">
        <f t="shared" si="924"/>
        <v>0</v>
      </c>
      <c r="DQ207" s="1">
        <f t="shared" si="925"/>
        <v>0</v>
      </c>
      <c r="DR207" s="1">
        <f t="shared" si="926"/>
        <v>0.8</v>
      </c>
      <c r="DS207" s="1">
        <f t="shared" si="927"/>
        <v>0.2</v>
      </c>
      <c r="DT207" s="1">
        <f t="shared" si="928"/>
        <v>2.4000000000000004</v>
      </c>
      <c r="DU207" s="1">
        <f t="shared" si="929"/>
        <v>0.60000000000000009</v>
      </c>
      <c r="DV207" s="1">
        <f t="shared" si="930"/>
        <v>3.2</v>
      </c>
      <c r="DW207" s="1">
        <f t="shared" si="931"/>
        <v>0.8</v>
      </c>
      <c r="DX207" s="1">
        <f t="shared" si="932"/>
        <v>0</v>
      </c>
      <c r="DY207" s="1">
        <f t="shared" si="933"/>
        <v>0</v>
      </c>
      <c r="DZ207" s="1">
        <f t="shared" si="934"/>
        <v>1.6</v>
      </c>
      <c r="EA207" s="1">
        <f t="shared" si="935"/>
        <v>0.4</v>
      </c>
      <c r="EB207" s="1">
        <f t="shared" si="936"/>
        <v>0.8</v>
      </c>
      <c r="EC207" s="1">
        <f t="shared" si="937"/>
        <v>0.2</v>
      </c>
      <c r="ED207" s="1">
        <f t="shared" si="938"/>
        <v>0</v>
      </c>
      <c r="EE207" s="1">
        <f t="shared" si="939"/>
        <v>0</v>
      </c>
      <c r="EF207" s="1">
        <f t="shared" si="940"/>
        <v>6.4</v>
      </c>
      <c r="EG207" s="1">
        <f t="shared" si="941"/>
        <v>1.6</v>
      </c>
      <c r="EH207" s="1">
        <f t="shared" si="942"/>
        <v>0</v>
      </c>
      <c r="EI207" s="1">
        <f t="shared" si="943"/>
        <v>0</v>
      </c>
      <c r="EJ207" s="1">
        <f t="shared" si="944"/>
        <v>0</v>
      </c>
      <c r="EK207" s="1">
        <f t="shared" si="945"/>
        <v>0</v>
      </c>
      <c r="EL207" s="1">
        <f t="shared" si="946"/>
        <v>0</v>
      </c>
      <c r="EM207" s="1">
        <f t="shared" si="947"/>
        <v>0</v>
      </c>
      <c r="EN207" s="1">
        <f t="shared" si="948"/>
        <v>0.8</v>
      </c>
      <c r="EO207" s="1">
        <f t="shared" si="949"/>
        <v>0.2</v>
      </c>
      <c r="EP207" s="1">
        <f t="shared" si="950"/>
        <v>0</v>
      </c>
      <c r="EQ207" s="1">
        <f t="shared" si="951"/>
        <v>0</v>
      </c>
      <c r="ER207" s="1">
        <f t="shared" si="977"/>
        <v>1.6</v>
      </c>
      <c r="ES207" s="1">
        <f t="shared" si="978"/>
        <v>0.4</v>
      </c>
      <c r="EW207" s="7">
        <f t="shared" si="1025"/>
        <v>0</v>
      </c>
      <c r="EX207" s="7">
        <f t="shared" si="1026"/>
        <v>0</v>
      </c>
      <c r="EY207" s="7">
        <f t="shared" si="1027"/>
        <v>1</v>
      </c>
      <c r="EZ207" s="7">
        <f t="shared" si="1028"/>
        <v>0</v>
      </c>
      <c r="FA207" s="7">
        <f t="shared" si="1029"/>
        <v>0</v>
      </c>
      <c r="FB207" s="7">
        <f t="shared" si="1030"/>
        <v>0</v>
      </c>
      <c r="FC207" s="7">
        <f t="shared" si="1031"/>
        <v>0</v>
      </c>
      <c r="FD207" s="7">
        <f t="shared" si="1032"/>
        <v>0</v>
      </c>
      <c r="FE207" s="7">
        <f t="shared" si="1033"/>
        <v>0</v>
      </c>
      <c r="FF207" s="7">
        <f t="shared" si="1034"/>
        <v>0</v>
      </c>
      <c r="FG207" s="7">
        <f t="shared" si="1035"/>
        <v>5</v>
      </c>
      <c r="FH207" s="7">
        <f t="shared" si="1036"/>
        <v>0</v>
      </c>
      <c r="FI207" s="7">
        <f t="shared" si="979"/>
        <v>1</v>
      </c>
      <c r="FJ207" s="7">
        <f t="shared" si="980"/>
        <v>0</v>
      </c>
      <c r="FK207" s="7">
        <f t="shared" si="981"/>
        <v>0</v>
      </c>
      <c r="FL207" s="7">
        <f t="shared" si="982"/>
        <v>0</v>
      </c>
      <c r="FM207" s="7">
        <f t="shared" si="983"/>
        <v>0</v>
      </c>
      <c r="FN207" s="7">
        <f t="shared" si="984"/>
        <v>0</v>
      </c>
      <c r="FO207" s="7">
        <f t="shared" si="985"/>
        <v>0</v>
      </c>
      <c r="FP207" s="7">
        <f t="shared" si="986"/>
        <v>0</v>
      </c>
      <c r="FQ207" s="7">
        <f t="shared" si="987"/>
        <v>1</v>
      </c>
      <c r="FR207" s="7">
        <f t="shared" si="988"/>
        <v>0</v>
      </c>
      <c r="FS207" s="7">
        <f t="shared" si="989"/>
        <v>2</v>
      </c>
      <c r="FT207" s="7">
        <f t="shared" si="990"/>
        <v>0</v>
      </c>
      <c r="FU207" s="7">
        <f t="shared" si="991"/>
        <v>0</v>
      </c>
      <c r="FV207" s="7">
        <f t="shared" si="992"/>
        <v>0</v>
      </c>
      <c r="FW207" s="7">
        <f t="shared" si="993"/>
        <v>2</v>
      </c>
      <c r="FX207" s="7">
        <f t="shared" si="994"/>
        <v>0</v>
      </c>
      <c r="FY207" s="7">
        <f t="shared" si="995"/>
        <v>4</v>
      </c>
      <c r="FZ207" s="7">
        <f t="shared" si="996"/>
        <v>1</v>
      </c>
      <c r="GA207" s="7">
        <f t="shared" si="997"/>
        <v>0</v>
      </c>
      <c r="GB207" s="7">
        <f t="shared" si="998"/>
        <v>0</v>
      </c>
      <c r="GC207" s="7">
        <f t="shared" si="999"/>
        <v>0</v>
      </c>
      <c r="GD207" s="7">
        <f t="shared" si="1000"/>
        <v>0</v>
      </c>
      <c r="GE207" s="7">
        <f t="shared" si="1001"/>
        <v>0</v>
      </c>
      <c r="GF207" s="7">
        <f t="shared" si="1002"/>
        <v>0</v>
      </c>
      <c r="GG207" s="7">
        <f t="shared" si="1003"/>
        <v>1</v>
      </c>
      <c r="GH207" s="7">
        <f t="shared" si="1004"/>
        <v>0</v>
      </c>
      <c r="GI207" s="7">
        <f t="shared" si="1005"/>
        <v>2</v>
      </c>
      <c r="GJ207" s="7">
        <f t="shared" si="1006"/>
        <v>1</v>
      </c>
      <c r="GK207" s="7">
        <f t="shared" si="1007"/>
        <v>3</v>
      </c>
      <c r="GL207" s="7">
        <f t="shared" si="1008"/>
        <v>1</v>
      </c>
      <c r="GM207" s="7">
        <f t="shared" si="1009"/>
        <v>0</v>
      </c>
      <c r="GN207" s="7">
        <f t="shared" si="1010"/>
        <v>0</v>
      </c>
      <c r="GO207" s="7">
        <f t="shared" si="1011"/>
        <v>2</v>
      </c>
      <c r="GP207" s="7">
        <f t="shared" si="1012"/>
        <v>0</v>
      </c>
      <c r="GQ207" s="7">
        <f t="shared" si="1013"/>
        <v>1</v>
      </c>
      <c r="GR207" s="7">
        <f t="shared" si="1014"/>
        <v>0</v>
      </c>
      <c r="GS207" s="7">
        <f t="shared" si="1015"/>
        <v>0</v>
      </c>
      <c r="GT207" s="7">
        <f t="shared" si="1016"/>
        <v>0</v>
      </c>
      <c r="GU207" s="7">
        <f t="shared" si="1017"/>
        <v>6</v>
      </c>
      <c r="GV207" s="7">
        <f t="shared" si="1018"/>
        <v>2</v>
      </c>
      <c r="GW207" s="7">
        <f t="shared" si="1019"/>
        <v>0</v>
      </c>
      <c r="GX207" s="7">
        <f t="shared" si="1020"/>
        <v>0</v>
      </c>
      <c r="GY207" s="7">
        <f t="shared" si="1021"/>
        <v>0</v>
      </c>
      <c r="GZ207" s="7">
        <f t="shared" si="1022"/>
        <v>0</v>
      </c>
      <c r="HA207" s="7">
        <f t="shared" si="1023"/>
        <v>0</v>
      </c>
      <c r="HB207" s="7">
        <f t="shared" si="1024"/>
        <v>0</v>
      </c>
      <c r="HC207" s="7">
        <f t="shared" si="964"/>
        <v>1</v>
      </c>
      <c r="HD207" s="7">
        <f t="shared" si="965"/>
        <v>0</v>
      </c>
      <c r="HE207" s="7">
        <f t="shared" si="966"/>
        <v>0</v>
      </c>
      <c r="HF207" s="7">
        <f t="shared" si="967"/>
        <v>0</v>
      </c>
      <c r="HG207" s="7">
        <f t="shared" si="968"/>
        <v>2</v>
      </c>
      <c r="HH207" s="7">
        <f t="shared" si="969"/>
        <v>0</v>
      </c>
      <c r="HJ207" s="1">
        <v>53</v>
      </c>
      <c r="HK207" s="10">
        <f t="shared" si="970"/>
        <v>98.086363636363629</v>
      </c>
      <c r="HL207" s="10">
        <f t="shared" si="971"/>
        <v>3.2480000000000002</v>
      </c>
      <c r="HN207" s="1" t="str">
        <f t="shared" si="853"/>
        <v>[98.09, 3.25]</v>
      </c>
    </row>
    <row r="208" spans="2:400" x14ac:dyDescent="0.35">
      <c r="B208" s="199">
        <v>54</v>
      </c>
      <c r="C208" s="195" t="s">
        <v>190</v>
      </c>
      <c r="D208" s="32"/>
      <c r="E208" s="32"/>
      <c r="F208" s="32"/>
      <c r="G208" s="33"/>
      <c r="H208" s="2">
        <f t="shared" si="854"/>
        <v>6619.9100000000008</v>
      </c>
      <c r="I208" s="34">
        <f t="shared" si="855"/>
        <v>1.9911850662939799E-2</v>
      </c>
      <c r="J208" s="106">
        <f t="shared" si="1040"/>
        <v>0.39594600885304115</v>
      </c>
      <c r="K208" s="106">
        <f t="shared" si="1040"/>
        <v>2.3364027482000718</v>
      </c>
      <c r="L208" s="106">
        <f t="shared" si="1040"/>
        <v>0.22610349176129727</v>
      </c>
      <c r="M208" s="106">
        <f t="shared" si="1040"/>
        <v>1.2561305097849848E-2</v>
      </c>
      <c r="N208" s="106">
        <f t="shared" si="1040"/>
        <v>0.48989089881614412</v>
      </c>
      <c r="O208" s="106">
        <f t="shared" si="1040"/>
        <v>8.4411970257550983</v>
      </c>
      <c r="P208" s="106">
        <f t="shared" si="1038"/>
        <v>1.1556400690021862</v>
      </c>
      <c r="Q208" s="106">
        <f t="shared" si="1038"/>
        <v>0.31403262744624616</v>
      </c>
      <c r="R208" s="78">
        <f t="shared" si="1040"/>
        <v>0.62806525489249232</v>
      </c>
      <c r="S208" s="78">
        <f t="shared" si="1040"/>
        <v>7.5367830587099088E-2</v>
      </c>
      <c r="T208" s="78">
        <f t="shared" si="1040"/>
        <v>1.2435692046871349</v>
      </c>
      <c r="U208" s="78">
        <f t="shared" si="1040"/>
        <v>2.8891001725054655</v>
      </c>
      <c r="V208" s="92">
        <f t="shared" si="1040"/>
        <v>0.5444257621729317</v>
      </c>
      <c r="W208" s="110">
        <f t="shared" si="1040"/>
        <v>3.7243671457739191</v>
      </c>
      <c r="X208" s="110">
        <f t="shared" si="1040"/>
        <v>8.2035063709239466</v>
      </c>
      <c r="Y208" s="110">
        <f t="shared" si="1040"/>
        <v>3.711993832997261E-2</v>
      </c>
      <c r="Z208" s="110">
        <f t="shared" si="1040"/>
        <v>2.4746625553315072E-2</v>
      </c>
      <c r="AA208" s="110">
        <f t="shared" si="972"/>
        <v>0.27221288108646585</v>
      </c>
      <c r="AB208" s="110">
        <f t="shared" si="972"/>
        <v>0.94037177102597291</v>
      </c>
      <c r="AC208" s="110">
        <f t="shared" si="972"/>
        <v>4.528632476256659</v>
      </c>
      <c r="AD208" s="110">
        <f t="shared" si="972"/>
        <v>6.6444689610650984</v>
      </c>
      <c r="AE208" s="110">
        <f t="shared" si="972"/>
        <v>4.9493251106630144E-2</v>
      </c>
      <c r="AF208" s="110">
        <f t="shared" si="972"/>
        <v>3.9347134629770966</v>
      </c>
      <c r="AG208" s="110">
        <f t="shared" si="972"/>
        <v>1.9302367931585762</v>
      </c>
      <c r="AH208" s="110">
        <f t="shared" si="1039"/>
        <v>2.4746625553315072E-2</v>
      </c>
      <c r="AI208" s="110">
        <f t="shared" si="1039"/>
        <v>13.796243745973154</v>
      </c>
      <c r="AJ208" s="110">
        <f t="shared" si="1039"/>
        <v>3.711993832997261E-2</v>
      </c>
      <c r="AK208" s="110">
        <f t="shared" si="1039"/>
        <v>0.28458619386312339</v>
      </c>
      <c r="AL208" s="110">
        <f t="shared" si="1039"/>
        <v>9.8986502213260288E-2</v>
      </c>
      <c r="AM208" s="110">
        <f t="shared" si="973"/>
        <v>0.92953657724088878</v>
      </c>
      <c r="AN208" s="110">
        <f t="shared" si="973"/>
        <v>1.2561305097849848E-2</v>
      </c>
      <c r="AO208" s="110">
        <f t="shared" si="1039"/>
        <v>3.9819337160184021</v>
      </c>
      <c r="AQ208" s="199">
        <v>54</v>
      </c>
      <c r="AR208" s="195" t="s">
        <v>190</v>
      </c>
      <c r="AS208" s="32"/>
      <c r="AT208" s="32"/>
      <c r="AU208" s="32"/>
      <c r="AV208" s="33"/>
      <c r="AW208" s="2">
        <f t="shared" si="858"/>
        <v>6619.9100000000008</v>
      </c>
      <c r="AX208" s="44">
        <f t="shared" si="859"/>
        <v>1.9911850662939799E-2</v>
      </c>
      <c r="AY208" s="100">
        <f t="shared" si="860"/>
        <v>0</v>
      </c>
      <c r="AZ208" s="100">
        <f t="shared" si="861"/>
        <v>2</v>
      </c>
      <c r="BA208" s="100">
        <f t="shared" si="862"/>
        <v>0</v>
      </c>
      <c r="BB208" s="141">
        <f t="shared" si="863"/>
        <v>0</v>
      </c>
      <c r="BC208" s="127">
        <f t="shared" si="864"/>
        <v>0</v>
      </c>
      <c r="BD208" s="127">
        <f t="shared" si="865"/>
        <v>8</v>
      </c>
      <c r="BE208" s="151">
        <f t="shared" si="866"/>
        <v>1</v>
      </c>
      <c r="BF208" s="151">
        <f t="shared" si="867"/>
        <v>0</v>
      </c>
      <c r="BG208" s="151">
        <f t="shared" si="868"/>
        <v>1</v>
      </c>
      <c r="BH208" s="151">
        <f t="shared" si="869"/>
        <v>0</v>
      </c>
      <c r="BI208" s="151">
        <f t="shared" si="870"/>
        <v>1</v>
      </c>
      <c r="BJ208" s="127">
        <f t="shared" si="871"/>
        <v>3</v>
      </c>
      <c r="BK208" s="130">
        <f t="shared" si="872"/>
        <v>1</v>
      </c>
      <c r="BL208" s="130">
        <f t="shared" si="873"/>
        <v>4</v>
      </c>
      <c r="BM208" s="132">
        <f t="shared" si="874"/>
        <v>8</v>
      </c>
      <c r="BN208" s="135">
        <f t="shared" si="875"/>
        <v>0</v>
      </c>
      <c r="BO208" s="125">
        <f t="shared" si="876"/>
        <v>0</v>
      </c>
      <c r="BP208" s="125">
        <f t="shared" si="877"/>
        <v>0</v>
      </c>
      <c r="BQ208" s="125">
        <f t="shared" si="878"/>
        <v>1</v>
      </c>
      <c r="BR208" s="125">
        <f t="shared" si="879"/>
        <v>5</v>
      </c>
      <c r="BS208" s="125">
        <f t="shared" si="880"/>
        <v>7</v>
      </c>
      <c r="BT208" s="125">
        <f t="shared" si="881"/>
        <v>0</v>
      </c>
      <c r="BU208" s="125">
        <f t="shared" si="882"/>
        <v>4</v>
      </c>
      <c r="BV208" s="125">
        <f t="shared" si="883"/>
        <v>2</v>
      </c>
      <c r="BW208" s="125">
        <f t="shared" si="884"/>
        <v>0</v>
      </c>
      <c r="BX208" s="125">
        <f t="shared" si="885"/>
        <v>14</v>
      </c>
      <c r="BY208" s="125">
        <f t="shared" si="886"/>
        <v>0</v>
      </c>
      <c r="BZ208" s="125">
        <f t="shared" si="887"/>
        <v>0</v>
      </c>
      <c r="CA208" s="125">
        <f t="shared" si="888"/>
        <v>0</v>
      </c>
      <c r="CB208" s="125">
        <f t="shared" si="739"/>
        <v>1</v>
      </c>
      <c r="CC208" s="125">
        <f t="shared" si="740"/>
        <v>0</v>
      </c>
      <c r="CD208" s="125">
        <f t="shared" si="889"/>
        <v>4</v>
      </c>
      <c r="CH208" s="7">
        <f t="shared" si="890"/>
        <v>0</v>
      </c>
      <c r="CI208" s="7">
        <f t="shared" si="891"/>
        <v>0</v>
      </c>
      <c r="CJ208" s="7">
        <f t="shared" si="892"/>
        <v>2</v>
      </c>
      <c r="CK208" s="7">
        <f t="shared" si="893"/>
        <v>0</v>
      </c>
      <c r="CL208" s="7">
        <f t="shared" si="894"/>
        <v>0</v>
      </c>
      <c r="CM208" s="7">
        <f t="shared" si="895"/>
        <v>0</v>
      </c>
      <c r="CN208" s="7">
        <f t="shared" si="896"/>
        <v>0</v>
      </c>
      <c r="CO208" s="7">
        <f t="shared" si="897"/>
        <v>0</v>
      </c>
      <c r="CP208" s="7">
        <f t="shared" si="898"/>
        <v>0</v>
      </c>
      <c r="CQ208" s="7">
        <f t="shared" si="899"/>
        <v>0</v>
      </c>
      <c r="CR208" s="7">
        <f t="shared" si="900"/>
        <v>8</v>
      </c>
      <c r="CS208" s="7">
        <f t="shared" si="901"/>
        <v>0</v>
      </c>
      <c r="CT208" s="7">
        <f t="shared" si="902"/>
        <v>1</v>
      </c>
      <c r="CU208" s="7">
        <f t="shared" si="903"/>
        <v>0</v>
      </c>
      <c r="CV208" s="7">
        <f t="shared" si="904"/>
        <v>0</v>
      </c>
      <c r="CW208" s="7">
        <f t="shared" si="905"/>
        <v>0</v>
      </c>
      <c r="CX208" s="7">
        <f t="shared" si="906"/>
        <v>1</v>
      </c>
      <c r="CY208" s="7">
        <f t="shared" si="907"/>
        <v>0</v>
      </c>
      <c r="CZ208" s="7">
        <f t="shared" si="908"/>
        <v>0</v>
      </c>
      <c r="DA208" s="7">
        <f t="shared" si="909"/>
        <v>0</v>
      </c>
      <c r="DB208" s="7">
        <f t="shared" si="910"/>
        <v>1</v>
      </c>
      <c r="DC208" s="7">
        <f t="shared" si="911"/>
        <v>0</v>
      </c>
      <c r="DD208" s="7">
        <f t="shared" si="912"/>
        <v>3</v>
      </c>
      <c r="DE208" s="7">
        <f t="shared" si="913"/>
        <v>0</v>
      </c>
      <c r="DF208" s="1">
        <f t="shared" si="914"/>
        <v>0.8</v>
      </c>
      <c r="DG208" s="1">
        <f t="shared" si="915"/>
        <v>0.2</v>
      </c>
      <c r="DH208" s="1">
        <f t="shared" si="916"/>
        <v>3.2</v>
      </c>
      <c r="DI208" s="1">
        <f t="shared" si="917"/>
        <v>0.8</v>
      </c>
      <c r="DJ208" s="1">
        <f t="shared" si="918"/>
        <v>6.4</v>
      </c>
      <c r="DK208" s="1">
        <f t="shared" si="919"/>
        <v>1.6</v>
      </c>
      <c r="DL208" s="1">
        <f t="shared" si="920"/>
        <v>0</v>
      </c>
      <c r="DM208" s="1">
        <f t="shared" si="921"/>
        <v>0</v>
      </c>
      <c r="DN208" s="1">
        <f t="shared" si="922"/>
        <v>0</v>
      </c>
      <c r="DO208" s="1">
        <f t="shared" si="923"/>
        <v>0</v>
      </c>
      <c r="DP208" s="1">
        <f t="shared" si="924"/>
        <v>0</v>
      </c>
      <c r="DQ208" s="1">
        <f t="shared" si="925"/>
        <v>0</v>
      </c>
      <c r="DR208" s="1">
        <f t="shared" si="926"/>
        <v>0.8</v>
      </c>
      <c r="DS208" s="1">
        <f t="shared" si="927"/>
        <v>0.2</v>
      </c>
      <c r="DT208" s="1">
        <f t="shared" si="928"/>
        <v>4</v>
      </c>
      <c r="DU208" s="1">
        <f t="shared" si="929"/>
        <v>1</v>
      </c>
      <c r="DV208" s="1">
        <f t="shared" si="930"/>
        <v>5.6000000000000005</v>
      </c>
      <c r="DW208" s="1">
        <f t="shared" si="931"/>
        <v>1.4000000000000001</v>
      </c>
      <c r="DX208" s="1">
        <f t="shared" si="932"/>
        <v>0</v>
      </c>
      <c r="DY208" s="1">
        <f t="shared" si="933"/>
        <v>0</v>
      </c>
      <c r="DZ208" s="1">
        <f t="shared" si="934"/>
        <v>3.2</v>
      </c>
      <c r="EA208" s="1">
        <f t="shared" si="935"/>
        <v>0.8</v>
      </c>
      <c r="EB208" s="1">
        <f t="shared" si="936"/>
        <v>1.6</v>
      </c>
      <c r="EC208" s="1">
        <f t="shared" si="937"/>
        <v>0.4</v>
      </c>
      <c r="ED208" s="1">
        <f t="shared" si="938"/>
        <v>0</v>
      </c>
      <c r="EE208" s="1">
        <f t="shared" si="939"/>
        <v>0</v>
      </c>
      <c r="EF208" s="1">
        <f t="shared" si="940"/>
        <v>11.200000000000001</v>
      </c>
      <c r="EG208" s="1">
        <f t="shared" si="941"/>
        <v>2.8000000000000003</v>
      </c>
      <c r="EH208" s="1">
        <f t="shared" si="942"/>
        <v>0</v>
      </c>
      <c r="EI208" s="1">
        <f t="shared" si="943"/>
        <v>0</v>
      </c>
      <c r="EJ208" s="1">
        <f t="shared" si="944"/>
        <v>0</v>
      </c>
      <c r="EK208" s="1">
        <f t="shared" si="945"/>
        <v>0</v>
      </c>
      <c r="EL208" s="1">
        <f t="shared" si="946"/>
        <v>0</v>
      </c>
      <c r="EM208" s="1">
        <f t="shared" si="947"/>
        <v>0</v>
      </c>
      <c r="EN208" s="1">
        <f t="shared" si="948"/>
        <v>0.8</v>
      </c>
      <c r="EO208" s="1">
        <f t="shared" si="949"/>
        <v>0.2</v>
      </c>
      <c r="EP208" s="1">
        <f t="shared" si="950"/>
        <v>0</v>
      </c>
      <c r="EQ208" s="1">
        <f t="shared" si="951"/>
        <v>0</v>
      </c>
      <c r="ER208" s="1">
        <f t="shared" si="977"/>
        <v>3.2</v>
      </c>
      <c r="ES208" s="1">
        <f t="shared" si="978"/>
        <v>0.8</v>
      </c>
      <c r="EW208" s="7">
        <f t="shared" si="1025"/>
        <v>0</v>
      </c>
      <c r="EX208" s="7">
        <f t="shared" si="1026"/>
        <v>0</v>
      </c>
      <c r="EY208" s="7">
        <f t="shared" si="1027"/>
        <v>2</v>
      </c>
      <c r="EZ208" s="7">
        <f t="shared" si="1028"/>
        <v>0</v>
      </c>
      <c r="FA208" s="7">
        <f t="shared" si="1029"/>
        <v>0</v>
      </c>
      <c r="FB208" s="7">
        <f t="shared" si="1030"/>
        <v>0</v>
      </c>
      <c r="FC208" s="7">
        <f t="shared" si="1031"/>
        <v>0</v>
      </c>
      <c r="FD208" s="7">
        <f t="shared" si="1032"/>
        <v>0</v>
      </c>
      <c r="FE208" s="7">
        <f t="shared" si="1033"/>
        <v>0</v>
      </c>
      <c r="FF208" s="7">
        <f t="shared" si="1034"/>
        <v>0</v>
      </c>
      <c r="FG208" s="7">
        <f t="shared" si="1035"/>
        <v>8</v>
      </c>
      <c r="FH208" s="7">
        <f t="shared" si="1036"/>
        <v>0</v>
      </c>
      <c r="FI208" s="7">
        <f t="shared" si="979"/>
        <v>1</v>
      </c>
      <c r="FJ208" s="7">
        <f t="shared" si="980"/>
        <v>0</v>
      </c>
      <c r="FK208" s="7">
        <f t="shared" si="981"/>
        <v>0</v>
      </c>
      <c r="FL208" s="7">
        <f t="shared" si="982"/>
        <v>0</v>
      </c>
      <c r="FM208" s="7">
        <f t="shared" si="983"/>
        <v>1</v>
      </c>
      <c r="FN208" s="7">
        <f t="shared" si="984"/>
        <v>0</v>
      </c>
      <c r="FO208" s="7">
        <f t="shared" si="985"/>
        <v>0</v>
      </c>
      <c r="FP208" s="7">
        <f t="shared" si="986"/>
        <v>0</v>
      </c>
      <c r="FQ208" s="7">
        <f t="shared" si="987"/>
        <v>1</v>
      </c>
      <c r="FR208" s="7">
        <f t="shared" si="988"/>
        <v>0</v>
      </c>
      <c r="FS208" s="7">
        <f t="shared" si="989"/>
        <v>3</v>
      </c>
      <c r="FT208" s="7">
        <f t="shared" si="990"/>
        <v>0</v>
      </c>
      <c r="FU208" s="7">
        <f t="shared" si="991"/>
        <v>1</v>
      </c>
      <c r="FV208" s="7">
        <f t="shared" si="992"/>
        <v>0</v>
      </c>
      <c r="FW208" s="7">
        <f t="shared" si="993"/>
        <v>3</v>
      </c>
      <c r="FX208" s="7">
        <f t="shared" si="994"/>
        <v>1</v>
      </c>
      <c r="FY208" s="7">
        <f t="shared" si="995"/>
        <v>6</v>
      </c>
      <c r="FZ208" s="7">
        <f t="shared" si="996"/>
        <v>2</v>
      </c>
      <c r="GA208" s="7">
        <f t="shared" si="997"/>
        <v>0</v>
      </c>
      <c r="GB208" s="7">
        <f t="shared" si="998"/>
        <v>0</v>
      </c>
      <c r="GC208" s="7">
        <f t="shared" si="999"/>
        <v>0</v>
      </c>
      <c r="GD208" s="7">
        <f t="shared" si="1000"/>
        <v>0</v>
      </c>
      <c r="GE208" s="7">
        <f t="shared" si="1001"/>
        <v>0</v>
      </c>
      <c r="GF208" s="7">
        <f t="shared" si="1002"/>
        <v>0</v>
      </c>
      <c r="GG208" s="7">
        <f t="shared" si="1003"/>
        <v>1</v>
      </c>
      <c r="GH208" s="7">
        <f t="shared" si="1004"/>
        <v>0</v>
      </c>
      <c r="GI208" s="7">
        <f t="shared" si="1005"/>
        <v>4</v>
      </c>
      <c r="GJ208" s="7">
        <f t="shared" si="1006"/>
        <v>1</v>
      </c>
      <c r="GK208" s="7">
        <f t="shared" si="1007"/>
        <v>6</v>
      </c>
      <c r="GL208" s="7">
        <f t="shared" si="1008"/>
        <v>1</v>
      </c>
      <c r="GM208" s="7">
        <f t="shared" si="1009"/>
        <v>0</v>
      </c>
      <c r="GN208" s="7">
        <f t="shared" si="1010"/>
        <v>0</v>
      </c>
      <c r="GO208" s="7">
        <f t="shared" si="1011"/>
        <v>3</v>
      </c>
      <c r="GP208" s="7">
        <f t="shared" si="1012"/>
        <v>1</v>
      </c>
      <c r="GQ208" s="7">
        <f t="shared" si="1013"/>
        <v>2</v>
      </c>
      <c r="GR208" s="7">
        <f t="shared" si="1014"/>
        <v>0</v>
      </c>
      <c r="GS208" s="7">
        <f t="shared" si="1015"/>
        <v>0</v>
      </c>
      <c r="GT208" s="7">
        <f t="shared" si="1016"/>
        <v>0</v>
      </c>
      <c r="GU208" s="7">
        <f t="shared" si="1017"/>
        <v>11</v>
      </c>
      <c r="GV208" s="7">
        <f t="shared" si="1018"/>
        <v>3</v>
      </c>
      <c r="GW208" s="7">
        <f t="shared" si="1019"/>
        <v>0</v>
      </c>
      <c r="GX208" s="7">
        <f t="shared" si="1020"/>
        <v>0</v>
      </c>
      <c r="GY208" s="7">
        <f t="shared" si="1021"/>
        <v>0</v>
      </c>
      <c r="GZ208" s="7">
        <f t="shared" si="1022"/>
        <v>0</v>
      </c>
      <c r="HA208" s="7">
        <f t="shared" si="1023"/>
        <v>0</v>
      </c>
      <c r="HB208" s="7">
        <f t="shared" si="1024"/>
        <v>0</v>
      </c>
      <c r="HC208" s="7">
        <f t="shared" si="964"/>
        <v>1</v>
      </c>
      <c r="HD208" s="7">
        <f t="shared" si="965"/>
        <v>0</v>
      </c>
      <c r="HE208" s="7">
        <f t="shared" si="966"/>
        <v>0</v>
      </c>
      <c r="HF208" s="7">
        <f t="shared" si="967"/>
        <v>0</v>
      </c>
      <c r="HG208" s="7">
        <f t="shared" si="968"/>
        <v>3</v>
      </c>
      <c r="HH208" s="7">
        <f t="shared" si="969"/>
        <v>1</v>
      </c>
      <c r="HJ208" s="1">
        <v>54</v>
      </c>
      <c r="HK208" s="10">
        <f t="shared" si="970"/>
        <v>169.6945454545455</v>
      </c>
      <c r="HL208" s="10">
        <f t="shared" si="971"/>
        <v>5.5460000000000003</v>
      </c>
      <c r="HN208" s="1" t="str">
        <f t="shared" si="853"/>
        <v>[169.69, 5.55]</v>
      </c>
    </row>
    <row r="209" spans="2:222" x14ac:dyDescent="0.35">
      <c r="B209" s="199">
        <v>55</v>
      </c>
      <c r="C209" s="196" t="s">
        <v>191</v>
      </c>
      <c r="D209" s="32"/>
      <c r="E209" s="32"/>
      <c r="F209" s="32"/>
      <c r="G209" s="33"/>
      <c r="H209" s="2">
        <f t="shared" si="854"/>
        <v>4683.9100000000008</v>
      </c>
      <c r="I209" s="34">
        <f t="shared" si="855"/>
        <v>1.4088607917426423E-2</v>
      </c>
      <c r="J209" s="106">
        <f t="shared" si="1040"/>
        <v>0.28015116071469975</v>
      </c>
      <c r="K209" s="106">
        <f t="shared" si="1040"/>
        <v>1.6531191808229717</v>
      </c>
      <c r="L209" s="106">
        <f t="shared" si="1040"/>
        <v>0.15997927556351338</v>
      </c>
      <c r="M209" s="106">
        <f t="shared" si="1040"/>
        <v>8.887737531306299E-3</v>
      </c>
      <c r="N209" s="106">
        <f t="shared" si="1040"/>
        <v>0.34662176372094566</v>
      </c>
      <c r="O209" s="106">
        <f t="shared" si="1040"/>
        <v>5.9725596210378331</v>
      </c>
      <c r="P209" s="106">
        <f t="shared" si="1038"/>
        <v>0.81767185288017963</v>
      </c>
      <c r="Q209" s="106">
        <f t="shared" si="1038"/>
        <v>0.22219343828265745</v>
      </c>
      <c r="R209" s="78">
        <f t="shared" si="1040"/>
        <v>0.44438687656531489</v>
      </c>
      <c r="S209" s="78">
        <f t="shared" si="1040"/>
        <v>5.3326425187837791E-2</v>
      </c>
      <c r="T209" s="78">
        <f t="shared" si="1040"/>
        <v>0.87988601559932356</v>
      </c>
      <c r="U209" s="78">
        <f t="shared" si="1040"/>
        <v>2.0441796322004491</v>
      </c>
      <c r="V209" s="92">
        <f t="shared" si="1040"/>
        <v>0.38520784598271218</v>
      </c>
      <c r="W209" s="110">
        <f t="shared" si="1040"/>
        <v>2.6351718554726449</v>
      </c>
      <c r="X209" s="110">
        <f t="shared" si="1040"/>
        <v>5.8043818610576858</v>
      </c>
      <c r="Y209" s="110">
        <f t="shared" si="1040"/>
        <v>2.6264171317003104E-2</v>
      </c>
      <c r="Z209" s="110">
        <f t="shared" si="1040"/>
        <v>1.7509447544668735E-2</v>
      </c>
      <c r="AA209" s="110">
        <f t="shared" si="972"/>
        <v>0.19260392299135609</v>
      </c>
      <c r="AB209" s="110">
        <f t="shared" si="972"/>
        <v>0.66535900669741199</v>
      </c>
      <c r="AC209" s="110">
        <f t="shared" si="972"/>
        <v>3.2042289006743787</v>
      </c>
      <c r="AD209" s="110">
        <f t="shared" si="972"/>
        <v>4.7012866657435559</v>
      </c>
      <c r="AE209" s="110">
        <f t="shared" si="972"/>
        <v>3.5018895089337469E-2</v>
      </c>
      <c r="AF209" s="110">
        <f t="shared" si="972"/>
        <v>2.7840021596023288</v>
      </c>
      <c r="AG209" s="110">
        <f t="shared" si="972"/>
        <v>1.3657369084841615</v>
      </c>
      <c r="AH209" s="110">
        <f t="shared" si="1039"/>
        <v>1.7509447544668735E-2</v>
      </c>
      <c r="AI209" s="110">
        <f t="shared" si="1039"/>
        <v>9.76151700615282</v>
      </c>
      <c r="AJ209" s="110">
        <f t="shared" si="1039"/>
        <v>2.6264171317003104E-2</v>
      </c>
      <c r="AK209" s="110">
        <f t="shared" si="1039"/>
        <v>0.20135864676369047</v>
      </c>
      <c r="AL209" s="110">
        <f t="shared" si="1039"/>
        <v>7.0037790178674939E-2</v>
      </c>
      <c r="AM209" s="110">
        <f t="shared" si="973"/>
        <v>0.65769257731666619</v>
      </c>
      <c r="AN209" s="110">
        <f t="shared" si="973"/>
        <v>8.887737531306299E-3</v>
      </c>
      <c r="AO209" s="110">
        <f t="shared" si="1039"/>
        <v>2.817412797424097</v>
      </c>
      <c r="AQ209" s="199">
        <v>55</v>
      </c>
      <c r="AR209" s="196" t="s">
        <v>191</v>
      </c>
      <c r="AS209" s="32"/>
      <c r="AT209" s="32"/>
      <c r="AU209" s="32"/>
      <c r="AV209" s="33"/>
      <c r="AW209" s="2">
        <f t="shared" si="858"/>
        <v>4683.9100000000008</v>
      </c>
      <c r="AX209" s="44">
        <f t="shared" si="859"/>
        <v>1.4088607917426423E-2</v>
      </c>
      <c r="AY209" s="100">
        <f t="shared" si="860"/>
        <v>0</v>
      </c>
      <c r="AZ209" s="100">
        <f t="shared" si="861"/>
        <v>2</v>
      </c>
      <c r="BA209" s="100">
        <f t="shared" si="862"/>
        <v>0</v>
      </c>
      <c r="BB209" s="141">
        <f t="shared" si="863"/>
        <v>0</v>
      </c>
      <c r="BC209" s="127">
        <f t="shared" si="864"/>
        <v>0</v>
      </c>
      <c r="BD209" s="127">
        <f t="shared" si="865"/>
        <v>6</v>
      </c>
      <c r="BE209" s="151">
        <f t="shared" si="866"/>
        <v>1</v>
      </c>
      <c r="BF209" s="151">
        <f t="shared" si="867"/>
        <v>0</v>
      </c>
      <c r="BG209" s="151">
        <f t="shared" si="868"/>
        <v>0</v>
      </c>
      <c r="BH209" s="151">
        <f t="shared" si="869"/>
        <v>0</v>
      </c>
      <c r="BI209" s="151">
        <f t="shared" si="870"/>
        <v>1</v>
      </c>
      <c r="BJ209" s="127">
        <f t="shared" si="871"/>
        <v>2</v>
      </c>
      <c r="BK209" s="130">
        <f t="shared" si="872"/>
        <v>0</v>
      </c>
      <c r="BL209" s="130">
        <f t="shared" si="873"/>
        <v>3</v>
      </c>
      <c r="BM209" s="132">
        <f t="shared" si="874"/>
        <v>6</v>
      </c>
      <c r="BN209" s="135">
        <f t="shared" si="875"/>
        <v>0</v>
      </c>
      <c r="BO209" s="125">
        <f t="shared" si="876"/>
        <v>0</v>
      </c>
      <c r="BP209" s="125">
        <f t="shared" si="877"/>
        <v>0</v>
      </c>
      <c r="BQ209" s="125">
        <f t="shared" si="878"/>
        <v>1</v>
      </c>
      <c r="BR209" s="125">
        <f t="shared" si="879"/>
        <v>3</v>
      </c>
      <c r="BS209" s="125">
        <f t="shared" si="880"/>
        <v>5</v>
      </c>
      <c r="BT209" s="125">
        <f t="shared" si="881"/>
        <v>0</v>
      </c>
      <c r="BU209" s="125">
        <f t="shared" si="882"/>
        <v>3</v>
      </c>
      <c r="BV209" s="125">
        <f t="shared" si="883"/>
        <v>1</v>
      </c>
      <c r="BW209" s="125">
        <f t="shared" si="884"/>
        <v>0</v>
      </c>
      <c r="BX209" s="125">
        <f t="shared" si="885"/>
        <v>10</v>
      </c>
      <c r="BY209" s="125">
        <f t="shared" si="886"/>
        <v>0</v>
      </c>
      <c r="BZ209" s="125">
        <f t="shared" si="887"/>
        <v>0</v>
      </c>
      <c r="CA209" s="125">
        <f t="shared" si="888"/>
        <v>0</v>
      </c>
      <c r="CB209" s="125">
        <f t="shared" si="739"/>
        <v>1</v>
      </c>
      <c r="CC209" s="125">
        <f t="shared" si="740"/>
        <v>0</v>
      </c>
      <c r="CD209" s="125">
        <f t="shared" si="889"/>
        <v>3</v>
      </c>
      <c r="CH209" s="7">
        <f t="shared" si="890"/>
        <v>0</v>
      </c>
      <c r="CI209" s="7">
        <f t="shared" si="891"/>
        <v>0</v>
      </c>
      <c r="CJ209" s="7">
        <f t="shared" si="892"/>
        <v>2</v>
      </c>
      <c r="CK209" s="7">
        <f t="shared" si="893"/>
        <v>0</v>
      </c>
      <c r="CL209" s="7">
        <f t="shared" si="894"/>
        <v>0</v>
      </c>
      <c r="CM209" s="7">
        <f t="shared" si="895"/>
        <v>0</v>
      </c>
      <c r="CN209" s="7">
        <f t="shared" si="896"/>
        <v>0</v>
      </c>
      <c r="CO209" s="7">
        <f t="shared" si="897"/>
        <v>0</v>
      </c>
      <c r="CP209" s="7">
        <f t="shared" si="898"/>
        <v>0</v>
      </c>
      <c r="CQ209" s="7">
        <f t="shared" si="899"/>
        <v>0</v>
      </c>
      <c r="CR209" s="7">
        <f t="shared" si="900"/>
        <v>6</v>
      </c>
      <c r="CS209" s="7">
        <f t="shared" si="901"/>
        <v>0</v>
      </c>
      <c r="CT209" s="7">
        <f t="shared" si="902"/>
        <v>1</v>
      </c>
      <c r="CU209" s="7">
        <f t="shared" si="903"/>
        <v>0</v>
      </c>
      <c r="CV209" s="7">
        <f t="shared" si="904"/>
        <v>0</v>
      </c>
      <c r="CW209" s="7">
        <f t="shared" si="905"/>
        <v>0</v>
      </c>
      <c r="CX209" s="7">
        <f t="shared" si="906"/>
        <v>0</v>
      </c>
      <c r="CY209" s="7">
        <f t="shared" si="907"/>
        <v>0</v>
      </c>
      <c r="CZ209" s="7">
        <f t="shared" si="908"/>
        <v>0</v>
      </c>
      <c r="DA209" s="7">
        <f t="shared" si="909"/>
        <v>0</v>
      </c>
      <c r="DB209" s="7">
        <f t="shared" si="910"/>
        <v>1</v>
      </c>
      <c r="DC209" s="7">
        <f t="shared" si="911"/>
        <v>0</v>
      </c>
      <c r="DD209" s="7">
        <f t="shared" si="912"/>
        <v>2</v>
      </c>
      <c r="DE209" s="7">
        <f t="shared" si="913"/>
        <v>0</v>
      </c>
      <c r="DF209" s="1">
        <f t="shared" si="914"/>
        <v>0</v>
      </c>
      <c r="DG209" s="1">
        <f t="shared" si="915"/>
        <v>0</v>
      </c>
      <c r="DH209" s="1">
        <f t="shared" si="916"/>
        <v>2.4000000000000004</v>
      </c>
      <c r="DI209" s="1">
        <f t="shared" si="917"/>
        <v>0.60000000000000009</v>
      </c>
      <c r="DJ209" s="1">
        <f t="shared" si="918"/>
        <v>4.8000000000000007</v>
      </c>
      <c r="DK209" s="1">
        <f t="shared" si="919"/>
        <v>1.2000000000000002</v>
      </c>
      <c r="DL209" s="1">
        <f t="shared" si="920"/>
        <v>0</v>
      </c>
      <c r="DM209" s="1">
        <f t="shared" si="921"/>
        <v>0</v>
      </c>
      <c r="DN209" s="1">
        <f t="shared" si="922"/>
        <v>0</v>
      </c>
      <c r="DO209" s="1">
        <f t="shared" si="923"/>
        <v>0</v>
      </c>
      <c r="DP209" s="1">
        <f t="shared" si="924"/>
        <v>0</v>
      </c>
      <c r="DQ209" s="1">
        <f t="shared" si="925"/>
        <v>0</v>
      </c>
      <c r="DR209" s="1">
        <f t="shared" si="926"/>
        <v>0.8</v>
      </c>
      <c r="DS209" s="1">
        <f t="shared" si="927"/>
        <v>0.2</v>
      </c>
      <c r="DT209" s="1">
        <f t="shared" si="928"/>
        <v>2.4000000000000004</v>
      </c>
      <c r="DU209" s="1">
        <f t="shared" si="929"/>
        <v>0.60000000000000009</v>
      </c>
      <c r="DV209" s="1">
        <f t="shared" si="930"/>
        <v>4</v>
      </c>
      <c r="DW209" s="1">
        <f t="shared" si="931"/>
        <v>1</v>
      </c>
      <c r="DX209" s="1">
        <f t="shared" si="932"/>
        <v>0</v>
      </c>
      <c r="DY209" s="1">
        <f t="shared" si="933"/>
        <v>0</v>
      </c>
      <c r="DZ209" s="1">
        <f t="shared" si="934"/>
        <v>2.4000000000000004</v>
      </c>
      <c r="EA209" s="1">
        <f t="shared" si="935"/>
        <v>0.60000000000000009</v>
      </c>
      <c r="EB209" s="1">
        <f t="shared" si="936"/>
        <v>0.8</v>
      </c>
      <c r="EC209" s="1">
        <f t="shared" si="937"/>
        <v>0.2</v>
      </c>
      <c r="ED209" s="1">
        <f t="shared" si="938"/>
        <v>0</v>
      </c>
      <c r="EE209" s="1">
        <f t="shared" si="939"/>
        <v>0</v>
      </c>
      <c r="EF209" s="1">
        <f t="shared" si="940"/>
        <v>8</v>
      </c>
      <c r="EG209" s="1">
        <f t="shared" si="941"/>
        <v>2</v>
      </c>
      <c r="EH209" s="1">
        <f t="shared" si="942"/>
        <v>0</v>
      </c>
      <c r="EI209" s="1">
        <f t="shared" si="943"/>
        <v>0</v>
      </c>
      <c r="EJ209" s="1">
        <f t="shared" si="944"/>
        <v>0</v>
      </c>
      <c r="EK209" s="1">
        <f t="shared" si="945"/>
        <v>0</v>
      </c>
      <c r="EL209" s="1">
        <f t="shared" si="946"/>
        <v>0</v>
      </c>
      <c r="EM209" s="1">
        <f t="shared" si="947"/>
        <v>0</v>
      </c>
      <c r="EN209" s="1">
        <f t="shared" si="948"/>
        <v>0.8</v>
      </c>
      <c r="EO209" s="1">
        <f t="shared" si="949"/>
        <v>0.2</v>
      </c>
      <c r="EP209" s="1">
        <f t="shared" si="950"/>
        <v>0</v>
      </c>
      <c r="EQ209" s="1">
        <f t="shared" si="951"/>
        <v>0</v>
      </c>
      <c r="ER209" s="1">
        <f t="shared" si="977"/>
        <v>2.4000000000000004</v>
      </c>
      <c r="ES209" s="1">
        <f t="shared" si="978"/>
        <v>0.60000000000000009</v>
      </c>
      <c r="EW209" s="7">
        <f t="shared" si="1025"/>
        <v>0</v>
      </c>
      <c r="EX209" s="7">
        <f t="shared" si="1026"/>
        <v>0</v>
      </c>
      <c r="EY209" s="7">
        <f t="shared" si="1027"/>
        <v>2</v>
      </c>
      <c r="EZ209" s="7">
        <f t="shared" si="1028"/>
        <v>0</v>
      </c>
      <c r="FA209" s="7">
        <f t="shared" si="1029"/>
        <v>0</v>
      </c>
      <c r="FB209" s="7">
        <f t="shared" si="1030"/>
        <v>0</v>
      </c>
      <c r="FC209" s="7">
        <f t="shared" si="1031"/>
        <v>0</v>
      </c>
      <c r="FD209" s="7">
        <f t="shared" si="1032"/>
        <v>0</v>
      </c>
      <c r="FE209" s="7">
        <f t="shared" si="1033"/>
        <v>0</v>
      </c>
      <c r="FF209" s="7">
        <f t="shared" si="1034"/>
        <v>0</v>
      </c>
      <c r="FG209" s="7">
        <f t="shared" si="1035"/>
        <v>6</v>
      </c>
      <c r="FH209" s="7">
        <f t="shared" si="1036"/>
        <v>0</v>
      </c>
      <c r="FI209" s="7">
        <f t="shared" si="979"/>
        <v>1</v>
      </c>
      <c r="FJ209" s="7">
        <f t="shared" si="980"/>
        <v>0</v>
      </c>
      <c r="FK209" s="7">
        <f t="shared" si="981"/>
        <v>0</v>
      </c>
      <c r="FL209" s="7">
        <f t="shared" si="982"/>
        <v>0</v>
      </c>
      <c r="FM209" s="7">
        <f t="shared" si="983"/>
        <v>0</v>
      </c>
      <c r="FN209" s="7">
        <f t="shared" si="984"/>
        <v>0</v>
      </c>
      <c r="FO209" s="7">
        <f t="shared" si="985"/>
        <v>0</v>
      </c>
      <c r="FP209" s="7">
        <f t="shared" si="986"/>
        <v>0</v>
      </c>
      <c r="FQ209" s="7">
        <f t="shared" si="987"/>
        <v>1</v>
      </c>
      <c r="FR209" s="7">
        <f t="shared" si="988"/>
        <v>0</v>
      </c>
      <c r="FS209" s="7">
        <f t="shared" si="989"/>
        <v>2</v>
      </c>
      <c r="FT209" s="7">
        <f t="shared" si="990"/>
        <v>0</v>
      </c>
      <c r="FU209" s="7">
        <f t="shared" si="991"/>
        <v>0</v>
      </c>
      <c r="FV209" s="7">
        <f t="shared" si="992"/>
        <v>0</v>
      </c>
      <c r="FW209" s="7">
        <f t="shared" si="993"/>
        <v>2</v>
      </c>
      <c r="FX209" s="7">
        <f t="shared" si="994"/>
        <v>1</v>
      </c>
      <c r="FY209" s="7">
        <f t="shared" si="995"/>
        <v>5</v>
      </c>
      <c r="FZ209" s="7">
        <f t="shared" si="996"/>
        <v>1</v>
      </c>
      <c r="GA209" s="7">
        <f t="shared" si="997"/>
        <v>0</v>
      </c>
      <c r="GB209" s="7">
        <f t="shared" si="998"/>
        <v>0</v>
      </c>
      <c r="GC209" s="7">
        <f t="shared" si="999"/>
        <v>0</v>
      </c>
      <c r="GD209" s="7">
        <f t="shared" si="1000"/>
        <v>0</v>
      </c>
      <c r="GE209" s="7">
        <f t="shared" si="1001"/>
        <v>0</v>
      </c>
      <c r="GF209" s="7">
        <f t="shared" si="1002"/>
        <v>0</v>
      </c>
      <c r="GG209" s="7">
        <f t="shared" si="1003"/>
        <v>1</v>
      </c>
      <c r="GH209" s="7">
        <f t="shared" si="1004"/>
        <v>0</v>
      </c>
      <c r="GI209" s="7">
        <f t="shared" si="1005"/>
        <v>2</v>
      </c>
      <c r="GJ209" s="7">
        <f t="shared" si="1006"/>
        <v>1</v>
      </c>
      <c r="GK209" s="7">
        <f t="shared" si="1007"/>
        <v>4</v>
      </c>
      <c r="GL209" s="7">
        <f t="shared" si="1008"/>
        <v>1</v>
      </c>
      <c r="GM209" s="7">
        <f t="shared" si="1009"/>
        <v>0</v>
      </c>
      <c r="GN209" s="7">
        <f t="shared" si="1010"/>
        <v>0</v>
      </c>
      <c r="GO209" s="7">
        <f t="shared" si="1011"/>
        <v>2</v>
      </c>
      <c r="GP209" s="7">
        <f t="shared" si="1012"/>
        <v>1</v>
      </c>
      <c r="GQ209" s="7">
        <f t="shared" si="1013"/>
        <v>1</v>
      </c>
      <c r="GR209" s="7">
        <f t="shared" si="1014"/>
        <v>0</v>
      </c>
      <c r="GS209" s="7">
        <f t="shared" si="1015"/>
        <v>0</v>
      </c>
      <c r="GT209" s="7">
        <f t="shared" si="1016"/>
        <v>0</v>
      </c>
      <c r="GU209" s="7">
        <f t="shared" si="1017"/>
        <v>8</v>
      </c>
      <c r="GV209" s="7">
        <f t="shared" si="1018"/>
        <v>2</v>
      </c>
      <c r="GW209" s="7">
        <f t="shared" si="1019"/>
        <v>0</v>
      </c>
      <c r="GX209" s="7">
        <f t="shared" si="1020"/>
        <v>0</v>
      </c>
      <c r="GY209" s="7">
        <f t="shared" si="1021"/>
        <v>0</v>
      </c>
      <c r="GZ209" s="7">
        <f t="shared" si="1022"/>
        <v>0</v>
      </c>
      <c r="HA209" s="7">
        <f t="shared" si="1023"/>
        <v>0</v>
      </c>
      <c r="HB209" s="7">
        <f t="shared" si="1024"/>
        <v>0</v>
      </c>
      <c r="HC209" s="7">
        <f t="shared" si="964"/>
        <v>1</v>
      </c>
      <c r="HD209" s="7">
        <f t="shared" si="965"/>
        <v>0</v>
      </c>
      <c r="HE209" s="7">
        <f t="shared" si="966"/>
        <v>0</v>
      </c>
      <c r="HF209" s="7">
        <f t="shared" si="967"/>
        <v>0</v>
      </c>
      <c r="HG209" s="7">
        <f t="shared" si="968"/>
        <v>2</v>
      </c>
      <c r="HH209" s="7">
        <f t="shared" si="969"/>
        <v>1</v>
      </c>
      <c r="HJ209" s="1">
        <v>55</v>
      </c>
      <c r="HK209" s="10">
        <f t="shared" si="970"/>
        <v>116.48545454545454</v>
      </c>
      <c r="HL209" s="10">
        <f t="shared" si="971"/>
        <v>4.2380000000000004</v>
      </c>
      <c r="HN209" s="1" t="str">
        <f t="shared" si="853"/>
        <v>[116.49, 4.24]</v>
      </c>
    </row>
    <row r="210" spans="2:222" x14ac:dyDescent="0.35">
      <c r="B210" s="199">
        <v>56</v>
      </c>
      <c r="C210" s="195" t="s">
        <v>192</v>
      </c>
      <c r="D210" s="32"/>
      <c r="E210" s="32"/>
      <c r="F210" s="32"/>
      <c r="G210" s="33"/>
      <c r="H210" s="2">
        <f t="shared" si="854"/>
        <v>7452.3900000000012</v>
      </c>
      <c r="I210" s="34">
        <f t="shared" si="855"/>
        <v>2.241584504351055E-2</v>
      </c>
      <c r="J210" s="106">
        <f t="shared" si="1040"/>
        <v>0.44573779355252796</v>
      </c>
      <c r="K210" s="106">
        <f t="shared" si="1040"/>
        <v>2.630214682172225</v>
      </c>
      <c r="L210" s="106">
        <f t="shared" si="1040"/>
        <v>0.25453690472634433</v>
      </c>
      <c r="M210" s="106">
        <f t="shared" si="1040"/>
        <v>1.4140939151463574E-2</v>
      </c>
      <c r="N210" s="106">
        <f t="shared" si="1040"/>
        <v>0.55149662690707946</v>
      </c>
      <c r="O210" s="106">
        <f t="shared" si="1040"/>
        <v>9.5027111097835224</v>
      </c>
      <c r="P210" s="106">
        <f t="shared" si="1038"/>
        <v>1.300966401934649</v>
      </c>
      <c r="Q210" s="106">
        <f t="shared" si="1038"/>
        <v>0.35352347878658935</v>
      </c>
      <c r="R210" s="78">
        <f t="shared" si="1040"/>
        <v>0.7070469575731787</v>
      </c>
      <c r="S210" s="78">
        <f t="shared" si="1040"/>
        <v>8.4845634908781442E-2</v>
      </c>
      <c r="T210" s="78">
        <f t="shared" si="1040"/>
        <v>1.3999529759948939</v>
      </c>
      <c r="U210" s="78">
        <f t="shared" si="1040"/>
        <v>3.2524160048366224</v>
      </c>
      <c r="V210" s="92">
        <f t="shared" si="1040"/>
        <v>0.61288946613472606</v>
      </c>
      <c r="W210" s="110">
        <f t="shared" si="1040"/>
        <v>4.1927211206034665</v>
      </c>
      <c r="X210" s="110">
        <f t="shared" si="1040"/>
        <v>9.2351299101664388</v>
      </c>
      <c r="Y210" s="110">
        <f t="shared" si="1040"/>
        <v>4.1787918145549503E-2</v>
      </c>
      <c r="Z210" s="110">
        <f t="shared" si="1040"/>
        <v>2.7858612097032998E-2</v>
      </c>
      <c r="AA210" s="110">
        <f t="shared" si="972"/>
        <v>0.30644473306736303</v>
      </c>
      <c r="AB210" s="110">
        <f t="shared" si="972"/>
        <v>1.0586272596872541</v>
      </c>
      <c r="AC210" s="110">
        <f t="shared" si="972"/>
        <v>5.0981260137570388</v>
      </c>
      <c r="AD210" s="110">
        <f t="shared" si="972"/>
        <v>7.4800373480533606</v>
      </c>
      <c r="AE210" s="110">
        <f t="shared" si="972"/>
        <v>5.5717224194065995E-2</v>
      </c>
      <c r="AF210" s="110">
        <f t="shared" si="972"/>
        <v>4.4295193234282468</v>
      </c>
      <c r="AG210" s="110">
        <f t="shared" si="972"/>
        <v>2.1729717435685743</v>
      </c>
      <c r="AH210" s="110">
        <f t="shared" si="1039"/>
        <v>2.7858612097032998E-2</v>
      </c>
      <c r="AI210" s="110">
        <f t="shared" si="1039"/>
        <v>15.531176244095896</v>
      </c>
      <c r="AJ210" s="110">
        <f t="shared" si="1039"/>
        <v>4.1787918145549503E-2</v>
      </c>
      <c r="AK210" s="110">
        <f t="shared" si="1039"/>
        <v>0.32037403911587953</v>
      </c>
      <c r="AL210" s="110">
        <f t="shared" si="1039"/>
        <v>0.11143444838813199</v>
      </c>
      <c r="AM210" s="110">
        <f t="shared" si="973"/>
        <v>1.0464294972083046</v>
      </c>
      <c r="AN210" s="110">
        <f t="shared" si="973"/>
        <v>1.4140939151463574E-2</v>
      </c>
      <c r="AO210" s="110">
        <f t="shared" si="1039"/>
        <v>4.4826777110139533</v>
      </c>
      <c r="AQ210" s="199">
        <v>56</v>
      </c>
      <c r="AR210" s="195" t="s">
        <v>192</v>
      </c>
      <c r="AS210" s="32"/>
      <c r="AT210" s="32"/>
      <c r="AU210" s="32"/>
      <c r="AV210" s="33"/>
      <c r="AW210" s="2">
        <f t="shared" si="858"/>
        <v>7452.3900000000012</v>
      </c>
      <c r="AX210" s="44">
        <f t="shared" si="859"/>
        <v>2.241584504351055E-2</v>
      </c>
      <c r="AY210" s="100">
        <f t="shared" si="860"/>
        <v>0</v>
      </c>
      <c r="AZ210" s="100">
        <f t="shared" si="861"/>
        <v>3</v>
      </c>
      <c r="BA210" s="100">
        <f t="shared" si="862"/>
        <v>0</v>
      </c>
      <c r="BB210" s="141">
        <f t="shared" si="863"/>
        <v>0</v>
      </c>
      <c r="BC210" s="127">
        <f t="shared" si="864"/>
        <v>1</v>
      </c>
      <c r="BD210" s="127">
        <f t="shared" si="865"/>
        <v>10</v>
      </c>
      <c r="BE210" s="151">
        <f t="shared" si="866"/>
        <v>1</v>
      </c>
      <c r="BF210" s="151">
        <f t="shared" si="867"/>
        <v>0</v>
      </c>
      <c r="BG210" s="151">
        <f t="shared" si="868"/>
        <v>1</v>
      </c>
      <c r="BH210" s="151">
        <f t="shared" si="869"/>
        <v>0</v>
      </c>
      <c r="BI210" s="151">
        <f t="shared" si="870"/>
        <v>1</v>
      </c>
      <c r="BJ210" s="127">
        <f t="shared" si="871"/>
        <v>3</v>
      </c>
      <c r="BK210" s="130">
        <f t="shared" si="872"/>
        <v>1</v>
      </c>
      <c r="BL210" s="130">
        <f t="shared" si="873"/>
        <v>4</v>
      </c>
      <c r="BM210" s="132">
        <f t="shared" si="874"/>
        <v>9</v>
      </c>
      <c r="BN210" s="135">
        <f t="shared" si="875"/>
        <v>0</v>
      </c>
      <c r="BO210" s="125">
        <f t="shared" si="876"/>
        <v>0</v>
      </c>
      <c r="BP210" s="125">
        <f t="shared" si="877"/>
        <v>0</v>
      </c>
      <c r="BQ210" s="125">
        <f t="shared" si="878"/>
        <v>1</v>
      </c>
      <c r="BR210" s="125">
        <f t="shared" si="879"/>
        <v>5</v>
      </c>
      <c r="BS210" s="125">
        <f t="shared" si="880"/>
        <v>7</v>
      </c>
      <c r="BT210" s="125">
        <f t="shared" si="881"/>
        <v>0</v>
      </c>
      <c r="BU210" s="125">
        <f t="shared" si="882"/>
        <v>4</v>
      </c>
      <c r="BV210" s="125">
        <f t="shared" si="883"/>
        <v>2</v>
      </c>
      <c r="BW210" s="125">
        <f t="shared" si="884"/>
        <v>0</v>
      </c>
      <c r="BX210" s="125">
        <f t="shared" si="885"/>
        <v>16</v>
      </c>
      <c r="BY210" s="125">
        <f t="shared" si="886"/>
        <v>0</v>
      </c>
      <c r="BZ210" s="125">
        <f t="shared" si="887"/>
        <v>0</v>
      </c>
      <c r="CA210" s="125">
        <f t="shared" si="888"/>
        <v>0</v>
      </c>
      <c r="CB210" s="125">
        <f t="shared" si="739"/>
        <v>1</v>
      </c>
      <c r="CC210" s="125">
        <f t="shared" si="740"/>
        <v>0</v>
      </c>
      <c r="CD210" s="125">
        <f t="shared" si="889"/>
        <v>4</v>
      </c>
      <c r="CH210" s="7">
        <f t="shared" si="890"/>
        <v>0</v>
      </c>
      <c r="CI210" s="7">
        <f t="shared" si="891"/>
        <v>0</v>
      </c>
      <c r="CJ210" s="7">
        <f t="shared" si="892"/>
        <v>3</v>
      </c>
      <c r="CK210" s="7">
        <f t="shared" si="893"/>
        <v>0</v>
      </c>
      <c r="CL210" s="7">
        <f t="shared" si="894"/>
        <v>0</v>
      </c>
      <c r="CM210" s="7">
        <f t="shared" si="895"/>
        <v>0</v>
      </c>
      <c r="CN210" s="7">
        <f t="shared" si="896"/>
        <v>0</v>
      </c>
      <c r="CO210" s="7">
        <f t="shared" si="897"/>
        <v>0</v>
      </c>
      <c r="CP210" s="7">
        <f t="shared" si="898"/>
        <v>1</v>
      </c>
      <c r="CQ210" s="7">
        <f t="shared" si="899"/>
        <v>0</v>
      </c>
      <c r="CR210" s="7">
        <f t="shared" si="900"/>
        <v>10</v>
      </c>
      <c r="CS210" s="7">
        <f t="shared" si="901"/>
        <v>0</v>
      </c>
      <c r="CT210" s="7">
        <f t="shared" si="902"/>
        <v>1</v>
      </c>
      <c r="CU210" s="7">
        <f t="shared" si="903"/>
        <v>0</v>
      </c>
      <c r="CV210" s="7">
        <f t="shared" si="904"/>
        <v>0</v>
      </c>
      <c r="CW210" s="7">
        <f t="shared" si="905"/>
        <v>0</v>
      </c>
      <c r="CX210" s="7">
        <f t="shared" si="906"/>
        <v>1</v>
      </c>
      <c r="CY210" s="7">
        <f t="shared" si="907"/>
        <v>0</v>
      </c>
      <c r="CZ210" s="7">
        <f t="shared" si="908"/>
        <v>0</v>
      </c>
      <c r="DA210" s="7">
        <f t="shared" si="909"/>
        <v>0</v>
      </c>
      <c r="DB210" s="7">
        <f t="shared" si="910"/>
        <v>1</v>
      </c>
      <c r="DC210" s="7">
        <f t="shared" si="911"/>
        <v>0</v>
      </c>
      <c r="DD210" s="7">
        <f t="shared" si="912"/>
        <v>3</v>
      </c>
      <c r="DE210" s="7">
        <f t="shared" si="913"/>
        <v>0</v>
      </c>
      <c r="DF210" s="1">
        <f t="shared" si="914"/>
        <v>0.8</v>
      </c>
      <c r="DG210" s="1">
        <f t="shared" si="915"/>
        <v>0.2</v>
      </c>
      <c r="DH210" s="1">
        <f t="shared" si="916"/>
        <v>3.2</v>
      </c>
      <c r="DI210" s="1">
        <f t="shared" si="917"/>
        <v>0.8</v>
      </c>
      <c r="DJ210" s="1">
        <f t="shared" si="918"/>
        <v>7.2</v>
      </c>
      <c r="DK210" s="1">
        <f t="shared" si="919"/>
        <v>1.8</v>
      </c>
      <c r="DL210" s="1">
        <f t="shared" si="920"/>
        <v>0</v>
      </c>
      <c r="DM210" s="1">
        <f t="shared" si="921"/>
        <v>0</v>
      </c>
      <c r="DN210" s="1">
        <f t="shared" si="922"/>
        <v>0</v>
      </c>
      <c r="DO210" s="1">
        <f t="shared" si="923"/>
        <v>0</v>
      </c>
      <c r="DP210" s="1">
        <f t="shared" si="924"/>
        <v>0</v>
      </c>
      <c r="DQ210" s="1">
        <f t="shared" si="925"/>
        <v>0</v>
      </c>
      <c r="DR210" s="1">
        <f t="shared" si="926"/>
        <v>0.8</v>
      </c>
      <c r="DS210" s="1">
        <f t="shared" si="927"/>
        <v>0.2</v>
      </c>
      <c r="DT210" s="1">
        <f t="shared" si="928"/>
        <v>4</v>
      </c>
      <c r="DU210" s="1">
        <f t="shared" si="929"/>
        <v>1</v>
      </c>
      <c r="DV210" s="1">
        <f t="shared" si="930"/>
        <v>5.6000000000000005</v>
      </c>
      <c r="DW210" s="1">
        <f t="shared" si="931"/>
        <v>1.4000000000000001</v>
      </c>
      <c r="DX210" s="1">
        <f t="shared" si="932"/>
        <v>0</v>
      </c>
      <c r="DY210" s="1">
        <f t="shared" si="933"/>
        <v>0</v>
      </c>
      <c r="DZ210" s="1">
        <f t="shared" si="934"/>
        <v>3.2</v>
      </c>
      <c r="EA210" s="1">
        <f t="shared" si="935"/>
        <v>0.8</v>
      </c>
      <c r="EB210" s="1">
        <f t="shared" si="936"/>
        <v>1.6</v>
      </c>
      <c r="EC210" s="1">
        <f t="shared" si="937"/>
        <v>0.4</v>
      </c>
      <c r="ED210" s="1">
        <f t="shared" si="938"/>
        <v>0</v>
      </c>
      <c r="EE210" s="1">
        <f t="shared" si="939"/>
        <v>0</v>
      </c>
      <c r="EF210" s="1">
        <f t="shared" si="940"/>
        <v>12.8</v>
      </c>
      <c r="EG210" s="1">
        <f t="shared" si="941"/>
        <v>3.2</v>
      </c>
      <c r="EH210" s="1">
        <f t="shared" si="942"/>
        <v>0</v>
      </c>
      <c r="EI210" s="1">
        <f t="shared" si="943"/>
        <v>0</v>
      </c>
      <c r="EJ210" s="1">
        <f t="shared" si="944"/>
        <v>0</v>
      </c>
      <c r="EK210" s="1">
        <f t="shared" si="945"/>
        <v>0</v>
      </c>
      <c r="EL210" s="1">
        <f t="shared" si="946"/>
        <v>0</v>
      </c>
      <c r="EM210" s="1">
        <f t="shared" si="947"/>
        <v>0</v>
      </c>
      <c r="EN210" s="1">
        <f t="shared" si="948"/>
        <v>0.8</v>
      </c>
      <c r="EO210" s="1">
        <f t="shared" si="949"/>
        <v>0.2</v>
      </c>
      <c r="EP210" s="1">
        <f t="shared" si="950"/>
        <v>0</v>
      </c>
      <c r="EQ210" s="1">
        <f t="shared" si="951"/>
        <v>0</v>
      </c>
      <c r="ER210" s="1">
        <f t="shared" si="977"/>
        <v>3.2</v>
      </c>
      <c r="ES210" s="1">
        <f t="shared" si="978"/>
        <v>0.8</v>
      </c>
      <c r="EW210" s="7">
        <f t="shared" si="1025"/>
        <v>0</v>
      </c>
      <c r="EX210" s="7">
        <f t="shared" si="1026"/>
        <v>0</v>
      </c>
      <c r="EY210" s="7">
        <f t="shared" si="1027"/>
        <v>3</v>
      </c>
      <c r="EZ210" s="7">
        <f t="shared" si="1028"/>
        <v>0</v>
      </c>
      <c r="FA210" s="7">
        <f t="shared" si="1029"/>
        <v>0</v>
      </c>
      <c r="FB210" s="7">
        <f t="shared" si="1030"/>
        <v>0</v>
      </c>
      <c r="FC210" s="7">
        <f t="shared" si="1031"/>
        <v>0</v>
      </c>
      <c r="FD210" s="7">
        <f t="shared" si="1032"/>
        <v>0</v>
      </c>
      <c r="FE210" s="7">
        <f t="shared" si="1033"/>
        <v>1</v>
      </c>
      <c r="FF210" s="7">
        <f t="shared" si="1034"/>
        <v>0</v>
      </c>
      <c r="FG210" s="7">
        <f t="shared" si="1035"/>
        <v>10</v>
      </c>
      <c r="FH210" s="7">
        <f t="shared" si="1036"/>
        <v>0</v>
      </c>
      <c r="FI210" s="7">
        <f t="shared" si="979"/>
        <v>1</v>
      </c>
      <c r="FJ210" s="7">
        <f t="shared" si="980"/>
        <v>0</v>
      </c>
      <c r="FK210" s="7">
        <f t="shared" si="981"/>
        <v>0</v>
      </c>
      <c r="FL210" s="7">
        <f t="shared" si="982"/>
        <v>0</v>
      </c>
      <c r="FM210" s="7">
        <f t="shared" si="983"/>
        <v>1</v>
      </c>
      <c r="FN210" s="7">
        <f t="shared" si="984"/>
        <v>0</v>
      </c>
      <c r="FO210" s="7">
        <f t="shared" si="985"/>
        <v>0</v>
      </c>
      <c r="FP210" s="7">
        <f t="shared" si="986"/>
        <v>0</v>
      </c>
      <c r="FQ210" s="7">
        <f t="shared" si="987"/>
        <v>1</v>
      </c>
      <c r="FR210" s="7">
        <f t="shared" si="988"/>
        <v>0</v>
      </c>
      <c r="FS210" s="7">
        <f t="shared" si="989"/>
        <v>3</v>
      </c>
      <c r="FT210" s="7">
        <f t="shared" si="990"/>
        <v>0</v>
      </c>
      <c r="FU210" s="7">
        <f t="shared" si="991"/>
        <v>1</v>
      </c>
      <c r="FV210" s="7">
        <f t="shared" si="992"/>
        <v>0</v>
      </c>
      <c r="FW210" s="7">
        <f t="shared" si="993"/>
        <v>3</v>
      </c>
      <c r="FX210" s="7">
        <f t="shared" si="994"/>
        <v>1</v>
      </c>
      <c r="FY210" s="7">
        <f t="shared" si="995"/>
        <v>7</v>
      </c>
      <c r="FZ210" s="7">
        <f t="shared" si="996"/>
        <v>2</v>
      </c>
      <c r="GA210" s="7">
        <f t="shared" si="997"/>
        <v>0</v>
      </c>
      <c r="GB210" s="7">
        <f t="shared" si="998"/>
        <v>0</v>
      </c>
      <c r="GC210" s="7">
        <f t="shared" si="999"/>
        <v>0</v>
      </c>
      <c r="GD210" s="7">
        <f t="shared" si="1000"/>
        <v>0</v>
      </c>
      <c r="GE210" s="7">
        <f t="shared" si="1001"/>
        <v>0</v>
      </c>
      <c r="GF210" s="7">
        <f t="shared" si="1002"/>
        <v>0</v>
      </c>
      <c r="GG210" s="7">
        <f t="shared" si="1003"/>
        <v>1</v>
      </c>
      <c r="GH210" s="7">
        <f t="shared" si="1004"/>
        <v>0</v>
      </c>
      <c r="GI210" s="7">
        <f t="shared" si="1005"/>
        <v>4</v>
      </c>
      <c r="GJ210" s="7">
        <f t="shared" si="1006"/>
        <v>1</v>
      </c>
      <c r="GK210" s="7">
        <f t="shared" si="1007"/>
        <v>6</v>
      </c>
      <c r="GL210" s="7">
        <f t="shared" si="1008"/>
        <v>1</v>
      </c>
      <c r="GM210" s="7">
        <f t="shared" si="1009"/>
        <v>0</v>
      </c>
      <c r="GN210" s="7">
        <f t="shared" si="1010"/>
        <v>0</v>
      </c>
      <c r="GO210" s="7">
        <f t="shared" si="1011"/>
        <v>3</v>
      </c>
      <c r="GP210" s="7">
        <f t="shared" si="1012"/>
        <v>1</v>
      </c>
      <c r="GQ210" s="7">
        <f t="shared" si="1013"/>
        <v>2</v>
      </c>
      <c r="GR210" s="7">
        <f t="shared" si="1014"/>
        <v>0</v>
      </c>
      <c r="GS210" s="7">
        <f t="shared" si="1015"/>
        <v>0</v>
      </c>
      <c r="GT210" s="7">
        <f t="shared" si="1016"/>
        <v>0</v>
      </c>
      <c r="GU210" s="7">
        <f t="shared" si="1017"/>
        <v>13</v>
      </c>
      <c r="GV210" s="7">
        <f t="shared" si="1018"/>
        <v>3</v>
      </c>
      <c r="GW210" s="7">
        <f t="shared" si="1019"/>
        <v>0</v>
      </c>
      <c r="GX210" s="7">
        <f t="shared" si="1020"/>
        <v>0</v>
      </c>
      <c r="GY210" s="7">
        <f t="shared" si="1021"/>
        <v>0</v>
      </c>
      <c r="GZ210" s="7">
        <f t="shared" si="1022"/>
        <v>0</v>
      </c>
      <c r="HA210" s="7">
        <f t="shared" si="1023"/>
        <v>0</v>
      </c>
      <c r="HB210" s="7">
        <f t="shared" si="1024"/>
        <v>0</v>
      </c>
      <c r="HC210" s="7">
        <f t="shared" si="964"/>
        <v>1</v>
      </c>
      <c r="HD210" s="7">
        <f t="shared" si="965"/>
        <v>0</v>
      </c>
      <c r="HE210" s="7">
        <f t="shared" si="966"/>
        <v>0</v>
      </c>
      <c r="HF210" s="7">
        <f t="shared" si="967"/>
        <v>0</v>
      </c>
      <c r="HG210" s="7">
        <f t="shared" si="968"/>
        <v>3</v>
      </c>
      <c r="HH210" s="7">
        <f t="shared" si="969"/>
        <v>1</v>
      </c>
      <c r="HJ210" s="1">
        <v>56</v>
      </c>
      <c r="HK210" s="10">
        <f t="shared" si="970"/>
        <v>182.50958230958233</v>
      </c>
      <c r="HL210" s="10">
        <f t="shared" si="971"/>
        <v>5.5460000000000003</v>
      </c>
      <c r="HN210" s="1" t="str">
        <f t="shared" si="853"/>
        <v>[182.51, 5.55]</v>
      </c>
    </row>
    <row r="211" spans="2:222" x14ac:dyDescent="0.35">
      <c r="B211" s="199">
        <v>57</v>
      </c>
      <c r="C211" s="196" t="s">
        <v>193</v>
      </c>
      <c r="D211" s="32"/>
      <c r="E211" s="32"/>
      <c r="F211" s="32"/>
      <c r="G211" s="33"/>
      <c r="H211" s="2">
        <f t="shared" si="854"/>
        <v>5510.3400000000011</v>
      </c>
      <c r="I211" s="34">
        <f t="shared" si="855"/>
        <v>1.6574404664417446E-2</v>
      </c>
      <c r="J211" s="106">
        <f t="shared" si="1040"/>
        <v>0.32958108651375428</v>
      </c>
      <c r="K211" s="106">
        <f t="shared" si="1040"/>
        <v>1.9447958536470713</v>
      </c>
      <c r="L211" s="106">
        <f t="shared" si="1040"/>
        <v>0.18820605035294238</v>
      </c>
      <c r="M211" s="106">
        <f t="shared" si="1040"/>
        <v>1.0455891686274577E-2</v>
      </c>
      <c r="N211" s="106">
        <f t="shared" si="1040"/>
        <v>0.40777977576470853</v>
      </c>
      <c r="O211" s="106">
        <f t="shared" si="1040"/>
        <v>7.0263592131765158</v>
      </c>
      <c r="P211" s="106">
        <f t="shared" si="1038"/>
        <v>0.96194203513726118</v>
      </c>
      <c r="Q211" s="106">
        <f t="shared" si="1038"/>
        <v>0.26139729215686441</v>
      </c>
      <c r="R211" s="78">
        <f t="shared" si="1040"/>
        <v>0.52279458431372883</v>
      </c>
      <c r="S211" s="78">
        <f t="shared" si="1040"/>
        <v>6.2735350117647457E-2</v>
      </c>
      <c r="T211" s="78">
        <f t="shared" si="1040"/>
        <v>1.0351332769411832</v>
      </c>
      <c r="U211" s="78">
        <f t="shared" si="1040"/>
        <v>2.4048550878431532</v>
      </c>
      <c r="V211" s="92">
        <f t="shared" si="1040"/>
        <v>0.45317399395641217</v>
      </c>
      <c r="W211" s="110">
        <f t="shared" si="1040"/>
        <v>3.1001220950200015</v>
      </c>
      <c r="X211" s="110">
        <f t="shared" si="1040"/>
        <v>6.828508136206846</v>
      </c>
      <c r="Y211" s="110">
        <f t="shared" si="1040"/>
        <v>3.0898226860664464E-2</v>
      </c>
      <c r="Z211" s="110">
        <f t="shared" si="1040"/>
        <v>2.0598817907109643E-2</v>
      </c>
      <c r="AA211" s="110">
        <f t="shared" si="972"/>
        <v>0.22658699697820608</v>
      </c>
      <c r="AB211" s="110">
        <f t="shared" si="972"/>
        <v>0.7827550804701664</v>
      </c>
      <c r="AC211" s="110">
        <f t="shared" si="972"/>
        <v>3.7695836770010644</v>
      </c>
      <c r="AD211" s="110">
        <f t="shared" si="972"/>
        <v>5.5307826080589395</v>
      </c>
      <c r="AE211" s="110">
        <f t="shared" si="972"/>
        <v>4.1197635814219286E-2</v>
      </c>
      <c r="AF211" s="110">
        <f t="shared" si="972"/>
        <v>3.2752120472304331</v>
      </c>
      <c r="AG211" s="110">
        <f t="shared" si="972"/>
        <v>1.6067077967545524</v>
      </c>
      <c r="AH211" s="110">
        <f t="shared" si="1039"/>
        <v>2.0598817907109643E-2</v>
      </c>
      <c r="AI211" s="110">
        <f t="shared" si="1039"/>
        <v>11.483840983213625</v>
      </c>
      <c r="AJ211" s="110">
        <f t="shared" si="1039"/>
        <v>3.0898226860664464E-2</v>
      </c>
      <c r="AK211" s="110">
        <f t="shared" si="1039"/>
        <v>0.23688640593176089</v>
      </c>
      <c r="AL211" s="110">
        <f t="shared" si="1039"/>
        <v>8.2395271628438571E-2</v>
      </c>
      <c r="AM211" s="110">
        <f t="shared" si="973"/>
        <v>0.77373598478431871</v>
      </c>
      <c r="AN211" s="110">
        <f t="shared" si="973"/>
        <v>1.0455891686274577E-2</v>
      </c>
      <c r="AO211" s="110">
        <f t="shared" si="1039"/>
        <v>3.3145176645490411</v>
      </c>
      <c r="AQ211" s="199">
        <v>57</v>
      </c>
      <c r="AR211" s="196" t="s">
        <v>193</v>
      </c>
      <c r="AS211" s="32"/>
      <c r="AT211" s="32"/>
      <c r="AU211" s="32"/>
      <c r="AV211" s="33"/>
      <c r="AW211" s="2">
        <f t="shared" si="858"/>
        <v>5510.3400000000011</v>
      </c>
      <c r="AX211" s="44">
        <f t="shared" si="859"/>
        <v>1.6574404664417446E-2</v>
      </c>
      <c r="AY211" s="100">
        <f t="shared" si="860"/>
        <v>0</v>
      </c>
      <c r="AZ211" s="100">
        <f t="shared" si="861"/>
        <v>2</v>
      </c>
      <c r="BA211" s="100">
        <f t="shared" si="862"/>
        <v>0</v>
      </c>
      <c r="BB211" s="141">
        <f t="shared" si="863"/>
        <v>0</v>
      </c>
      <c r="BC211" s="127">
        <f t="shared" si="864"/>
        <v>0</v>
      </c>
      <c r="BD211" s="127">
        <f t="shared" si="865"/>
        <v>7</v>
      </c>
      <c r="BE211" s="151">
        <f t="shared" si="866"/>
        <v>1</v>
      </c>
      <c r="BF211" s="151">
        <f t="shared" si="867"/>
        <v>0</v>
      </c>
      <c r="BG211" s="151">
        <f t="shared" si="868"/>
        <v>1</v>
      </c>
      <c r="BH211" s="151">
        <f t="shared" si="869"/>
        <v>0</v>
      </c>
      <c r="BI211" s="151">
        <f t="shared" si="870"/>
        <v>1</v>
      </c>
      <c r="BJ211" s="127">
        <f t="shared" si="871"/>
        <v>2</v>
      </c>
      <c r="BK211" s="130">
        <f t="shared" si="872"/>
        <v>0</v>
      </c>
      <c r="BL211" s="130">
        <f t="shared" si="873"/>
        <v>3</v>
      </c>
      <c r="BM211" s="132">
        <f t="shared" si="874"/>
        <v>7</v>
      </c>
      <c r="BN211" s="135">
        <f t="shared" si="875"/>
        <v>0</v>
      </c>
      <c r="BO211" s="125">
        <f t="shared" si="876"/>
        <v>0</v>
      </c>
      <c r="BP211" s="125">
        <f t="shared" si="877"/>
        <v>0</v>
      </c>
      <c r="BQ211" s="125">
        <f t="shared" si="878"/>
        <v>1</v>
      </c>
      <c r="BR211" s="125">
        <f t="shared" si="879"/>
        <v>4</v>
      </c>
      <c r="BS211" s="125">
        <f t="shared" si="880"/>
        <v>6</v>
      </c>
      <c r="BT211" s="125">
        <f t="shared" si="881"/>
        <v>0</v>
      </c>
      <c r="BU211" s="125">
        <f t="shared" si="882"/>
        <v>3</v>
      </c>
      <c r="BV211" s="125">
        <f t="shared" si="883"/>
        <v>2</v>
      </c>
      <c r="BW211" s="125">
        <f t="shared" si="884"/>
        <v>0</v>
      </c>
      <c r="BX211" s="125">
        <f t="shared" si="885"/>
        <v>11</v>
      </c>
      <c r="BY211" s="125">
        <f t="shared" si="886"/>
        <v>0</v>
      </c>
      <c r="BZ211" s="125">
        <f t="shared" si="887"/>
        <v>0</v>
      </c>
      <c r="CA211" s="125">
        <f t="shared" si="888"/>
        <v>0</v>
      </c>
      <c r="CB211" s="125">
        <f t="shared" si="739"/>
        <v>1</v>
      </c>
      <c r="CC211" s="125">
        <f t="shared" si="740"/>
        <v>0</v>
      </c>
      <c r="CD211" s="125">
        <f t="shared" si="889"/>
        <v>3</v>
      </c>
      <c r="CH211" s="7">
        <f t="shared" si="890"/>
        <v>0</v>
      </c>
      <c r="CI211" s="7">
        <f t="shared" si="891"/>
        <v>0</v>
      </c>
      <c r="CJ211" s="7">
        <f t="shared" si="892"/>
        <v>2</v>
      </c>
      <c r="CK211" s="7">
        <f t="shared" si="893"/>
        <v>0</v>
      </c>
      <c r="CL211" s="7">
        <f t="shared" si="894"/>
        <v>0</v>
      </c>
      <c r="CM211" s="7">
        <f t="shared" si="895"/>
        <v>0</v>
      </c>
      <c r="CN211" s="7">
        <f t="shared" si="896"/>
        <v>0</v>
      </c>
      <c r="CO211" s="7">
        <f t="shared" si="897"/>
        <v>0</v>
      </c>
      <c r="CP211" s="7">
        <f t="shared" si="898"/>
        <v>0</v>
      </c>
      <c r="CQ211" s="7">
        <f t="shared" si="899"/>
        <v>0</v>
      </c>
      <c r="CR211" s="7">
        <f t="shared" si="900"/>
        <v>7</v>
      </c>
      <c r="CS211" s="7">
        <f t="shared" si="901"/>
        <v>0</v>
      </c>
      <c r="CT211" s="7">
        <f t="shared" si="902"/>
        <v>1</v>
      </c>
      <c r="CU211" s="7">
        <f t="shared" si="903"/>
        <v>0</v>
      </c>
      <c r="CV211" s="7">
        <f t="shared" si="904"/>
        <v>0</v>
      </c>
      <c r="CW211" s="7">
        <f t="shared" si="905"/>
        <v>0</v>
      </c>
      <c r="CX211" s="7">
        <f t="shared" si="906"/>
        <v>1</v>
      </c>
      <c r="CY211" s="7">
        <f t="shared" si="907"/>
        <v>0</v>
      </c>
      <c r="CZ211" s="7">
        <f t="shared" si="908"/>
        <v>0</v>
      </c>
      <c r="DA211" s="7">
        <f t="shared" si="909"/>
        <v>0</v>
      </c>
      <c r="DB211" s="7">
        <f t="shared" si="910"/>
        <v>1</v>
      </c>
      <c r="DC211" s="7">
        <f t="shared" si="911"/>
        <v>0</v>
      </c>
      <c r="DD211" s="7">
        <f t="shared" si="912"/>
        <v>2</v>
      </c>
      <c r="DE211" s="7">
        <f t="shared" si="913"/>
        <v>0</v>
      </c>
      <c r="DF211" s="1">
        <f t="shared" si="914"/>
        <v>0</v>
      </c>
      <c r="DG211" s="1">
        <f t="shared" si="915"/>
        <v>0</v>
      </c>
      <c r="DH211" s="1">
        <f t="shared" si="916"/>
        <v>2.4000000000000004</v>
      </c>
      <c r="DI211" s="1">
        <f t="shared" si="917"/>
        <v>0.60000000000000009</v>
      </c>
      <c r="DJ211" s="1">
        <f t="shared" si="918"/>
        <v>5.6000000000000005</v>
      </c>
      <c r="DK211" s="1">
        <f t="shared" si="919"/>
        <v>1.4000000000000001</v>
      </c>
      <c r="DL211" s="1">
        <f t="shared" si="920"/>
        <v>0</v>
      </c>
      <c r="DM211" s="1">
        <f t="shared" si="921"/>
        <v>0</v>
      </c>
      <c r="DN211" s="1">
        <f t="shared" si="922"/>
        <v>0</v>
      </c>
      <c r="DO211" s="1">
        <f t="shared" si="923"/>
        <v>0</v>
      </c>
      <c r="DP211" s="1">
        <f t="shared" si="924"/>
        <v>0</v>
      </c>
      <c r="DQ211" s="1">
        <f t="shared" si="925"/>
        <v>0</v>
      </c>
      <c r="DR211" s="1">
        <f t="shared" si="926"/>
        <v>0.8</v>
      </c>
      <c r="DS211" s="1">
        <f t="shared" si="927"/>
        <v>0.2</v>
      </c>
      <c r="DT211" s="1">
        <f t="shared" si="928"/>
        <v>3.2</v>
      </c>
      <c r="DU211" s="1">
        <f t="shared" si="929"/>
        <v>0.8</v>
      </c>
      <c r="DV211" s="1">
        <f t="shared" si="930"/>
        <v>4.8000000000000007</v>
      </c>
      <c r="DW211" s="1">
        <f t="shared" si="931"/>
        <v>1.2000000000000002</v>
      </c>
      <c r="DX211" s="1">
        <f t="shared" si="932"/>
        <v>0</v>
      </c>
      <c r="DY211" s="1">
        <f t="shared" si="933"/>
        <v>0</v>
      </c>
      <c r="DZ211" s="1">
        <f t="shared" si="934"/>
        <v>2.4000000000000004</v>
      </c>
      <c r="EA211" s="1">
        <f t="shared" si="935"/>
        <v>0.60000000000000009</v>
      </c>
      <c r="EB211" s="1">
        <f t="shared" si="936"/>
        <v>1.6</v>
      </c>
      <c r="EC211" s="1">
        <f t="shared" si="937"/>
        <v>0.4</v>
      </c>
      <c r="ED211" s="1">
        <f t="shared" si="938"/>
        <v>0</v>
      </c>
      <c r="EE211" s="1">
        <f t="shared" si="939"/>
        <v>0</v>
      </c>
      <c r="EF211" s="1">
        <f t="shared" si="940"/>
        <v>8.8000000000000007</v>
      </c>
      <c r="EG211" s="1">
        <f t="shared" si="941"/>
        <v>2.2000000000000002</v>
      </c>
      <c r="EH211" s="1">
        <f t="shared" si="942"/>
        <v>0</v>
      </c>
      <c r="EI211" s="1">
        <f t="shared" si="943"/>
        <v>0</v>
      </c>
      <c r="EJ211" s="1">
        <f t="shared" si="944"/>
        <v>0</v>
      </c>
      <c r="EK211" s="1">
        <f t="shared" si="945"/>
        <v>0</v>
      </c>
      <c r="EL211" s="1">
        <f t="shared" si="946"/>
        <v>0</v>
      </c>
      <c r="EM211" s="1">
        <f t="shared" si="947"/>
        <v>0</v>
      </c>
      <c r="EN211" s="1">
        <f t="shared" si="948"/>
        <v>0.8</v>
      </c>
      <c r="EO211" s="1">
        <f t="shared" si="949"/>
        <v>0.2</v>
      </c>
      <c r="EP211" s="1">
        <f t="shared" si="950"/>
        <v>0</v>
      </c>
      <c r="EQ211" s="1">
        <f t="shared" si="951"/>
        <v>0</v>
      </c>
      <c r="ER211" s="1">
        <f t="shared" si="977"/>
        <v>2.4000000000000004</v>
      </c>
      <c r="ES211" s="1">
        <f t="shared" si="978"/>
        <v>0.60000000000000009</v>
      </c>
      <c r="EW211" s="7">
        <f t="shared" si="1025"/>
        <v>0</v>
      </c>
      <c r="EX211" s="7">
        <f t="shared" si="1026"/>
        <v>0</v>
      </c>
      <c r="EY211" s="7">
        <f t="shared" si="1027"/>
        <v>2</v>
      </c>
      <c r="EZ211" s="7">
        <f t="shared" si="1028"/>
        <v>0</v>
      </c>
      <c r="FA211" s="7">
        <f t="shared" si="1029"/>
        <v>0</v>
      </c>
      <c r="FB211" s="7">
        <f t="shared" si="1030"/>
        <v>0</v>
      </c>
      <c r="FC211" s="7">
        <f t="shared" si="1031"/>
        <v>0</v>
      </c>
      <c r="FD211" s="7">
        <f t="shared" si="1032"/>
        <v>0</v>
      </c>
      <c r="FE211" s="7">
        <f t="shared" si="1033"/>
        <v>0</v>
      </c>
      <c r="FF211" s="7">
        <f t="shared" si="1034"/>
        <v>0</v>
      </c>
      <c r="FG211" s="7">
        <f t="shared" si="1035"/>
        <v>7</v>
      </c>
      <c r="FH211" s="7">
        <f t="shared" si="1036"/>
        <v>0</v>
      </c>
      <c r="FI211" s="7">
        <f t="shared" si="979"/>
        <v>1</v>
      </c>
      <c r="FJ211" s="7">
        <f t="shared" si="980"/>
        <v>0</v>
      </c>
      <c r="FK211" s="7">
        <f t="shared" si="981"/>
        <v>0</v>
      </c>
      <c r="FL211" s="7">
        <f t="shared" si="982"/>
        <v>0</v>
      </c>
      <c r="FM211" s="7">
        <f t="shared" si="983"/>
        <v>1</v>
      </c>
      <c r="FN211" s="7">
        <f t="shared" si="984"/>
        <v>0</v>
      </c>
      <c r="FO211" s="7">
        <f t="shared" si="985"/>
        <v>0</v>
      </c>
      <c r="FP211" s="7">
        <f t="shared" si="986"/>
        <v>0</v>
      </c>
      <c r="FQ211" s="7">
        <f t="shared" si="987"/>
        <v>1</v>
      </c>
      <c r="FR211" s="7">
        <f t="shared" si="988"/>
        <v>0</v>
      </c>
      <c r="FS211" s="7">
        <f t="shared" si="989"/>
        <v>2</v>
      </c>
      <c r="FT211" s="7">
        <f t="shared" si="990"/>
        <v>0</v>
      </c>
      <c r="FU211" s="7">
        <f t="shared" si="991"/>
        <v>0</v>
      </c>
      <c r="FV211" s="7">
        <f t="shared" si="992"/>
        <v>0</v>
      </c>
      <c r="FW211" s="7">
        <f t="shared" si="993"/>
        <v>2</v>
      </c>
      <c r="FX211" s="7">
        <f t="shared" si="994"/>
        <v>1</v>
      </c>
      <c r="FY211" s="7">
        <f t="shared" si="995"/>
        <v>6</v>
      </c>
      <c r="FZ211" s="7">
        <f t="shared" si="996"/>
        <v>1</v>
      </c>
      <c r="GA211" s="7">
        <f t="shared" si="997"/>
        <v>0</v>
      </c>
      <c r="GB211" s="7">
        <f t="shared" si="998"/>
        <v>0</v>
      </c>
      <c r="GC211" s="7">
        <f t="shared" si="999"/>
        <v>0</v>
      </c>
      <c r="GD211" s="7">
        <f t="shared" si="1000"/>
        <v>0</v>
      </c>
      <c r="GE211" s="7">
        <f t="shared" si="1001"/>
        <v>0</v>
      </c>
      <c r="GF211" s="7">
        <f t="shared" si="1002"/>
        <v>0</v>
      </c>
      <c r="GG211" s="7">
        <f t="shared" si="1003"/>
        <v>1</v>
      </c>
      <c r="GH211" s="7">
        <f t="shared" si="1004"/>
        <v>0</v>
      </c>
      <c r="GI211" s="7">
        <f t="shared" si="1005"/>
        <v>3</v>
      </c>
      <c r="GJ211" s="7">
        <f t="shared" si="1006"/>
        <v>1</v>
      </c>
      <c r="GK211" s="7">
        <f t="shared" si="1007"/>
        <v>5</v>
      </c>
      <c r="GL211" s="7">
        <f t="shared" si="1008"/>
        <v>1</v>
      </c>
      <c r="GM211" s="7">
        <f t="shared" si="1009"/>
        <v>0</v>
      </c>
      <c r="GN211" s="7">
        <f t="shared" si="1010"/>
        <v>0</v>
      </c>
      <c r="GO211" s="7">
        <f t="shared" si="1011"/>
        <v>2</v>
      </c>
      <c r="GP211" s="7">
        <f t="shared" si="1012"/>
        <v>1</v>
      </c>
      <c r="GQ211" s="7">
        <f t="shared" si="1013"/>
        <v>2</v>
      </c>
      <c r="GR211" s="7">
        <f t="shared" si="1014"/>
        <v>0</v>
      </c>
      <c r="GS211" s="7">
        <f t="shared" si="1015"/>
        <v>0</v>
      </c>
      <c r="GT211" s="7">
        <f t="shared" si="1016"/>
        <v>0</v>
      </c>
      <c r="GU211" s="7">
        <f t="shared" si="1017"/>
        <v>9</v>
      </c>
      <c r="GV211" s="7">
        <f t="shared" si="1018"/>
        <v>2</v>
      </c>
      <c r="GW211" s="7">
        <f t="shared" si="1019"/>
        <v>0</v>
      </c>
      <c r="GX211" s="7">
        <f t="shared" si="1020"/>
        <v>0</v>
      </c>
      <c r="GY211" s="7">
        <f t="shared" si="1021"/>
        <v>0</v>
      </c>
      <c r="GZ211" s="7">
        <f t="shared" si="1022"/>
        <v>0</v>
      </c>
      <c r="HA211" s="7">
        <f t="shared" si="1023"/>
        <v>0</v>
      </c>
      <c r="HB211" s="7">
        <f t="shared" si="1024"/>
        <v>0</v>
      </c>
      <c r="HC211" s="7">
        <f t="shared" si="964"/>
        <v>1</v>
      </c>
      <c r="HD211" s="7">
        <f t="shared" si="965"/>
        <v>0</v>
      </c>
      <c r="HE211" s="7">
        <f t="shared" si="966"/>
        <v>0</v>
      </c>
      <c r="HF211" s="7">
        <f t="shared" si="967"/>
        <v>0</v>
      </c>
      <c r="HG211" s="7">
        <f t="shared" si="968"/>
        <v>2</v>
      </c>
      <c r="HH211" s="7">
        <f t="shared" si="969"/>
        <v>1</v>
      </c>
      <c r="HJ211" s="1">
        <v>57</v>
      </c>
      <c r="HK211" s="10">
        <f t="shared" si="970"/>
        <v>140.26454545454544</v>
      </c>
      <c r="HL211" s="10">
        <f t="shared" si="971"/>
        <v>4.2380000000000004</v>
      </c>
      <c r="HN211" s="1" t="str">
        <f t="shared" si="853"/>
        <v>[140.26, 4.24]</v>
      </c>
    </row>
    <row r="212" spans="2:222" x14ac:dyDescent="0.35">
      <c r="B212" s="199">
        <v>58</v>
      </c>
      <c r="C212" s="195" t="s">
        <v>194</v>
      </c>
      <c r="D212" s="32"/>
      <c r="E212" s="32"/>
      <c r="F212" s="32"/>
      <c r="G212" s="33"/>
      <c r="H212" s="2">
        <f t="shared" si="854"/>
        <v>5853.9800000000005</v>
      </c>
      <c r="I212" s="34">
        <f t="shared" si="855"/>
        <v>1.7608030251746069E-2</v>
      </c>
      <c r="J212" s="106">
        <f t="shared" si="1040"/>
        <v>0.35013467205830984</v>
      </c>
      <c r="K212" s="106">
        <f t="shared" si="1040"/>
        <v>2.0660786868565064</v>
      </c>
      <c r="L212" s="106">
        <f t="shared" si="1040"/>
        <v>0.199943098728049</v>
      </c>
      <c r="M212" s="106">
        <f t="shared" si="1040"/>
        <v>1.1107949929336057E-2</v>
      </c>
      <c r="N212" s="106">
        <f t="shared" si="1040"/>
        <v>0.43321004724410622</v>
      </c>
      <c r="O212" s="106">
        <f t="shared" si="1040"/>
        <v>7.4645423525138304</v>
      </c>
      <c r="P212" s="106">
        <f t="shared" si="1038"/>
        <v>1.0219313934989174</v>
      </c>
      <c r="Q212" s="106">
        <f t="shared" si="1038"/>
        <v>0.2776987482334014</v>
      </c>
      <c r="R212" s="78">
        <f t="shared" si="1040"/>
        <v>0.55539749646680281</v>
      </c>
      <c r="S212" s="78">
        <f t="shared" si="1040"/>
        <v>6.6647699576016337E-2</v>
      </c>
      <c r="T212" s="78">
        <f t="shared" si="1040"/>
        <v>1.0996870430042696</v>
      </c>
      <c r="U212" s="78">
        <f t="shared" si="1040"/>
        <v>2.554828483747293</v>
      </c>
      <c r="V212" s="92">
        <f t="shared" si="1040"/>
        <v>0.48143517408017611</v>
      </c>
      <c r="W212" s="110">
        <f t="shared" si="1040"/>
        <v>3.2934542590484774</v>
      </c>
      <c r="X212" s="110">
        <f t="shared" si="1040"/>
        <v>7.2543527367081078</v>
      </c>
      <c r="Y212" s="110">
        <f t="shared" si="1040"/>
        <v>3.2825125505466547E-2</v>
      </c>
      <c r="Z212" s="110">
        <f t="shared" si="1040"/>
        <v>2.1883417003644365E-2</v>
      </c>
      <c r="AA212" s="110">
        <f t="shared" si="972"/>
        <v>0.24071758704008805</v>
      </c>
      <c r="AB212" s="110">
        <f t="shared" si="972"/>
        <v>0.83156984613848595</v>
      </c>
      <c r="AC212" s="110">
        <f t="shared" si="972"/>
        <v>4.0046653116669191</v>
      </c>
      <c r="AD212" s="110">
        <f t="shared" si="972"/>
        <v>5.8756974654785123</v>
      </c>
      <c r="AE212" s="110">
        <f t="shared" si="972"/>
        <v>4.376683400728873E-2</v>
      </c>
      <c r="AF212" s="110">
        <f t="shared" si="972"/>
        <v>3.479463303579454</v>
      </c>
      <c r="AG212" s="110">
        <f t="shared" si="972"/>
        <v>1.7069065262842609</v>
      </c>
      <c r="AH212" s="110">
        <f t="shared" si="1039"/>
        <v>2.1883417003644365E-2</v>
      </c>
      <c r="AI212" s="110">
        <f t="shared" si="1039"/>
        <v>12.200004979531734</v>
      </c>
      <c r="AJ212" s="110">
        <f t="shared" si="1039"/>
        <v>3.2825125505466547E-2</v>
      </c>
      <c r="AK212" s="110">
        <f t="shared" si="1039"/>
        <v>0.25165929554191024</v>
      </c>
      <c r="AL212" s="110">
        <f t="shared" si="1039"/>
        <v>8.7533668014577459E-2</v>
      </c>
      <c r="AM212" s="110">
        <f t="shared" si="973"/>
        <v>0.82198829477086821</v>
      </c>
      <c r="AN212" s="110">
        <f t="shared" si="973"/>
        <v>1.1107949929336057E-2</v>
      </c>
      <c r="AO212" s="110">
        <f t="shared" si="1039"/>
        <v>3.5212201275995301</v>
      </c>
      <c r="AQ212" s="199">
        <v>58</v>
      </c>
      <c r="AR212" s="195" t="s">
        <v>194</v>
      </c>
      <c r="AS212" s="32"/>
      <c r="AT212" s="32"/>
      <c r="AU212" s="32"/>
      <c r="AV212" s="33"/>
      <c r="AW212" s="2">
        <f t="shared" si="858"/>
        <v>5853.9800000000005</v>
      </c>
      <c r="AX212" s="44">
        <f t="shared" si="859"/>
        <v>1.7608030251746069E-2</v>
      </c>
      <c r="AY212" s="100">
        <f t="shared" si="860"/>
        <v>0</v>
      </c>
      <c r="AZ212" s="100">
        <f t="shared" si="861"/>
        <v>2</v>
      </c>
      <c r="BA212" s="100">
        <f t="shared" si="862"/>
        <v>0</v>
      </c>
      <c r="BB212" s="141">
        <f t="shared" si="863"/>
        <v>0</v>
      </c>
      <c r="BC212" s="127">
        <f t="shared" si="864"/>
        <v>0</v>
      </c>
      <c r="BD212" s="127">
        <f t="shared" si="865"/>
        <v>7</v>
      </c>
      <c r="BE212" s="151">
        <f t="shared" si="866"/>
        <v>1</v>
      </c>
      <c r="BF212" s="151">
        <f t="shared" si="867"/>
        <v>0</v>
      </c>
      <c r="BG212" s="151">
        <f t="shared" si="868"/>
        <v>1</v>
      </c>
      <c r="BH212" s="151">
        <f t="shared" si="869"/>
        <v>0</v>
      </c>
      <c r="BI212" s="151">
        <f t="shared" si="870"/>
        <v>1</v>
      </c>
      <c r="BJ212" s="127">
        <f t="shared" si="871"/>
        <v>3</v>
      </c>
      <c r="BK212" s="130">
        <f t="shared" si="872"/>
        <v>0</v>
      </c>
      <c r="BL212" s="130">
        <f t="shared" si="873"/>
        <v>3</v>
      </c>
      <c r="BM212" s="132">
        <f t="shared" si="874"/>
        <v>7</v>
      </c>
      <c r="BN212" s="135">
        <f t="shared" si="875"/>
        <v>0</v>
      </c>
      <c r="BO212" s="125">
        <f t="shared" si="876"/>
        <v>0</v>
      </c>
      <c r="BP212" s="125">
        <f t="shared" si="877"/>
        <v>0</v>
      </c>
      <c r="BQ212" s="125">
        <f t="shared" si="878"/>
        <v>1</v>
      </c>
      <c r="BR212" s="125">
        <f t="shared" si="879"/>
        <v>4</v>
      </c>
      <c r="BS212" s="125">
        <f t="shared" si="880"/>
        <v>6</v>
      </c>
      <c r="BT212" s="125">
        <f t="shared" si="881"/>
        <v>0</v>
      </c>
      <c r="BU212" s="125">
        <f t="shared" si="882"/>
        <v>3</v>
      </c>
      <c r="BV212" s="125">
        <f t="shared" si="883"/>
        <v>2</v>
      </c>
      <c r="BW212" s="125">
        <f t="shared" si="884"/>
        <v>0</v>
      </c>
      <c r="BX212" s="125">
        <f t="shared" si="885"/>
        <v>12</v>
      </c>
      <c r="BY212" s="125">
        <f t="shared" si="886"/>
        <v>0</v>
      </c>
      <c r="BZ212" s="125">
        <f t="shared" si="887"/>
        <v>0</v>
      </c>
      <c r="CA212" s="125">
        <f t="shared" si="888"/>
        <v>0</v>
      </c>
      <c r="CB212" s="125">
        <f t="shared" si="739"/>
        <v>1</v>
      </c>
      <c r="CC212" s="125">
        <f t="shared" si="740"/>
        <v>0</v>
      </c>
      <c r="CD212" s="125">
        <f t="shared" si="889"/>
        <v>4</v>
      </c>
      <c r="CH212" s="7">
        <f t="shared" si="890"/>
        <v>0</v>
      </c>
      <c r="CI212" s="7">
        <f t="shared" si="891"/>
        <v>0</v>
      </c>
      <c r="CJ212" s="7">
        <f t="shared" si="892"/>
        <v>2</v>
      </c>
      <c r="CK212" s="7">
        <f t="shared" si="893"/>
        <v>0</v>
      </c>
      <c r="CL212" s="7">
        <f t="shared" si="894"/>
        <v>0</v>
      </c>
      <c r="CM212" s="7">
        <f t="shared" si="895"/>
        <v>0</v>
      </c>
      <c r="CN212" s="7">
        <f t="shared" si="896"/>
        <v>0</v>
      </c>
      <c r="CO212" s="7">
        <f t="shared" si="897"/>
        <v>0</v>
      </c>
      <c r="CP212" s="7">
        <f t="shared" si="898"/>
        <v>0</v>
      </c>
      <c r="CQ212" s="7">
        <f t="shared" si="899"/>
        <v>0</v>
      </c>
      <c r="CR212" s="7">
        <f t="shared" si="900"/>
        <v>7</v>
      </c>
      <c r="CS212" s="7">
        <f t="shared" si="901"/>
        <v>0</v>
      </c>
      <c r="CT212" s="7">
        <f t="shared" si="902"/>
        <v>1</v>
      </c>
      <c r="CU212" s="7">
        <f t="shared" si="903"/>
        <v>0</v>
      </c>
      <c r="CV212" s="7">
        <f t="shared" si="904"/>
        <v>0</v>
      </c>
      <c r="CW212" s="7">
        <f t="shared" si="905"/>
        <v>0</v>
      </c>
      <c r="CX212" s="7">
        <f t="shared" si="906"/>
        <v>1</v>
      </c>
      <c r="CY212" s="7">
        <f t="shared" si="907"/>
        <v>0</v>
      </c>
      <c r="CZ212" s="7">
        <f t="shared" si="908"/>
        <v>0</v>
      </c>
      <c r="DA212" s="7">
        <f t="shared" si="909"/>
        <v>0</v>
      </c>
      <c r="DB212" s="7">
        <f t="shared" si="910"/>
        <v>1</v>
      </c>
      <c r="DC212" s="7">
        <f t="shared" si="911"/>
        <v>0</v>
      </c>
      <c r="DD212" s="7">
        <f t="shared" si="912"/>
        <v>3</v>
      </c>
      <c r="DE212" s="7">
        <f t="shared" si="913"/>
        <v>0</v>
      </c>
      <c r="DF212" s="1">
        <f t="shared" si="914"/>
        <v>0</v>
      </c>
      <c r="DG212" s="1">
        <f t="shared" si="915"/>
        <v>0</v>
      </c>
      <c r="DH212" s="1">
        <f t="shared" si="916"/>
        <v>2.4000000000000004</v>
      </c>
      <c r="DI212" s="1">
        <f t="shared" si="917"/>
        <v>0.60000000000000009</v>
      </c>
      <c r="DJ212" s="1">
        <f t="shared" si="918"/>
        <v>5.6000000000000005</v>
      </c>
      <c r="DK212" s="1">
        <f t="shared" si="919"/>
        <v>1.4000000000000001</v>
      </c>
      <c r="DL212" s="1">
        <f t="shared" si="920"/>
        <v>0</v>
      </c>
      <c r="DM212" s="1">
        <f t="shared" si="921"/>
        <v>0</v>
      </c>
      <c r="DN212" s="1">
        <f t="shared" si="922"/>
        <v>0</v>
      </c>
      <c r="DO212" s="1">
        <f t="shared" si="923"/>
        <v>0</v>
      </c>
      <c r="DP212" s="1">
        <f t="shared" si="924"/>
        <v>0</v>
      </c>
      <c r="DQ212" s="1">
        <f t="shared" si="925"/>
        <v>0</v>
      </c>
      <c r="DR212" s="1">
        <f t="shared" si="926"/>
        <v>0.8</v>
      </c>
      <c r="DS212" s="1">
        <f t="shared" si="927"/>
        <v>0.2</v>
      </c>
      <c r="DT212" s="1">
        <f t="shared" si="928"/>
        <v>3.2</v>
      </c>
      <c r="DU212" s="1">
        <f t="shared" si="929"/>
        <v>0.8</v>
      </c>
      <c r="DV212" s="1">
        <f t="shared" si="930"/>
        <v>4.8000000000000007</v>
      </c>
      <c r="DW212" s="1">
        <f t="shared" si="931"/>
        <v>1.2000000000000002</v>
      </c>
      <c r="DX212" s="1">
        <f t="shared" si="932"/>
        <v>0</v>
      </c>
      <c r="DY212" s="1">
        <f t="shared" si="933"/>
        <v>0</v>
      </c>
      <c r="DZ212" s="1">
        <f t="shared" si="934"/>
        <v>2.4000000000000004</v>
      </c>
      <c r="EA212" s="1">
        <f t="shared" si="935"/>
        <v>0.60000000000000009</v>
      </c>
      <c r="EB212" s="1">
        <f t="shared" si="936"/>
        <v>1.6</v>
      </c>
      <c r="EC212" s="1">
        <f t="shared" si="937"/>
        <v>0.4</v>
      </c>
      <c r="ED212" s="1">
        <f t="shared" si="938"/>
        <v>0</v>
      </c>
      <c r="EE212" s="1">
        <f t="shared" si="939"/>
        <v>0</v>
      </c>
      <c r="EF212" s="1">
        <f t="shared" si="940"/>
        <v>9.6000000000000014</v>
      </c>
      <c r="EG212" s="1">
        <f t="shared" si="941"/>
        <v>2.4000000000000004</v>
      </c>
      <c r="EH212" s="1">
        <f t="shared" si="942"/>
        <v>0</v>
      </c>
      <c r="EI212" s="1">
        <f t="shared" si="943"/>
        <v>0</v>
      </c>
      <c r="EJ212" s="1">
        <f t="shared" si="944"/>
        <v>0</v>
      </c>
      <c r="EK212" s="1">
        <f t="shared" si="945"/>
        <v>0</v>
      </c>
      <c r="EL212" s="1">
        <f t="shared" si="946"/>
        <v>0</v>
      </c>
      <c r="EM212" s="1">
        <f t="shared" si="947"/>
        <v>0</v>
      </c>
      <c r="EN212" s="1">
        <f t="shared" si="948"/>
        <v>0.8</v>
      </c>
      <c r="EO212" s="1">
        <f t="shared" si="949"/>
        <v>0.2</v>
      </c>
      <c r="EP212" s="1">
        <f t="shared" si="950"/>
        <v>0</v>
      </c>
      <c r="EQ212" s="1">
        <f t="shared" si="951"/>
        <v>0</v>
      </c>
      <c r="ER212" s="1">
        <f t="shared" si="977"/>
        <v>3.2</v>
      </c>
      <c r="ES212" s="1">
        <f t="shared" si="978"/>
        <v>0.8</v>
      </c>
      <c r="EW212" s="7">
        <f t="shared" si="1025"/>
        <v>0</v>
      </c>
      <c r="EX212" s="7">
        <f t="shared" si="1026"/>
        <v>0</v>
      </c>
      <c r="EY212" s="7">
        <f t="shared" si="1027"/>
        <v>2</v>
      </c>
      <c r="EZ212" s="7">
        <f t="shared" si="1028"/>
        <v>0</v>
      </c>
      <c r="FA212" s="7">
        <f t="shared" si="1029"/>
        <v>0</v>
      </c>
      <c r="FB212" s="7">
        <f t="shared" si="1030"/>
        <v>0</v>
      </c>
      <c r="FC212" s="7">
        <f t="shared" si="1031"/>
        <v>0</v>
      </c>
      <c r="FD212" s="7">
        <f t="shared" si="1032"/>
        <v>0</v>
      </c>
      <c r="FE212" s="7">
        <f t="shared" si="1033"/>
        <v>0</v>
      </c>
      <c r="FF212" s="7">
        <f t="shared" si="1034"/>
        <v>0</v>
      </c>
      <c r="FG212" s="7">
        <f t="shared" si="1035"/>
        <v>7</v>
      </c>
      <c r="FH212" s="7">
        <f t="shared" si="1036"/>
        <v>0</v>
      </c>
      <c r="FI212" s="7">
        <f t="shared" si="979"/>
        <v>1</v>
      </c>
      <c r="FJ212" s="7">
        <f t="shared" si="980"/>
        <v>0</v>
      </c>
      <c r="FK212" s="7">
        <f t="shared" si="981"/>
        <v>0</v>
      </c>
      <c r="FL212" s="7">
        <f t="shared" si="982"/>
        <v>0</v>
      </c>
      <c r="FM212" s="7">
        <f t="shared" si="983"/>
        <v>1</v>
      </c>
      <c r="FN212" s="7">
        <f t="shared" si="984"/>
        <v>0</v>
      </c>
      <c r="FO212" s="7">
        <f t="shared" si="985"/>
        <v>0</v>
      </c>
      <c r="FP212" s="7">
        <f t="shared" si="986"/>
        <v>0</v>
      </c>
      <c r="FQ212" s="7">
        <f t="shared" si="987"/>
        <v>1</v>
      </c>
      <c r="FR212" s="7">
        <f t="shared" si="988"/>
        <v>0</v>
      </c>
      <c r="FS212" s="7">
        <f t="shared" si="989"/>
        <v>3</v>
      </c>
      <c r="FT212" s="7">
        <f t="shared" si="990"/>
        <v>0</v>
      </c>
      <c r="FU212" s="7">
        <f t="shared" si="991"/>
        <v>0</v>
      </c>
      <c r="FV212" s="7">
        <f t="shared" si="992"/>
        <v>0</v>
      </c>
      <c r="FW212" s="7">
        <f t="shared" si="993"/>
        <v>2</v>
      </c>
      <c r="FX212" s="7">
        <f t="shared" si="994"/>
        <v>1</v>
      </c>
      <c r="FY212" s="7">
        <f t="shared" si="995"/>
        <v>6</v>
      </c>
      <c r="FZ212" s="7">
        <f t="shared" si="996"/>
        <v>1</v>
      </c>
      <c r="GA212" s="7">
        <f t="shared" si="997"/>
        <v>0</v>
      </c>
      <c r="GB212" s="7">
        <f t="shared" si="998"/>
        <v>0</v>
      </c>
      <c r="GC212" s="7">
        <f t="shared" si="999"/>
        <v>0</v>
      </c>
      <c r="GD212" s="7">
        <f t="shared" si="1000"/>
        <v>0</v>
      </c>
      <c r="GE212" s="7">
        <f t="shared" si="1001"/>
        <v>0</v>
      </c>
      <c r="GF212" s="7">
        <f t="shared" si="1002"/>
        <v>0</v>
      </c>
      <c r="GG212" s="7">
        <f t="shared" si="1003"/>
        <v>1</v>
      </c>
      <c r="GH212" s="7">
        <f t="shared" si="1004"/>
        <v>0</v>
      </c>
      <c r="GI212" s="7">
        <f t="shared" si="1005"/>
        <v>3</v>
      </c>
      <c r="GJ212" s="7">
        <f t="shared" si="1006"/>
        <v>1</v>
      </c>
      <c r="GK212" s="7">
        <f t="shared" si="1007"/>
        <v>5</v>
      </c>
      <c r="GL212" s="7">
        <f t="shared" si="1008"/>
        <v>1</v>
      </c>
      <c r="GM212" s="7">
        <f t="shared" si="1009"/>
        <v>0</v>
      </c>
      <c r="GN212" s="7">
        <f t="shared" si="1010"/>
        <v>0</v>
      </c>
      <c r="GO212" s="7">
        <f t="shared" si="1011"/>
        <v>2</v>
      </c>
      <c r="GP212" s="7">
        <f t="shared" si="1012"/>
        <v>1</v>
      </c>
      <c r="GQ212" s="7">
        <f t="shared" si="1013"/>
        <v>2</v>
      </c>
      <c r="GR212" s="7">
        <f t="shared" si="1014"/>
        <v>0</v>
      </c>
      <c r="GS212" s="7">
        <f t="shared" si="1015"/>
        <v>0</v>
      </c>
      <c r="GT212" s="7">
        <f t="shared" si="1016"/>
        <v>0</v>
      </c>
      <c r="GU212" s="7">
        <f t="shared" si="1017"/>
        <v>10</v>
      </c>
      <c r="GV212" s="7">
        <f t="shared" si="1018"/>
        <v>2</v>
      </c>
      <c r="GW212" s="7">
        <f t="shared" si="1019"/>
        <v>0</v>
      </c>
      <c r="GX212" s="7">
        <f t="shared" si="1020"/>
        <v>0</v>
      </c>
      <c r="GY212" s="7">
        <f t="shared" si="1021"/>
        <v>0</v>
      </c>
      <c r="GZ212" s="7">
        <f t="shared" si="1022"/>
        <v>0</v>
      </c>
      <c r="HA212" s="7">
        <f t="shared" si="1023"/>
        <v>0</v>
      </c>
      <c r="HB212" s="7">
        <f t="shared" si="1024"/>
        <v>0</v>
      </c>
      <c r="HC212" s="7">
        <f t="shared" si="964"/>
        <v>1</v>
      </c>
      <c r="HD212" s="7">
        <f t="shared" si="965"/>
        <v>0</v>
      </c>
      <c r="HE212" s="7">
        <f t="shared" si="966"/>
        <v>0</v>
      </c>
      <c r="HF212" s="7">
        <f t="shared" si="967"/>
        <v>0</v>
      </c>
      <c r="HG212" s="7">
        <f t="shared" si="968"/>
        <v>3</v>
      </c>
      <c r="HH212" s="7">
        <f t="shared" si="969"/>
        <v>1</v>
      </c>
      <c r="HJ212" s="1">
        <v>58</v>
      </c>
      <c r="HK212" s="10">
        <f t="shared" si="970"/>
        <v>144.37454545454545</v>
      </c>
      <c r="HL212" s="10">
        <f t="shared" si="971"/>
        <v>4.2380000000000004</v>
      </c>
      <c r="HN212" s="1" t="str">
        <f t="shared" si="853"/>
        <v>[144.37, 4.24]</v>
      </c>
    </row>
    <row r="213" spans="2:222" x14ac:dyDescent="0.35">
      <c r="B213" s="199">
        <v>59</v>
      </c>
      <c r="C213" s="196" t="s">
        <v>195</v>
      </c>
      <c r="D213" s="32"/>
      <c r="E213" s="32"/>
      <c r="F213" s="32"/>
      <c r="G213" s="33"/>
      <c r="H213" s="2">
        <f t="shared" si="854"/>
        <v>4847.2600000000011</v>
      </c>
      <c r="I213" s="34">
        <f t="shared" si="855"/>
        <v>1.4579944024079115E-2</v>
      </c>
      <c r="J213" s="106">
        <f t="shared" si="1040"/>
        <v>0.28992135102637234</v>
      </c>
      <c r="K213" s="106">
        <f t="shared" si="1040"/>
        <v>1.7107712318204147</v>
      </c>
      <c r="L213" s="106">
        <f t="shared" si="1040"/>
        <v>0.16555850630520139</v>
      </c>
      <c r="M213" s="106">
        <f t="shared" si="1040"/>
        <v>9.1976947947334121E-3</v>
      </c>
      <c r="N213" s="106">
        <f t="shared" si="1040"/>
        <v>0.35871009699460304</v>
      </c>
      <c r="O213" s="106">
        <f t="shared" si="1040"/>
        <v>6.1808509020608531</v>
      </c>
      <c r="P213" s="106">
        <f t="shared" si="1038"/>
        <v>0.84618792111547392</v>
      </c>
      <c r="Q213" s="106">
        <f t="shared" si="1038"/>
        <v>0.22994236986833527</v>
      </c>
      <c r="R213" s="78">
        <f t="shared" si="1040"/>
        <v>0.45988473973667054</v>
      </c>
      <c r="S213" s="78">
        <f t="shared" si="1040"/>
        <v>5.5186168768400469E-2</v>
      </c>
      <c r="T213" s="78">
        <f t="shared" si="1040"/>
        <v>0.91057178467860778</v>
      </c>
      <c r="U213" s="78">
        <f t="shared" si="1040"/>
        <v>2.1154698027886849</v>
      </c>
      <c r="V213" s="92">
        <f t="shared" si="1040"/>
        <v>0.39864185766126198</v>
      </c>
      <c r="W213" s="110">
        <f t="shared" si="1040"/>
        <v>2.7270727080918151</v>
      </c>
      <c r="X213" s="110">
        <f t="shared" si="1040"/>
        <v>6.0068079915776522</v>
      </c>
      <c r="Y213" s="110">
        <f t="shared" si="1040"/>
        <v>2.7180126658722409E-2</v>
      </c>
      <c r="Z213" s="110">
        <f t="shared" si="1040"/>
        <v>1.8120084439148271E-2</v>
      </c>
      <c r="AA213" s="110">
        <f t="shared" si="972"/>
        <v>0.19932092883063099</v>
      </c>
      <c r="AB213" s="110">
        <f t="shared" si="972"/>
        <v>0.68856320868763432</v>
      </c>
      <c r="AC213" s="110">
        <f t="shared" si="972"/>
        <v>3.3159754523641336</v>
      </c>
      <c r="AD213" s="110">
        <f t="shared" si="972"/>
        <v>4.8652426719113109</v>
      </c>
      <c r="AE213" s="110">
        <f t="shared" si="972"/>
        <v>3.6240168878296543E-2</v>
      </c>
      <c r="AF213" s="110">
        <f t="shared" si="972"/>
        <v>2.8810934258245751</v>
      </c>
      <c r="AG213" s="110">
        <f t="shared" si="972"/>
        <v>1.4133665862535654</v>
      </c>
      <c r="AH213" s="110">
        <f t="shared" si="1039"/>
        <v>1.8120084439148271E-2</v>
      </c>
      <c r="AI213" s="110">
        <f t="shared" si="1039"/>
        <v>10.10194707482516</v>
      </c>
      <c r="AJ213" s="110">
        <f t="shared" si="1039"/>
        <v>2.7180126658722409E-2</v>
      </c>
      <c r="AK213" s="110">
        <f t="shared" si="1039"/>
        <v>0.20838097105020514</v>
      </c>
      <c r="AL213" s="110">
        <f t="shared" si="1039"/>
        <v>7.2480337756593086E-2</v>
      </c>
      <c r="AM213" s="110">
        <f t="shared" si="973"/>
        <v>0.6806294148102725</v>
      </c>
      <c r="AN213" s="110">
        <f t="shared" si="973"/>
        <v>9.1976947947334121E-3</v>
      </c>
      <c r="AO213" s="110">
        <f t="shared" si="1039"/>
        <v>2.9156692499304917</v>
      </c>
      <c r="AQ213" s="199">
        <v>59</v>
      </c>
      <c r="AR213" s="196" t="s">
        <v>195</v>
      </c>
      <c r="AS213" s="32"/>
      <c r="AT213" s="32"/>
      <c r="AU213" s="32"/>
      <c r="AV213" s="33"/>
      <c r="AW213" s="2">
        <f t="shared" si="858"/>
        <v>4847.2600000000011</v>
      </c>
      <c r="AX213" s="44">
        <f t="shared" si="859"/>
        <v>1.4579944024079115E-2</v>
      </c>
      <c r="AY213" s="100">
        <f t="shared" si="860"/>
        <v>0</v>
      </c>
      <c r="AZ213" s="100">
        <f t="shared" si="861"/>
        <v>2</v>
      </c>
      <c r="BA213" s="100">
        <f t="shared" si="862"/>
        <v>0</v>
      </c>
      <c r="BB213" s="141">
        <f t="shared" si="863"/>
        <v>0</v>
      </c>
      <c r="BC213" s="127">
        <f t="shared" si="864"/>
        <v>0</v>
      </c>
      <c r="BD213" s="127">
        <f t="shared" si="865"/>
        <v>6</v>
      </c>
      <c r="BE213" s="151">
        <f t="shared" si="866"/>
        <v>1</v>
      </c>
      <c r="BF213" s="151">
        <f t="shared" si="867"/>
        <v>0</v>
      </c>
      <c r="BG213" s="151">
        <f t="shared" si="868"/>
        <v>0</v>
      </c>
      <c r="BH213" s="151">
        <f t="shared" si="869"/>
        <v>0</v>
      </c>
      <c r="BI213" s="151">
        <f t="shared" si="870"/>
        <v>1</v>
      </c>
      <c r="BJ213" s="127">
        <f t="shared" si="871"/>
        <v>2</v>
      </c>
      <c r="BK213" s="130">
        <f t="shared" si="872"/>
        <v>0</v>
      </c>
      <c r="BL213" s="130">
        <f t="shared" si="873"/>
        <v>3</v>
      </c>
      <c r="BM213" s="132">
        <f t="shared" si="874"/>
        <v>6</v>
      </c>
      <c r="BN213" s="135">
        <f t="shared" si="875"/>
        <v>0</v>
      </c>
      <c r="BO213" s="125">
        <f t="shared" si="876"/>
        <v>0</v>
      </c>
      <c r="BP213" s="125">
        <f t="shared" si="877"/>
        <v>0</v>
      </c>
      <c r="BQ213" s="125">
        <f t="shared" si="878"/>
        <v>1</v>
      </c>
      <c r="BR213" s="125">
        <f t="shared" si="879"/>
        <v>3</v>
      </c>
      <c r="BS213" s="125">
        <f t="shared" si="880"/>
        <v>5</v>
      </c>
      <c r="BT213" s="125">
        <f t="shared" si="881"/>
        <v>0</v>
      </c>
      <c r="BU213" s="125">
        <f t="shared" si="882"/>
        <v>3</v>
      </c>
      <c r="BV213" s="125">
        <f t="shared" si="883"/>
        <v>1</v>
      </c>
      <c r="BW213" s="125">
        <f t="shared" si="884"/>
        <v>0</v>
      </c>
      <c r="BX213" s="125">
        <f t="shared" si="885"/>
        <v>10</v>
      </c>
      <c r="BY213" s="125">
        <f t="shared" si="886"/>
        <v>0</v>
      </c>
      <c r="BZ213" s="125">
        <f t="shared" si="887"/>
        <v>0</v>
      </c>
      <c r="CA213" s="125">
        <f t="shared" si="888"/>
        <v>0</v>
      </c>
      <c r="CB213" s="125">
        <f t="shared" si="739"/>
        <v>1</v>
      </c>
      <c r="CC213" s="125">
        <f t="shared" si="740"/>
        <v>0</v>
      </c>
      <c r="CD213" s="125">
        <f t="shared" si="889"/>
        <v>3</v>
      </c>
      <c r="CH213" s="7">
        <f t="shared" si="890"/>
        <v>0</v>
      </c>
      <c r="CI213" s="7">
        <f t="shared" si="891"/>
        <v>0</v>
      </c>
      <c r="CJ213" s="7">
        <f t="shared" si="892"/>
        <v>2</v>
      </c>
      <c r="CK213" s="7">
        <f t="shared" si="893"/>
        <v>0</v>
      </c>
      <c r="CL213" s="7">
        <f t="shared" si="894"/>
        <v>0</v>
      </c>
      <c r="CM213" s="7">
        <f t="shared" si="895"/>
        <v>0</v>
      </c>
      <c r="CN213" s="7">
        <f t="shared" si="896"/>
        <v>0</v>
      </c>
      <c r="CO213" s="7">
        <f t="shared" si="897"/>
        <v>0</v>
      </c>
      <c r="CP213" s="7">
        <f t="shared" si="898"/>
        <v>0</v>
      </c>
      <c r="CQ213" s="7">
        <f t="shared" si="899"/>
        <v>0</v>
      </c>
      <c r="CR213" s="7">
        <f t="shared" si="900"/>
        <v>6</v>
      </c>
      <c r="CS213" s="7">
        <f t="shared" si="901"/>
        <v>0</v>
      </c>
      <c r="CT213" s="7">
        <f t="shared" si="902"/>
        <v>1</v>
      </c>
      <c r="CU213" s="7">
        <f t="shared" si="903"/>
        <v>0</v>
      </c>
      <c r="CV213" s="7">
        <f t="shared" si="904"/>
        <v>0</v>
      </c>
      <c r="CW213" s="7">
        <f t="shared" si="905"/>
        <v>0</v>
      </c>
      <c r="CX213" s="7">
        <f t="shared" si="906"/>
        <v>0</v>
      </c>
      <c r="CY213" s="7">
        <f t="shared" si="907"/>
        <v>0</v>
      </c>
      <c r="CZ213" s="7">
        <f t="shared" si="908"/>
        <v>0</v>
      </c>
      <c r="DA213" s="7">
        <f t="shared" si="909"/>
        <v>0</v>
      </c>
      <c r="DB213" s="7">
        <f t="shared" si="910"/>
        <v>1</v>
      </c>
      <c r="DC213" s="7">
        <f t="shared" si="911"/>
        <v>0</v>
      </c>
      <c r="DD213" s="7">
        <f t="shared" si="912"/>
        <v>2</v>
      </c>
      <c r="DE213" s="7">
        <f t="shared" si="913"/>
        <v>0</v>
      </c>
      <c r="DF213" s="1">
        <f t="shared" si="914"/>
        <v>0</v>
      </c>
      <c r="DG213" s="1">
        <f t="shared" si="915"/>
        <v>0</v>
      </c>
      <c r="DH213" s="1">
        <f t="shared" si="916"/>
        <v>2.4000000000000004</v>
      </c>
      <c r="DI213" s="1">
        <f t="shared" si="917"/>
        <v>0.60000000000000009</v>
      </c>
      <c r="DJ213" s="1">
        <f t="shared" si="918"/>
        <v>4.8000000000000007</v>
      </c>
      <c r="DK213" s="1">
        <f t="shared" si="919"/>
        <v>1.2000000000000002</v>
      </c>
      <c r="DL213" s="1">
        <f t="shared" si="920"/>
        <v>0</v>
      </c>
      <c r="DM213" s="1">
        <f t="shared" si="921"/>
        <v>0</v>
      </c>
      <c r="DN213" s="1">
        <f t="shared" si="922"/>
        <v>0</v>
      </c>
      <c r="DO213" s="1">
        <f t="shared" si="923"/>
        <v>0</v>
      </c>
      <c r="DP213" s="1">
        <f t="shared" si="924"/>
        <v>0</v>
      </c>
      <c r="DQ213" s="1">
        <f t="shared" si="925"/>
        <v>0</v>
      </c>
      <c r="DR213" s="1">
        <f t="shared" si="926"/>
        <v>0.8</v>
      </c>
      <c r="DS213" s="1">
        <f t="shared" si="927"/>
        <v>0.2</v>
      </c>
      <c r="DT213" s="1">
        <f t="shared" si="928"/>
        <v>2.4000000000000004</v>
      </c>
      <c r="DU213" s="1">
        <f t="shared" si="929"/>
        <v>0.60000000000000009</v>
      </c>
      <c r="DV213" s="1">
        <f t="shared" si="930"/>
        <v>4</v>
      </c>
      <c r="DW213" s="1">
        <f t="shared" si="931"/>
        <v>1</v>
      </c>
      <c r="DX213" s="1">
        <f t="shared" si="932"/>
        <v>0</v>
      </c>
      <c r="DY213" s="1">
        <f t="shared" si="933"/>
        <v>0</v>
      </c>
      <c r="DZ213" s="1">
        <f t="shared" si="934"/>
        <v>2.4000000000000004</v>
      </c>
      <c r="EA213" s="1">
        <f t="shared" si="935"/>
        <v>0.60000000000000009</v>
      </c>
      <c r="EB213" s="1">
        <f t="shared" si="936"/>
        <v>0.8</v>
      </c>
      <c r="EC213" s="1">
        <f t="shared" si="937"/>
        <v>0.2</v>
      </c>
      <c r="ED213" s="1">
        <f t="shared" si="938"/>
        <v>0</v>
      </c>
      <c r="EE213" s="1">
        <f t="shared" si="939"/>
        <v>0</v>
      </c>
      <c r="EF213" s="1">
        <f t="shared" si="940"/>
        <v>8</v>
      </c>
      <c r="EG213" s="1">
        <f t="shared" si="941"/>
        <v>2</v>
      </c>
      <c r="EH213" s="1">
        <f t="shared" si="942"/>
        <v>0</v>
      </c>
      <c r="EI213" s="1">
        <f t="shared" si="943"/>
        <v>0</v>
      </c>
      <c r="EJ213" s="1">
        <f t="shared" si="944"/>
        <v>0</v>
      </c>
      <c r="EK213" s="1">
        <f t="shared" si="945"/>
        <v>0</v>
      </c>
      <c r="EL213" s="1">
        <f t="shared" si="946"/>
        <v>0</v>
      </c>
      <c r="EM213" s="1">
        <f t="shared" si="947"/>
        <v>0</v>
      </c>
      <c r="EN213" s="1">
        <f t="shared" si="948"/>
        <v>0.8</v>
      </c>
      <c r="EO213" s="1">
        <f t="shared" si="949"/>
        <v>0.2</v>
      </c>
      <c r="EP213" s="1">
        <f t="shared" si="950"/>
        <v>0</v>
      </c>
      <c r="EQ213" s="1">
        <f t="shared" si="951"/>
        <v>0</v>
      </c>
      <c r="ER213" s="1">
        <f t="shared" si="977"/>
        <v>2.4000000000000004</v>
      </c>
      <c r="ES213" s="1">
        <f t="shared" si="978"/>
        <v>0.60000000000000009</v>
      </c>
      <c r="EW213" s="7">
        <f t="shared" si="1025"/>
        <v>0</v>
      </c>
      <c r="EX213" s="7">
        <f t="shared" si="1026"/>
        <v>0</v>
      </c>
      <c r="EY213" s="7">
        <f t="shared" si="1027"/>
        <v>2</v>
      </c>
      <c r="EZ213" s="7">
        <f t="shared" si="1028"/>
        <v>0</v>
      </c>
      <c r="FA213" s="7">
        <f t="shared" si="1029"/>
        <v>0</v>
      </c>
      <c r="FB213" s="7">
        <f t="shared" si="1030"/>
        <v>0</v>
      </c>
      <c r="FC213" s="7">
        <f t="shared" si="1031"/>
        <v>0</v>
      </c>
      <c r="FD213" s="7">
        <f t="shared" si="1032"/>
        <v>0</v>
      </c>
      <c r="FE213" s="7">
        <f t="shared" si="1033"/>
        <v>0</v>
      </c>
      <c r="FF213" s="7">
        <f t="shared" si="1034"/>
        <v>0</v>
      </c>
      <c r="FG213" s="7">
        <f t="shared" si="1035"/>
        <v>6</v>
      </c>
      <c r="FH213" s="7">
        <f t="shared" si="1036"/>
        <v>0</v>
      </c>
      <c r="FI213" s="7">
        <f t="shared" si="979"/>
        <v>1</v>
      </c>
      <c r="FJ213" s="7">
        <f t="shared" si="980"/>
        <v>0</v>
      </c>
      <c r="FK213" s="7">
        <f t="shared" si="981"/>
        <v>0</v>
      </c>
      <c r="FL213" s="7">
        <f t="shared" si="982"/>
        <v>0</v>
      </c>
      <c r="FM213" s="7">
        <f t="shared" si="983"/>
        <v>0</v>
      </c>
      <c r="FN213" s="7">
        <f t="shared" si="984"/>
        <v>0</v>
      </c>
      <c r="FO213" s="7">
        <f t="shared" si="985"/>
        <v>0</v>
      </c>
      <c r="FP213" s="7">
        <f t="shared" si="986"/>
        <v>0</v>
      </c>
      <c r="FQ213" s="7">
        <f t="shared" si="987"/>
        <v>1</v>
      </c>
      <c r="FR213" s="7">
        <f t="shared" si="988"/>
        <v>0</v>
      </c>
      <c r="FS213" s="7">
        <f t="shared" si="989"/>
        <v>2</v>
      </c>
      <c r="FT213" s="7">
        <f t="shared" si="990"/>
        <v>0</v>
      </c>
      <c r="FU213" s="7">
        <f t="shared" si="991"/>
        <v>0</v>
      </c>
      <c r="FV213" s="7">
        <f t="shared" si="992"/>
        <v>0</v>
      </c>
      <c r="FW213" s="7">
        <f t="shared" si="993"/>
        <v>2</v>
      </c>
      <c r="FX213" s="7">
        <f t="shared" si="994"/>
        <v>1</v>
      </c>
      <c r="FY213" s="7">
        <f t="shared" si="995"/>
        <v>5</v>
      </c>
      <c r="FZ213" s="7">
        <f t="shared" si="996"/>
        <v>1</v>
      </c>
      <c r="GA213" s="7">
        <f t="shared" si="997"/>
        <v>0</v>
      </c>
      <c r="GB213" s="7">
        <f t="shared" si="998"/>
        <v>0</v>
      </c>
      <c r="GC213" s="7">
        <f t="shared" si="999"/>
        <v>0</v>
      </c>
      <c r="GD213" s="7">
        <f t="shared" si="1000"/>
        <v>0</v>
      </c>
      <c r="GE213" s="7">
        <f t="shared" si="1001"/>
        <v>0</v>
      </c>
      <c r="GF213" s="7">
        <f t="shared" si="1002"/>
        <v>0</v>
      </c>
      <c r="GG213" s="7">
        <f t="shared" si="1003"/>
        <v>1</v>
      </c>
      <c r="GH213" s="7">
        <f t="shared" si="1004"/>
        <v>0</v>
      </c>
      <c r="GI213" s="7">
        <f t="shared" si="1005"/>
        <v>2</v>
      </c>
      <c r="GJ213" s="7">
        <f t="shared" si="1006"/>
        <v>1</v>
      </c>
      <c r="GK213" s="7">
        <f t="shared" si="1007"/>
        <v>4</v>
      </c>
      <c r="GL213" s="7">
        <f t="shared" si="1008"/>
        <v>1</v>
      </c>
      <c r="GM213" s="7">
        <f t="shared" si="1009"/>
        <v>0</v>
      </c>
      <c r="GN213" s="7">
        <f t="shared" si="1010"/>
        <v>0</v>
      </c>
      <c r="GO213" s="7">
        <f t="shared" si="1011"/>
        <v>2</v>
      </c>
      <c r="GP213" s="7">
        <f t="shared" si="1012"/>
        <v>1</v>
      </c>
      <c r="GQ213" s="7">
        <f t="shared" si="1013"/>
        <v>1</v>
      </c>
      <c r="GR213" s="7">
        <f t="shared" si="1014"/>
        <v>0</v>
      </c>
      <c r="GS213" s="7">
        <f t="shared" si="1015"/>
        <v>0</v>
      </c>
      <c r="GT213" s="7">
        <f t="shared" si="1016"/>
        <v>0</v>
      </c>
      <c r="GU213" s="7">
        <f t="shared" si="1017"/>
        <v>8</v>
      </c>
      <c r="GV213" s="7">
        <f t="shared" si="1018"/>
        <v>2</v>
      </c>
      <c r="GW213" s="7">
        <f t="shared" si="1019"/>
        <v>0</v>
      </c>
      <c r="GX213" s="7">
        <f t="shared" si="1020"/>
        <v>0</v>
      </c>
      <c r="GY213" s="7">
        <f t="shared" si="1021"/>
        <v>0</v>
      </c>
      <c r="GZ213" s="7">
        <f t="shared" si="1022"/>
        <v>0</v>
      </c>
      <c r="HA213" s="7">
        <f t="shared" si="1023"/>
        <v>0</v>
      </c>
      <c r="HB213" s="7">
        <f t="shared" si="1024"/>
        <v>0</v>
      </c>
      <c r="HC213" s="7">
        <f t="shared" si="964"/>
        <v>1</v>
      </c>
      <c r="HD213" s="7">
        <f t="shared" si="965"/>
        <v>0</v>
      </c>
      <c r="HE213" s="7">
        <f t="shared" si="966"/>
        <v>0</v>
      </c>
      <c r="HF213" s="7">
        <f t="shared" si="967"/>
        <v>0</v>
      </c>
      <c r="HG213" s="7">
        <f t="shared" si="968"/>
        <v>2</v>
      </c>
      <c r="HH213" s="7">
        <f t="shared" si="969"/>
        <v>1</v>
      </c>
      <c r="HJ213" s="1">
        <v>59</v>
      </c>
      <c r="HK213" s="10">
        <f t="shared" si="970"/>
        <v>116.48545454545454</v>
      </c>
      <c r="HL213" s="10">
        <f t="shared" si="971"/>
        <v>4.2380000000000004</v>
      </c>
      <c r="HN213" s="1" t="str">
        <f t="shared" si="853"/>
        <v>[116.49, 4.24]</v>
      </c>
    </row>
    <row r="214" spans="2:222" ht="15" thickBot="1" x14ac:dyDescent="0.4">
      <c r="B214" s="200">
        <v>60</v>
      </c>
      <c r="C214" s="197" t="s">
        <v>196</v>
      </c>
      <c r="D214" s="37"/>
      <c r="E214" s="37"/>
      <c r="F214" s="37"/>
      <c r="G214" s="38"/>
      <c r="H214" s="3">
        <f t="shared" si="854"/>
        <v>4444.3300000000008</v>
      </c>
      <c r="I214" s="39">
        <f t="shared" si="855"/>
        <v>1.3367981627669143E-2</v>
      </c>
      <c r="J214" s="107">
        <f t="shared" si="1040"/>
        <v>0.26582154825758003</v>
      </c>
      <c r="K214" s="107">
        <f t="shared" si="1040"/>
        <v>1.5685628393600557</v>
      </c>
      <c r="L214" s="107">
        <f t="shared" si="1040"/>
        <v>0.15179640380903764</v>
      </c>
      <c r="M214" s="107">
        <f t="shared" si="1040"/>
        <v>8.4331335449465347E-3</v>
      </c>
      <c r="N214" s="107">
        <f t="shared" si="1040"/>
        <v>0.32889220825291487</v>
      </c>
      <c r="O214" s="107">
        <f t="shared" si="1040"/>
        <v>5.6670657422040724</v>
      </c>
      <c r="P214" s="107">
        <f t="shared" si="1038"/>
        <v>0.77584828613508128</v>
      </c>
      <c r="Q214" s="107">
        <f t="shared" si="1038"/>
        <v>0.21082833862366337</v>
      </c>
      <c r="R214" s="79">
        <f t="shared" si="1040"/>
        <v>0.42165667724732675</v>
      </c>
      <c r="S214" s="79">
        <f t="shared" si="1040"/>
        <v>5.0598801269679215E-2</v>
      </c>
      <c r="T214" s="79">
        <f t="shared" si="1040"/>
        <v>0.83488022094970704</v>
      </c>
      <c r="U214" s="79">
        <f t="shared" si="1040"/>
        <v>1.9396207153377034</v>
      </c>
      <c r="V214" s="93">
        <f t="shared" si="1040"/>
        <v>0.36550462885417256</v>
      </c>
      <c r="W214" s="111">
        <f t="shared" si="1040"/>
        <v>2.5003839382978623</v>
      </c>
      <c r="X214" s="111">
        <f t="shared" si="1040"/>
        <v>5.5074902029617361</v>
      </c>
      <c r="Y214" s="111">
        <f t="shared" si="1040"/>
        <v>2.492077014914813E-2</v>
      </c>
      <c r="Z214" s="111">
        <f t="shared" si="1040"/>
        <v>1.6613846766098752E-2</v>
      </c>
      <c r="AA214" s="111">
        <f t="shared" si="972"/>
        <v>0.18275231442708628</v>
      </c>
      <c r="AB214" s="111">
        <f t="shared" si="972"/>
        <v>0.63132617711175265</v>
      </c>
      <c r="AC214" s="111">
        <f t="shared" si="972"/>
        <v>3.0403339581960718</v>
      </c>
      <c r="AD214" s="111">
        <f t="shared" si="972"/>
        <v>4.4608178566975152</v>
      </c>
      <c r="AE214" s="111">
        <f t="shared" si="972"/>
        <v>3.3227693532197504E-2</v>
      </c>
      <c r="AF214" s="111">
        <f t="shared" si="972"/>
        <v>2.6416016358097014</v>
      </c>
      <c r="AG214" s="111">
        <f t="shared" si="972"/>
        <v>1.2958800477557029</v>
      </c>
      <c r="AH214" s="111">
        <f t="shared" si="1039"/>
        <v>1.6613846766098752E-2</v>
      </c>
      <c r="AI214" s="111">
        <f t="shared" si="1039"/>
        <v>9.2622195721000544</v>
      </c>
      <c r="AJ214" s="111">
        <f t="shared" si="1039"/>
        <v>2.492077014914813E-2</v>
      </c>
      <c r="AK214" s="111">
        <f t="shared" si="1039"/>
        <v>0.19105923781013565</v>
      </c>
      <c r="AL214" s="111">
        <f t="shared" si="1039"/>
        <v>6.6455387064395008E-2</v>
      </c>
      <c r="AM214" s="111">
        <f t="shared" si="973"/>
        <v>0.62405188232604358</v>
      </c>
      <c r="AN214" s="111">
        <f t="shared" si="973"/>
        <v>8.4331335449465347E-3</v>
      </c>
      <c r="AO214" s="111">
        <f t="shared" si="1039"/>
        <v>2.6733033337480516</v>
      </c>
      <c r="AQ214" s="200">
        <v>60</v>
      </c>
      <c r="AR214" s="197" t="s">
        <v>196</v>
      </c>
      <c r="AS214" s="37"/>
      <c r="AT214" s="37"/>
      <c r="AU214" s="37"/>
      <c r="AV214" s="38"/>
      <c r="AW214" s="3">
        <f t="shared" si="858"/>
        <v>4444.3300000000008</v>
      </c>
      <c r="AX214" s="45">
        <f t="shared" si="859"/>
        <v>1.3367981627669143E-2</v>
      </c>
      <c r="AY214" s="101">
        <f t="shared" si="860"/>
        <v>0</v>
      </c>
      <c r="AZ214" s="101">
        <f t="shared" si="861"/>
        <v>2</v>
      </c>
      <c r="BA214" s="101">
        <f t="shared" si="862"/>
        <v>0</v>
      </c>
      <c r="BB214" s="142">
        <f t="shared" si="863"/>
        <v>0</v>
      </c>
      <c r="BC214" s="128">
        <f t="shared" si="864"/>
        <v>0</v>
      </c>
      <c r="BD214" s="128">
        <f t="shared" si="865"/>
        <v>6</v>
      </c>
      <c r="BE214" s="152">
        <f t="shared" si="866"/>
        <v>1</v>
      </c>
      <c r="BF214" s="152">
        <f t="shared" si="867"/>
        <v>0</v>
      </c>
      <c r="BG214" s="152">
        <f t="shared" si="868"/>
        <v>0</v>
      </c>
      <c r="BH214" s="152">
        <f t="shared" si="869"/>
        <v>0</v>
      </c>
      <c r="BI214" s="152">
        <f t="shared" si="870"/>
        <v>1</v>
      </c>
      <c r="BJ214" s="128">
        <f t="shared" si="871"/>
        <v>2</v>
      </c>
      <c r="BK214" s="131">
        <f t="shared" si="872"/>
        <v>0</v>
      </c>
      <c r="BL214" s="131">
        <f t="shared" si="873"/>
        <v>3</v>
      </c>
      <c r="BM214" s="133">
        <f t="shared" si="874"/>
        <v>6</v>
      </c>
      <c r="BN214" s="136">
        <f t="shared" si="875"/>
        <v>0</v>
      </c>
      <c r="BO214" s="126">
        <f t="shared" si="876"/>
        <v>0</v>
      </c>
      <c r="BP214" s="126">
        <f t="shared" si="877"/>
        <v>0</v>
      </c>
      <c r="BQ214" s="126">
        <f t="shared" si="878"/>
        <v>1</v>
      </c>
      <c r="BR214" s="126">
        <f t="shared" si="879"/>
        <v>3</v>
      </c>
      <c r="BS214" s="126">
        <f t="shared" si="880"/>
        <v>4</v>
      </c>
      <c r="BT214" s="126">
        <f t="shared" si="881"/>
        <v>0</v>
      </c>
      <c r="BU214" s="126">
        <f t="shared" si="882"/>
        <v>3</v>
      </c>
      <c r="BV214" s="126">
        <f t="shared" si="883"/>
        <v>1</v>
      </c>
      <c r="BW214" s="126">
        <f t="shared" si="884"/>
        <v>0</v>
      </c>
      <c r="BX214" s="126">
        <f t="shared" si="885"/>
        <v>9</v>
      </c>
      <c r="BY214" s="126">
        <f t="shared" si="886"/>
        <v>0</v>
      </c>
      <c r="BZ214" s="126">
        <f t="shared" si="887"/>
        <v>0</v>
      </c>
      <c r="CA214" s="126">
        <f t="shared" si="888"/>
        <v>0</v>
      </c>
      <c r="CB214" s="126">
        <f t="shared" si="739"/>
        <v>1</v>
      </c>
      <c r="CC214" s="126">
        <f t="shared" si="740"/>
        <v>0</v>
      </c>
      <c r="CD214" s="126">
        <f t="shared" si="889"/>
        <v>3</v>
      </c>
      <c r="CH214" s="7">
        <f t="shared" si="890"/>
        <v>0</v>
      </c>
      <c r="CI214" s="7">
        <f t="shared" si="891"/>
        <v>0</v>
      </c>
      <c r="CJ214" s="7">
        <f t="shared" si="892"/>
        <v>2</v>
      </c>
      <c r="CK214" s="7">
        <f t="shared" si="893"/>
        <v>0</v>
      </c>
      <c r="CL214" s="7">
        <f t="shared" si="894"/>
        <v>0</v>
      </c>
      <c r="CM214" s="7">
        <f t="shared" si="895"/>
        <v>0</v>
      </c>
      <c r="CN214" s="7">
        <f t="shared" si="896"/>
        <v>0</v>
      </c>
      <c r="CO214" s="7">
        <f t="shared" si="897"/>
        <v>0</v>
      </c>
      <c r="CP214" s="7">
        <f t="shared" si="898"/>
        <v>0</v>
      </c>
      <c r="CQ214" s="7">
        <f t="shared" si="899"/>
        <v>0</v>
      </c>
      <c r="CR214" s="7">
        <f t="shared" si="900"/>
        <v>6</v>
      </c>
      <c r="CS214" s="7">
        <f t="shared" si="901"/>
        <v>0</v>
      </c>
      <c r="CT214" s="7">
        <f t="shared" si="902"/>
        <v>1</v>
      </c>
      <c r="CU214" s="7">
        <f t="shared" si="903"/>
        <v>0</v>
      </c>
      <c r="CV214" s="7">
        <f t="shared" si="904"/>
        <v>0</v>
      </c>
      <c r="CW214" s="7">
        <f t="shared" si="905"/>
        <v>0</v>
      </c>
      <c r="CX214" s="7">
        <f t="shared" si="906"/>
        <v>0</v>
      </c>
      <c r="CY214" s="7">
        <f t="shared" si="907"/>
        <v>0</v>
      </c>
      <c r="CZ214" s="7">
        <f t="shared" si="908"/>
        <v>0</v>
      </c>
      <c r="DA214" s="7">
        <f t="shared" si="909"/>
        <v>0</v>
      </c>
      <c r="DB214" s="7">
        <f t="shared" si="910"/>
        <v>1</v>
      </c>
      <c r="DC214" s="7">
        <f t="shared" si="911"/>
        <v>0</v>
      </c>
      <c r="DD214" s="7">
        <f t="shared" si="912"/>
        <v>2</v>
      </c>
      <c r="DE214" s="7">
        <f t="shared" si="913"/>
        <v>0</v>
      </c>
      <c r="DF214" s="1">
        <f t="shared" si="914"/>
        <v>0</v>
      </c>
      <c r="DG214" s="1">
        <f t="shared" si="915"/>
        <v>0</v>
      </c>
      <c r="DH214" s="1">
        <f t="shared" si="916"/>
        <v>2.4000000000000004</v>
      </c>
      <c r="DI214" s="1">
        <f t="shared" si="917"/>
        <v>0.60000000000000009</v>
      </c>
      <c r="DJ214" s="1">
        <f t="shared" si="918"/>
        <v>4.8000000000000007</v>
      </c>
      <c r="DK214" s="1">
        <f t="shared" si="919"/>
        <v>1.2000000000000002</v>
      </c>
      <c r="DL214" s="1">
        <f t="shared" si="920"/>
        <v>0</v>
      </c>
      <c r="DM214" s="1">
        <f t="shared" si="921"/>
        <v>0</v>
      </c>
      <c r="DN214" s="1">
        <f t="shared" si="922"/>
        <v>0</v>
      </c>
      <c r="DO214" s="1">
        <f t="shared" si="923"/>
        <v>0</v>
      </c>
      <c r="DP214" s="1">
        <f t="shared" si="924"/>
        <v>0</v>
      </c>
      <c r="DQ214" s="1">
        <f t="shared" si="925"/>
        <v>0</v>
      </c>
      <c r="DR214" s="1">
        <f t="shared" si="926"/>
        <v>0.8</v>
      </c>
      <c r="DS214" s="1">
        <f t="shared" si="927"/>
        <v>0.2</v>
      </c>
      <c r="DT214" s="1">
        <f t="shared" si="928"/>
        <v>2.4000000000000004</v>
      </c>
      <c r="DU214" s="1">
        <f t="shared" si="929"/>
        <v>0.60000000000000009</v>
      </c>
      <c r="DV214" s="1">
        <f t="shared" si="930"/>
        <v>3.2</v>
      </c>
      <c r="DW214" s="1">
        <f t="shared" si="931"/>
        <v>0.8</v>
      </c>
      <c r="DX214" s="1">
        <f t="shared" si="932"/>
        <v>0</v>
      </c>
      <c r="DY214" s="1">
        <f t="shared" si="933"/>
        <v>0</v>
      </c>
      <c r="DZ214" s="1">
        <f t="shared" si="934"/>
        <v>2.4000000000000004</v>
      </c>
      <c r="EA214" s="1">
        <f t="shared" si="935"/>
        <v>0.60000000000000009</v>
      </c>
      <c r="EB214" s="1">
        <f t="shared" si="936"/>
        <v>0.8</v>
      </c>
      <c r="EC214" s="1">
        <f t="shared" si="937"/>
        <v>0.2</v>
      </c>
      <c r="ED214" s="1">
        <f t="shared" si="938"/>
        <v>0</v>
      </c>
      <c r="EE214" s="1">
        <f t="shared" si="939"/>
        <v>0</v>
      </c>
      <c r="EF214" s="1">
        <f t="shared" si="940"/>
        <v>7.2</v>
      </c>
      <c r="EG214" s="1">
        <f t="shared" si="941"/>
        <v>1.8</v>
      </c>
      <c r="EH214" s="1">
        <f t="shared" si="942"/>
        <v>0</v>
      </c>
      <c r="EI214" s="1">
        <f t="shared" si="943"/>
        <v>0</v>
      </c>
      <c r="EJ214" s="1">
        <f t="shared" si="944"/>
        <v>0</v>
      </c>
      <c r="EK214" s="1">
        <f t="shared" si="945"/>
        <v>0</v>
      </c>
      <c r="EL214" s="1">
        <f t="shared" si="946"/>
        <v>0</v>
      </c>
      <c r="EM214" s="1">
        <f t="shared" si="947"/>
        <v>0</v>
      </c>
      <c r="EN214" s="1">
        <f t="shared" si="948"/>
        <v>0.8</v>
      </c>
      <c r="EO214" s="1">
        <f t="shared" si="949"/>
        <v>0.2</v>
      </c>
      <c r="EP214" s="1">
        <f t="shared" si="950"/>
        <v>0</v>
      </c>
      <c r="EQ214" s="1">
        <f t="shared" si="951"/>
        <v>0</v>
      </c>
      <c r="ER214" s="1">
        <f t="shared" si="977"/>
        <v>2.4000000000000004</v>
      </c>
      <c r="ES214" s="1">
        <f t="shared" si="978"/>
        <v>0.60000000000000009</v>
      </c>
      <c r="EW214" s="7">
        <f t="shared" si="1025"/>
        <v>0</v>
      </c>
      <c r="EX214" s="7">
        <f t="shared" si="1026"/>
        <v>0</v>
      </c>
      <c r="EY214" s="7">
        <f t="shared" si="1027"/>
        <v>2</v>
      </c>
      <c r="EZ214" s="7">
        <f t="shared" si="1028"/>
        <v>0</v>
      </c>
      <c r="FA214" s="7">
        <f t="shared" si="1029"/>
        <v>0</v>
      </c>
      <c r="FB214" s="7">
        <f t="shared" si="1030"/>
        <v>0</v>
      </c>
      <c r="FC214" s="7">
        <f t="shared" si="1031"/>
        <v>0</v>
      </c>
      <c r="FD214" s="7">
        <f t="shared" si="1032"/>
        <v>0</v>
      </c>
      <c r="FE214" s="7">
        <f t="shared" si="1033"/>
        <v>0</v>
      </c>
      <c r="FF214" s="7">
        <f t="shared" si="1034"/>
        <v>0</v>
      </c>
      <c r="FG214" s="7">
        <f t="shared" si="1035"/>
        <v>6</v>
      </c>
      <c r="FH214" s="7">
        <f t="shared" si="1036"/>
        <v>0</v>
      </c>
      <c r="FI214" s="7">
        <f t="shared" si="979"/>
        <v>1</v>
      </c>
      <c r="FJ214" s="7">
        <f t="shared" si="980"/>
        <v>0</v>
      </c>
      <c r="FK214" s="7">
        <f t="shared" si="981"/>
        <v>0</v>
      </c>
      <c r="FL214" s="7">
        <f t="shared" si="982"/>
        <v>0</v>
      </c>
      <c r="FM214" s="7">
        <f t="shared" si="983"/>
        <v>0</v>
      </c>
      <c r="FN214" s="7">
        <f t="shared" si="984"/>
        <v>0</v>
      </c>
      <c r="FO214" s="7">
        <f t="shared" si="985"/>
        <v>0</v>
      </c>
      <c r="FP214" s="7">
        <f t="shared" si="986"/>
        <v>0</v>
      </c>
      <c r="FQ214" s="7">
        <f t="shared" si="987"/>
        <v>1</v>
      </c>
      <c r="FR214" s="7">
        <f t="shared" si="988"/>
        <v>0</v>
      </c>
      <c r="FS214" s="7">
        <f t="shared" si="989"/>
        <v>2</v>
      </c>
      <c r="FT214" s="7">
        <f t="shared" si="990"/>
        <v>0</v>
      </c>
      <c r="FU214" s="7">
        <f t="shared" si="991"/>
        <v>0</v>
      </c>
      <c r="FV214" s="7">
        <f t="shared" si="992"/>
        <v>0</v>
      </c>
      <c r="FW214" s="7">
        <f t="shared" si="993"/>
        <v>2</v>
      </c>
      <c r="FX214" s="7">
        <f t="shared" si="994"/>
        <v>1</v>
      </c>
      <c r="FY214" s="7">
        <f t="shared" si="995"/>
        <v>5</v>
      </c>
      <c r="FZ214" s="7">
        <f t="shared" si="996"/>
        <v>1</v>
      </c>
      <c r="GA214" s="7">
        <f t="shared" si="997"/>
        <v>0</v>
      </c>
      <c r="GB214" s="7">
        <f t="shared" si="998"/>
        <v>0</v>
      </c>
      <c r="GC214" s="7">
        <f t="shared" si="999"/>
        <v>0</v>
      </c>
      <c r="GD214" s="7">
        <f t="shared" si="1000"/>
        <v>0</v>
      </c>
      <c r="GE214" s="7">
        <f t="shared" si="1001"/>
        <v>0</v>
      </c>
      <c r="GF214" s="7">
        <f t="shared" si="1002"/>
        <v>0</v>
      </c>
      <c r="GG214" s="7">
        <f t="shared" si="1003"/>
        <v>1</v>
      </c>
      <c r="GH214" s="7">
        <f t="shared" si="1004"/>
        <v>0</v>
      </c>
      <c r="GI214" s="7">
        <f t="shared" si="1005"/>
        <v>2</v>
      </c>
      <c r="GJ214" s="7">
        <f t="shared" si="1006"/>
        <v>1</v>
      </c>
      <c r="GK214" s="7">
        <f t="shared" si="1007"/>
        <v>3</v>
      </c>
      <c r="GL214" s="7">
        <f t="shared" si="1008"/>
        <v>1</v>
      </c>
      <c r="GM214" s="7">
        <f t="shared" si="1009"/>
        <v>0</v>
      </c>
      <c r="GN214" s="7">
        <f t="shared" si="1010"/>
        <v>0</v>
      </c>
      <c r="GO214" s="7">
        <f t="shared" si="1011"/>
        <v>2</v>
      </c>
      <c r="GP214" s="7">
        <f t="shared" si="1012"/>
        <v>1</v>
      </c>
      <c r="GQ214" s="7">
        <f t="shared" si="1013"/>
        <v>1</v>
      </c>
      <c r="GR214" s="7">
        <f t="shared" si="1014"/>
        <v>0</v>
      </c>
      <c r="GS214" s="7">
        <f t="shared" si="1015"/>
        <v>0</v>
      </c>
      <c r="GT214" s="7">
        <f t="shared" si="1016"/>
        <v>0</v>
      </c>
      <c r="GU214" s="7">
        <f t="shared" si="1017"/>
        <v>7</v>
      </c>
      <c r="GV214" s="7">
        <f t="shared" si="1018"/>
        <v>2</v>
      </c>
      <c r="GW214" s="7">
        <f t="shared" si="1019"/>
        <v>0</v>
      </c>
      <c r="GX214" s="7">
        <f t="shared" si="1020"/>
        <v>0</v>
      </c>
      <c r="GY214" s="7">
        <f t="shared" si="1021"/>
        <v>0</v>
      </c>
      <c r="GZ214" s="7">
        <f t="shared" si="1022"/>
        <v>0</v>
      </c>
      <c r="HA214" s="7">
        <f t="shared" si="1023"/>
        <v>0</v>
      </c>
      <c r="HB214" s="7">
        <f t="shared" si="1024"/>
        <v>0</v>
      </c>
      <c r="HC214" s="7">
        <f t="shared" si="964"/>
        <v>1</v>
      </c>
      <c r="HD214" s="7">
        <f t="shared" si="965"/>
        <v>0</v>
      </c>
      <c r="HE214" s="7">
        <f t="shared" si="966"/>
        <v>0</v>
      </c>
      <c r="HF214" s="7">
        <f t="shared" si="967"/>
        <v>0</v>
      </c>
      <c r="HG214" s="7">
        <f t="shared" si="968"/>
        <v>2</v>
      </c>
      <c r="HH214" s="7">
        <f t="shared" si="969"/>
        <v>1</v>
      </c>
      <c r="HJ214" s="1">
        <v>60</v>
      </c>
      <c r="HK214" s="10">
        <f t="shared" si="970"/>
        <v>107.26545454545455</v>
      </c>
      <c r="HL214" s="10">
        <f t="shared" si="971"/>
        <v>4.2380000000000004</v>
      </c>
      <c r="HN214" s="1" t="str">
        <f t="shared" si="853"/>
        <v>[107.27, 4.24]</v>
      </c>
    </row>
    <row r="215" spans="2:222" ht="15" thickBot="1" x14ac:dyDescent="0.4">
      <c r="H215" s="12">
        <f>SUM(H155:H214)</f>
        <v>332460.80999999994</v>
      </c>
    </row>
  </sheetData>
  <mergeCells count="172">
    <mergeCell ref="HC9:HD9"/>
    <mergeCell ref="HE9:HF9"/>
    <mergeCell ref="HC10:HD10"/>
    <mergeCell ref="HE10:HF10"/>
    <mergeCell ref="GW9:GX9"/>
    <mergeCell ref="GW10:GX10"/>
    <mergeCell ref="DR9:DS9"/>
    <mergeCell ref="DR10:DS10"/>
    <mergeCell ref="FY9:FZ9"/>
    <mergeCell ref="GA9:GB9"/>
    <mergeCell ref="GC9:GD9"/>
    <mergeCell ref="GE9:GF9"/>
    <mergeCell ref="GI9:GJ9"/>
    <mergeCell ref="GO9:GP9"/>
    <mergeCell ref="GQ9:GR9"/>
    <mergeCell ref="EJ9:EK9"/>
    <mergeCell ref="EL9:EM9"/>
    <mergeCell ref="EF9:EG9"/>
    <mergeCell ref="ER9:ES9"/>
    <mergeCell ref="EH9:EI9"/>
    <mergeCell ref="EW9:EX9"/>
    <mergeCell ref="GS9:GT9"/>
    <mergeCell ref="BK150:CD150"/>
    <mergeCell ref="BK79:CD79"/>
    <mergeCell ref="GC10:GD10"/>
    <mergeCell ref="GE10:GF10"/>
    <mergeCell ref="GI10:GJ10"/>
    <mergeCell ref="GO10:GP10"/>
    <mergeCell ref="GQ10:GR10"/>
    <mergeCell ref="GS10:GT10"/>
    <mergeCell ref="GU10:GV10"/>
    <mergeCell ref="EJ10:EK10"/>
    <mergeCell ref="EL10:EM10"/>
    <mergeCell ref="FI10:FJ10"/>
    <mergeCell ref="FK10:FL10"/>
    <mergeCell ref="EN10:EO10"/>
    <mergeCell ref="EP10:EQ10"/>
    <mergeCell ref="H151:I151"/>
    <mergeCell ref="AW151:AX151"/>
    <mergeCell ref="H153:I153"/>
    <mergeCell ref="AW153:AX153"/>
    <mergeCell ref="H154:I154"/>
    <mergeCell ref="AW154:AX154"/>
    <mergeCell ref="H82:I82"/>
    <mergeCell ref="AW82:AX82"/>
    <mergeCell ref="H83:I83"/>
    <mergeCell ref="AW83:AX83"/>
    <mergeCell ref="C147:C148"/>
    <mergeCell ref="AR147:AR148"/>
    <mergeCell ref="J150:U150"/>
    <mergeCell ref="V150:AO150"/>
    <mergeCell ref="AY150:BJ150"/>
    <mergeCell ref="H12:I12"/>
    <mergeCell ref="AW12:AX12"/>
    <mergeCell ref="C76:C77"/>
    <mergeCell ref="AR76:AR77"/>
    <mergeCell ref="J79:U79"/>
    <mergeCell ref="V79:AO79"/>
    <mergeCell ref="AY79:BJ79"/>
    <mergeCell ref="H80:I80"/>
    <mergeCell ref="AW80:AX80"/>
    <mergeCell ref="HG10:HH10"/>
    <mergeCell ref="H11:I11"/>
    <mergeCell ref="AW11:AX11"/>
    <mergeCell ref="FC10:FD10"/>
    <mergeCell ref="FE10:FF10"/>
    <mergeCell ref="FG10:FH10"/>
    <mergeCell ref="FM10:FN10"/>
    <mergeCell ref="FS10:FT10"/>
    <mergeCell ref="FU10:FV10"/>
    <mergeCell ref="FW10:FX10"/>
    <mergeCell ref="FY10:FZ10"/>
    <mergeCell ref="GA10:GB10"/>
    <mergeCell ref="EH10:EI10"/>
    <mergeCell ref="GG10:GH10"/>
    <mergeCell ref="DV10:DW10"/>
    <mergeCell ref="DX10:DY10"/>
    <mergeCell ref="GK10:GL10"/>
    <mergeCell ref="GM10:GN10"/>
    <mergeCell ref="CZ10:DA10"/>
    <mergeCell ref="DB10:DC10"/>
    <mergeCell ref="FO10:FP10"/>
    <mergeCell ref="FQ10:FR10"/>
    <mergeCell ref="CT10:CU10"/>
    <mergeCell ref="CV10:CW10"/>
    <mergeCell ref="HG9:HH9"/>
    <mergeCell ref="CH10:CI10"/>
    <mergeCell ref="CJ10:CK10"/>
    <mergeCell ref="CL10:CM10"/>
    <mergeCell ref="CN10:CO10"/>
    <mergeCell ref="CP10:CQ10"/>
    <mergeCell ref="CR10:CS10"/>
    <mergeCell ref="CX10:CY10"/>
    <mergeCell ref="DD10:DE10"/>
    <mergeCell ref="DF10:DG10"/>
    <mergeCell ref="DH10:DI10"/>
    <mergeCell ref="DJ10:DK10"/>
    <mergeCell ref="DL10:DM10"/>
    <mergeCell ref="DN10:DO10"/>
    <mergeCell ref="DP10:DQ10"/>
    <mergeCell ref="DT10:DU10"/>
    <mergeCell ref="DZ10:EA10"/>
    <mergeCell ref="EB10:EC10"/>
    <mergeCell ref="ED10:EE10"/>
    <mergeCell ref="EF10:EG10"/>
    <mergeCell ref="ER10:ES10"/>
    <mergeCell ref="EW10:EX10"/>
    <mergeCell ref="EY10:EZ10"/>
    <mergeCell ref="FA10:FB10"/>
    <mergeCell ref="GU9:GV9"/>
    <mergeCell ref="EY9:EZ9"/>
    <mergeCell ref="FA9:FB9"/>
    <mergeCell ref="FC9:FD9"/>
    <mergeCell ref="FE9:FF9"/>
    <mergeCell ref="FG9:FH9"/>
    <mergeCell ref="FM9:FN9"/>
    <mergeCell ref="FS9:FT9"/>
    <mergeCell ref="FU9:FV9"/>
    <mergeCell ref="FW9:FX9"/>
    <mergeCell ref="GG9:GH9"/>
    <mergeCell ref="GK9:GL9"/>
    <mergeCell ref="GM9:GN9"/>
    <mergeCell ref="FO9:FP9"/>
    <mergeCell ref="FQ9:FR9"/>
    <mergeCell ref="FI9:FJ9"/>
    <mergeCell ref="FK9:FL9"/>
    <mergeCell ref="CT9:CU9"/>
    <mergeCell ref="CV9:CW9"/>
    <mergeCell ref="DP9:DQ9"/>
    <mergeCell ref="DT9:DU9"/>
    <mergeCell ref="DZ9:EA9"/>
    <mergeCell ref="EB9:EC9"/>
    <mergeCell ref="ED9:EE9"/>
    <mergeCell ref="DV9:DW9"/>
    <mergeCell ref="DX9:DY9"/>
    <mergeCell ref="B2:I3"/>
    <mergeCell ref="AQ2:AX3"/>
    <mergeCell ref="CF2:CY3"/>
    <mergeCell ref="EU2:FN3"/>
    <mergeCell ref="C5:C6"/>
    <mergeCell ref="AR5:AR6"/>
    <mergeCell ref="J8:U8"/>
    <mergeCell ref="V8:AO8"/>
    <mergeCell ref="AY8:BJ8"/>
    <mergeCell ref="BK8:CD8"/>
    <mergeCell ref="CH8:DE8"/>
    <mergeCell ref="DF8:ES8"/>
    <mergeCell ref="EW8:FT8"/>
    <mergeCell ref="FU8:HH8"/>
    <mergeCell ref="H9:I9"/>
    <mergeCell ref="AW9:AX9"/>
    <mergeCell ref="GY9:GZ9"/>
    <mergeCell ref="HA9:HB9"/>
    <mergeCell ref="GY10:GZ10"/>
    <mergeCell ref="HA10:HB10"/>
    <mergeCell ref="CH9:CI9"/>
    <mergeCell ref="CJ9:CK9"/>
    <mergeCell ref="CL9:CM9"/>
    <mergeCell ref="CN9:CO9"/>
    <mergeCell ref="CP9:CQ9"/>
    <mergeCell ref="CR9:CS9"/>
    <mergeCell ref="CX9:CY9"/>
    <mergeCell ref="DD9:DE9"/>
    <mergeCell ref="DF9:DG9"/>
    <mergeCell ref="DH9:DI9"/>
    <mergeCell ref="DJ9:DK9"/>
    <mergeCell ref="DL9:DM9"/>
    <mergeCell ref="DN9:DO9"/>
    <mergeCell ref="CZ9:DA9"/>
    <mergeCell ref="DB9:DC9"/>
    <mergeCell ref="EN9:EO9"/>
    <mergeCell ref="EP9:EQ9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P#60_2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2023-12-28T21:00:55Z</dcterms:modified>
</cp:coreProperties>
</file>