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_mo\Desktop\"/>
    </mc:Choice>
  </mc:AlternateContent>
  <xr:revisionPtr revIDLastSave="0" documentId="13_ncr:40009_{C563C31E-D1D6-4A4A-A6AD-B8DB03567A19}" xr6:coauthVersionLast="36" xr6:coauthVersionMax="36" xr10:uidLastSave="{00000000-0000-0000-0000-000000000000}"/>
  <bookViews>
    <workbookView xWindow="0" yWindow="0" windowWidth="19200" windowHeight="6930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E31" i="1" l="1"/>
  <c r="B29" i="1"/>
  <c r="C29" i="1"/>
  <c r="D29" i="1"/>
  <c r="E29" i="1"/>
  <c r="B30" i="1"/>
  <c r="C30" i="1"/>
  <c r="D30" i="1"/>
  <c r="E30" i="1"/>
  <c r="B31" i="1"/>
  <c r="C31" i="1"/>
  <c r="D31" i="1"/>
  <c r="C28" i="1"/>
  <c r="D28" i="1"/>
  <c r="E28" i="1"/>
  <c r="B28" i="1"/>
  <c r="N20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H20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B21" i="1"/>
  <c r="C21" i="1"/>
  <c r="D21" i="1"/>
  <c r="E21" i="1"/>
  <c r="B22" i="1"/>
  <c r="C22" i="1"/>
  <c r="D22" i="1"/>
  <c r="E22" i="1"/>
  <c r="B23" i="1"/>
  <c r="C23" i="1"/>
  <c r="D23" i="1"/>
  <c r="E23" i="1"/>
  <c r="C20" i="1"/>
  <c r="D20" i="1"/>
  <c r="E20" i="1"/>
  <c r="B20" i="1"/>
</calcChain>
</file>

<file path=xl/sharedStrings.xml><?xml version="1.0" encoding="utf-8"?>
<sst xmlns="http://schemas.openxmlformats.org/spreadsheetml/2006/main" count="600" uniqueCount="120">
  <si>
    <t>WITH OMP</t>
  </si>
  <si>
    <t>full rank</t>
  </si>
  <si>
    <t>highrank</t>
  </si>
  <si>
    <t>n\m</t>
  </si>
  <si>
    <t>low rank</t>
  </si>
  <si>
    <t xml:space="preserve">	 0.0226826  </t>
  </si>
  <si>
    <t xml:space="preserve">	 0.00665646 </t>
  </si>
  <si>
    <t xml:space="preserve">	 0.00148896 </t>
  </si>
  <si>
    <t xml:space="preserve">	 0.000612785</t>
  </si>
  <si>
    <t xml:space="preserve">	 0.0225926  </t>
  </si>
  <si>
    <t xml:space="preserve">	 0.00672513 </t>
  </si>
  <si>
    <t xml:space="preserve">	 0.00155786 </t>
  </si>
  <si>
    <t xml:space="preserve">	 0.000624447</t>
  </si>
  <si>
    <t xml:space="preserve">	 0.00987014 </t>
  </si>
  <si>
    <t xml:space="preserve">	 0.00293859 </t>
  </si>
  <si>
    <t xml:space="preserve">	 0.000756334</t>
  </si>
  <si>
    <t xml:space="preserve">	 0.000340439</t>
  </si>
  <si>
    <t xml:space="preserve">	 0.0101882  </t>
  </si>
  <si>
    <t xml:space="preserve">	 0.00298598 </t>
  </si>
  <si>
    <t xml:space="preserve">	 0.000773973</t>
  </si>
  <si>
    <t xml:space="preserve">	 0.000326833</t>
  </si>
  <si>
    <t xml:space="preserve">	 0.0227506  </t>
  </si>
  <si>
    <t xml:space="preserve">	 0.00455649 </t>
  </si>
  <si>
    <t xml:space="preserve">	 0.00103821 </t>
  </si>
  <si>
    <t xml:space="preserve">	 0.000441259</t>
  </si>
  <si>
    <t xml:space="preserve">	 0.00244776 </t>
  </si>
  <si>
    <t xml:space="preserve">	 0.00146067 </t>
  </si>
  <si>
    <t xml:space="preserve">	 0.000629841</t>
  </si>
  <si>
    <t xml:space="preserve">	 0.000286218</t>
  </si>
  <si>
    <t xml:space="preserve">	 0.0026886  </t>
  </si>
  <si>
    <t xml:space="preserve">	 0.00148825 </t>
  </si>
  <si>
    <t xml:space="preserve">	 0.000681284</t>
  </si>
  <si>
    <t xml:space="preserve">	 0.000295764</t>
  </si>
  <si>
    <t xml:space="preserve">	 0.00673369 </t>
  </si>
  <si>
    <t xml:space="preserve">	 0.00302634 </t>
  </si>
  <si>
    <t xml:space="preserve">	 0.000800896</t>
  </si>
  <si>
    <t xml:space="preserve">	 0.000343249</t>
  </si>
  <si>
    <t xml:space="preserve">	 0.00172575 </t>
  </si>
  <si>
    <t xml:space="preserve">	 0.00122617 </t>
  </si>
  <si>
    <t xml:space="preserve">	 0.000652529</t>
  </si>
  <si>
    <t xml:space="preserve">	 0.00154819 </t>
  </si>
  <si>
    <t xml:space="preserve">	 0.000916917</t>
  </si>
  <si>
    <t xml:space="preserve">	 0.000445929</t>
  </si>
  <si>
    <t xml:space="preserve">	 0.00756287 </t>
  </si>
  <si>
    <t xml:space="preserve">	 0.00262628 </t>
  </si>
  <si>
    <t xml:space="preserve">	 0.00157118 </t>
  </si>
  <si>
    <t xml:space="preserve">	 0.000652509</t>
  </si>
  <si>
    <t xml:space="preserve">	 0.000295556</t>
  </si>
  <si>
    <t xml:space="preserve">	 0.00158211 </t>
  </si>
  <si>
    <t xml:space="preserve">	 0.00092047 </t>
  </si>
  <si>
    <t xml:space="preserve">	 0.000865917</t>
  </si>
  <si>
    <t xml:space="preserve">	 0.00669713 </t>
  </si>
  <si>
    <t>SERIAL</t>
  </si>
  <si>
    <t xml:space="preserve">	 0.0149303  </t>
  </si>
  <si>
    <t xml:space="preserve">	 0.00443214 </t>
  </si>
  <si>
    <t xml:space="preserve">	 0.000964149</t>
  </si>
  <si>
    <t xml:space="preserve">	 0.000394572</t>
  </si>
  <si>
    <t xml:space="preserve">	 0.0149042  </t>
  </si>
  <si>
    <t xml:space="preserve">	 0.00451422 </t>
  </si>
  <si>
    <t xml:space="preserve">	 0.00103465 </t>
  </si>
  <si>
    <t xml:space="preserve">	 0.00040412 </t>
  </si>
  <si>
    <t xml:space="preserve">	 0.0149878  </t>
  </si>
  <si>
    <t xml:space="preserve">	 0.00453136 </t>
  </si>
  <si>
    <t xml:space="preserve">	 0.0010235  </t>
  </si>
  <si>
    <t xml:space="preserve">	 0.000430568</t>
  </si>
  <si>
    <t xml:space="preserve">	 0.00670146 </t>
  </si>
  <si>
    <t xml:space="preserve">	 0.00303558 </t>
  </si>
  <si>
    <t xml:space="preserve">	 0.000747706</t>
  </si>
  <si>
    <t xml:space="preserve">	 0.000310798</t>
  </si>
  <si>
    <t xml:space="preserve">	 0.00665943 </t>
  </si>
  <si>
    <t xml:space="preserve">	 0.0029531  </t>
  </si>
  <si>
    <t xml:space="preserve">	 0.000783693</t>
  </si>
  <si>
    <t xml:space="preserve">	 0.00032814 </t>
  </si>
  <si>
    <t xml:space="preserve">	 0.00669107 </t>
  </si>
  <si>
    <t xml:space="preserve">	 0.00304266 </t>
  </si>
  <si>
    <t xml:space="preserve">	 0.000795151</t>
  </si>
  <si>
    <t xml:space="preserve">	 0.000332013</t>
  </si>
  <si>
    <t xml:space="preserve">	 0.00261148 </t>
  </si>
  <si>
    <t xml:space="preserve">	 0.00137731 </t>
  </si>
  <si>
    <t xml:space="preserve">	 0.000639922</t>
  </si>
  <si>
    <t xml:space="preserve">	 0.000275505</t>
  </si>
  <si>
    <t xml:space="preserve">	 0.00259555 </t>
  </si>
  <si>
    <t xml:space="preserve">	 0.00147235 </t>
  </si>
  <si>
    <t xml:space="preserve">	 0.00064848 </t>
  </si>
  <si>
    <t xml:space="preserve">	 0.000290672</t>
  </si>
  <si>
    <t xml:space="preserve">	 0.00269534 </t>
  </si>
  <si>
    <t xml:space="preserve">	 0.00147935 </t>
  </si>
  <si>
    <t xml:space="preserve">	 0.000668286</t>
  </si>
  <si>
    <t xml:space="preserve">	 0.000296996</t>
  </si>
  <si>
    <t xml:space="preserve">	 0.00131985 </t>
  </si>
  <si>
    <t xml:space="preserve">	 0.000845548</t>
  </si>
  <si>
    <t xml:space="preserve">	 0.000418864</t>
  </si>
  <si>
    <t xml:space="preserve">	 0.00539553 </t>
  </si>
  <si>
    <t xml:space="preserve">	 0.00151258 </t>
  </si>
  <si>
    <t xml:space="preserve">	 0.000895825</t>
  </si>
  <si>
    <t xml:space="preserve">	 0.000441914</t>
  </si>
  <si>
    <t xml:space="preserve">	 0.00472257 </t>
  </si>
  <si>
    <t xml:space="preserve">	 0.00150942 </t>
  </si>
  <si>
    <t xml:space="preserve">	 0.000982792</t>
  </si>
  <si>
    <t xml:space="preserve">	 0.000455436</t>
  </si>
  <si>
    <t xml:space="preserve">	 0.00477017 </t>
  </si>
  <si>
    <t>high rank</t>
  </si>
  <si>
    <t>n: 100, m: 100</t>
  </si>
  <si>
    <t>n: 50, m: 100)</t>
  </si>
  <si>
    <t>n: 100, m: 50)</t>
  </si>
  <si>
    <t xml:space="preserve">n: 10, m: 10) </t>
  </si>
  <si>
    <t xml:space="preserve">n: 50, m: 50) </t>
  </si>
  <si>
    <t>n: 20, m: 100)</t>
  </si>
  <si>
    <t>n: 10, m: 100)</t>
  </si>
  <si>
    <t>n: 100, m: 20)</t>
  </si>
  <si>
    <t xml:space="preserve">n: 20, m: 50) </t>
  </si>
  <si>
    <t xml:space="preserve">n: 10, m: 50) </t>
  </si>
  <si>
    <t xml:space="preserve">n: 50, m: 20) </t>
  </si>
  <si>
    <t xml:space="preserve">n: 10, m: 20) </t>
  </si>
  <si>
    <t xml:space="preserve">n: 20, m: 20) </t>
  </si>
  <si>
    <t>n: 100, m: 10)</t>
  </si>
  <si>
    <t xml:space="preserve">n: 50, m: 10) </t>
  </si>
  <si>
    <t xml:space="preserve">n: 20, m: 10) </t>
  </si>
  <si>
    <t>PARALLEL SPEEDUP</t>
  </si>
  <si>
    <t>m*n^2 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</si>
</sst>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A10" workbookViewId="0">
      <selection activeCell="K27" sqref="K27"/>
    </sheetView>
  </sheetViews>
  <sheetFormatPr defaultRowHeight="14.5" x14ac:dyDescent="0.35"/>
  <cols>
    <col min="1" max="16384" width="8.7265625" style="1"/>
  </cols>
  <sheetData>
    <row r="1" spans="1:17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5">
      <c r="A2" s="3" t="s">
        <v>1</v>
      </c>
      <c r="B2" s="3"/>
      <c r="C2" s="3"/>
      <c r="D2" s="3"/>
      <c r="E2" s="3"/>
      <c r="G2" s="3" t="s">
        <v>2</v>
      </c>
      <c r="H2" s="3"/>
      <c r="I2" s="3"/>
      <c r="J2" s="3"/>
      <c r="K2" s="3"/>
      <c r="M2" s="3" t="s">
        <v>4</v>
      </c>
      <c r="N2" s="3"/>
      <c r="O2" s="3"/>
      <c r="P2" s="3"/>
      <c r="Q2" s="3"/>
    </row>
    <row r="3" spans="1:17" x14ac:dyDescent="0.35">
      <c r="A3" s="1" t="s">
        <v>3</v>
      </c>
      <c r="B3" s="1">
        <v>100</v>
      </c>
      <c r="C3" s="1">
        <v>50</v>
      </c>
      <c r="D3" s="1">
        <v>20</v>
      </c>
      <c r="E3" s="1">
        <v>10</v>
      </c>
      <c r="G3" s="1" t="s">
        <v>3</v>
      </c>
      <c r="H3" s="1">
        <v>100</v>
      </c>
      <c r="I3" s="1">
        <v>50</v>
      </c>
      <c r="J3" s="1">
        <v>20</v>
      </c>
      <c r="K3" s="1">
        <v>10</v>
      </c>
      <c r="M3" s="1" t="s">
        <v>3</v>
      </c>
      <c r="N3" s="1">
        <v>100</v>
      </c>
      <c r="O3" s="1">
        <v>50</v>
      </c>
      <c r="P3" s="1">
        <v>20</v>
      </c>
      <c r="Q3" s="1">
        <v>10</v>
      </c>
    </row>
    <row r="4" spans="1:17" x14ac:dyDescent="0.35">
      <c r="A4" s="1">
        <v>100</v>
      </c>
      <c r="B4" s="2">
        <v>2.2682600000000001E-2</v>
      </c>
      <c r="C4" s="2">
        <v>6.6564600000000003E-3</v>
      </c>
      <c r="D4" s="2">
        <v>1.4889599999999999E-3</v>
      </c>
      <c r="E4" s="2">
        <v>6.1278500000000002E-4</v>
      </c>
      <c r="G4" s="1">
        <v>100</v>
      </c>
      <c r="H4" s="2">
        <v>2.2592600000000001E-2</v>
      </c>
      <c r="I4" s="2">
        <v>6.7251300000000002E-3</v>
      </c>
      <c r="J4" s="2">
        <v>1.5578600000000001E-3</v>
      </c>
      <c r="K4" s="2">
        <v>6.2444699999999998E-4</v>
      </c>
      <c r="M4" s="1">
        <v>100</v>
      </c>
      <c r="N4" s="2">
        <v>2.2750599999999999E-2</v>
      </c>
      <c r="O4" s="2">
        <v>4.5564899999999998E-3</v>
      </c>
      <c r="P4" s="2">
        <v>1.0382099999999999E-3</v>
      </c>
      <c r="Q4" s="2">
        <v>4.41259E-4</v>
      </c>
    </row>
    <row r="5" spans="1:17" x14ac:dyDescent="0.35">
      <c r="A5" s="1">
        <v>50</v>
      </c>
      <c r="B5" s="2">
        <v>9.8701399999999995E-3</v>
      </c>
      <c r="C5" s="2">
        <v>2.93859E-3</v>
      </c>
      <c r="D5" s="2">
        <v>7.56334E-4</v>
      </c>
      <c r="E5" s="2">
        <v>3.40439E-4</v>
      </c>
      <c r="G5" s="1">
        <v>50</v>
      </c>
      <c r="H5" s="2">
        <v>1.01882E-2</v>
      </c>
      <c r="I5" s="2">
        <v>2.9859800000000001E-3</v>
      </c>
      <c r="J5" s="2">
        <v>7.7397299999999996E-4</v>
      </c>
      <c r="K5" s="2">
        <v>3.2683300000000001E-4</v>
      </c>
      <c r="M5" s="1">
        <v>50</v>
      </c>
      <c r="N5" s="2">
        <v>6.7336899999999996E-3</v>
      </c>
      <c r="O5" s="2">
        <v>3.0263400000000002E-3</v>
      </c>
      <c r="P5" s="2">
        <v>8.0089600000000005E-4</v>
      </c>
      <c r="Q5" s="2">
        <v>3.4324900000000001E-4</v>
      </c>
    </row>
    <row r="6" spans="1:17" x14ac:dyDescent="0.35">
      <c r="A6" s="1">
        <v>20</v>
      </c>
      <c r="B6" s="2">
        <v>2.4477600000000002E-3</v>
      </c>
      <c r="C6" s="2">
        <v>1.4606700000000001E-3</v>
      </c>
      <c r="D6" s="2">
        <v>6.2984100000000002E-4</v>
      </c>
      <c r="E6" s="2">
        <v>2.8621799999999998E-4</v>
      </c>
      <c r="G6" s="1">
        <v>20</v>
      </c>
      <c r="H6" s="2">
        <v>2.6886000000000002E-3</v>
      </c>
      <c r="I6" s="2">
        <v>1.48825E-3</v>
      </c>
      <c r="J6" s="2">
        <v>6.8128399999999999E-4</v>
      </c>
      <c r="K6" s="2">
        <v>2.9576400000000001E-4</v>
      </c>
      <c r="M6" s="1">
        <v>20</v>
      </c>
      <c r="N6" s="2">
        <v>2.6262799999999999E-3</v>
      </c>
      <c r="O6" s="2">
        <v>1.5711799999999999E-3</v>
      </c>
      <c r="P6" s="2">
        <v>6.5250900000000001E-4</v>
      </c>
      <c r="Q6" s="2">
        <v>2.9555599999999999E-4</v>
      </c>
    </row>
    <row r="7" spans="1:17" x14ac:dyDescent="0.35">
      <c r="A7" s="1">
        <v>10</v>
      </c>
      <c r="B7" s="2">
        <v>1.7257500000000001E-3</v>
      </c>
      <c r="C7" s="2">
        <v>1.22617E-3</v>
      </c>
      <c r="D7" s="2">
        <v>6.52529E-4</v>
      </c>
      <c r="E7" s="2">
        <v>5.9413900000000004E-3</v>
      </c>
      <c r="G7" s="1">
        <v>10</v>
      </c>
      <c r="H7" s="2">
        <v>1.5481900000000001E-3</v>
      </c>
      <c r="I7" s="2">
        <v>9.1691699999999995E-4</v>
      </c>
      <c r="J7" s="2">
        <v>4.4592900000000002E-4</v>
      </c>
      <c r="K7" s="2">
        <v>7.5628700000000002E-3</v>
      </c>
      <c r="M7" s="1">
        <v>10</v>
      </c>
      <c r="N7" s="2">
        <v>1.5821100000000001E-3</v>
      </c>
      <c r="O7" s="2">
        <v>9.2046999999999995E-4</v>
      </c>
      <c r="P7" s="2">
        <v>8.6591700000000001E-4</v>
      </c>
      <c r="Q7" s="2">
        <v>6.6971299999999999E-3</v>
      </c>
    </row>
    <row r="9" spans="1:17" x14ac:dyDescent="0.35">
      <c r="A9" s="4" t="s">
        <v>52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5">
      <c r="A10" s="3" t="s">
        <v>1</v>
      </c>
      <c r="B10" s="3"/>
      <c r="C10" s="3"/>
      <c r="D10" s="3"/>
      <c r="E10" s="3"/>
      <c r="G10" s="3" t="s">
        <v>2</v>
      </c>
      <c r="H10" s="3"/>
      <c r="I10" s="3"/>
      <c r="J10" s="3"/>
      <c r="K10" s="3"/>
      <c r="M10" s="3" t="s">
        <v>4</v>
      </c>
      <c r="N10" s="3"/>
      <c r="O10" s="3"/>
      <c r="P10" s="3"/>
      <c r="Q10" s="3"/>
    </row>
    <row r="11" spans="1:17" x14ac:dyDescent="0.35">
      <c r="A11" s="1" t="s">
        <v>3</v>
      </c>
      <c r="B11" s="1">
        <v>100</v>
      </c>
      <c r="C11" s="1">
        <v>50</v>
      </c>
      <c r="D11" s="1">
        <v>20</v>
      </c>
      <c r="E11" s="1">
        <v>10</v>
      </c>
      <c r="G11" s="1" t="s">
        <v>3</v>
      </c>
      <c r="H11" s="1">
        <v>100</v>
      </c>
      <c r="I11" s="1">
        <v>50</v>
      </c>
      <c r="J11" s="1">
        <v>20</v>
      </c>
      <c r="K11" s="1">
        <v>10</v>
      </c>
      <c r="M11" s="1" t="s">
        <v>3</v>
      </c>
      <c r="N11" s="1">
        <v>100</v>
      </c>
      <c r="O11" s="1">
        <v>50</v>
      </c>
      <c r="P11" s="1">
        <v>20</v>
      </c>
      <c r="Q11" s="1">
        <v>10</v>
      </c>
    </row>
    <row r="12" spans="1:17" x14ac:dyDescent="0.35">
      <c r="A12" s="1">
        <v>100</v>
      </c>
      <c r="B12" s="2">
        <v>1.4930300000000001E-2</v>
      </c>
      <c r="C12" s="2">
        <v>4.4321400000000002E-3</v>
      </c>
      <c r="D12" s="2">
        <v>9.6414899999999997E-4</v>
      </c>
      <c r="E12" s="2">
        <v>3.9457199999999999E-4</v>
      </c>
      <c r="G12" s="1">
        <v>100</v>
      </c>
      <c r="H12" s="2">
        <v>1.4904199999999999E-2</v>
      </c>
      <c r="I12" s="2">
        <v>4.5142200000000002E-3</v>
      </c>
      <c r="J12" s="2">
        <v>1.03465E-3</v>
      </c>
      <c r="K12" s="2">
        <v>4.0412E-4</v>
      </c>
      <c r="M12" s="1">
        <v>100</v>
      </c>
      <c r="N12" s="2">
        <v>1.4987800000000001E-2</v>
      </c>
      <c r="O12" s="2">
        <v>4.5313599999999999E-3</v>
      </c>
      <c r="P12" s="2">
        <v>1.0235000000000001E-3</v>
      </c>
      <c r="Q12" s="2">
        <v>4.3056799999999999E-4</v>
      </c>
    </row>
    <row r="13" spans="1:17" x14ac:dyDescent="0.35">
      <c r="A13" s="1">
        <v>50</v>
      </c>
      <c r="B13" s="2">
        <v>6.7014600000000002E-3</v>
      </c>
      <c r="C13" s="2">
        <v>3.03558E-3</v>
      </c>
      <c r="D13" s="2">
        <v>7.47706E-4</v>
      </c>
      <c r="E13" s="2">
        <v>3.1079799999999999E-4</v>
      </c>
      <c r="G13" s="1">
        <v>50</v>
      </c>
      <c r="H13" s="2">
        <v>6.65943E-3</v>
      </c>
      <c r="I13" s="2">
        <v>2.9531000000000002E-3</v>
      </c>
      <c r="J13" s="2">
        <v>7.8369300000000002E-4</v>
      </c>
      <c r="K13" s="2">
        <v>3.2813999999999999E-4</v>
      </c>
      <c r="M13" s="1">
        <v>50</v>
      </c>
      <c r="N13" s="2">
        <v>6.6910700000000004E-3</v>
      </c>
      <c r="O13" s="2">
        <v>3.04266E-3</v>
      </c>
      <c r="P13" s="2">
        <v>7.9515100000000002E-4</v>
      </c>
      <c r="Q13" s="2">
        <v>3.3201299999999998E-4</v>
      </c>
    </row>
    <row r="14" spans="1:17" x14ac:dyDescent="0.35">
      <c r="A14" s="1">
        <v>20</v>
      </c>
      <c r="B14" s="2">
        <v>2.6114799999999998E-3</v>
      </c>
      <c r="C14" s="2">
        <v>1.3773100000000001E-3</v>
      </c>
      <c r="D14" s="2">
        <v>6.3992200000000002E-4</v>
      </c>
      <c r="E14" s="2">
        <v>2.75505E-4</v>
      </c>
      <c r="G14" s="1">
        <v>20</v>
      </c>
      <c r="H14" s="2">
        <v>2.5955499999999999E-3</v>
      </c>
      <c r="I14" s="2">
        <v>1.4723500000000001E-3</v>
      </c>
      <c r="J14" s="2">
        <v>6.4848E-4</v>
      </c>
      <c r="K14" s="2">
        <v>2.9067200000000001E-4</v>
      </c>
      <c r="M14" s="1">
        <v>20</v>
      </c>
      <c r="N14" s="2">
        <v>2.6953400000000001E-3</v>
      </c>
      <c r="O14" s="2">
        <v>1.4793499999999999E-3</v>
      </c>
      <c r="P14" s="2">
        <v>6.6828600000000003E-4</v>
      </c>
      <c r="Q14" s="2">
        <v>2.96996E-4</v>
      </c>
    </row>
    <row r="15" spans="1:17" x14ac:dyDescent="0.35">
      <c r="A15" s="1">
        <v>10</v>
      </c>
      <c r="B15" s="2">
        <v>1.31985E-3</v>
      </c>
      <c r="C15" s="2">
        <v>8.45548E-4</v>
      </c>
      <c r="D15" s="2">
        <v>4.1886400000000002E-4</v>
      </c>
      <c r="E15" s="2">
        <v>5.3955299999999999E-3</v>
      </c>
      <c r="G15" s="1">
        <v>10</v>
      </c>
      <c r="H15" s="2">
        <v>1.5125799999999999E-3</v>
      </c>
      <c r="I15" s="2">
        <v>8.9582500000000005E-4</v>
      </c>
      <c r="J15" s="2">
        <v>4.4191400000000001E-4</v>
      </c>
      <c r="K15" s="2">
        <v>4.7225699999999997E-3</v>
      </c>
      <c r="M15" s="1">
        <v>10</v>
      </c>
      <c r="N15" s="2">
        <v>1.50942E-3</v>
      </c>
      <c r="O15" s="2">
        <v>9.8279199999999991E-4</v>
      </c>
      <c r="P15" s="2">
        <v>4.5543599999999998E-4</v>
      </c>
      <c r="Q15" s="2">
        <v>4.7701699999999998E-3</v>
      </c>
    </row>
    <row r="17" spans="1:17" x14ac:dyDescent="0.35">
      <c r="A17" s="4" t="s">
        <v>118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5">
      <c r="A18" s="3" t="s">
        <v>1</v>
      </c>
      <c r="B18" s="3"/>
      <c r="C18" s="3"/>
      <c r="D18" s="3"/>
      <c r="E18" s="3"/>
      <c r="G18" s="3" t="s">
        <v>2</v>
      </c>
      <c r="H18" s="3"/>
      <c r="I18" s="3"/>
      <c r="J18" s="3"/>
      <c r="K18" s="3"/>
      <c r="M18" s="3" t="s">
        <v>4</v>
      </c>
      <c r="N18" s="3"/>
      <c r="O18" s="3"/>
      <c r="P18" s="3"/>
      <c r="Q18" s="3"/>
    </row>
    <row r="19" spans="1:17" x14ac:dyDescent="0.35">
      <c r="A19" s="1" t="s">
        <v>3</v>
      </c>
      <c r="B19" s="1">
        <v>100</v>
      </c>
      <c r="C19" s="1">
        <v>50</v>
      </c>
      <c r="D19" s="1">
        <v>20</v>
      </c>
      <c r="E19" s="1">
        <v>10</v>
      </c>
      <c r="G19" s="1" t="s">
        <v>3</v>
      </c>
      <c r="H19" s="1">
        <v>100</v>
      </c>
      <c r="I19" s="1">
        <v>50</v>
      </c>
      <c r="J19" s="1">
        <v>20</v>
      </c>
      <c r="K19" s="1">
        <v>10</v>
      </c>
      <c r="M19" s="1" t="s">
        <v>3</v>
      </c>
      <c r="N19" s="1">
        <v>100</v>
      </c>
      <c r="O19" s="1">
        <v>50</v>
      </c>
      <c r="P19" s="1">
        <v>20</v>
      </c>
      <c r="Q19" s="1">
        <v>10</v>
      </c>
    </row>
    <row r="20" spans="1:17" x14ac:dyDescent="0.35">
      <c r="A20" s="1">
        <v>100</v>
      </c>
      <c r="B20" s="5">
        <f>B12/B4</f>
        <v>0.65822701101284686</v>
      </c>
      <c r="C20" s="5">
        <f t="shared" ref="C20:E20" si="0">C12/C4</f>
        <v>0.66584040165493374</v>
      </c>
      <c r="D20" s="5">
        <f t="shared" si="0"/>
        <v>0.64753183430045136</v>
      </c>
      <c r="E20" s="5">
        <f t="shared" si="0"/>
        <v>0.6438995732597893</v>
      </c>
      <c r="G20" s="1">
        <v>100</v>
      </c>
      <c r="H20" s="5">
        <f>H12/H4</f>
        <v>0.65969388206757962</v>
      </c>
      <c r="I20" s="5">
        <f t="shared" ref="I20:K20" si="1">I12/I4</f>
        <v>0.6712465037850569</v>
      </c>
      <c r="J20" s="5">
        <f t="shared" si="1"/>
        <v>0.66414825465702954</v>
      </c>
      <c r="K20" s="5">
        <f t="shared" si="1"/>
        <v>0.64716461124803226</v>
      </c>
      <c r="M20" s="1">
        <v>100</v>
      </c>
      <c r="N20" s="5">
        <f>N12/N4</f>
        <v>0.65878702100164399</v>
      </c>
      <c r="O20" s="5">
        <f t="shared" ref="O20:Q20" si="2">O12/O4</f>
        <v>0.99448478982725741</v>
      </c>
      <c r="P20" s="5">
        <f t="shared" si="2"/>
        <v>0.98583138286088579</v>
      </c>
      <c r="Q20" s="5">
        <f t="shared" si="2"/>
        <v>0.97577159899288168</v>
      </c>
    </row>
    <row r="21" spans="1:17" x14ac:dyDescent="0.35">
      <c r="A21" s="1">
        <v>50</v>
      </c>
      <c r="B21" s="5">
        <f t="shared" ref="B21:E21" si="3">B13/B5</f>
        <v>0.67896301369585443</v>
      </c>
      <c r="C21" s="5">
        <f t="shared" si="3"/>
        <v>1.0330056251467541</v>
      </c>
      <c r="D21" s="5">
        <f t="shared" si="3"/>
        <v>0.98859234147876462</v>
      </c>
      <c r="E21" s="5">
        <f t="shared" si="3"/>
        <v>0.91293300708790703</v>
      </c>
      <c r="G21" s="1">
        <v>50</v>
      </c>
      <c r="H21" s="5">
        <f t="shared" ref="H21:K21" si="4">H13/H5</f>
        <v>0.65364146758014174</v>
      </c>
      <c r="I21" s="5">
        <f t="shared" si="4"/>
        <v>0.98898853977588597</v>
      </c>
      <c r="J21" s="5">
        <f t="shared" si="4"/>
        <v>1.0125585776248009</v>
      </c>
      <c r="K21" s="5">
        <f t="shared" si="4"/>
        <v>1.0039989841907029</v>
      </c>
      <c r="M21" s="1">
        <v>50</v>
      </c>
      <c r="N21" s="5">
        <f t="shared" ref="N21:Q21" si="5">N13/N5</f>
        <v>0.9936706322981903</v>
      </c>
      <c r="O21" s="5">
        <f t="shared" si="5"/>
        <v>1.0053926525109538</v>
      </c>
      <c r="P21" s="5">
        <f t="shared" si="5"/>
        <v>0.99282678400191782</v>
      </c>
      <c r="Q21" s="5">
        <f t="shared" si="5"/>
        <v>0.9672657458579631</v>
      </c>
    </row>
    <row r="22" spans="1:17" x14ac:dyDescent="0.35">
      <c r="A22" s="1">
        <v>20</v>
      </c>
      <c r="B22" s="5">
        <f t="shared" ref="B22:E22" si="6">B14/B6</f>
        <v>1.06688564238324</v>
      </c>
      <c r="C22" s="5">
        <f t="shared" si="6"/>
        <v>0.94293029910931281</v>
      </c>
      <c r="D22" s="5">
        <f t="shared" si="6"/>
        <v>1.0160056268169269</v>
      </c>
      <c r="E22" s="5">
        <f t="shared" si="6"/>
        <v>0.96257048822925195</v>
      </c>
      <c r="G22" s="1">
        <v>20</v>
      </c>
      <c r="H22" s="5">
        <f t="shared" ref="H22:K22" si="7">H14/H6</f>
        <v>0.96539090976716491</v>
      </c>
      <c r="I22" s="5">
        <f t="shared" si="7"/>
        <v>0.98931631110364526</v>
      </c>
      <c r="J22" s="5">
        <f t="shared" si="7"/>
        <v>0.95184974254495924</v>
      </c>
      <c r="K22" s="5">
        <f t="shared" si="7"/>
        <v>0.9827835706847351</v>
      </c>
      <c r="M22" s="1">
        <v>20</v>
      </c>
      <c r="N22" s="5">
        <f t="shared" ref="N22:Q22" si="8">N14/N6</f>
        <v>1.026295749120429</v>
      </c>
      <c r="O22" s="5">
        <f t="shared" si="8"/>
        <v>0.94155348209625889</v>
      </c>
      <c r="P22" s="5">
        <f t="shared" si="8"/>
        <v>1.0241789768416987</v>
      </c>
      <c r="Q22" s="5">
        <f t="shared" si="8"/>
        <v>1.0048721731245518</v>
      </c>
    </row>
    <row r="23" spans="1:17" x14ac:dyDescent="0.35">
      <c r="A23" s="1">
        <v>10</v>
      </c>
      <c r="B23" s="5">
        <f t="shared" ref="B23:E23" si="9">B15/B7</f>
        <v>0.76479791395045627</v>
      </c>
      <c r="C23" s="5">
        <f t="shared" si="9"/>
        <v>0.68958464160760746</v>
      </c>
      <c r="D23" s="5">
        <f t="shared" si="9"/>
        <v>0.64190863547826993</v>
      </c>
      <c r="E23" s="5">
        <f t="shared" si="9"/>
        <v>0.90812587626801133</v>
      </c>
      <c r="G23" s="1">
        <v>10</v>
      </c>
      <c r="H23" s="5">
        <f t="shared" ref="H23:K23" si="10">H15/H7</f>
        <v>0.97699894715764846</v>
      </c>
      <c r="I23" s="5">
        <f t="shared" si="10"/>
        <v>0.97699682741185967</v>
      </c>
      <c r="J23" s="5">
        <f t="shared" si="10"/>
        <v>0.99099632452699871</v>
      </c>
      <c r="K23" s="5">
        <f t="shared" si="10"/>
        <v>0.62444151492753408</v>
      </c>
      <c r="M23" s="1">
        <v>10</v>
      </c>
      <c r="N23" s="5">
        <f t="shared" ref="N23:Q23" si="11">N15/N7</f>
        <v>0.95405502777935791</v>
      </c>
      <c r="O23" s="5">
        <f t="shared" si="11"/>
        <v>1.0677067150477473</v>
      </c>
      <c r="P23" s="5">
        <f t="shared" si="11"/>
        <v>0.52595803061956281</v>
      </c>
      <c r="Q23" s="5">
        <f t="shared" si="11"/>
        <v>0.71227077867683619</v>
      </c>
    </row>
    <row r="26" spans="1:17" x14ac:dyDescent="0.35">
      <c r="A26" s="3" t="s">
        <v>119</v>
      </c>
      <c r="B26" s="3"/>
      <c r="C26" s="3"/>
      <c r="D26" s="3"/>
      <c r="E26" s="3"/>
    </row>
    <row r="27" spans="1:17" x14ac:dyDescent="0.35">
      <c r="A27" s="1" t="s">
        <v>3</v>
      </c>
      <c r="B27" s="1">
        <v>100</v>
      </c>
      <c r="C27" s="1">
        <v>50</v>
      </c>
      <c r="D27" s="1">
        <v>20</v>
      </c>
      <c r="E27" s="1">
        <v>10</v>
      </c>
    </row>
    <row r="28" spans="1:17" x14ac:dyDescent="0.35">
      <c r="A28" s="1">
        <v>100</v>
      </c>
      <c r="B28" s="6">
        <f>B$27*$A28*$A28</f>
        <v>1000000</v>
      </c>
      <c r="C28" s="6">
        <f t="shared" ref="C28:E31" si="12">C$27*$A28*$A28</f>
        <v>500000</v>
      </c>
      <c r="D28" s="6">
        <f t="shared" si="12"/>
        <v>200000</v>
      </c>
      <c r="E28" s="6">
        <f t="shared" si="12"/>
        <v>100000</v>
      </c>
    </row>
    <row r="29" spans="1:17" x14ac:dyDescent="0.35">
      <c r="A29" s="1">
        <v>50</v>
      </c>
      <c r="B29" s="6">
        <f t="shared" ref="B29:B31" si="13">B$27*$A29*$A29</f>
        <v>250000</v>
      </c>
      <c r="C29" s="6">
        <f t="shared" si="12"/>
        <v>125000</v>
      </c>
      <c r="D29" s="6">
        <f t="shared" si="12"/>
        <v>50000</v>
      </c>
      <c r="E29" s="6">
        <f t="shared" si="12"/>
        <v>25000</v>
      </c>
    </row>
    <row r="30" spans="1:17" x14ac:dyDescent="0.35">
      <c r="A30" s="1">
        <v>20</v>
      </c>
      <c r="B30" s="6">
        <f t="shared" si="13"/>
        <v>40000</v>
      </c>
      <c r="C30" s="6">
        <f t="shared" si="12"/>
        <v>20000</v>
      </c>
      <c r="D30" s="6">
        <f t="shared" si="12"/>
        <v>8000</v>
      </c>
      <c r="E30" s="6">
        <f t="shared" si="12"/>
        <v>4000</v>
      </c>
    </row>
    <row r="31" spans="1:17" x14ac:dyDescent="0.35">
      <c r="A31" s="1">
        <v>10</v>
      </c>
      <c r="B31" s="6">
        <f t="shared" si="13"/>
        <v>10000</v>
      </c>
      <c r="C31" s="6">
        <f t="shared" si="12"/>
        <v>5000</v>
      </c>
      <c r="D31" s="6">
        <f t="shared" si="12"/>
        <v>2000</v>
      </c>
      <c r="E31" s="6">
        <f>E$27*$A31*$A31</f>
        <v>1000</v>
      </c>
    </row>
    <row r="54" spans="1:8" x14ac:dyDescent="0.35">
      <c r="A54" s="1" t="s">
        <v>0</v>
      </c>
    </row>
    <row r="55" spans="1:8" x14ac:dyDescent="0.35">
      <c r="A55" s="1" t="s">
        <v>1</v>
      </c>
      <c r="D55" s="1" t="s">
        <v>101</v>
      </c>
      <c r="G55" s="1" t="s">
        <v>4</v>
      </c>
    </row>
    <row r="56" spans="1:8" x14ac:dyDescent="0.35">
      <c r="A56" s="1" t="s">
        <v>102</v>
      </c>
      <c r="B56" s="1" t="s">
        <v>5</v>
      </c>
      <c r="D56" s="1" t="s">
        <v>102</v>
      </c>
      <c r="E56" s="1" t="s">
        <v>9</v>
      </c>
      <c r="G56" s="1" t="s">
        <v>102</v>
      </c>
      <c r="H56" s="1" t="s">
        <v>21</v>
      </c>
    </row>
    <row r="57" spans="1:8" x14ac:dyDescent="0.35">
      <c r="A57" s="1" t="s">
        <v>103</v>
      </c>
      <c r="B57" s="1" t="s">
        <v>13</v>
      </c>
      <c r="D57" s="1" t="s">
        <v>103</v>
      </c>
      <c r="E57" s="1" t="s">
        <v>17</v>
      </c>
      <c r="G57" s="1" t="s">
        <v>103</v>
      </c>
      <c r="H57" s="1" t="s">
        <v>33</v>
      </c>
    </row>
    <row r="58" spans="1:8" x14ac:dyDescent="0.35">
      <c r="A58" s="1" t="s">
        <v>104</v>
      </c>
      <c r="B58" s="1" t="s">
        <v>6</v>
      </c>
      <c r="D58" s="1" t="s">
        <v>105</v>
      </c>
      <c r="E58" s="1" t="s">
        <v>43</v>
      </c>
      <c r="G58" s="1" t="s">
        <v>105</v>
      </c>
      <c r="H58" s="1" t="s">
        <v>51</v>
      </c>
    </row>
    <row r="59" spans="1:8" x14ac:dyDescent="0.35">
      <c r="A59" s="1" t="s">
        <v>105</v>
      </c>
      <c r="B59" s="1">
        <v>5.9413900000000004E-3</v>
      </c>
      <c r="D59" s="1" t="s">
        <v>104</v>
      </c>
      <c r="E59" s="1" t="s">
        <v>10</v>
      </c>
      <c r="G59" s="1" t="s">
        <v>104</v>
      </c>
      <c r="H59" s="1" t="s">
        <v>22</v>
      </c>
    </row>
    <row r="60" spans="1:8" x14ac:dyDescent="0.35">
      <c r="A60" s="1" t="s">
        <v>106</v>
      </c>
      <c r="B60" s="1" t="s">
        <v>14</v>
      </c>
      <c r="D60" s="1" t="s">
        <v>106</v>
      </c>
      <c r="E60" s="1" t="s">
        <v>18</v>
      </c>
      <c r="G60" s="1" t="s">
        <v>106</v>
      </c>
      <c r="H60" s="1" t="s">
        <v>34</v>
      </c>
    </row>
    <row r="61" spans="1:8" x14ac:dyDescent="0.35">
      <c r="A61" s="1" t="s">
        <v>107</v>
      </c>
      <c r="B61" s="1" t="s">
        <v>25</v>
      </c>
      <c r="D61" s="1" t="s">
        <v>107</v>
      </c>
      <c r="E61" s="1" t="s">
        <v>29</v>
      </c>
      <c r="G61" s="1" t="s">
        <v>107</v>
      </c>
      <c r="H61" s="1" t="s">
        <v>44</v>
      </c>
    </row>
    <row r="62" spans="1:8" x14ac:dyDescent="0.35">
      <c r="A62" s="1" t="s">
        <v>108</v>
      </c>
      <c r="B62" s="1" t="s">
        <v>37</v>
      </c>
      <c r="D62" s="1" t="s">
        <v>109</v>
      </c>
      <c r="E62" s="1" t="s">
        <v>11</v>
      </c>
      <c r="G62" s="1" t="s">
        <v>108</v>
      </c>
      <c r="H62" s="1" t="s">
        <v>48</v>
      </c>
    </row>
    <row r="63" spans="1:8" x14ac:dyDescent="0.35">
      <c r="A63" s="1" t="s">
        <v>109</v>
      </c>
      <c r="B63" s="1" t="s">
        <v>7</v>
      </c>
      <c r="D63" s="1" t="s">
        <v>108</v>
      </c>
      <c r="E63" s="1" t="s">
        <v>40</v>
      </c>
      <c r="G63" s="1" t="s">
        <v>110</v>
      </c>
      <c r="H63" s="1" t="s">
        <v>45</v>
      </c>
    </row>
    <row r="64" spans="1:8" x14ac:dyDescent="0.35">
      <c r="A64" s="1" t="s">
        <v>110</v>
      </c>
      <c r="B64" s="1" t="s">
        <v>26</v>
      </c>
      <c r="D64" s="1" t="s">
        <v>110</v>
      </c>
      <c r="E64" s="1" t="s">
        <v>30</v>
      </c>
      <c r="G64" s="1" t="s">
        <v>109</v>
      </c>
      <c r="H64" s="1" t="s">
        <v>23</v>
      </c>
    </row>
    <row r="65" spans="1:8" x14ac:dyDescent="0.35">
      <c r="A65" s="1" t="s">
        <v>111</v>
      </c>
      <c r="B65" s="1" t="s">
        <v>38</v>
      </c>
      <c r="D65" s="1" t="s">
        <v>111</v>
      </c>
      <c r="E65" s="1" t="s">
        <v>41</v>
      </c>
      <c r="G65" s="1" t="s">
        <v>111</v>
      </c>
      <c r="H65" s="1" t="s">
        <v>49</v>
      </c>
    </row>
    <row r="66" spans="1:8" x14ac:dyDescent="0.35">
      <c r="A66" s="1" t="s">
        <v>112</v>
      </c>
      <c r="B66" s="1" t="s">
        <v>15</v>
      </c>
      <c r="D66" s="1" t="s">
        <v>112</v>
      </c>
      <c r="E66" s="1" t="s">
        <v>19</v>
      </c>
      <c r="G66" s="1" t="s">
        <v>113</v>
      </c>
      <c r="H66" s="1" t="s">
        <v>50</v>
      </c>
    </row>
    <row r="67" spans="1:8" x14ac:dyDescent="0.35">
      <c r="A67" s="1" t="s">
        <v>113</v>
      </c>
      <c r="B67" s="1" t="s">
        <v>39</v>
      </c>
      <c r="D67" s="1" t="s">
        <v>114</v>
      </c>
      <c r="E67" s="1" t="s">
        <v>31</v>
      </c>
      <c r="G67" s="1" t="s">
        <v>112</v>
      </c>
      <c r="H67" s="1" t="s">
        <v>35</v>
      </c>
    </row>
    <row r="68" spans="1:8" x14ac:dyDescent="0.35">
      <c r="A68" s="1" t="s">
        <v>114</v>
      </c>
      <c r="B68" s="1" t="s">
        <v>27</v>
      </c>
      <c r="D68" s="1" t="s">
        <v>115</v>
      </c>
      <c r="E68" s="1" t="s">
        <v>12</v>
      </c>
      <c r="G68" s="1" t="s">
        <v>114</v>
      </c>
      <c r="H68" s="1" t="s">
        <v>46</v>
      </c>
    </row>
    <row r="69" spans="1:8" x14ac:dyDescent="0.35">
      <c r="A69" s="1" t="s">
        <v>115</v>
      </c>
      <c r="B69" s="1" t="s">
        <v>8</v>
      </c>
      <c r="D69" s="1" t="s">
        <v>113</v>
      </c>
      <c r="E69" s="1" t="s">
        <v>42</v>
      </c>
      <c r="G69" s="1" t="s">
        <v>115</v>
      </c>
      <c r="H69" s="1" t="s">
        <v>24</v>
      </c>
    </row>
    <row r="70" spans="1:8" x14ac:dyDescent="0.35">
      <c r="A70" s="1" t="s">
        <v>116</v>
      </c>
      <c r="B70" s="1" t="s">
        <v>16</v>
      </c>
      <c r="D70" s="1" t="s">
        <v>116</v>
      </c>
      <c r="E70" s="1" t="s">
        <v>20</v>
      </c>
      <c r="G70" s="1" t="s">
        <v>116</v>
      </c>
      <c r="H70" s="1" t="s">
        <v>36</v>
      </c>
    </row>
    <row r="71" spans="1:8" x14ac:dyDescent="0.35">
      <c r="A71" s="1" t="s">
        <v>117</v>
      </c>
      <c r="B71" s="1" t="s">
        <v>28</v>
      </c>
      <c r="D71" s="1" t="s">
        <v>117</v>
      </c>
      <c r="E71" s="1" t="s">
        <v>32</v>
      </c>
      <c r="G71" s="1" t="s">
        <v>117</v>
      </c>
      <c r="H71" s="1" t="s">
        <v>47</v>
      </c>
    </row>
    <row r="73" spans="1:8" x14ac:dyDescent="0.35">
      <c r="A73" s="1" t="s">
        <v>52</v>
      </c>
    </row>
    <row r="74" spans="1:8" x14ac:dyDescent="0.35">
      <c r="A74" s="1" t="s">
        <v>1</v>
      </c>
    </row>
    <row r="75" spans="1:8" x14ac:dyDescent="0.35">
      <c r="A75" s="1" t="s">
        <v>102</v>
      </c>
      <c r="B75" s="1" t="s">
        <v>53</v>
      </c>
      <c r="D75" s="1" t="s">
        <v>102</v>
      </c>
      <c r="E75" s="1" t="s">
        <v>57</v>
      </c>
      <c r="G75" s="1" t="s">
        <v>102</v>
      </c>
      <c r="H75" s="1" t="s">
        <v>61</v>
      </c>
    </row>
    <row r="76" spans="1:8" x14ac:dyDescent="0.35">
      <c r="A76" s="1" t="s">
        <v>103</v>
      </c>
      <c r="B76" s="1" t="s">
        <v>65</v>
      </c>
      <c r="D76" s="1" t="s">
        <v>103</v>
      </c>
      <c r="E76" s="1" t="s">
        <v>69</v>
      </c>
      <c r="G76" s="1" t="s">
        <v>103</v>
      </c>
      <c r="H76" s="1" t="s">
        <v>73</v>
      </c>
    </row>
    <row r="77" spans="1:8" x14ac:dyDescent="0.35">
      <c r="A77" s="1" t="s">
        <v>105</v>
      </c>
      <c r="B77" s="1" t="s">
        <v>92</v>
      </c>
      <c r="D77" s="1" t="s">
        <v>105</v>
      </c>
      <c r="E77" s="1" t="s">
        <v>96</v>
      </c>
      <c r="G77" s="1" t="s">
        <v>105</v>
      </c>
      <c r="H77" s="1" t="s">
        <v>100</v>
      </c>
    </row>
    <row r="78" spans="1:8" x14ac:dyDescent="0.35">
      <c r="A78" s="1" t="s">
        <v>104</v>
      </c>
      <c r="B78" s="1" t="s">
        <v>54</v>
      </c>
      <c r="D78" s="1" t="s">
        <v>104</v>
      </c>
      <c r="E78" s="1" t="s">
        <v>58</v>
      </c>
      <c r="G78" s="1" t="s">
        <v>104</v>
      </c>
      <c r="H78" s="1" t="s">
        <v>62</v>
      </c>
    </row>
    <row r="79" spans="1:8" x14ac:dyDescent="0.35">
      <c r="A79" s="1" t="s">
        <v>106</v>
      </c>
      <c r="B79" s="1" t="s">
        <v>66</v>
      </c>
      <c r="D79" s="1" t="s">
        <v>106</v>
      </c>
      <c r="E79" s="1" t="s">
        <v>70</v>
      </c>
      <c r="G79" s="1" t="s">
        <v>106</v>
      </c>
      <c r="H79" s="1" t="s">
        <v>74</v>
      </c>
    </row>
    <row r="80" spans="1:8" x14ac:dyDescent="0.35">
      <c r="A80" s="1" t="s">
        <v>107</v>
      </c>
      <c r="B80" s="1" t="s">
        <v>77</v>
      </c>
      <c r="D80" s="1" t="s">
        <v>107</v>
      </c>
      <c r="E80" s="1" t="s">
        <v>81</v>
      </c>
      <c r="G80" s="1" t="s">
        <v>107</v>
      </c>
      <c r="H80" s="1" t="s">
        <v>85</v>
      </c>
    </row>
    <row r="81" spans="1:8" x14ac:dyDescent="0.35">
      <c r="A81" s="1" t="s">
        <v>110</v>
      </c>
      <c r="B81" s="1" t="s">
        <v>78</v>
      </c>
      <c r="D81" s="1" t="s">
        <v>108</v>
      </c>
      <c r="E81" s="1" t="s">
        <v>93</v>
      </c>
      <c r="G81" s="1" t="s">
        <v>108</v>
      </c>
      <c r="H81" s="1" t="s">
        <v>97</v>
      </c>
    </row>
    <row r="82" spans="1:8" x14ac:dyDescent="0.35">
      <c r="A82" s="1" t="s">
        <v>108</v>
      </c>
      <c r="B82" s="1" t="s">
        <v>89</v>
      </c>
      <c r="D82" s="1" t="s">
        <v>110</v>
      </c>
      <c r="E82" s="1" t="s">
        <v>82</v>
      </c>
      <c r="G82" s="1" t="s">
        <v>110</v>
      </c>
      <c r="H82" s="1" t="s">
        <v>86</v>
      </c>
    </row>
    <row r="83" spans="1:8" x14ac:dyDescent="0.35">
      <c r="A83" s="1" t="s">
        <v>109</v>
      </c>
      <c r="B83" s="1" t="s">
        <v>55</v>
      </c>
      <c r="D83" s="1" t="s">
        <v>109</v>
      </c>
      <c r="E83" s="1" t="s">
        <v>59</v>
      </c>
      <c r="G83" s="1" t="s">
        <v>109</v>
      </c>
      <c r="H83" s="1" t="s">
        <v>63</v>
      </c>
    </row>
    <row r="84" spans="1:8" x14ac:dyDescent="0.35">
      <c r="A84" s="1" t="s">
        <v>111</v>
      </c>
      <c r="B84" s="1" t="s">
        <v>90</v>
      </c>
      <c r="D84" s="1" t="s">
        <v>111</v>
      </c>
      <c r="E84" s="1" t="s">
        <v>94</v>
      </c>
      <c r="G84" s="1" t="s">
        <v>111</v>
      </c>
      <c r="H84" s="1" t="s">
        <v>98</v>
      </c>
    </row>
    <row r="85" spans="1:8" x14ac:dyDescent="0.35">
      <c r="A85" s="1" t="s">
        <v>112</v>
      </c>
      <c r="B85" s="1" t="s">
        <v>67</v>
      </c>
      <c r="D85" s="1" t="s">
        <v>112</v>
      </c>
      <c r="E85" s="1" t="s">
        <v>71</v>
      </c>
      <c r="G85" s="1" t="s">
        <v>112</v>
      </c>
      <c r="H85" s="1" t="s">
        <v>75</v>
      </c>
    </row>
    <row r="86" spans="1:8" x14ac:dyDescent="0.35">
      <c r="A86" s="1" t="s">
        <v>114</v>
      </c>
      <c r="B86" s="1" t="s">
        <v>79</v>
      </c>
      <c r="D86" s="1" t="s">
        <v>114</v>
      </c>
      <c r="E86" s="1" t="s">
        <v>83</v>
      </c>
      <c r="G86" s="1" t="s">
        <v>114</v>
      </c>
      <c r="H86" s="1" t="s">
        <v>87</v>
      </c>
    </row>
    <row r="87" spans="1:8" x14ac:dyDescent="0.35">
      <c r="A87" s="1" t="s">
        <v>113</v>
      </c>
      <c r="B87" s="1" t="s">
        <v>91</v>
      </c>
      <c r="D87" s="1" t="s">
        <v>113</v>
      </c>
      <c r="E87" s="1" t="s">
        <v>95</v>
      </c>
      <c r="G87" s="1" t="s">
        <v>113</v>
      </c>
      <c r="H87" s="1" t="s">
        <v>99</v>
      </c>
    </row>
    <row r="88" spans="1:8" x14ac:dyDescent="0.35">
      <c r="A88" s="1" t="s">
        <v>115</v>
      </c>
      <c r="B88" s="1" t="s">
        <v>56</v>
      </c>
      <c r="D88" s="1" t="s">
        <v>115</v>
      </c>
      <c r="E88" s="1" t="s">
        <v>60</v>
      </c>
      <c r="G88" s="1" t="s">
        <v>115</v>
      </c>
      <c r="H88" s="1" t="s">
        <v>64</v>
      </c>
    </row>
    <row r="89" spans="1:8" x14ac:dyDescent="0.35">
      <c r="A89" s="1" t="s">
        <v>116</v>
      </c>
      <c r="B89" s="1" t="s">
        <v>68</v>
      </c>
      <c r="D89" s="1" t="s">
        <v>116</v>
      </c>
      <c r="E89" s="1" t="s">
        <v>72</v>
      </c>
      <c r="G89" s="1" t="s">
        <v>116</v>
      </c>
      <c r="H89" s="1" t="s">
        <v>76</v>
      </c>
    </row>
    <row r="90" spans="1:8" x14ac:dyDescent="0.35">
      <c r="A90" s="1" t="s">
        <v>117</v>
      </c>
      <c r="B90" s="1" t="s">
        <v>80</v>
      </c>
      <c r="D90" s="1" t="s">
        <v>117</v>
      </c>
      <c r="E90" s="1" t="s">
        <v>84</v>
      </c>
      <c r="G90" s="1" t="s">
        <v>117</v>
      </c>
      <c r="H90" s="1" t="s">
        <v>88</v>
      </c>
    </row>
  </sheetData>
  <mergeCells count="13">
    <mergeCell ref="A26:E26"/>
    <mergeCell ref="A1:Q1"/>
    <mergeCell ref="A9:Q9"/>
    <mergeCell ref="A17:Q17"/>
    <mergeCell ref="A18:E18"/>
    <mergeCell ref="G18:K18"/>
    <mergeCell ref="M18:Q18"/>
    <mergeCell ref="A2:E2"/>
    <mergeCell ref="G2:K2"/>
    <mergeCell ref="M2:Q2"/>
    <mergeCell ref="G10:K10"/>
    <mergeCell ref="M10:Q10"/>
    <mergeCell ref="A10:E10"/>
  </mergeCells>
  <conditionalFormatting sqref="B20:E23">
    <cfRule type="colorScale" priority="3">
      <colorScale>
        <cfvo type="min"/>
        <cfvo type="max"/>
        <color rgb="FFFF7128"/>
        <color rgb="FFFFEF9C"/>
      </colorScale>
    </cfRule>
  </conditionalFormatting>
  <conditionalFormatting sqref="H20:K23">
    <cfRule type="colorScale" priority="2">
      <colorScale>
        <cfvo type="min"/>
        <cfvo type="max"/>
        <color rgb="FFFF7128"/>
        <color rgb="FFFFEF9C"/>
      </colorScale>
    </cfRule>
  </conditionalFormatting>
  <conditionalFormatting sqref="N20:Q2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Becklas, Manuel Joey</dc:creator>
  <cp:lastModifiedBy>Becklas, Manuel Joey</cp:lastModifiedBy>
  <dcterms:created xsi:type="dcterms:W3CDTF">2023-02-16T16:59:53Z</dcterms:created>
  <dcterms:modified xsi:type="dcterms:W3CDTF">2023-02-16T17:26:33Z</dcterms:modified>
</cp:coreProperties>
</file>