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Manufacturing Account/"/>
    </mc:Choice>
  </mc:AlternateContent>
  <xr:revisionPtr revIDLastSave="0" documentId="13_ncr:1_{37BBC931-72B5-C14C-B4E9-50304C1485F1}" xr6:coauthVersionLast="47" xr6:coauthVersionMax="47" xr10:uidLastSave="{00000000-0000-0000-0000-000000000000}"/>
  <bookViews>
    <workbookView xWindow="380" yWindow="0" windowWidth="28040" windowHeight="17440" activeTab="1" xr2:uid="{E37F9C5B-76A9-314C-823A-1600BBBBDB88}"/>
  </bookViews>
  <sheets>
    <sheet name="Manufacturing Account" sheetId="1" r:id="rId1"/>
    <sheet name="Income Stat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28" i="2" s="1"/>
  <c r="D17" i="2"/>
  <c r="D13" i="2"/>
  <c r="D8" i="2"/>
  <c r="D15" i="2" s="1"/>
  <c r="C29" i="1"/>
  <c r="C30" i="1" s="1"/>
  <c r="C21" i="1"/>
  <c r="C19" i="1"/>
  <c r="C17" i="1"/>
  <c r="C12" i="1"/>
  <c r="C10" i="1"/>
  <c r="C9" i="1"/>
  <c r="C31" i="1" l="1"/>
  <c r="C32" i="1"/>
</calcChain>
</file>

<file path=xl/sharedStrings.xml><?xml version="1.0" encoding="utf-8"?>
<sst xmlns="http://schemas.openxmlformats.org/spreadsheetml/2006/main" count="56" uniqueCount="50">
  <si>
    <t>RM</t>
  </si>
  <si>
    <t>ABC Bhd</t>
  </si>
  <si>
    <t>Manufacturing Account</t>
  </si>
  <si>
    <t>For The Year Ended 30 June 2010</t>
  </si>
  <si>
    <t>Cost of Materials Consumed</t>
  </si>
  <si>
    <t>Opening Inventory</t>
  </si>
  <si>
    <t>Purchases</t>
  </si>
  <si>
    <t>Carriage Inwards</t>
  </si>
  <si>
    <t>Less: Closing Inventory</t>
  </si>
  <si>
    <t>Direct Labour</t>
  </si>
  <si>
    <t>Manufacturing Wages</t>
  </si>
  <si>
    <t>Direct Expenses</t>
  </si>
  <si>
    <t>Direct Factory Expenses</t>
  </si>
  <si>
    <t>Add: Opening Work In Progress</t>
  </si>
  <si>
    <t>Less: Closing Work In Progress</t>
  </si>
  <si>
    <t>Prime Cost</t>
  </si>
  <si>
    <t>Factory Overheads</t>
  </si>
  <si>
    <t>Repairs to Plant and Machinery</t>
  </si>
  <si>
    <t>Power, Light and Heat</t>
  </si>
  <si>
    <t>Rental Expenses</t>
  </si>
  <si>
    <t>Insurance Expenses</t>
  </si>
  <si>
    <t>Indirect Factory Expenses</t>
  </si>
  <si>
    <t>Depreciation of Plant and Machinery</t>
  </si>
  <si>
    <t>Salaries and Wages</t>
  </si>
  <si>
    <t>Production Cost of Finished Goods</t>
  </si>
  <si>
    <t>Manufacturing Profit</t>
  </si>
  <si>
    <t>Production Cost of Finished Goods c/d, at Cost plus 10%</t>
  </si>
  <si>
    <t>Income Statement</t>
  </si>
  <si>
    <t>Sales</t>
  </si>
  <si>
    <t>Less: Returns Inwards</t>
  </si>
  <si>
    <t>Net Sales</t>
  </si>
  <si>
    <t>Less: Cost of Sales</t>
  </si>
  <si>
    <t xml:space="preserve">          Opening Inventory</t>
  </si>
  <si>
    <t xml:space="preserve">          Production Cost of Finished Goods b/d, at Cost plus 10%</t>
  </si>
  <si>
    <t xml:space="preserve">          Less: Closing Inventory</t>
  </si>
  <si>
    <t xml:space="preserve">          Cost of Goods Available for Sales</t>
  </si>
  <si>
    <t>Gross Profit</t>
  </si>
  <si>
    <t xml:space="preserve">    - Trading Profit</t>
  </si>
  <si>
    <t xml:space="preserve">    - Manufacturing Profit</t>
  </si>
  <si>
    <t>Less: Expenses</t>
  </si>
  <si>
    <t xml:space="preserve">           General Office Expenses</t>
  </si>
  <si>
    <t xml:space="preserve">           Bad Debts</t>
  </si>
  <si>
    <t xml:space="preserve">           Allowance for Doubtful Debts</t>
  </si>
  <si>
    <t xml:space="preserve">           Power, Light and Heat</t>
  </si>
  <si>
    <t xml:space="preserve">           Rental Expenses</t>
  </si>
  <si>
    <t xml:space="preserve">           Insurance Expenses</t>
  </si>
  <si>
    <t xml:space="preserve">           Salaries and Wages</t>
  </si>
  <si>
    <t xml:space="preserve">           Depreciation of Office Equipment</t>
  </si>
  <si>
    <t xml:space="preserve">           Carriage Outwards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</si>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</sst>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1" fillId="0" borderId="0" xfId="0" applyNumberFormat="1" applyFont="1" applyBorder="1" applyAlignment="1">
      <alignment vertical="center"/>
    </xf>
    <xf numFmtId="41" fontId="2" fillId="0" borderId="2" xfId="0" applyNumberFormat="1" applyFont="1" applyBorder="1" applyAlignment="1">
      <alignment vertical="center"/>
    </xf>
    <xf numFmtId="4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6B5-42CC-7043-9765-C5A987122B67}">
  <sheetPr>
    <pageSetUpPr fitToPage="1"/>
  </sheetPr>
  <dimension ref="A1:C88"/>
  <sheetViews>
    <sheetView showGridLines="0" zoomScale="174" workbookViewId="0">
      <selection activeCell="B28" sqref="B28"/>
    </sheetView>
  </sheetViews>
  <sheetFormatPr baseColWidth="10" defaultRowHeight="16" x14ac:dyDescent="0.2"/>
  <cols>
    <col min="1" max="1" width="56.1640625" style="1" customWidth="1"/>
    <col min="2" max="16384" width="10.83203125" style="1"/>
  </cols>
  <sheetData>
    <row r="1" spans="1:3" s="3" customFormat="1" ht="20" customHeight="1" x14ac:dyDescent="0.2">
      <c r="A1" s="2" t="s">
        <v>1</v>
      </c>
      <c r="B1" s="2"/>
      <c r="C1" s="2"/>
    </row>
    <row r="2" spans="1:3" s="3" customFormat="1" ht="20" customHeight="1" x14ac:dyDescent="0.2">
      <c r="A2" s="4" t="s">
        <v>2</v>
      </c>
      <c r="B2" s="4"/>
      <c r="C2" s="4"/>
    </row>
    <row r="3" spans="1:3" s="3" customFormat="1" ht="20" customHeight="1" x14ac:dyDescent="0.2">
      <c r="A3" s="2" t="s">
        <v>3</v>
      </c>
      <c r="B3" s="2"/>
      <c r="C3" s="2"/>
    </row>
    <row r="4" spans="1:3" s="3" customFormat="1" ht="20" customHeight="1" x14ac:dyDescent="0.2"/>
    <row r="5" spans="1:3" s="3" customFormat="1" ht="20" customHeight="1" x14ac:dyDescent="0.2">
      <c r="B5" s="6" t="s">
        <v>0</v>
      </c>
      <c r="C5" s="6" t="s">
        <v>0</v>
      </c>
    </row>
    <row r="6" spans="1:3" s="3" customFormat="1" ht="20" customHeight="1" x14ac:dyDescent="0.2">
      <c r="A6" s="8" t="s">
        <v>4</v>
      </c>
      <c r="B6" s="7"/>
      <c r="C6" s="7"/>
    </row>
    <row r="7" spans="1:3" s="3" customFormat="1" ht="20" customHeight="1" x14ac:dyDescent="0.2">
      <c r="A7" s="3" t="s">
        <v>5</v>
      </c>
      <c r="B7" s="7"/>
      <c r="C7" s="7">
        <v>67500</v>
      </c>
    </row>
    <row r="8" spans="1:3" s="3" customFormat="1" ht="20" customHeight="1" x14ac:dyDescent="0.2">
      <c r="A8" s="3" t="s">
        <v>6</v>
      </c>
      <c r="B8" s="7">
        <v>774000</v>
      </c>
      <c r="C8" s="7"/>
    </row>
    <row r="9" spans="1:3" s="3" customFormat="1" ht="20" customHeight="1" x14ac:dyDescent="0.2">
      <c r="A9" s="3" t="s">
        <v>7</v>
      </c>
      <c r="B9" s="9">
        <v>6500</v>
      </c>
      <c r="C9" s="9">
        <f>B9+B8</f>
        <v>780500</v>
      </c>
    </row>
    <row r="10" spans="1:3" s="3" customFormat="1" ht="20" customHeight="1" x14ac:dyDescent="0.2">
      <c r="B10" s="7"/>
      <c r="C10" s="7">
        <f>C7+C9</f>
        <v>848000</v>
      </c>
    </row>
    <row r="11" spans="1:3" s="3" customFormat="1" ht="20" customHeight="1" x14ac:dyDescent="0.2">
      <c r="A11" s="3" t="s">
        <v>8</v>
      </c>
      <c r="B11" s="7"/>
      <c r="C11" s="9">
        <v>-78000</v>
      </c>
    </row>
    <row r="12" spans="1:3" s="3" customFormat="1" ht="20" customHeight="1" x14ac:dyDescent="0.2">
      <c r="B12" s="7"/>
      <c r="C12" s="7">
        <f>C10+C11</f>
        <v>770000</v>
      </c>
    </row>
    <row r="13" spans="1:3" s="3" customFormat="1" ht="20" customHeight="1" x14ac:dyDescent="0.2">
      <c r="A13" s="8" t="s">
        <v>9</v>
      </c>
      <c r="B13" s="7"/>
      <c r="C13" s="7"/>
    </row>
    <row r="14" spans="1:3" s="3" customFormat="1" ht="20" customHeight="1" x14ac:dyDescent="0.2">
      <c r="A14" s="3" t="s">
        <v>10</v>
      </c>
      <c r="B14" s="7"/>
      <c r="C14" s="7">
        <v>318000</v>
      </c>
    </row>
    <row r="15" spans="1:3" s="3" customFormat="1" ht="20" customHeight="1" x14ac:dyDescent="0.2">
      <c r="A15" s="8" t="s">
        <v>11</v>
      </c>
      <c r="B15" s="7"/>
      <c r="C15" s="7"/>
    </row>
    <row r="16" spans="1:3" s="3" customFormat="1" ht="20" customHeight="1" x14ac:dyDescent="0.2">
      <c r="A16" s="3" t="s">
        <v>12</v>
      </c>
      <c r="B16" s="7"/>
      <c r="C16" s="9">
        <v>6600</v>
      </c>
    </row>
    <row r="17" spans="1:3" s="3" customFormat="1" ht="20" customHeight="1" x14ac:dyDescent="0.2">
      <c r="B17" s="7"/>
      <c r="C17" s="7">
        <f>C12+C14+C16</f>
        <v>1094600</v>
      </c>
    </row>
    <row r="18" spans="1:3" s="3" customFormat="1" ht="20" customHeight="1" x14ac:dyDescent="0.2">
      <c r="A18" s="3" t="s">
        <v>13</v>
      </c>
      <c r="B18" s="7"/>
      <c r="C18" s="9">
        <v>45000</v>
      </c>
    </row>
    <row r="19" spans="1:3" s="3" customFormat="1" ht="20" customHeight="1" x14ac:dyDescent="0.2">
      <c r="B19" s="7"/>
      <c r="C19" s="7">
        <f>C17+C18</f>
        <v>1139600</v>
      </c>
    </row>
    <row r="20" spans="1:3" s="3" customFormat="1" ht="20" customHeight="1" x14ac:dyDescent="0.2">
      <c r="A20" s="3" t="s">
        <v>14</v>
      </c>
      <c r="B20" s="7"/>
      <c r="C20" s="9">
        <v>-33000</v>
      </c>
    </row>
    <row r="21" spans="1:3" s="3" customFormat="1" ht="20" customHeight="1" x14ac:dyDescent="0.2">
      <c r="A21" s="5" t="s">
        <v>15</v>
      </c>
      <c r="B21" s="7"/>
      <c r="C21" s="7">
        <f>C19+C20</f>
        <v>1106600</v>
      </c>
    </row>
    <row r="22" spans="1:3" s="3" customFormat="1" ht="20" customHeight="1" x14ac:dyDescent="0.2">
      <c r="A22" s="8" t="s">
        <v>16</v>
      </c>
      <c r="B22" s="7"/>
      <c r="C22" s="7"/>
    </row>
    <row r="23" spans="1:3" s="3" customFormat="1" ht="20" customHeight="1" x14ac:dyDescent="0.2">
      <c r="A23" s="3" t="s">
        <v>17</v>
      </c>
      <c r="B23" s="7">
        <v>34000</v>
      </c>
      <c r="C23" s="7"/>
    </row>
    <row r="24" spans="1:3" s="3" customFormat="1" ht="20" customHeight="1" x14ac:dyDescent="0.2">
      <c r="A24" s="3" t="s">
        <v>18</v>
      </c>
      <c r="B24" s="7">
        <v>29600</v>
      </c>
      <c r="C24" s="7"/>
    </row>
    <row r="25" spans="1:3" s="3" customFormat="1" ht="20" customHeight="1" x14ac:dyDescent="0.2">
      <c r="A25" s="3" t="s">
        <v>19</v>
      </c>
      <c r="B25" s="7">
        <v>52500</v>
      </c>
      <c r="C25" s="7"/>
    </row>
    <row r="26" spans="1:3" s="3" customFormat="1" ht="20" customHeight="1" x14ac:dyDescent="0.2">
      <c r="A26" s="3" t="s">
        <v>20</v>
      </c>
      <c r="B26" s="7">
        <v>6225</v>
      </c>
      <c r="C26" s="7"/>
    </row>
    <row r="27" spans="1:3" s="3" customFormat="1" ht="20" customHeight="1" x14ac:dyDescent="0.2">
      <c r="A27" s="3" t="s">
        <v>23</v>
      </c>
      <c r="B27" s="7">
        <v>148500</v>
      </c>
      <c r="C27" s="7"/>
    </row>
    <row r="28" spans="1:3" s="3" customFormat="1" ht="20" customHeight="1" x14ac:dyDescent="0.2">
      <c r="A28" s="3" t="s">
        <v>21</v>
      </c>
      <c r="B28" s="7">
        <v>9200</v>
      </c>
    </row>
    <row r="29" spans="1:3" s="3" customFormat="1" ht="20" customHeight="1" x14ac:dyDescent="0.2">
      <c r="A29" s="3" t="s">
        <v>22</v>
      </c>
      <c r="B29" s="9">
        <v>108000</v>
      </c>
      <c r="C29" s="9">
        <f>SUM(B23:B29)</f>
        <v>388025</v>
      </c>
    </row>
    <row r="30" spans="1:3" s="3" customFormat="1" ht="20" customHeight="1" x14ac:dyDescent="0.2">
      <c r="A30" s="3" t="s">
        <v>24</v>
      </c>
      <c r="B30" s="7"/>
      <c r="C30" s="7">
        <f>C21+C29</f>
        <v>1494625</v>
      </c>
    </row>
    <row r="31" spans="1:3" s="3" customFormat="1" ht="20" customHeight="1" x14ac:dyDescent="0.2">
      <c r="A31" s="5" t="s">
        <v>25</v>
      </c>
      <c r="B31" s="7"/>
      <c r="C31" s="12">
        <f>C30*10%</f>
        <v>149462.5</v>
      </c>
    </row>
    <row r="32" spans="1:3" s="3" customFormat="1" ht="20" customHeight="1" thickBot="1" x14ac:dyDescent="0.25">
      <c r="A32" s="5" t="s">
        <v>26</v>
      </c>
      <c r="B32" s="7"/>
      <c r="C32" s="11">
        <f>C30*110%</f>
        <v>1644087.5000000002</v>
      </c>
    </row>
    <row r="33" spans="2:3" s="3" customFormat="1" ht="20" customHeight="1" thickTop="1" x14ac:dyDescent="0.2">
      <c r="B33" s="7"/>
      <c r="C33" s="7"/>
    </row>
    <row r="34" spans="2:3" s="3" customFormat="1" ht="20" customHeight="1" x14ac:dyDescent="0.2">
      <c r="B34" s="7"/>
      <c r="C34" s="7"/>
    </row>
    <row r="35" spans="2:3" s="3" customFormat="1" ht="20" customHeight="1" x14ac:dyDescent="0.2">
      <c r="B35" s="7"/>
      <c r="C35" s="7"/>
    </row>
    <row r="36" spans="2:3" s="3" customFormat="1" ht="20" customHeight="1" x14ac:dyDescent="0.2">
      <c r="B36" s="7"/>
      <c r="C36" s="7"/>
    </row>
    <row r="37" spans="2:3" s="3" customFormat="1" ht="20" customHeight="1" x14ac:dyDescent="0.2">
      <c r="B37" s="7"/>
      <c r="C37" s="7"/>
    </row>
    <row r="38" spans="2:3" s="3" customFormat="1" ht="20" customHeight="1" x14ac:dyDescent="0.2">
      <c r="B38" s="7"/>
      <c r="C38" s="7"/>
    </row>
    <row r="39" spans="2:3" s="3" customFormat="1" ht="20" customHeight="1" x14ac:dyDescent="0.2">
      <c r="B39" s="7"/>
      <c r="C39" s="7"/>
    </row>
    <row r="40" spans="2:3" s="3" customFormat="1" ht="20" customHeight="1" x14ac:dyDescent="0.2">
      <c r="B40" s="7"/>
      <c r="C40" s="7"/>
    </row>
    <row r="41" spans="2:3" s="3" customFormat="1" ht="20" customHeight="1" x14ac:dyDescent="0.2">
      <c r="B41" s="7"/>
      <c r="C41" s="7"/>
    </row>
    <row r="42" spans="2:3" s="3" customFormat="1" ht="20" customHeight="1" x14ac:dyDescent="0.2">
      <c r="B42" s="7"/>
      <c r="C42" s="7"/>
    </row>
    <row r="43" spans="2:3" s="3" customFormat="1" ht="20" customHeight="1" x14ac:dyDescent="0.2">
      <c r="B43" s="7"/>
      <c r="C43" s="7"/>
    </row>
    <row r="44" spans="2:3" s="3" customFormat="1" ht="20" customHeight="1" x14ac:dyDescent="0.2">
      <c r="B44" s="7"/>
      <c r="C44" s="7"/>
    </row>
    <row r="45" spans="2:3" s="3" customFormat="1" ht="20" customHeight="1" x14ac:dyDescent="0.2">
      <c r="B45" s="7"/>
      <c r="C45" s="7"/>
    </row>
    <row r="46" spans="2:3" s="3" customFormat="1" ht="20" customHeight="1" x14ac:dyDescent="0.2">
      <c r="B46" s="7"/>
      <c r="C46" s="7"/>
    </row>
    <row r="47" spans="2:3" s="3" customFormat="1" ht="20" customHeight="1" x14ac:dyDescent="0.2">
      <c r="B47" s="7"/>
      <c r="C47" s="7"/>
    </row>
    <row r="48" spans="2:3" s="3" customFormat="1" ht="20" customHeight="1" x14ac:dyDescent="0.2">
      <c r="B48" s="7"/>
      <c r="C48" s="7"/>
    </row>
    <row r="49" spans="2:3" s="3" customFormat="1" ht="20" customHeight="1" x14ac:dyDescent="0.2">
      <c r="B49" s="7"/>
      <c r="C49" s="7"/>
    </row>
    <row r="50" spans="2:3" s="3" customFormat="1" ht="20" customHeight="1" x14ac:dyDescent="0.2">
      <c r="B50" s="7"/>
      <c r="C50" s="7"/>
    </row>
    <row r="51" spans="2:3" s="3" customFormat="1" ht="20" customHeight="1" x14ac:dyDescent="0.2">
      <c r="B51" s="7"/>
      <c r="C51" s="7"/>
    </row>
    <row r="52" spans="2:3" s="3" customFormat="1" ht="20" customHeight="1" x14ac:dyDescent="0.2">
      <c r="B52" s="7"/>
      <c r="C52" s="7"/>
    </row>
    <row r="53" spans="2:3" s="3" customFormat="1" ht="20" customHeight="1" x14ac:dyDescent="0.2">
      <c r="B53" s="7"/>
      <c r="C53" s="7"/>
    </row>
    <row r="54" spans="2:3" s="3" customFormat="1" ht="20" customHeight="1" x14ac:dyDescent="0.2">
      <c r="B54" s="7"/>
      <c r="C54" s="7"/>
    </row>
    <row r="55" spans="2:3" s="3" customFormat="1" ht="20" customHeight="1" x14ac:dyDescent="0.2">
      <c r="B55" s="7"/>
      <c r="C55" s="7"/>
    </row>
    <row r="56" spans="2:3" s="3" customFormat="1" ht="20" customHeight="1" x14ac:dyDescent="0.2">
      <c r="B56" s="7"/>
      <c r="C56" s="7"/>
    </row>
    <row r="57" spans="2:3" s="3" customFormat="1" ht="20" customHeight="1" x14ac:dyDescent="0.2">
      <c r="B57" s="7"/>
      <c r="C57" s="7"/>
    </row>
    <row r="58" spans="2:3" s="3" customFormat="1" ht="20" customHeight="1" x14ac:dyDescent="0.2">
      <c r="B58" s="7"/>
      <c r="C58" s="7"/>
    </row>
    <row r="59" spans="2:3" s="3" customFormat="1" ht="20" customHeight="1" x14ac:dyDescent="0.2">
      <c r="B59" s="7"/>
      <c r="C59" s="7"/>
    </row>
    <row r="60" spans="2:3" s="3" customFormat="1" ht="20" customHeight="1" x14ac:dyDescent="0.2">
      <c r="B60" s="7"/>
      <c r="C60" s="7"/>
    </row>
    <row r="61" spans="2:3" s="3" customFormat="1" ht="20" customHeight="1" x14ac:dyDescent="0.2">
      <c r="B61" s="7"/>
      <c r="C61" s="7"/>
    </row>
    <row r="62" spans="2:3" s="3" customFormat="1" ht="20" customHeight="1" x14ac:dyDescent="0.2">
      <c r="B62" s="7"/>
      <c r="C62" s="7"/>
    </row>
    <row r="63" spans="2:3" s="3" customFormat="1" ht="20" customHeight="1" x14ac:dyDescent="0.2">
      <c r="B63" s="7"/>
      <c r="C63" s="7"/>
    </row>
    <row r="64" spans="2:3" s="3" customFormat="1" ht="20" customHeight="1" x14ac:dyDescent="0.2">
      <c r="B64" s="7"/>
      <c r="C64" s="7"/>
    </row>
    <row r="65" spans="2:3" s="3" customFormat="1" ht="20" customHeight="1" x14ac:dyDescent="0.2">
      <c r="B65" s="7"/>
      <c r="C65" s="7"/>
    </row>
    <row r="66" spans="2:3" s="3" customFormat="1" ht="20" customHeight="1" x14ac:dyDescent="0.2">
      <c r="B66" s="7"/>
      <c r="C66" s="7"/>
    </row>
    <row r="67" spans="2:3" s="3" customFormat="1" ht="20" customHeight="1" x14ac:dyDescent="0.2">
      <c r="B67" s="7"/>
      <c r="C67" s="7"/>
    </row>
    <row r="68" spans="2:3" s="3" customFormat="1" ht="20" customHeight="1" x14ac:dyDescent="0.2">
      <c r="B68" s="7"/>
      <c r="C68" s="7"/>
    </row>
    <row r="69" spans="2:3" s="3" customFormat="1" ht="20" customHeight="1" x14ac:dyDescent="0.2">
      <c r="B69" s="7"/>
      <c r="C69" s="7"/>
    </row>
    <row r="70" spans="2:3" s="3" customFormat="1" ht="20" customHeight="1" x14ac:dyDescent="0.2">
      <c r="B70" s="7"/>
      <c r="C70" s="7"/>
    </row>
    <row r="71" spans="2:3" s="3" customFormat="1" ht="20" customHeight="1" x14ac:dyDescent="0.2">
      <c r="B71" s="7"/>
      <c r="C71" s="7"/>
    </row>
    <row r="72" spans="2:3" s="3" customFormat="1" ht="20" customHeight="1" x14ac:dyDescent="0.2">
      <c r="B72" s="7"/>
      <c r="C72" s="7"/>
    </row>
    <row r="73" spans="2:3" s="3" customFormat="1" ht="20" customHeight="1" x14ac:dyDescent="0.2">
      <c r="B73" s="7"/>
      <c r="C73" s="7"/>
    </row>
    <row r="74" spans="2:3" s="3" customFormat="1" ht="20" customHeight="1" x14ac:dyDescent="0.2">
      <c r="B74" s="7"/>
      <c r="C74" s="7"/>
    </row>
    <row r="75" spans="2:3" s="3" customFormat="1" ht="20" customHeight="1" x14ac:dyDescent="0.2">
      <c r="B75" s="7"/>
      <c r="C75" s="7"/>
    </row>
    <row r="76" spans="2:3" s="3" customFormat="1" ht="20" customHeight="1" x14ac:dyDescent="0.2">
      <c r="B76" s="7"/>
      <c r="C76" s="7"/>
    </row>
    <row r="77" spans="2:3" s="3" customFormat="1" ht="20" customHeight="1" x14ac:dyDescent="0.2">
      <c r="B77" s="7"/>
      <c r="C77" s="7"/>
    </row>
    <row r="78" spans="2:3" s="3" customFormat="1" ht="20" customHeight="1" x14ac:dyDescent="0.2">
      <c r="B78" s="7"/>
      <c r="C78" s="7"/>
    </row>
    <row r="79" spans="2:3" s="3" customFormat="1" ht="20" customHeight="1" x14ac:dyDescent="0.2">
      <c r="B79" s="7"/>
      <c r="C79" s="7"/>
    </row>
    <row r="80" spans="2:3" s="3" customFormat="1" ht="20" customHeight="1" x14ac:dyDescent="0.2">
      <c r="B80" s="7"/>
      <c r="C80" s="7"/>
    </row>
    <row r="81" spans="2:3" s="3" customFormat="1" ht="20" customHeight="1" x14ac:dyDescent="0.2">
      <c r="B81" s="7"/>
      <c r="C81" s="7"/>
    </row>
    <row r="82" spans="2:3" s="3" customFormat="1" ht="20" customHeight="1" x14ac:dyDescent="0.2">
      <c r="B82" s="7"/>
      <c r="C82" s="7"/>
    </row>
    <row r="83" spans="2:3" s="3" customFormat="1" ht="20" customHeight="1" x14ac:dyDescent="0.2">
      <c r="B83" s="7"/>
      <c r="C83" s="7"/>
    </row>
    <row r="84" spans="2:3" s="3" customFormat="1" ht="20" customHeight="1" x14ac:dyDescent="0.2">
      <c r="B84" s="7"/>
      <c r="C84" s="7"/>
    </row>
    <row r="85" spans="2:3" s="3" customFormat="1" ht="20" customHeight="1" x14ac:dyDescent="0.2">
      <c r="B85" s="7"/>
      <c r="C85" s="7"/>
    </row>
    <row r="86" spans="2:3" s="3" customFormat="1" ht="20" customHeight="1" x14ac:dyDescent="0.2">
      <c r="B86" s="7"/>
      <c r="C86" s="7"/>
    </row>
    <row r="87" spans="2:3" s="3" customFormat="1" ht="20" customHeight="1" x14ac:dyDescent="0.2">
      <c r="B87" s="7"/>
      <c r="C87" s="7"/>
    </row>
    <row r="88" spans="2:3" s="3" customFormat="1" ht="20" customHeight="1" x14ac:dyDescent="0.2">
      <c r="B88" s="7"/>
      <c r="C88" s="7"/>
    </row>
  </sheetData>
  <mergeCells count="3">
    <mergeCell ref="A1:C1"/>
    <mergeCell ref="A2:C2"/>
    <mergeCell ref="A3:C3"/>
  </mergeCells>
  <printOptions horizontalCentere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B304-D527-014F-869E-626023F9C2B4}">
  <sheetPr>
    <pageSetUpPr fitToPage="1"/>
  </sheetPr>
  <dimension ref="A1:D88"/>
  <sheetViews>
    <sheetView showGridLines="0" tabSelected="1" zoomScale="142" workbookViewId="0">
      <selection activeCell="B4" sqref="B4"/>
    </sheetView>
  </sheetViews>
  <sheetFormatPr baseColWidth="10" defaultRowHeight="16" x14ac:dyDescent="0.2"/>
  <cols>
    <col min="1" max="1" width="53" style="1" customWidth="1"/>
    <col min="2" max="3" width="10.83203125" style="1"/>
    <col min="4" max="4" width="11.5" style="1" bestFit="1" customWidth="1"/>
    <col min="5" max="16384" width="10.83203125" style="1"/>
  </cols>
  <sheetData>
    <row r="1" spans="1:4" s="3" customFormat="1" ht="20" customHeight="1" x14ac:dyDescent="0.2">
      <c r="A1" s="2" t="s">
        <v>1</v>
      </c>
      <c r="B1" s="2"/>
      <c r="C1" s="2"/>
      <c r="D1" s="2"/>
    </row>
    <row r="2" spans="1:4" s="3" customFormat="1" ht="20" customHeight="1" x14ac:dyDescent="0.2">
      <c r="A2" s="4" t="s">
        <v>27</v>
      </c>
      <c r="B2" s="4"/>
      <c r="C2" s="4"/>
      <c r="D2" s="4"/>
    </row>
    <row r="3" spans="1:4" s="3" customFormat="1" ht="20" customHeight="1" x14ac:dyDescent="0.2">
      <c r="A3" s="2" t="s">
        <v>3</v>
      </c>
      <c r="B3" s="2"/>
      <c r="C3" s="2"/>
      <c r="D3" s="2"/>
    </row>
    <row r="4" spans="1:4" s="3" customFormat="1" ht="20" customHeight="1" x14ac:dyDescent="0.2"/>
    <row r="5" spans="1:4" s="3" customFormat="1" ht="20" customHeight="1" x14ac:dyDescent="0.2">
      <c r="B5" s="6" t="s">
        <v>0</v>
      </c>
      <c r="C5" s="6" t="s">
        <v>0</v>
      </c>
      <c r="D5" s="6" t="s">
        <v>0</v>
      </c>
    </row>
    <row r="6" spans="1:4" s="3" customFormat="1" ht="20" customHeight="1" x14ac:dyDescent="0.2">
      <c r="A6" s="3" t="s">
        <v>28</v>
      </c>
      <c r="B6" s="7"/>
      <c r="C6" s="7">
        <v>2124000</v>
      </c>
      <c r="D6" s="7"/>
    </row>
    <row r="7" spans="1:4" s="3" customFormat="1" ht="20" customHeight="1" x14ac:dyDescent="0.2">
      <c r="A7" s="3" t="s">
        <v>29</v>
      </c>
      <c r="B7" s="7"/>
      <c r="C7" s="9">
        <v>-23000</v>
      </c>
      <c r="D7" s="10"/>
    </row>
    <row r="8" spans="1:4" s="3" customFormat="1" ht="20" customHeight="1" x14ac:dyDescent="0.2">
      <c r="A8" s="3" t="s">
        <v>30</v>
      </c>
      <c r="B8" s="7"/>
      <c r="C8" s="7"/>
      <c r="D8" s="7">
        <f>C6+C7</f>
        <v>2101000</v>
      </c>
    </row>
    <row r="9" spans="1:4" s="3" customFormat="1" ht="20" customHeight="1" x14ac:dyDescent="0.2">
      <c r="A9" s="8" t="s">
        <v>31</v>
      </c>
      <c r="B9" s="7"/>
      <c r="C9" s="7"/>
      <c r="D9" s="7"/>
    </row>
    <row r="10" spans="1:4" s="3" customFormat="1" ht="20" customHeight="1" x14ac:dyDescent="0.2">
      <c r="A10" s="3" t="s">
        <v>32</v>
      </c>
      <c r="B10" s="7"/>
      <c r="C10" s="7">
        <v>64000</v>
      </c>
      <c r="D10" s="7"/>
    </row>
    <row r="11" spans="1:4" s="3" customFormat="1" ht="20" customHeight="1" x14ac:dyDescent="0.2">
      <c r="A11" s="3" t="s">
        <v>33</v>
      </c>
      <c r="B11" s="7"/>
      <c r="C11" s="7">
        <v>1644088</v>
      </c>
      <c r="D11" s="7"/>
    </row>
    <row r="12" spans="1:4" s="3" customFormat="1" ht="20" customHeight="1" x14ac:dyDescent="0.2">
      <c r="A12" s="3" t="s">
        <v>34</v>
      </c>
      <c r="B12" s="7"/>
      <c r="C12" s="9">
        <v>-72000</v>
      </c>
      <c r="D12" s="7"/>
    </row>
    <row r="13" spans="1:4" s="3" customFormat="1" ht="20" customHeight="1" x14ac:dyDescent="0.2">
      <c r="A13" s="3" t="s">
        <v>35</v>
      </c>
      <c r="B13" s="7"/>
      <c r="D13" s="9">
        <f>-SUM(C10:C12)</f>
        <v>-1636088</v>
      </c>
    </row>
    <row r="14" spans="1:4" s="3" customFormat="1" ht="20" customHeight="1" x14ac:dyDescent="0.2">
      <c r="A14" s="5" t="s">
        <v>36</v>
      </c>
      <c r="B14" s="7"/>
      <c r="C14" s="7"/>
    </row>
    <row r="15" spans="1:4" s="3" customFormat="1" ht="20" customHeight="1" x14ac:dyDescent="0.2">
      <c r="A15" s="3" t="s">
        <v>37</v>
      </c>
      <c r="B15" s="7"/>
      <c r="C15" s="7"/>
      <c r="D15" s="7">
        <f>D8+D13</f>
        <v>464912</v>
      </c>
    </row>
    <row r="16" spans="1:4" s="3" customFormat="1" ht="20" customHeight="1" x14ac:dyDescent="0.2">
      <c r="A16" s="3" t="s">
        <v>38</v>
      </c>
      <c r="B16" s="7"/>
      <c r="C16" s="7"/>
      <c r="D16" s="9">
        <v>149463</v>
      </c>
    </row>
    <row r="17" spans="1:4" s="3" customFormat="1" ht="20" customHeight="1" x14ac:dyDescent="0.2">
      <c r="B17" s="7"/>
      <c r="C17" s="7"/>
      <c r="D17" s="7">
        <f>D15+D16</f>
        <v>614375</v>
      </c>
    </row>
    <row r="18" spans="1:4" s="3" customFormat="1" ht="20" customHeight="1" x14ac:dyDescent="0.2">
      <c r="A18" s="8" t="s">
        <v>39</v>
      </c>
      <c r="B18" s="7"/>
      <c r="C18" s="7"/>
      <c r="D18" s="7"/>
    </row>
    <row r="19" spans="1:4" s="3" customFormat="1" ht="20" customHeight="1" x14ac:dyDescent="0.2">
      <c r="A19" s="3" t="s">
        <v>40</v>
      </c>
      <c r="B19" s="7"/>
      <c r="C19" s="7">
        <v>23000</v>
      </c>
      <c r="D19" s="7"/>
    </row>
    <row r="20" spans="1:4" s="3" customFormat="1" ht="20" customHeight="1" x14ac:dyDescent="0.2">
      <c r="A20" s="3" t="s">
        <v>41</v>
      </c>
      <c r="B20" s="7"/>
      <c r="C20" s="7">
        <v>3600</v>
      </c>
      <c r="D20" s="7"/>
    </row>
    <row r="21" spans="1:4" s="3" customFormat="1" ht="20" customHeight="1" x14ac:dyDescent="0.2">
      <c r="A21" s="3" t="s">
        <v>42</v>
      </c>
      <c r="B21" s="7"/>
      <c r="C21" s="7">
        <v>2600</v>
      </c>
      <c r="D21" s="7"/>
    </row>
    <row r="22" spans="1:4" s="3" customFormat="1" ht="20" customHeight="1" x14ac:dyDescent="0.2">
      <c r="A22" s="3" t="s">
        <v>43</v>
      </c>
      <c r="B22" s="7"/>
      <c r="C22" s="7">
        <v>7400</v>
      </c>
      <c r="D22" s="7"/>
    </row>
    <row r="23" spans="1:4" s="3" customFormat="1" ht="20" customHeight="1" x14ac:dyDescent="0.2">
      <c r="A23" s="3" t="s">
        <v>44</v>
      </c>
      <c r="B23" s="7"/>
      <c r="C23" s="7">
        <v>17500</v>
      </c>
      <c r="D23" s="7"/>
    </row>
    <row r="24" spans="1:4" s="3" customFormat="1" ht="20" customHeight="1" x14ac:dyDescent="0.2">
      <c r="A24" s="3" t="s">
        <v>45</v>
      </c>
      <c r="B24" s="7"/>
      <c r="C24" s="7">
        <v>2075</v>
      </c>
      <c r="D24" s="7"/>
    </row>
    <row r="25" spans="1:4" s="3" customFormat="1" ht="20" customHeight="1" x14ac:dyDescent="0.2">
      <c r="A25" s="3" t="s">
        <v>46</v>
      </c>
      <c r="B25" s="7"/>
      <c r="C25" s="7">
        <v>49500</v>
      </c>
      <c r="D25" s="7"/>
    </row>
    <row r="26" spans="1:4" s="3" customFormat="1" ht="20" customHeight="1" x14ac:dyDescent="0.2">
      <c r="A26" s="3" t="s">
        <v>47</v>
      </c>
      <c r="B26" s="7"/>
      <c r="C26" s="3">
        <v>9800</v>
      </c>
    </row>
    <row r="27" spans="1:4" s="3" customFormat="1" ht="20" customHeight="1" x14ac:dyDescent="0.2">
      <c r="A27" s="3" t="s">
        <v>48</v>
      </c>
      <c r="B27" s="7"/>
      <c r="C27" s="9">
        <v>15375</v>
      </c>
      <c r="D27" s="9">
        <f>-SUM(C19:C27)</f>
        <v>-130850</v>
      </c>
    </row>
    <row r="28" spans="1:4" s="3" customFormat="1" ht="20" customHeight="1" thickBot="1" x14ac:dyDescent="0.25">
      <c r="A28" s="5" t="s">
        <v>49</v>
      </c>
      <c r="B28" s="7"/>
      <c r="C28" s="7"/>
      <c r="D28" s="11">
        <f>D17+D27</f>
        <v>483525</v>
      </c>
    </row>
    <row r="29" spans="1:4" s="3" customFormat="1" ht="20" customHeight="1" thickTop="1" x14ac:dyDescent="0.2">
      <c r="B29" s="7"/>
      <c r="C29" s="7"/>
      <c r="D29" s="7"/>
    </row>
    <row r="30" spans="1:4" s="3" customFormat="1" ht="20" customHeight="1" x14ac:dyDescent="0.2">
      <c r="B30" s="7"/>
      <c r="C30" s="7"/>
      <c r="D30" s="7"/>
    </row>
    <row r="31" spans="1:4" s="3" customFormat="1" ht="20" customHeight="1" x14ac:dyDescent="0.2">
      <c r="B31" s="7"/>
      <c r="C31" s="7"/>
      <c r="D31" s="7"/>
    </row>
    <row r="32" spans="1:4" s="3" customFormat="1" ht="20" customHeight="1" x14ac:dyDescent="0.2">
      <c r="B32" s="7"/>
      <c r="C32" s="7"/>
      <c r="D32" s="7"/>
    </row>
    <row r="33" spans="2:4" s="3" customFormat="1" ht="20" customHeight="1" x14ac:dyDescent="0.2">
      <c r="B33" s="7"/>
      <c r="C33" s="7"/>
      <c r="D33" s="7"/>
    </row>
    <row r="34" spans="2:4" s="3" customFormat="1" ht="20" customHeight="1" x14ac:dyDescent="0.2">
      <c r="B34" s="7"/>
      <c r="C34" s="7"/>
      <c r="D34" s="7"/>
    </row>
    <row r="35" spans="2:4" s="3" customFormat="1" ht="20" customHeight="1" x14ac:dyDescent="0.2">
      <c r="B35" s="7"/>
      <c r="C35" s="7"/>
      <c r="D35" s="7"/>
    </row>
    <row r="36" spans="2:4" s="3" customFormat="1" ht="20" customHeight="1" x14ac:dyDescent="0.2">
      <c r="B36" s="7"/>
      <c r="C36" s="7"/>
      <c r="D36" s="7"/>
    </row>
    <row r="37" spans="2:4" s="3" customFormat="1" ht="20" customHeight="1" x14ac:dyDescent="0.2">
      <c r="B37" s="7"/>
      <c r="C37" s="7"/>
      <c r="D37" s="7"/>
    </row>
    <row r="38" spans="2:4" s="3" customFormat="1" ht="20" customHeight="1" x14ac:dyDescent="0.2">
      <c r="B38" s="7"/>
      <c r="C38" s="7"/>
      <c r="D38" s="7"/>
    </row>
    <row r="39" spans="2:4" s="3" customFormat="1" ht="20" customHeight="1" x14ac:dyDescent="0.2">
      <c r="B39" s="7"/>
      <c r="C39" s="7"/>
      <c r="D39" s="7"/>
    </row>
    <row r="40" spans="2:4" s="3" customFormat="1" ht="20" customHeight="1" x14ac:dyDescent="0.2">
      <c r="B40" s="7"/>
      <c r="C40" s="7"/>
      <c r="D40" s="7"/>
    </row>
    <row r="41" spans="2:4" s="3" customFormat="1" ht="20" customHeight="1" x14ac:dyDescent="0.2">
      <c r="B41" s="7"/>
      <c r="C41" s="7"/>
      <c r="D41" s="7"/>
    </row>
    <row r="42" spans="2:4" s="3" customFormat="1" ht="20" customHeight="1" x14ac:dyDescent="0.2">
      <c r="B42" s="7"/>
      <c r="C42" s="7"/>
      <c r="D42" s="7"/>
    </row>
    <row r="43" spans="2:4" s="3" customFormat="1" ht="20" customHeight="1" x14ac:dyDescent="0.2">
      <c r="B43" s="7"/>
      <c r="C43" s="7"/>
      <c r="D43" s="7"/>
    </row>
    <row r="44" spans="2:4" s="3" customFormat="1" ht="20" customHeight="1" x14ac:dyDescent="0.2">
      <c r="B44" s="7"/>
      <c r="C44" s="7"/>
      <c r="D44" s="7"/>
    </row>
    <row r="45" spans="2:4" s="3" customFormat="1" ht="20" customHeight="1" x14ac:dyDescent="0.2">
      <c r="B45" s="7"/>
      <c r="C45" s="7"/>
      <c r="D45" s="7"/>
    </row>
    <row r="46" spans="2:4" s="3" customFormat="1" ht="20" customHeight="1" x14ac:dyDescent="0.2">
      <c r="B46" s="7"/>
      <c r="C46" s="7"/>
      <c r="D46" s="7"/>
    </row>
    <row r="47" spans="2:4" s="3" customFormat="1" ht="20" customHeight="1" x14ac:dyDescent="0.2">
      <c r="B47" s="7"/>
      <c r="C47" s="7"/>
      <c r="D47" s="7"/>
    </row>
    <row r="48" spans="2:4" s="3" customFormat="1" ht="20" customHeight="1" x14ac:dyDescent="0.2">
      <c r="B48" s="7"/>
      <c r="C48" s="7"/>
      <c r="D48" s="7"/>
    </row>
    <row r="49" spans="2:4" s="3" customFormat="1" ht="20" customHeight="1" x14ac:dyDescent="0.2">
      <c r="B49" s="7"/>
      <c r="C49" s="7"/>
      <c r="D49" s="7"/>
    </row>
    <row r="50" spans="2:4" s="3" customFormat="1" ht="20" customHeight="1" x14ac:dyDescent="0.2">
      <c r="B50" s="7"/>
      <c r="C50" s="7"/>
      <c r="D50" s="7"/>
    </row>
    <row r="51" spans="2:4" s="3" customFormat="1" ht="20" customHeight="1" x14ac:dyDescent="0.2">
      <c r="B51" s="7"/>
      <c r="C51" s="7"/>
      <c r="D51" s="7"/>
    </row>
    <row r="52" spans="2:4" s="3" customFormat="1" ht="20" customHeight="1" x14ac:dyDescent="0.2">
      <c r="B52" s="7"/>
      <c r="C52" s="7"/>
      <c r="D52" s="7"/>
    </row>
    <row r="53" spans="2:4" s="3" customFormat="1" ht="20" customHeight="1" x14ac:dyDescent="0.2">
      <c r="B53" s="7"/>
      <c r="C53" s="7"/>
      <c r="D53" s="7"/>
    </row>
    <row r="54" spans="2:4" s="3" customFormat="1" ht="20" customHeight="1" x14ac:dyDescent="0.2">
      <c r="B54" s="7"/>
      <c r="C54" s="7"/>
      <c r="D54" s="7"/>
    </row>
    <row r="55" spans="2:4" s="3" customFormat="1" ht="20" customHeight="1" x14ac:dyDescent="0.2">
      <c r="B55" s="7"/>
      <c r="C55" s="7"/>
      <c r="D55" s="7"/>
    </row>
    <row r="56" spans="2:4" s="3" customFormat="1" ht="20" customHeight="1" x14ac:dyDescent="0.2">
      <c r="B56" s="7"/>
      <c r="C56" s="7"/>
      <c r="D56" s="7"/>
    </row>
    <row r="57" spans="2:4" s="3" customFormat="1" ht="20" customHeight="1" x14ac:dyDescent="0.2">
      <c r="B57" s="7"/>
      <c r="C57" s="7"/>
      <c r="D57" s="7"/>
    </row>
    <row r="58" spans="2:4" s="3" customFormat="1" ht="20" customHeight="1" x14ac:dyDescent="0.2">
      <c r="B58" s="7"/>
      <c r="C58" s="7"/>
      <c r="D58" s="7"/>
    </row>
    <row r="59" spans="2:4" s="3" customFormat="1" ht="20" customHeight="1" x14ac:dyDescent="0.2">
      <c r="B59" s="7"/>
      <c r="C59" s="7"/>
      <c r="D59" s="7"/>
    </row>
    <row r="60" spans="2:4" s="3" customFormat="1" ht="20" customHeight="1" x14ac:dyDescent="0.2">
      <c r="B60" s="7"/>
      <c r="C60" s="7"/>
      <c r="D60" s="7"/>
    </row>
    <row r="61" spans="2:4" s="3" customFormat="1" ht="20" customHeight="1" x14ac:dyDescent="0.2">
      <c r="B61" s="7"/>
      <c r="C61" s="7"/>
      <c r="D61" s="7"/>
    </row>
    <row r="62" spans="2:4" s="3" customFormat="1" ht="20" customHeight="1" x14ac:dyDescent="0.2">
      <c r="B62" s="7"/>
      <c r="C62" s="7"/>
      <c r="D62" s="7"/>
    </row>
    <row r="63" spans="2:4" s="3" customFormat="1" ht="20" customHeight="1" x14ac:dyDescent="0.2">
      <c r="B63" s="7"/>
      <c r="C63" s="7"/>
      <c r="D63" s="7"/>
    </row>
    <row r="64" spans="2:4" s="3" customFormat="1" ht="20" customHeight="1" x14ac:dyDescent="0.2">
      <c r="B64" s="7"/>
      <c r="C64" s="7"/>
      <c r="D64" s="7"/>
    </row>
    <row r="65" spans="2:4" s="3" customFormat="1" ht="20" customHeight="1" x14ac:dyDescent="0.2">
      <c r="B65" s="7"/>
      <c r="C65" s="7"/>
      <c r="D65" s="7"/>
    </row>
    <row r="66" spans="2:4" s="3" customFormat="1" ht="20" customHeight="1" x14ac:dyDescent="0.2">
      <c r="B66" s="7"/>
      <c r="C66" s="7"/>
      <c r="D66" s="7"/>
    </row>
    <row r="67" spans="2:4" s="3" customFormat="1" ht="20" customHeight="1" x14ac:dyDescent="0.2">
      <c r="B67" s="7"/>
      <c r="C67" s="7"/>
      <c r="D67" s="7"/>
    </row>
    <row r="68" spans="2:4" s="3" customFormat="1" ht="20" customHeight="1" x14ac:dyDescent="0.2">
      <c r="B68" s="7"/>
      <c r="C68" s="7"/>
      <c r="D68" s="7"/>
    </row>
    <row r="69" spans="2:4" s="3" customFormat="1" ht="20" customHeight="1" x14ac:dyDescent="0.2">
      <c r="B69" s="7"/>
      <c r="C69" s="7"/>
      <c r="D69" s="7"/>
    </row>
    <row r="70" spans="2:4" s="3" customFormat="1" ht="20" customHeight="1" x14ac:dyDescent="0.2">
      <c r="B70" s="7"/>
      <c r="C70" s="7"/>
      <c r="D70" s="7"/>
    </row>
    <row r="71" spans="2:4" s="3" customFormat="1" ht="20" customHeight="1" x14ac:dyDescent="0.2">
      <c r="B71" s="7"/>
      <c r="C71" s="7"/>
      <c r="D71" s="7"/>
    </row>
    <row r="72" spans="2:4" s="3" customFormat="1" ht="20" customHeight="1" x14ac:dyDescent="0.2">
      <c r="B72" s="7"/>
      <c r="C72" s="7"/>
      <c r="D72" s="7"/>
    </row>
    <row r="73" spans="2:4" s="3" customFormat="1" ht="20" customHeight="1" x14ac:dyDescent="0.2">
      <c r="B73" s="7"/>
      <c r="C73" s="7"/>
      <c r="D73" s="7"/>
    </row>
    <row r="74" spans="2:4" s="3" customFormat="1" ht="20" customHeight="1" x14ac:dyDescent="0.2">
      <c r="B74" s="7"/>
      <c r="C74" s="7"/>
      <c r="D74" s="7"/>
    </row>
    <row r="75" spans="2:4" s="3" customFormat="1" ht="20" customHeight="1" x14ac:dyDescent="0.2">
      <c r="B75" s="7"/>
      <c r="C75" s="7"/>
      <c r="D75" s="7"/>
    </row>
    <row r="76" spans="2:4" s="3" customFormat="1" ht="20" customHeight="1" x14ac:dyDescent="0.2">
      <c r="B76" s="7"/>
      <c r="C76" s="7"/>
      <c r="D76" s="7"/>
    </row>
    <row r="77" spans="2:4" s="3" customFormat="1" ht="20" customHeight="1" x14ac:dyDescent="0.2">
      <c r="B77" s="7"/>
      <c r="C77" s="7"/>
      <c r="D77" s="7"/>
    </row>
    <row r="78" spans="2:4" s="3" customFormat="1" ht="20" customHeight="1" x14ac:dyDescent="0.2">
      <c r="B78" s="7"/>
      <c r="C78" s="7"/>
      <c r="D78" s="7"/>
    </row>
    <row r="79" spans="2:4" s="3" customFormat="1" ht="20" customHeight="1" x14ac:dyDescent="0.2">
      <c r="B79" s="7"/>
      <c r="C79" s="7"/>
      <c r="D79" s="7"/>
    </row>
    <row r="80" spans="2:4" s="3" customFormat="1" ht="20" customHeight="1" x14ac:dyDescent="0.2">
      <c r="B80" s="7"/>
      <c r="C80" s="7"/>
      <c r="D80" s="7"/>
    </row>
    <row r="81" spans="2:4" s="3" customFormat="1" ht="20" customHeight="1" x14ac:dyDescent="0.2">
      <c r="B81" s="7"/>
      <c r="C81" s="7"/>
      <c r="D81" s="7"/>
    </row>
    <row r="82" spans="2:4" s="3" customFormat="1" ht="20" customHeight="1" x14ac:dyDescent="0.2">
      <c r="B82" s="7"/>
      <c r="C82" s="7"/>
      <c r="D82" s="7"/>
    </row>
    <row r="83" spans="2:4" s="3" customFormat="1" ht="20" customHeight="1" x14ac:dyDescent="0.2">
      <c r="B83" s="7"/>
      <c r="C83" s="7"/>
      <c r="D83" s="7"/>
    </row>
    <row r="84" spans="2:4" s="3" customFormat="1" ht="20" customHeight="1" x14ac:dyDescent="0.2">
      <c r="B84" s="7"/>
      <c r="C84" s="7"/>
      <c r="D84" s="7"/>
    </row>
    <row r="85" spans="2:4" s="3" customFormat="1" ht="20" customHeight="1" x14ac:dyDescent="0.2">
      <c r="B85" s="7"/>
      <c r="C85" s="7"/>
      <c r="D85" s="7"/>
    </row>
    <row r="86" spans="2:4" s="3" customFormat="1" ht="20" customHeight="1" x14ac:dyDescent="0.2">
      <c r="B86" s="7"/>
      <c r="C86" s="7"/>
      <c r="D86" s="7"/>
    </row>
    <row r="87" spans="2:4" s="3" customFormat="1" ht="20" customHeight="1" x14ac:dyDescent="0.2">
      <c r="B87" s="7"/>
      <c r="C87" s="7"/>
      <c r="D87" s="7"/>
    </row>
    <row r="88" spans="2:4" s="3" customFormat="1" ht="20" customHeight="1" x14ac:dyDescent="0.2">
      <c r="B88" s="7"/>
      <c r="C88" s="7"/>
      <c r="D88" s="7"/>
    </row>
  </sheetData>
  <mergeCells count="3">
    <mergeCell ref="A1:D1"/>
    <mergeCell ref="A2:D2"/>
    <mergeCell ref="A3:D3"/>
  </mergeCells>
  <printOptions horizontalCentered="1"/>
  <pageMargins left="0.7" right="0.7" top="0.75" bottom="0.75" header="0.3" footer="0.3"/>
  <pageSetup paperSize="9"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Manufacturing Account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2023-02-09T13:58:49Z</cp:lastPrinted>
  <dcterms:created xsi:type="dcterms:W3CDTF">2023-02-09T13:19:38Z</dcterms:created>
  <dcterms:modified xsi:type="dcterms:W3CDTF">2023-02-09T14:12:57Z</dcterms:modified>
</cp:coreProperties>
</file>