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lvinchia/Documents/involution/会计/Partnership Account (1) - Financial Statement/"/>
    </mc:Choice>
  </mc:AlternateContent>
  <xr:revisionPtr revIDLastSave="0" documentId="13_ncr:1_{A59D1934-3A69-C945-A1C0-9AAC6BFCBAAC}" xr6:coauthVersionLast="47" xr6:coauthVersionMax="47" xr10:uidLastSave="{00000000-0000-0000-0000-000000000000}"/>
  <bookViews>
    <workbookView xWindow="380" yWindow="0" windowWidth="28040" windowHeight="17440" activeTab="2" xr2:uid="{B019E671-0C37-4A47-9CDD-34A5CD31383C}"/>
  </bookViews>
  <sheets>
    <sheet name="General Ledger" sheetId="1" r:id="rId1"/>
    <sheet name="Income Statement" sheetId="2" r:id="rId2"/>
    <sheet name="SOFP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3" l="1"/>
  <c r="D13" i="3"/>
  <c r="D14" i="3" l="1"/>
  <c r="E23" i="1"/>
  <c r="C23" i="1"/>
  <c r="I23" i="1"/>
  <c r="J23" i="1"/>
  <c r="H23" i="1"/>
  <c r="E18" i="1"/>
  <c r="D18" i="1"/>
  <c r="D23" i="1" s="1"/>
  <c r="C18" i="1"/>
  <c r="D18" i="2"/>
  <c r="C13" i="2"/>
  <c r="D13" i="2" s="1"/>
  <c r="D14" i="2" s="1"/>
</calcChain>
</file>

<file path=xl/sharedStrings.xml><?xml version="1.0" encoding="utf-8"?>
<sst xmlns="http://schemas.openxmlformats.org/spreadsheetml/2006/main" count="82" uniqueCount="41">
  <si>
    <t>In the books of partnership</t>
  </si>
  <si>
    <t>RM</t>
  </si>
  <si>
    <t>Partners' Capital</t>
  </si>
  <si>
    <t>Balance b/d</t>
  </si>
  <si>
    <t>General Ledger</t>
  </si>
  <si>
    <t>Balance c/d</t>
  </si>
  <si>
    <t>Bank</t>
  </si>
  <si>
    <t>-</t>
  </si>
  <si>
    <t>Partners' Current</t>
  </si>
  <si>
    <t>Drawings</t>
  </si>
  <si>
    <t>Profit and Loss</t>
  </si>
  <si>
    <t>- Partners' Salaries</t>
  </si>
  <si>
    <t>- Interest on Capital</t>
  </si>
  <si>
    <t>- Balance of Profit Shared</t>
  </si>
  <si>
    <t>Income Statement (Extract)</t>
  </si>
  <si>
    <t>Net Profit</t>
  </si>
  <si>
    <t>Less: Appropriations</t>
  </si>
  <si>
    <t xml:space="preserve">         Partners' Salaries</t>
  </si>
  <si>
    <t xml:space="preserve">         Interest on Capital</t>
  </si>
  <si>
    <t>Balance of Profit Shared</t>
  </si>
  <si>
    <t>Loan from Partners</t>
  </si>
  <si>
    <t>Lin</t>
  </si>
  <si>
    <t>Ding</t>
  </si>
  <si>
    <t>Gong</t>
  </si>
  <si>
    <t>- Interest on Partners' Loan</t>
  </si>
  <si>
    <t>Profit and Loss Appropriations</t>
  </si>
  <si>
    <t xml:space="preserve">         - Lin</t>
  </si>
  <si>
    <t xml:space="preserve">         - Ding</t>
  </si>
  <si>
    <t xml:space="preserve">         - Gong</t>
  </si>
  <si>
    <t>- Lin</t>
  </si>
  <si>
    <t>- Ding</t>
  </si>
  <si>
    <t>- Gong</t>
  </si>
  <si>
    <t>Owners' Equity</t>
  </si>
  <si>
    <t>Capital</t>
  </si>
  <si>
    <t>Current</t>
  </si>
  <si>
    <t>Total Equity</t>
  </si>
  <si>
    <t>Lin, Ding And Gong</t>
  </si>
  <si>
    <t>Statement of Financial Position (Extract)</t>
  </si>
  <si>
    <t>As At 13 December 2009</t>
  </si>
  <si>
    <t>Lin, Ding, and Gong</t>
  </si>
  <si>
    <t>For The Year Ended 31 December 2009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</si>
</sst>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(* #,##0_);_(* \(#,##0\);_(* &quot;-&quot;_);_(@_)"/>
  </numFmts>
  <fonts count="4" x14ac:knownFonts="1">
    <font>
      <sz val="12"/>
      <color theme="1"/>
      <name val="Calibri"/>
      <family val="2"/>
      <scheme val="minor"/>
    </font>
    <font>
      <b/>
      <u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/>
    </xf>
    <xf numFmtId="0" fontId="2" fillId="0" borderId="9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3" fillId="0" borderId="7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2" fillId="0" borderId="10" xfId="0" applyFont="1" applyBorder="1" applyAlignment="1">
      <alignment vertical="center"/>
    </xf>
    <xf numFmtId="0" fontId="3" fillId="0" borderId="4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2" fillId="0" borderId="11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17" fontId="2" fillId="0" borderId="10" xfId="0" applyNumberFormat="1" applyFont="1" applyBorder="1" applyAlignment="1">
      <alignment vertical="center"/>
    </xf>
    <xf numFmtId="0" fontId="2" fillId="0" borderId="10" xfId="0" applyFont="1" applyBorder="1" applyAlignment="1">
      <alignment horizontal="center" vertical="center"/>
    </xf>
    <xf numFmtId="41" fontId="2" fillId="0" borderId="2" xfId="0" applyNumberFormat="1" applyFont="1" applyBorder="1" applyAlignment="1">
      <alignment vertical="center"/>
    </xf>
    <xf numFmtId="41" fontId="2" fillId="0" borderId="13" xfId="0" applyNumberFormat="1" applyFont="1" applyBorder="1" applyAlignment="1">
      <alignment vertical="center"/>
    </xf>
    <xf numFmtId="41" fontId="2" fillId="0" borderId="3" xfId="0" applyNumberFormat="1" applyFont="1" applyBorder="1" applyAlignment="1">
      <alignment vertical="center"/>
    </xf>
    <xf numFmtId="41" fontId="2" fillId="0" borderId="4" xfId="0" applyNumberFormat="1" applyFont="1" applyBorder="1" applyAlignment="1">
      <alignment vertical="center"/>
    </xf>
    <xf numFmtId="41" fontId="2" fillId="0" borderId="14" xfId="0" applyNumberFormat="1" applyFont="1" applyBorder="1" applyAlignment="1">
      <alignment vertical="center"/>
    </xf>
    <xf numFmtId="41" fontId="2" fillId="0" borderId="6" xfId="0" applyNumberFormat="1" applyFont="1" applyBorder="1" applyAlignment="1">
      <alignment vertical="center"/>
    </xf>
    <xf numFmtId="41" fontId="2" fillId="0" borderId="3" xfId="0" applyNumberFormat="1" applyFont="1" applyBorder="1" applyAlignment="1">
      <alignment horizontal="right" vertical="center"/>
    </xf>
    <xf numFmtId="41" fontId="2" fillId="0" borderId="2" xfId="0" applyNumberFormat="1" applyFont="1" applyBorder="1" applyAlignment="1">
      <alignment horizontal="right" vertical="center"/>
    </xf>
    <xf numFmtId="41" fontId="2" fillId="0" borderId="15" xfId="0" applyNumberFormat="1" applyFont="1" applyBorder="1" applyAlignment="1">
      <alignment vertical="center"/>
    </xf>
    <xf numFmtId="41" fontId="2" fillId="0" borderId="16" xfId="0" applyNumberFormat="1" applyFont="1" applyBorder="1" applyAlignment="1">
      <alignment vertical="center"/>
    </xf>
    <xf numFmtId="41" fontId="2" fillId="0" borderId="17" xfId="0" applyNumberFormat="1" applyFont="1" applyBorder="1" applyAlignment="1">
      <alignment vertical="center"/>
    </xf>
    <xf numFmtId="41" fontId="2" fillId="0" borderId="16" xfId="0" applyNumberFormat="1" applyFont="1" applyBorder="1" applyAlignment="1">
      <alignment horizontal="right" vertical="center"/>
    </xf>
    <xf numFmtId="41" fontId="2" fillId="0" borderId="17" xfId="0" applyNumberFormat="1" applyFont="1" applyBorder="1" applyAlignment="1">
      <alignment horizontal="right" vertical="center"/>
    </xf>
    <xf numFmtId="41" fontId="2" fillId="0" borderId="18" xfId="0" applyNumberFormat="1" applyFont="1" applyBorder="1" applyAlignment="1">
      <alignment vertical="center"/>
    </xf>
    <xf numFmtId="41" fontId="2" fillId="0" borderId="19" xfId="0" applyNumberFormat="1" applyFont="1" applyBorder="1" applyAlignment="1">
      <alignment vertical="center"/>
    </xf>
    <xf numFmtId="41" fontId="2" fillId="0" borderId="20" xfId="0" applyNumberFormat="1" applyFont="1" applyBorder="1" applyAlignment="1">
      <alignment vertical="center"/>
    </xf>
    <xf numFmtId="41" fontId="2" fillId="0" borderId="13" xfId="0" applyNumberFormat="1" applyFont="1" applyBorder="1" applyAlignment="1">
      <alignment horizontal="right" vertical="center"/>
    </xf>
    <xf numFmtId="0" fontId="2" fillId="0" borderId="0" xfId="0" quotePrefix="1" applyFont="1" applyAlignment="1">
      <alignment vertical="center"/>
    </xf>
    <xf numFmtId="17" fontId="2" fillId="0" borderId="10" xfId="0" applyNumberFormat="1" applyFont="1" applyBorder="1" applyAlignment="1">
      <alignment horizontal="center" vertical="center"/>
    </xf>
    <xf numFmtId="0" fontId="2" fillId="0" borderId="10" xfId="0" applyFont="1" applyBorder="1" applyAlignment="1">
      <alignment horizontal="right" vertical="center"/>
    </xf>
    <xf numFmtId="0" fontId="3" fillId="0" borderId="0" xfId="0" applyFont="1" applyAlignment="1">
      <alignment horizontal="center" vertical="center"/>
    </xf>
    <xf numFmtId="41" fontId="2" fillId="0" borderId="0" xfId="0" applyNumberFormat="1" applyFont="1" applyAlignment="1">
      <alignment vertical="center"/>
    </xf>
    <xf numFmtId="0" fontId="3" fillId="0" borderId="0" xfId="0" applyFont="1" applyAlignment="1">
      <alignment vertical="center"/>
    </xf>
    <xf numFmtId="41" fontId="2" fillId="0" borderId="21" xfId="0" applyNumberFormat="1" applyFont="1" applyBorder="1" applyAlignment="1">
      <alignment vertical="center"/>
    </xf>
    <xf numFmtId="41" fontId="2" fillId="0" borderId="22" xfId="0" applyNumberFormat="1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41" fontId="2" fillId="0" borderId="23" xfId="0" applyNumberFormat="1" applyFont="1" applyBorder="1" applyAlignment="1">
      <alignment vertical="center"/>
    </xf>
    <xf numFmtId="0" fontId="2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41" fontId="2" fillId="0" borderId="15" xfId="0" applyNumberFormat="1" applyFont="1" applyBorder="1" applyAlignment="1">
      <alignment horizontal="right" vertical="center"/>
    </xf>
    <xf numFmtId="41" fontId="2" fillId="0" borderId="24" xfId="0" applyNumberFormat="1" applyFont="1" applyBorder="1" applyAlignment="1">
      <alignment vertical="center"/>
    </xf>
    <xf numFmtId="41" fontId="2" fillId="0" borderId="25" xfId="0" applyNumberFormat="1" applyFont="1" applyBorder="1" applyAlignment="1">
      <alignment vertical="center"/>
    </xf>
    <xf numFmtId="41" fontId="2" fillId="0" borderId="26" xfId="0" applyNumberFormat="1" applyFont="1" applyBorder="1" applyAlignment="1">
      <alignment vertical="center"/>
    </xf>
    <xf numFmtId="0" fontId="1" fillId="0" borderId="0" xfId="0" applyFont="1"/>
    <xf numFmtId="0" fontId="3" fillId="0" borderId="0" xfId="0" applyFont="1"/>
    <xf numFmtId="0" fontId="2" fillId="0" borderId="0" xfId="0" quotePrefix="1" applyFont="1"/>
    <xf numFmtId="41" fontId="2" fillId="0" borderId="0" xfId="0" applyNumberFormat="1" applyFont="1" applyAlignment="1">
      <alignment horizontal="right"/>
    </xf>
    <xf numFmtId="41" fontId="2" fillId="0" borderId="21" xfId="0" applyNumberFormat="1" applyFont="1" applyBorder="1" applyAlignment="1">
      <alignment horizontal="right"/>
    </xf>
    <xf numFmtId="41" fontId="3" fillId="0" borderId="22" xfId="0" applyNumberFormat="1" applyFont="1" applyBorder="1" applyAlignment="1">
      <alignment horizontal="right"/>
    </xf>
    <xf numFmtId="41" fontId="0" fillId="0" borderId="0" xfId="0" applyNumberFormat="1" applyAlignment="1">
      <alignment horizontal="right"/>
    </xf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C2BDD-96B3-7A4F-A4A5-EC36F61A6DD1}">
  <sheetPr>
    <pageSetUpPr fitToPage="1"/>
  </sheetPr>
  <dimension ref="A1:J89"/>
  <sheetViews>
    <sheetView showGridLines="0" topLeftCell="A6" zoomScale="137" zoomScaleNormal="137" workbookViewId="0">
      <selection activeCell="B11" sqref="B11"/>
    </sheetView>
  </sheetViews>
  <sheetFormatPr baseColWidth="10" defaultRowHeight="16" x14ac:dyDescent="0.2"/>
  <cols>
    <col min="1" max="1" width="8.83203125" style="1" customWidth="1"/>
    <col min="2" max="2" width="33.83203125" style="1" customWidth="1"/>
    <col min="3" max="5" width="10.83203125" style="1"/>
    <col min="6" max="6" width="8.83203125" style="1" customWidth="1"/>
    <col min="7" max="7" width="33.83203125" style="1" customWidth="1"/>
    <col min="8" max="16384" width="10.83203125" style="1"/>
  </cols>
  <sheetData>
    <row r="1" spans="1:10" s="2" customFormat="1" ht="20" customHeight="1" x14ac:dyDescent="0.2">
      <c r="A1" s="45" t="s">
        <v>0</v>
      </c>
      <c r="B1" s="45"/>
      <c r="C1" s="45"/>
      <c r="D1" s="45"/>
      <c r="E1" s="45"/>
      <c r="F1" s="45"/>
      <c r="G1" s="45"/>
      <c r="H1" s="45"/>
      <c r="I1" s="45"/>
      <c r="J1" s="45"/>
    </row>
    <row r="2" spans="1:10" s="2" customFormat="1" ht="20" customHeight="1" x14ac:dyDescent="0.2">
      <c r="A2" s="44" t="s">
        <v>4</v>
      </c>
      <c r="B2" s="44"/>
      <c r="C2" s="44"/>
      <c r="D2" s="44"/>
      <c r="E2" s="44"/>
      <c r="F2" s="44"/>
      <c r="G2" s="44"/>
      <c r="H2" s="44"/>
      <c r="I2" s="44"/>
      <c r="J2" s="44"/>
    </row>
    <row r="3" spans="1:10" s="2" customFormat="1" ht="20" customHeight="1" thickBot="1" x14ac:dyDescent="0.25">
      <c r="A3" s="43" t="s">
        <v>2</v>
      </c>
      <c r="B3" s="43"/>
      <c r="C3" s="43"/>
      <c r="D3" s="43"/>
      <c r="E3" s="43"/>
      <c r="F3" s="43"/>
      <c r="G3" s="43"/>
      <c r="H3" s="43"/>
      <c r="I3" s="43"/>
      <c r="J3" s="43"/>
    </row>
    <row r="4" spans="1:10" s="2" customFormat="1" ht="20" customHeight="1" thickBot="1" x14ac:dyDescent="0.25">
      <c r="A4" s="3"/>
      <c r="B4" s="4"/>
      <c r="C4" s="5" t="s">
        <v>21</v>
      </c>
      <c r="D4" s="6" t="s">
        <v>22</v>
      </c>
      <c r="E4" s="7" t="s">
        <v>23</v>
      </c>
      <c r="F4" s="3"/>
      <c r="G4" s="4"/>
      <c r="H4" s="5" t="s">
        <v>21</v>
      </c>
      <c r="I4" s="6" t="s">
        <v>22</v>
      </c>
      <c r="J4" s="7" t="s">
        <v>23</v>
      </c>
    </row>
    <row r="5" spans="1:10" s="2" customFormat="1" ht="20" customHeight="1" thickBot="1" x14ac:dyDescent="0.25">
      <c r="A5" s="15">
        <v>2009</v>
      </c>
      <c r="C5" s="9" t="s">
        <v>1</v>
      </c>
      <c r="D5" s="10" t="s">
        <v>1</v>
      </c>
      <c r="E5" s="11" t="s">
        <v>1</v>
      </c>
      <c r="F5" s="15">
        <v>2009</v>
      </c>
      <c r="H5" s="9" t="s">
        <v>1</v>
      </c>
      <c r="I5" s="10" t="s">
        <v>1</v>
      </c>
      <c r="J5" s="11" t="s">
        <v>1</v>
      </c>
    </row>
    <row r="6" spans="1:10" s="2" customFormat="1" ht="20" customHeight="1" x14ac:dyDescent="0.2">
      <c r="A6" s="14">
        <v>37165</v>
      </c>
      <c r="B6" s="2" t="s">
        <v>20</v>
      </c>
      <c r="C6" s="23">
        <v>8000</v>
      </c>
      <c r="D6" s="17">
        <v>0</v>
      </c>
      <c r="E6" s="22">
        <v>0</v>
      </c>
      <c r="F6" s="14">
        <v>37073</v>
      </c>
      <c r="G6" s="2" t="s">
        <v>3</v>
      </c>
      <c r="H6" s="16">
        <v>18000</v>
      </c>
      <c r="I6" s="17">
        <v>15000</v>
      </c>
      <c r="J6" s="18">
        <v>12000</v>
      </c>
    </row>
    <row r="7" spans="1:10" s="2" customFormat="1" ht="20" customHeight="1" x14ac:dyDescent="0.2">
      <c r="A7" s="14">
        <v>11658</v>
      </c>
      <c r="B7" s="2" t="s">
        <v>5</v>
      </c>
      <c r="C7" s="24">
        <v>10000</v>
      </c>
      <c r="D7" s="25">
        <v>15000</v>
      </c>
      <c r="E7" s="26">
        <v>15000</v>
      </c>
      <c r="F7" s="14">
        <v>37165</v>
      </c>
      <c r="G7" s="2" t="s">
        <v>6</v>
      </c>
      <c r="H7" s="49" t="s">
        <v>7</v>
      </c>
      <c r="I7" s="27" t="s">
        <v>7</v>
      </c>
      <c r="J7" s="28">
        <v>3000</v>
      </c>
    </row>
    <row r="8" spans="1:10" s="2" customFormat="1" ht="20" customHeight="1" thickBot="1" x14ac:dyDescent="0.25">
      <c r="A8" s="8"/>
      <c r="C8" s="29">
        <v>18000</v>
      </c>
      <c r="D8" s="30">
        <v>15000</v>
      </c>
      <c r="E8" s="31">
        <v>15000</v>
      </c>
      <c r="F8" s="8"/>
      <c r="H8" s="29">
        <v>18000</v>
      </c>
      <c r="I8" s="30">
        <v>15000</v>
      </c>
      <c r="J8" s="31">
        <v>15000</v>
      </c>
    </row>
    <row r="9" spans="1:10" s="2" customFormat="1" ht="20" customHeight="1" thickTop="1" x14ac:dyDescent="0.2">
      <c r="A9" s="8"/>
      <c r="C9" s="16"/>
      <c r="D9" s="17"/>
      <c r="E9" s="18"/>
      <c r="F9" s="15">
        <v>2010</v>
      </c>
      <c r="H9" s="16"/>
      <c r="I9" s="17"/>
      <c r="J9" s="18"/>
    </row>
    <row r="10" spans="1:10" s="2" customFormat="1" ht="20" customHeight="1" x14ac:dyDescent="0.2">
      <c r="A10" s="8"/>
      <c r="C10" s="16"/>
      <c r="D10" s="17"/>
      <c r="E10" s="18"/>
      <c r="F10" s="14">
        <v>36892</v>
      </c>
      <c r="G10" s="2" t="s">
        <v>3</v>
      </c>
      <c r="H10" s="16">
        <v>10000</v>
      </c>
      <c r="I10" s="17">
        <v>15000</v>
      </c>
      <c r="J10" s="18">
        <v>15000</v>
      </c>
    </row>
    <row r="11" spans="1:10" s="2" customFormat="1" ht="20" customHeight="1" thickBot="1" x14ac:dyDescent="0.25">
      <c r="A11" s="12"/>
      <c r="B11" s="13"/>
      <c r="C11" s="19"/>
      <c r="D11" s="20"/>
      <c r="E11" s="21"/>
      <c r="F11" s="12"/>
      <c r="G11" s="13"/>
      <c r="H11" s="19"/>
      <c r="I11" s="20"/>
      <c r="J11" s="21"/>
    </row>
    <row r="12" spans="1:10" s="2" customFormat="1" ht="20" customHeight="1" x14ac:dyDescent="0.2"/>
    <row r="13" spans="1:10" s="2" customFormat="1" ht="20" customHeight="1" thickBot="1" x14ac:dyDescent="0.25">
      <c r="A13" s="43" t="s">
        <v>8</v>
      </c>
      <c r="B13" s="43"/>
      <c r="C13" s="43"/>
      <c r="D13" s="43"/>
      <c r="E13" s="43"/>
      <c r="F13" s="43"/>
      <c r="G13" s="43"/>
      <c r="H13" s="43"/>
      <c r="I13" s="43"/>
      <c r="J13" s="43"/>
    </row>
    <row r="14" spans="1:10" s="2" customFormat="1" ht="20" customHeight="1" thickBot="1" x14ac:dyDescent="0.25">
      <c r="A14" s="3"/>
      <c r="B14" s="3"/>
      <c r="C14" s="5" t="s">
        <v>21</v>
      </c>
      <c r="D14" s="6" t="s">
        <v>22</v>
      </c>
      <c r="E14" s="7" t="s">
        <v>23</v>
      </c>
      <c r="F14" s="3"/>
      <c r="G14" s="4"/>
      <c r="H14" s="5" t="s">
        <v>21</v>
      </c>
      <c r="I14" s="6" t="s">
        <v>22</v>
      </c>
      <c r="J14" s="7" t="s">
        <v>23</v>
      </c>
    </row>
    <row r="15" spans="1:10" s="2" customFormat="1" ht="20" customHeight="1" thickBot="1" x14ac:dyDescent="0.25">
      <c r="A15" s="15">
        <v>2009</v>
      </c>
      <c r="B15" s="8"/>
      <c r="C15" s="9" t="s">
        <v>1</v>
      </c>
      <c r="D15" s="10" t="s">
        <v>1</v>
      </c>
      <c r="E15" s="11" t="s">
        <v>1</v>
      </c>
      <c r="F15" s="15">
        <v>2009</v>
      </c>
      <c r="H15" s="9" t="s">
        <v>1</v>
      </c>
      <c r="I15" s="10" t="s">
        <v>1</v>
      </c>
      <c r="J15" s="11" t="s">
        <v>1</v>
      </c>
    </row>
    <row r="16" spans="1:10" s="2" customFormat="1" ht="20" customHeight="1" x14ac:dyDescent="0.2">
      <c r="A16" s="14">
        <v>37073</v>
      </c>
      <c r="B16" s="2" t="s">
        <v>3</v>
      </c>
      <c r="C16" s="23" t="s">
        <v>7</v>
      </c>
      <c r="D16" s="32">
        <v>800</v>
      </c>
      <c r="E16" s="22">
        <v>1000</v>
      </c>
      <c r="F16" s="14">
        <v>37073</v>
      </c>
      <c r="G16" s="2" t="s">
        <v>3</v>
      </c>
      <c r="H16" s="23">
        <v>1200</v>
      </c>
      <c r="I16" s="32"/>
      <c r="J16" s="18"/>
    </row>
    <row r="17" spans="1:10" s="2" customFormat="1" ht="20" customHeight="1" x14ac:dyDescent="0.2">
      <c r="A17" s="14">
        <v>11658</v>
      </c>
      <c r="B17" s="2" t="s">
        <v>9</v>
      </c>
      <c r="C17" s="16">
        <v>3800</v>
      </c>
      <c r="D17" s="17">
        <v>1600</v>
      </c>
      <c r="E17" s="18">
        <v>4200</v>
      </c>
      <c r="F17" s="14">
        <v>11658</v>
      </c>
      <c r="G17" s="2" t="s">
        <v>10</v>
      </c>
      <c r="H17" s="16"/>
      <c r="I17" s="32"/>
      <c r="J17" s="22"/>
    </row>
    <row r="18" spans="1:10" s="2" customFormat="1" ht="20" customHeight="1" x14ac:dyDescent="0.2">
      <c r="A18" s="8">
        <v>31</v>
      </c>
      <c r="B18" s="2" t="s">
        <v>5</v>
      </c>
      <c r="C18" s="16">
        <f>SUM(H16:H22)-SUM(C16:C17)</f>
        <v>1040</v>
      </c>
      <c r="D18" s="17">
        <f>SUM(I16:I22)-2400</f>
        <v>120</v>
      </c>
      <c r="E18" s="18">
        <f>SUM(J20:J22)-5200</f>
        <v>1100</v>
      </c>
      <c r="F18" s="8"/>
      <c r="G18" s="33" t="s">
        <v>24</v>
      </c>
      <c r="H18" s="23">
        <v>200</v>
      </c>
      <c r="I18" s="32" t="s">
        <v>7</v>
      </c>
      <c r="J18" s="22" t="s">
        <v>7</v>
      </c>
    </row>
    <row r="19" spans="1:10" s="2" customFormat="1" ht="20" customHeight="1" x14ac:dyDescent="0.2">
      <c r="A19" s="8"/>
      <c r="B19" s="33"/>
      <c r="C19" s="16"/>
      <c r="D19" s="17"/>
      <c r="E19" s="18"/>
      <c r="F19" s="35">
        <v>31</v>
      </c>
      <c r="G19" s="33" t="s">
        <v>25</v>
      </c>
      <c r="H19" s="23"/>
      <c r="I19" s="32"/>
      <c r="J19" s="22"/>
    </row>
    <row r="20" spans="1:10" s="2" customFormat="1" ht="20" customHeight="1" x14ac:dyDescent="0.2">
      <c r="A20" s="8"/>
      <c r="C20" s="16"/>
      <c r="D20" s="17"/>
      <c r="E20" s="18"/>
      <c r="F20" s="15"/>
      <c r="G20" s="33" t="s">
        <v>11</v>
      </c>
      <c r="H20" s="23" t="s">
        <v>7</v>
      </c>
      <c r="I20" s="32" t="s">
        <v>7</v>
      </c>
      <c r="J20" s="22">
        <v>4800</v>
      </c>
    </row>
    <row r="21" spans="1:10" s="2" customFormat="1" ht="20" customHeight="1" x14ac:dyDescent="0.2">
      <c r="A21" s="8"/>
      <c r="C21" s="16"/>
      <c r="D21" s="17"/>
      <c r="E21" s="18"/>
      <c r="F21" s="15"/>
      <c r="G21" s="33" t="s">
        <v>12</v>
      </c>
      <c r="H21" s="16">
        <v>560</v>
      </c>
      <c r="I21" s="17">
        <v>600</v>
      </c>
      <c r="J21" s="18">
        <v>540</v>
      </c>
    </row>
    <row r="22" spans="1:10" s="2" customFormat="1" ht="20" customHeight="1" x14ac:dyDescent="0.2">
      <c r="A22" s="8"/>
      <c r="C22" s="16"/>
      <c r="D22" s="17"/>
      <c r="E22" s="18"/>
      <c r="F22" s="15"/>
      <c r="G22" s="33" t="s">
        <v>13</v>
      </c>
      <c r="H22" s="16">
        <v>2880</v>
      </c>
      <c r="I22" s="17">
        <v>1920</v>
      </c>
      <c r="J22" s="18">
        <v>960</v>
      </c>
    </row>
    <row r="23" spans="1:10" s="2" customFormat="1" ht="20" customHeight="1" thickBot="1" x14ac:dyDescent="0.25">
      <c r="A23" s="8"/>
      <c r="C23" s="29">
        <f>SUM(C17:C18)</f>
        <v>4840</v>
      </c>
      <c r="D23" s="30">
        <f t="shared" ref="D23:E23" si="0">SUM(D17:D18)</f>
        <v>1720</v>
      </c>
      <c r="E23" s="31">
        <f t="shared" si="0"/>
        <v>5300</v>
      </c>
      <c r="F23" s="15"/>
      <c r="G23" s="33"/>
      <c r="H23" s="29">
        <f>SUM(H16:H22)</f>
        <v>4840</v>
      </c>
      <c r="I23" s="30">
        <f t="shared" ref="I23:J23" si="1">SUM(I16:I22)</f>
        <v>2520</v>
      </c>
      <c r="J23" s="31">
        <f t="shared" si="1"/>
        <v>6300</v>
      </c>
    </row>
    <row r="24" spans="1:10" s="2" customFormat="1" ht="20" customHeight="1" thickTop="1" x14ac:dyDescent="0.2">
      <c r="A24" s="8"/>
      <c r="C24" s="50"/>
      <c r="D24" s="51"/>
      <c r="E24" s="52"/>
      <c r="F24" s="15">
        <v>2010</v>
      </c>
      <c r="G24" s="33"/>
      <c r="H24" s="50"/>
      <c r="I24" s="51"/>
      <c r="J24" s="52"/>
    </row>
    <row r="25" spans="1:10" s="2" customFormat="1" ht="20" customHeight="1" x14ac:dyDescent="0.2">
      <c r="A25" s="8"/>
      <c r="C25" s="16"/>
      <c r="D25" s="17"/>
      <c r="E25" s="18"/>
      <c r="F25" s="34">
        <v>36892</v>
      </c>
      <c r="G25" s="2" t="s">
        <v>3</v>
      </c>
      <c r="H25" s="16">
        <v>1040</v>
      </c>
      <c r="I25" s="17">
        <v>120</v>
      </c>
      <c r="J25" s="18">
        <v>1100</v>
      </c>
    </row>
    <row r="26" spans="1:10" s="2" customFormat="1" ht="20" customHeight="1" thickBot="1" x14ac:dyDescent="0.25">
      <c r="A26" s="12"/>
      <c r="B26" s="13"/>
      <c r="C26" s="19"/>
      <c r="D26" s="20"/>
      <c r="E26" s="21"/>
      <c r="F26" s="12"/>
      <c r="G26" s="13"/>
      <c r="H26" s="19"/>
      <c r="I26" s="20"/>
      <c r="J26" s="21"/>
    </row>
    <row r="27" spans="1:10" s="2" customFormat="1" ht="20" customHeight="1" x14ac:dyDescent="0.2"/>
    <row r="28" spans="1:10" s="2" customFormat="1" ht="20" customHeight="1" x14ac:dyDescent="0.2"/>
    <row r="29" spans="1:10" s="2" customFormat="1" ht="20" customHeight="1" x14ac:dyDescent="0.2"/>
    <row r="30" spans="1:10" s="2" customFormat="1" ht="20" customHeight="1" x14ac:dyDescent="0.2"/>
    <row r="31" spans="1:10" s="2" customFormat="1" ht="20" customHeight="1" x14ac:dyDescent="0.2"/>
    <row r="32" spans="1:10" s="2" customFormat="1" ht="20" customHeight="1" x14ac:dyDescent="0.2"/>
    <row r="33" s="2" customFormat="1" ht="20" customHeight="1" x14ac:dyDescent="0.2"/>
    <row r="34" s="2" customFormat="1" ht="20" customHeight="1" x14ac:dyDescent="0.2"/>
    <row r="35" s="2" customFormat="1" ht="20" customHeight="1" x14ac:dyDescent="0.2"/>
    <row r="36" s="2" customFormat="1" ht="20" customHeight="1" x14ac:dyDescent="0.2"/>
    <row r="37" s="2" customFormat="1" ht="20" customHeight="1" x14ac:dyDescent="0.2"/>
    <row r="38" s="2" customFormat="1" ht="20" customHeight="1" x14ac:dyDescent="0.2"/>
    <row r="39" s="2" customFormat="1" ht="20" customHeight="1" x14ac:dyDescent="0.2"/>
    <row r="40" s="2" customFormat="1" ht="20" customHeight="1" x14ac:dyDescent="0.2"/>
    <row r="41" s="2" customFormat="1" ht="20" customHeight="1" x14ac:dyDescent="0.2"/>
    <row r="42" s="2" customFormat="1" ht="20" customHeight="1" x14ac:dyDescent="0.2"/>
    <row r="43" s="2" customFormat="1" ht="20" customHeight="1" x14ac:dyDescent="0.2"/>
    <row r="44" s="2" customFormat="1" ht="20" customHeight="1" x14ac:dyDescent="0.2"/>
    <row r="45" s="2" customFormat="1" ht="20" customHeight="1" x14ac:dyDescent="0.2"/>
    <row r="46" s="2" customFormat="1" ht="20" customHeight="1" x14ac:dyDescent="0.2"/>
    <row r="47" s="2" customFormat="1" ht="20" customHeight="1" x14ac:dyDescent="0.2"/>
    <row r="48" s="2" customFormat="1" ht="20" customHeight="1" x14ac:dyDescent="0.2"/>
    <row r="49" s="2" customFormat="1" ht="20" customHeight="1" x14ac:dyDescent="0.2"/>
    <row r="50" s="2" customFormat="1" ht="20" customHeight="1" x14ac:dyDescent="0.2"/>
    <row r="51" s="2" customFormat="1" ht="20" customHeight="1" x14ac:dyDescent="0.2"/>
    <row r="52" s="2" customFormat="1" ht="20" customHeight="1" x14ac:dyDescent="0.2"/>
    <row r="53" s="2" customFormat="1" ht="20" customHeight="1" x14ac:dyDescent="0.2"/>
    <row r="54" s="2" customFormat="1" ht="20" customHeight="1" x14ac:dyDescent="0.2"/>
    <row r="55" s="2" customFormat="1" ht="20" customHeight="1" x14ac:dyDescent="0.2"/>
    <row r="56" s="2" customFormat="1" ht="20" customHeight="1" x14ac:dyDescent="0.2"/>
    <row r="57" s="2" customFormat="1" ht="20" customHeight="1" x14ac:dyDescent="0.2"/>
    <row r="58" s="2" customFormat="1" ht="20" customHeight="1" x14ac:dyDescent="0.2"/>
    <row r="59" s="2" customFormat="1" ht="20" customHeight="1" x14ac:dyDescent="0.2"/>
    <row r="60" s="2" customFormat="1" ht="20" customHeight="1" x14ac:dyDescent="0.2"/>
    <row r="61" s="2" customFormat="1" ht="20" customHeight="1" x14ac:dyDescent="0.2"/>
    <row r="62" s="2" customFormat="1" ht="20" customHeight="1" x14ac:dyDescent="0.2"/>
    <row r="63" s="2" customFormat="1" ht="20" customHeight="1" x14ac:dyDescent="0.2"/>
    <row r="64" s="2" customFormat="1" ht="20" customHeight="1" x14ac:dyDescent="0.2"/>
    <row r="65" s="2" customFormat="1" ht="20" customHeight="1" x14ac:dyDescent="0.2"/>
    <row r="66" s="2" customFormat="1" ht="20" customHeight="1" x14ac:dyDescent="0.2"/>
    <row r="67" s="2" customFormat="1" ht="20" customHeight="1" x14ac:dyDescent="0.2"/>
    <row r="68" s="2" customFormat="1" ht="20" customHeight="1" x14ac:dyDescent="0.2"/>
    <row r="69" s="2" customFormat="1" ht="20" customHeight="1" x14ac:dyDescent="0.2"/>
    <row r="70" s="2" customFormat="1" ht="20" customHeight="1" x14ac:dyDescent="0.2"/>
    <row r="71" s="2" customFormat="1" ht="20" customHeight="1" x14ac:dyDescent="0.2"/>
    <row r="72" s="2" customFormat="1" ht="20" customHeight="1" x14ac:dyDescent="0.2"/>
    <row r="73" s="2" customFormat="1" ht="20" customHeight="1" x14ac:dyDescent="0.2"/>
    <row r="74" s="2" customFormat="1" ht="20" customHeight="1" x14ac:dyDescent="0.2"/>
    <row r="75" s="2" customFormat="1" ht="20" customHeight="1" x14ac:dyDescent="0.2"/>
    <row r="76" s="2" customFormat="1" ht="20" customHeight="1" x14ac:dyDescent="0.2"/>
    <row r="77" s="2" customFormat="1" ht="20" customHeight="1" x14ac:dyDescent="0.2"/>
    <row r="78" s="2" customFormat="1" ht="20" customHeight="1" x14ac:dyDescent="0.2"/>
    <row r="79" s="2" customFormat="1" ht="20" customHeight="1" x14ac:dyDescent="0.2"/>
    <row r="80" s="2" customFormat="1" ht="20" customHeight="1" x14ac:dyDescent="0.2"/>
    <row r="81" s="2" customFormat="1" ht="20" customHeight="1" x14ac:dyDescent="0.2"/>
    <row r="82" s="2" customFormat="1" ht="20" customHeight="1" x14ac:dyDescent="0.2"/>
    <row r="83" s="2" customFormat="1" ht="20" customHeight="1" x14ac:dyDescent="0.2"/>
    <row r="84" s="2" customFormat="1" ht="20" customHeight="1" x14ac:dyDescent="0.2"/>
    <row r="85" s="2" customFormat="1" ht="20" customHeight="1" x14ac:dyDescent="0.2"/>
    <row r="86" s="2" customFormat="1" ht="20" customHeight="1" x14ac:dyDescent="0.2"/>
    <row r="87" s="2" customFormat="1" ht="20" customHeight="1" x14ac:dyDescent="0.2"/>
    <row r="88" s="2" customFormat="1" ht="20" customHeight="1" x14ac:dyDescent="0.2"/>
    <row r="89" s="2" customFormat="1" ht="20" customHeight="1" x14ac:dyDescent="0.2"/>
  </sheetData>
  <mergeCells count="4">
    <mergeCell ref="A3:J3"/>
    <mergeCell ref="A2:J2"/>
    <mergeCell ref="A13:J13"/>
    <mergeCell ref="A1:J1"/>
  </mergeCells>
  <printOptions horizontalCentered="1"/>
  <pageMargins left="0.7" right="0.7" top="0.75" bottom="0.75" header="0.3" footer="0.3"/>
  <pageSetup paperSize="9" scale="82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137DC-920F-1B49-8AE6-1BD8990DED36}">
  <sheetPr>
    <pageSetUpPr fitToPage="1"/>
  </sheetPr>
  <dimension ref="A1:D83"/>
  <sheetViews>
    <sheetView showGridLines="0" zoomScale="150" workbookViewId="0">
      <selection activeCell="A5" sqref="A5"/>
    </sheetView>
  </sheetViews>
  <sheetFormatPr baseColWidth="10" defaultRowHeight="16" x14ac:dyDescent="0.2"/>
  <cols>
    <col min="1" max="1" width="47" style="1" customWidth="1"/>
    <col min="2" max="16384" width="10.83203125" style="1"/>
  </cols>
  <sheetData>
    <row r="1" spans="1:4" s="2" customFormat="1" ht="20" customHeight="1" x14ac:dyDescent="0.2">
      <c r="A1" s="46" t="s">
        <v>39</v>
      </c>
      <c r="B1" s="46"/>
      <c r="C1" s="46"/>
      <c r="D1" s="46"/>
    </row>
    <row r="2" spans="1:4" s="2" customFormat="1" ht="20" customHeight="1" x14ac:dyDescent="0.2">
      <c r="A2" s="47" t="s">
        <v>14</v>
      </c>
      <c r="B2" s="47"/>
      <c r="C2" s="47"/>
      <c r="D2" s="47"/>
    </row>
    <row r="3" spans="1:4" s="2" customFormat="1" ht="20" customHeight="1" x14ac:dyDescent="0.2">
      <c r="A3" s="46" t="s">
        <v>40</v>
      </c>
      <c r="B3" s="46"/>
      <c r="C3" s="46"/>
      <c r="D3" s="46"/>
    </row>
    <row r="4" spans="1:4" s="2" customFormat="1" ht="20" customHeight="1" x14ac:dyDescent="0.2">
      <c r="A4" s="48"/>
      <c r="B4" s="48"/>
      <c r="C4" s="48"/>
      <c r="D4" s="48"/>
    </row>
    <row r="5" spans="1:4" s="2" customFormat="1" ht="20" customHeight="1" x14ac:dyDescent="0.2">
      <c r="B5" s="36" t="s">
        <v>1</v>
      </c>
      <c r="C5" s="36" t="s">
        <v>1</v>
      </c>
      <c r="D5" s="36" t="s">
        <v>1</v>
      </c>
    </row>
    <row r="6" spans="1:4" s="2" customFormat="1" ht="20" customHeight="1" x14ac:dyDescent="0.2">
      <c r="A6" s="38" t="s">
        <v>15</v>
      </c>
      <c r="B6" s="37"/>
      <c r="C6" s="37"/>
      <c r="D6" s="37">
        <v>12260</v>
      </c>
    </row>
    <row r="7" spans="1:4" s="2" customFormat="1" ht="20" customHeight="1" x14ac:dyDescent="0.2">
      <c r="A7" s="2" t="s">
        <v>16</v>
      </c>
      <c r="B7" s="37"/>
      <c r="C7" s="37"/>
      <c r="D7" s="37"/>
    </row>
    <row r="8" spans="1:4" s="2" customFormat="1" ht="20" customHeight="1" x14ac:dyDescent="0.2">
      <c r="A8" s="2" t="s">
        <v>17</v>
      </c>
      <c r="B8" s="37"/>
      <c r="C8" s="37"/>
      <c r="D8" s="37"/>
    </row>
    <row r="9" spans="1:4" s="2" customFormat="1" ht="20" customHeight="1" x14ac:dyDescent="0.2">
      <c r="A9" s="2" t="s">
        <v>28</v>
      </c>
      <c r="B9" s="37"/>
      <c r="C9" s="37">
        <v>4800</v>
      </c>
      <c r="D9" s="37"/>
    </row>
    <row r="10" spans="1:4" s="2" customFormat="1" ht="20" customHeight="1" x14ac:dyDescent="0.2">
      <c r="A10" s="2" t="s">
        <v>18</v>
      </c>
      <c r="B10" s="37"/>
      <c r="C10" s="37"/>
      <c r="D10" s="37"/>
    </row>
    <row r="11" spans="1:4" s="2" customFormat="1" ht="20" customHeight="1" x14ac:dyDescent="0.2">
      <c r="A11" s="2" t="s">
        <v>26</v>
      </c>
      <c r="B11" s="37">
        <v>560</v>
      </c>
      <c r="C11" s="37"/>
      <c r="D11" s="37"/>
    </row>
    <row r="12" spans="1:4" s="2" customFormat="1" ht="20" customHeight="1" x14ac:dyDescent="0.2">
      <c r="A12" s="2" t="s">
        <v>27</v>
      </c>
      <c r="B12" s="37">
        <v>600</v>
      </c>
      <c r="C12" s="37"/>
      <c r="D12" s="37"/>
    </row>
    <row r="13" spans="1:4" s="2" customFormat="1" ht="20" customHeight="1" x14ac:dyDescent="0.2">
      <c r="A13" s="2" t="s">
        <v>28</v>
      </c>
      <c r="B13" s="39">
        <v>540</v>
      </c>
      <c r="C13" s="39">
        <f>SUM(B11:B13)</f>
        <v>1700</v>
      </c>
      <c r="D13" s="39">
        <f>-C9-C13</f>
        <v>-6500</v>
      </c>
    </row>
    <row r="14" spans="1:4" s="2" customFormat="1" ht="20" customHeight="1" thickBot="1" x14ac:dyDescent="0.25">
      <c r="B14" s="37"/>
      <c r="C14" s="37"/>
      <c r="D14" s="40">
        <f>D6+D13</f>
        <v>5760</v>
      </c>
    </row>
    <row r="15" spans="1:4" s="2" customFormat="1" ht="20" customHeight="1" thickTop="1" x14ac:dyDescent="0.2">
      <c r="A15" s="2" t="s">
        <v>19</v>
      </c>
      <c r="B15" s="37"/>
      <c r="C15" s="37"/>
      <c r="D15" s="37"/>
    </row>
    <row r="16" spans="1:4" s="2" customFormat="1" ht="20" customHeight="1" x14ac:dyDescent="0.2">
      <c r="A16" s="33" t="s">
        <v>29</v>
      </c>
      <c r="B16" s="37"/>
      <c r="C16" s="37">
        <v>2880</v>
      </c>
      <c r="D16" s="37"/>
    </row>
    <row r="17" spans="1:4" s="2" customFormat="1" ht="20" customHeight="1" x14ac:dyDescent="0.2">
      <c r="A17" s="33" t="s">
        <v>30</v>
      </c>
      <c r="B17" s="37"/>
      <c r="C17" s="37">
        <v>1920</v>
      </c>
      <c r="D17" s="37"/>
    </row>
    <row r="18" spans="1:4" s="2" customFormat="1" ht="20" customHeight="1" thickBot="1" x14ac:dyDescent="0.25">
      <c r="A18" s="33" t="s">
        <v>31</v>
      </c>
      <c r="B18" s="37"/>
      <c r="C18" s="39">
        <v>960</v>
      </c>
      <c r="D18" s="42">
        <f>SUM(C16:C18)</f>
        <v>5760</v>
      </c>
    </row>
    <row r="19" spans="1:4" s="2" customFormat="1" ht="20" customHeight="1" thickTop="1" x14ac:dyDescent="0.2">
      <c r="B19" s="37"/>
      <c r="C19" s="37"/>
      <c r="D19" s="37"/>
    </row>
    <row r="20" spans="1:4" s="2" customFormat="1" ht="20" customHeight="1" x14ac:dyDescent="0.2">
      <c r="B20" s="37"/>
      <c r="C20" s="37"/>
      <c r="D20" s="37"/>
    </row>
    <row r="21" spans="1:4" s="2" customFormat="1" ht="20" customHeight="1" x14ac:dyDescent="0.2">
      <c r="B21" s="37"/>
      <c r="C21" s="37"/>
      <c r="D21" s="37"/>
    </row>
    <row r="22" spans="1:4" s="2" customFormat="1" ht="20" customHeight="1" x14ac:dyDescent="0.2">
      <c r="B22" s="37"/>
      <c r="C22" s="37"/>
      <c r="D22" s="37"/>
    </row>
    <row r="23" spans="1:4" s="2" customFormat="1" ht="20" customHeight="1" x14ac:dyDescent="0.2">
      <c r="B23" s="37"/>
      <c r="C23" s="37"/>
      <c r="D23" s="37"/>
    </row>
    <row r="24" spans="1:4" s="2" customFormat="1" ht="20" customHeight="1" x14ac:dyDescent="0.2">
      <c r="B24" s="37"/>
      <c r="C24" s="37"/>
      <c r="D24" s="37"/>
    </row>
    <row r="25" spans="1:4" s="2" customFormat="1" ht="20" customHeight="1" x14ac:dyDescent="0.2">
      <c r="B25" s="37"/>
      <c r="C25" s="37"/>
      <c r="D25" s="37"/>
    </row>
    <row r="26" spans="1:4" s="2" customFormat="1" ht="20" customHeight="1" x14ac:dyDescent="0.2">
      <c r="B26" s="37"/>
      <c r="C26" s="37"/>
      <c r="D26" s="37"/>
    </row>
    <row r="27" spans="1:4" s="2" customFormat="1" ht="20" customHeight="1" x14ac:dyDescent="0.2">
      <c r="B27" s="37"/>
      <c r="C27" s="37"/>
      <c r="D27" s="37"/>
    </row>
    <row r="28" spans="1:4" s="2" customFormat="1" ht="20" customHeight="1" x14ac:dyDescent="0.2">
      <c r="B28" s="37"/>
      <c r="C28" s="37"/>
      <c r="D28" s="37"/>
    </row>
    <row r="29" spans="1:4" s="2" customFormat="1" ht="20" customHeight="1" x14ac:dyDescent="0.2">
      <c r="B29" s="37"/>
      <c r="C29" s="37"/>
      <c r="D29" s="37"/>
    </row>
    <row r="30" spans="1:4" s="2" customFormat="1" ht="20" customHeight="1" x14ac:dyDescent="0.2">
      <c r="B30" s="37"/>
      <c r="C30" s="37"/>
      <c r="D30" s="37"/>
    </row>
    <row r="31" spans="1:4" s="2" customFormat="1" ht="20" customHeight="1" x14ac:dyDescent="0.2">
      <c r="B31" s="37"/>
      <c r="C31" s="37"/>
      <c r="D31" s="37"/>
    </row>
    <row r="32" spans="1:4" s="2" customFormat="1" ht="20" customHeight="1" x14ac:dyDescent="0.2">
      <c r="B32" s="37"/>
      <c r="C32" s="37"/>
      <c r="D32" s="37"/>
    </row>
    <row r="33" spans="2:4" s="2" customFormat="1" ht="20" customHeight="1" x14ac:dyDescent="0.2">
      <c r="B33" s="37"/>
      <c r="C33" s="37"/>
      <c r="D33" s="37"/>
    </row>
    <row r="34" spans="2:4" s="2" customFormat="1" ht="20" customHeight="1" x14ac:dyDescent="0.2">
      <c r="B34" s="37"/>
      <c r="C34" s="37"/>
      <c r="D34" s="37"/>
    </row>
    <row r="35" spans="2:4" s="2" customFormat="1" ht="20" customHeight="1" x14ac:dyDescent="0.2">
      <c r="B35" s="37"/>
      <c r="C35" s="37"/>
      <c r="D35" s="37"/>
    </row>
    <row r="36" spans="2:4" s="2" customFormat="1" ht="20" customHeight="1" x14ac:dyDescent="0.2">
      <c r="B36" s="37"/>
      <c r="C36" s="37"/>
      <c r="D36" s="37"/>
    </row>
    <row r="37" spans="2:4" s="2" customFormat="1" ht="20" customHeight="1" x14ac:dyDescent="0.2">
      <c r="B37" s="37"/>
      <c r="C37" s="37"/>
      <c r="D37" s="37"/>
    </row>
    <row r="38" spans="2:4" s="2" customFormat="1" ht="20" customHeight="1" x14ac:dyDescent="0.2">
      <c r="B38" s="37"/>
      <c r="C38" s="37"/>
      <c r="D38" s="37"/>
    </row>
    <row r="39" spans="2:4" s="2" customFormat="1" ht="20" customHeight="1" x14ac:dyDescent="0.2">
      <c r="B39" s="37"/>
      <c r="C39" s="37"/>
      <c r="D39" s="37"/>
    </row>
    <row r="40" spans="2:4" s="2" customFormat="1" ht="20" customHeight="1" x14ac:dyDescent="0.2">
      <c r="B40" s="37"/>
      <c r="C40" s="37"/>
      <c r="D40" s="37"/>
    </row>
    <row r="41" spans="2:4" s="2" customFormat="1" ht="20" customHeight="1" x14ac:dyDescent="0.2">
      <c r="B41" s="37"/>
      <c r="C41" s="37"/>
      <c r="D41" s="37"/>
    </row>
    <row r="42" spans="2:4" s="2" customFormat="1" ht="20" customHeight="1" x14ac:dyDescent="0.2">
      <c r="B42" s="37"/>
      <c r="C42" s="37"/>
      <c r="D42" s="37"/>
    </row>
    <row r="43" spans="2:4" s="2" customFormat="1" ht="20" customHeight="1" x14ac:dyDescent="0.2">
      <c r="B43" s="37"/>
      <c r="C43" s="37"/>
      <c r="D43" s="37"/>
    </row>
    <row r="44" spans="2:4" s="2" customFormat="1" ht="20" customHeight="1" x14ac:dyDescent="0.2">
      <c r="B44" s="37"/>
      <c r="C44" s="37"/>
      <c r="D44" s="37"/>
    </row>
    <row r="45" spans="2:4" s="2" customFormat="1" ht="20" customHeight="1" x14ac:dyDescent="0.2">
      <c r="B45" s="37"/>
      <c r="C45" s="37"/>
      <c r="D45" s="37"/>
    </row>
    <row r="46" spans="2:4" s="2" customFormat="1" ht="20" customHeight="1" x14ac:dyDescent="0.2">
      <c r="B46" s="37"/>
      <c r="C46" s="37"/>
      <c r="D46" s="37"/>
    </row>
    <row r="47" spans="2:4" s="2" customFormat="1" ht="20" customHeight="1" x14ac:dyDescent="0.2">
      <c r="B47" s="37"/>
      <c r="C47" s="37"/>
      <c r="D47" s="37"/>
    </row>
    <row r="48" spans="2:4" s="2" customFormat="1" ht="20" customHeight="1" x14ac:dyDescent="0.2">
      <c r="B48" s="37"/>
      <c r="C48" s="37"/>
      <c r="D48" s="37"/>
    </row>
    <row r="49" spans="2:4" s="2" customFormat="1" ht="20" customHeight="1" x14ac:dyDescent="0.2">
      <c r="B49" s="37"/>
      <c r="C49" s="37"/>
      <c r="D49" s="37"/>
    </row>
    <row r="50" spans="2:4" s="2" customFormat="1" ht="20" customHeight="1" x14ac:dyDescent="0.2">
      <c r="B50" s="37"/>
      <c r="C50" s="37"/>
      <c r="D50" s="37"/>
    </row>
    <row r="51" spans="2:4" s="2" customFormat="1" ht="20" customHeight="1" x14ac:dyDescent="0.2">
      <c r="B51" s="37"/>
      <c r="C51" s="37"/>
      <c r="D51" s="37"/>
    </row>
    <row r="52" spans="2:4" s="2" customFormat="1" ht="20" customHeight="1" x14ac:dyDescent="0.2">
      <c r="B52" s="37"/>
      <c r="C52" s="37"/>
      <c r="D52" s="37"/>
    </row>
    <row r="53" spans="2:4" s="2" customFormat="1" ht="20" customHeight="1" x14ac:dyDescent="0.2">
      <c r="B53" s="37"/>
      <c r="C53" s="37"/>
      <c r="D53" s="37"/>
    </row>
    <row r="54" spans="2:4" s="2" customFormat="1" ht="20" customHeight="1" x14ac:dyDescent="0.2">
      <c r="B54" s="37"/>
      <c r="C54" s="37"/>
      <c r="D54" s="37"/>
    </row>
    <row r="55" spans="2:4" s="2" customFormat="1" ht="20" customHeight="1" x14ac:dyDescent="0.2">
      <c r="B55" s="37"/>
      <c r="C55" s="37"/>
      <c r="D55" s="37"/>
    </row>
    <row r="56" spans="2:4" s="2" customFormat="1" ht="20" customHeight="1" x14ac:dyDescent="0.2">
      <c r="B56" s="37"/>
      <c r="C56" s="37"/>
      <c r="D56" s="37"/>
    </row>
    <row r="57" spans="2:4" s="2" customFormat="1" ht="20" customHeight="1" x14ac:dyDescent="0.2">
      <c r="B57" s="37"/>
      <c r="C57" s="37"/>
      <c r="D57" s="37"/>
    </row>
    <row r="58" spans="2:4" s="2" customFormat="1" ht="20" customHeight="1" x14ac:dyDescent="0.2">
      <c r="B58" s="37"/>
      <c r="C58" s="37"/>
      <c r="D58" s="37"/>
    </row>
    <row r="59" spans="2:4" s="2" customFormat="1" ht="20" customHeight="1" x14ac:dyDescent="0.2">
      <c r="B59" s="37"/>
      <c r="C59" s="37"/>
      <c r="D59" s="37"/>
    </row>
    <row r="60" spans="2:4" s="2" customFormat="1" ht="20" customHeight="1" x14ac:dyDescent="0.2">
      <c r="B60" s="37"/>
      <c r="C60" s="37"/>
      <c r="D60" s="37"/>
    </row>
    <row r="61" spans="2:4" s="2" customFormat="1" ht="20" customHeight="1" x14ac:dyDescent="0.2">
      <c r="B61" s="37"/>
      <c r="C61" s="37"/>
      <c r="D61" s="37"/>
    </row>
    <row r="62" spans="2:4" s="2" customFormat="1" ht="20" customHeight="1" x14ac:dyDescent="0.2">
      <c r="B62" s="37"/>
      <c r="C62" s="37"/>
      <c r="D62" s="37"/>
    </row>
    <row r="63" spans="2:4" s="2" customFormat="1" ht="20" customHeight="1" x14ac:dyDescent="0.2">
      <c r="B63" s="37"/>
      <c r="C63" s="37"/>
      <c r="D63" s="37"/>
    </row>
    <row r="64" spans="2:4" s="2" customFormat="1" ht="20" customHeight="1" x14ac:dyDescent="0.2">
      <c r="B64" s="37"/>
      <c r="C64" s="37"/>
      <c r="D64" s="37"/>
    </row>
    <row r="65" spans="2:4" s="2" customFormat="1" ht="20" customHeight="1" x14ac:dyDescent="0.2">
      <c r="B65" s="37"/>
      <c r="C65" s="37"/>
      <c r="D65" s="37"/>
    </row>
    <row r="66" spans="2:4" s="2" customFormat="1" ht="20" customHeight="1" x14ac:dyDescent="0.2">
      <c r="B66" s="37"/>
      <c r="C66" s="37"/>
      <c r="D66" s="37"/>
    </row>
    <row r="67" spans="2:4" s="2" customFormat="1" ht="20" customHeight="1" x14ac:dyDescent="0.2">
      <c r="B67" s="37"/>
      <c r="C67" s="37"/>
      <c r="D67" s="37"/>
    </row>
    <row r="68" spans="2:4" s="2" customFormat="1" ht="20" customHeight="1" x14ac:dyDescent="0.2">
      <c r="B68" s="37"/>
      <c r="C68" s="37"/>
      <c r="D68" s="37"/>
    </row>
    <row r="69" spans="2:4" s="2" customFormat="1" ht="20" customHeight="1" x14ac:dyDescent="0.2">
      <c r="B69" s="37"/>
      <c r="C69" s="37"/>
      <c r="D69" s="37"/>
    </row>
    <row r="70" spans="2:4" s="2" customFormat="1" ht="20" customHeight="1" x14ac:dyDescent="0.2">
      <c r="B70" s="37"/>
      <c r="C70" s="37"/>
      <c r="D70" s="37"/>
    </row>
    <row r="71" spans="2:4" s="2" customFormat="1" ht="20" customHeight="1" x14ac:dyDescent="0.2">
      <c r="B71" s="37"/>
      <c r="C71" s="37"/>
      <c r="D71" s="37"/>
    </row>
    <row r="72" spans="2:4" s="2" customFormat="1" ht="20" customHeight="1" x14ac:dyDescent="0.2">
      <c r="B72" s="37"/>
      <c r="C72" s="37"/>
      <c r="D72" s="37"/>
    </row>
    <row r="73" spans="2:4" s="2" customFormat="1" ht="20" customHeight="1" x14ac:dyDescent="0.2">
      <c r="B73" s="37"/>
      <c r="C73" s="37"/>
      <c r="D73" s="37"/>
    </row>
    <row r="74" spans="2:4" s="2" customFormat="1" ht="20" customHeight="1" x14ac:dyDescent="0.2">
      <c r="B74" s="37"/>
      <c r="C74" s="37"/>
      <c r="D74" s="37"/>
    </row>
    <row r="75" spans="2:4" s="2" customFormat="1" ht="20" customHeight="1" x14ac:dyDescent="0.2">
      <c r="B75" s="37"/>
      <c r="C75" s="37"/>
      <c r="D75" s="37"/>
    </row>
    <row r="76" spans="2:4" s="2" customFormat="1" ht="20" customHeight="1" x14ac:dyDescent="0.2">
      <c r="B76" s="37"/>
      <c r="C76" s="37"/>
      <c r="D76" s="37"/>
    </row>
    <row r="77" spans="2:4" s="2" customFormat="1" ht="20" customHeight="1" x14ac:dyDescent="0.2">
      <c r="B77" s="37"/>
      <c r="C77" s="37"/>
      <c r="D77" s="37"/>
    </row>
    <row r="78" spans="2:4" s="2" customFormat="1" ht="20" customHeight="1" x14ac:dyDescent="0.2">
      <c r="B78" s="37"/>
      <c r="C78" s="37"/>
      <c r="D78" s="37"/>
    </row>
    <row r="79" spans="2:4" s="2" customFormat="1" ht="20" customHeight="1" x14ac:dyDescent="0.2">
      <c r="B79" s="37"/>
      <c r="C79" s="37"/>
      <c r="D79" s="37"/>
    </row>
    <row r="80" spans="2:4" s="2" customFormat="1" ht="20" customHeight="1" x14ac:dyDescent="0.2">
      <c r="B80" s="37"/>
      <c r="C80" s="37"/>
      <c r="D80" s="37"/>
    </row>
    <row r="81" spans="2:4" s="2" customFormat="1" ht="20" customHeight="1" x14ac:dyDescent="0.2">
      <c r="B81" s="37"/>
      <c r="C81" s="37"/>
      <c r="D81" s="37"/>
    </row>
    <row r="82" spans="2:4" s="2" customFormat="1" ht="20" customHeight="1" x14ac:dyDescent="0.2">
      <c r="B82" s="37"/>
      <c r="C82" s="37"/>
      <c r="D82" s="37"/>
    </row>
    <row r="83" spans="2:4" s="2" customFormat="1" ht="20" customHeight="1" x14ac:dyDescent="0.2">
      <c r="B83" s="37"/>
      <c r="C83" s="37"/>
      <c r="D83" s="37"/>
    </row>
  </sheetData>
  <mergeCells count="4">
    <mergeCell ref="A1:D1"/>
    <mergeCell ref="A2:D2"/>
    <mergeCell ref="A3:D3"/>
    <mergeCell ref="A4:D4"/>
  </mergeCells>
  <printOptions horizontalCentered="1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CD3E9B-FABE-0A47-874B-B07F17D517DF}">
  <sheetPr>
    <pageSetUpPr fitToPage="1"/>
  </sheetPr>
  <dimension ref="A1:D15"/>
  <sheetViews>
    <sheetView showGridLines="0" tabSelected="1" zoomScale="182" workbookViewId="0">
      <selection activeCell="C6" sqref="C6"/>
    </sheetView>
  </sheetViews>
  <sheetFormatPr baseColWidth="10" defaultRowHeight="16" x14ac:dyDescent="0.2"/>
  <cols>
    <col min="1" max="1" width="25.5" customWidth="1"/>
    <col min="2" max="2" width="10.83203125" hidden="1" customWidth="1"/>
  </cols>
  <sheetData>
    <row r="1" spans="1:4" s="60" customFormat="1" ht="20" customHeight="1" x14ac:dyDescent="0.2">
      <c r="A1" s="46" t="s">
        <v>36</v>
      </c>
      <c r="B1" s="46"/>
      <c r="C1" s="46"/>
      <c r="D1" s="46"/>
    </row>
    <row r="2" spans="1:4" s="60" customFormat="1" ht="20" customHeight="1" x14ac:dyDescent="0.2">
      <c r="A2" s="47" t="s">
        <v>37</v>
      </c>
      <c r="B2" s="47"/>
      <c r="C2" s="47"/>
      <c r="D2" s="47"/>
    </row>
    <row r="3" spans="1:4" s="60" customFormat="1" ht="20" customHeight="1" x14ac:dyDescent="0.2">
      <c r="A3" s="46" t="s">
        <v>38</v>
      </c>
      <c r="B3" s="46"/>
      <c r="C3" s="46"/>
      <c r="D3" s="46"/>
    </row>
    <row r="4" spans="1:4" s="60" customFormat="1" ht="20" customHeight="1" x14ac:dyDescent="0.2">
      <c r="A4" s="41"/>
      <c r="B4" s="41"/>
      <c r="C4" s="41"/>
      <c r="D4" s="41"/>
    </row>
    <row r="5" spans="1:4" ht="20" customHeight="1" x14ac:dyDescent="0.2">
      <c r="A5" s="53" t="s">
        <v>32</v>
      </c>
      <c r="B5" s="1"/>
      <c r="C5" s="1"/>
      <c r="D5" s="1"/>
    </row>
    <row r="6" spans="1:4" ht="20" customHeight="1" x14ac:dyDescent="0.2">
      <c r="A6" s="1" t="s">
        <v>33</v>
      </c>
      <c r="B6" s="1"/>
      <c r="C6" s="1"/>
      <c r="D6" s="1"/>
    </row>
    <row r="7" spans="1:4" ht="20" customHeight="1" x14ac:dyDescent="0.2">
      <c r="A7" s="55" t="s">
        <v>29</v>
      </c>
      <c r="B7" s="1"/>
      <c r="C7" s="56">
        <v>18000</v>
      </c>
      <c r="D7" s="56"/>
    </row>
    <row r="8" spans="1:4" ht="20" customHeight="1" x14ac:dyDescent="0.2">
      <c r="A8" s="55" t="s">
        <v>30</v>
      </c>
      <c r="B8" s="1"/>
      <c r="C8" s="56">
        <v>15000</v>
      </c>
      <c r="D8" s="56"/>
    </row>
    <row r="9" spans="1:4" ht="20" customHeight="1" x14ac:dyDescent="0.2">
      <c r="A9" s="55" t="s">
        <v>31</v>
      </c>
      <c r="B9" s="1"/>
      <c r="C9" s="57">
        <v>15000</v>
      </c>
      <c r="D9" s="56">
        <f>SUM(C7:C9)</f>
        <v>48000</v>
      </c>
    </row>
    <row r="10" spans="1:4" ht="20" customHeight="1" x14ac:dyDescent="0.2">
      <c r="A10" s="1" t="s">
        <v>34</v>
      </c>
      <c r="B10" s="1"/>
      <c r="C10" s="56"/>
      <c r="D10" s="56"/>
    </row>
    <row r="11" spans="1:4" ht="20" customHeight="1" x14ac:dyDescent="0.2">
      <c r="A11" s="55" t="s">
        <v>29</v>
      </c>
      <c r="B11" s="1"/>
      <c r="C11" s="56">
        <v>1040</v>
      </c>
      <c r="D11" s="56"/>
    </row>
    <row r="12" spans="1:4" ht="20" customHeight="1" x14ac:dyDescent="0.2">
      <c r="A12" s="55" t="s">
        <v>30</v>
      </c>
      <c r="B12" s="1"/>
      <c r="C12" s="56">
        <v>120</v>
      </c>
      <c r="D12" s="56"/>
    </row>
    <row r="13" spans="1:4" ht="20" customHeight="1" x14ac:dyDescent="0.2">
      <c r="A13" s="55" t="s">
        <v>31</v>
      </c>
      <c r="B13" s="1"/>
      <c r="C13" s="57">
        <v>1100</v>
      </c>
      <c r="D13" s="57">
        <f>SUM(C11:C13)</f>
        <v>2260</v>
      </c>
    </row>
    <row r="14" spans="1:4" ht="20" customHeight="1" thickBot="1" x14ac:dyDescent="0.25">
      <c r="A14" s="54" t="s">
        <v>35</v>
      </c>
      <c r="B14" s="1"/>
      <c r="C14" s="56"/>
      <c r="D14" s="58">
        <f>D9+D13</f>
        <v>50260</v>
      </c>
    </row>
    <row r="15" spans="1:4" ht="17" thickTop="1" x14ac:dyDescent="0.2">
      <c r="C15" s="59"/>
      <c r="D15" s="59"/>
    </row>
  </sheetData>
  <mergeCells count="3">
    <mergeCell ref="A1:D1"/>
    <mergeCell ref="A2:D2"/>
    <mergeCell ref="A3:D3"/>
  </mergeCells>
  <printOptions horizontalCentered="1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General Ledger</vt:lpstr>
      <vt:lpstr>Income Statement</vt:lpstr>
      <vt:lpstr>SOFP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melvin chia</dc:creator>
  <cp:lastModifiedBy>melvin chia</cp:lastModifiedBy>
  <cp:lastPrinted>2023-02-16T09:10:00Z</cp:lastPrinted>
  <dcterms:created xsi:type="dcterms:W3CDTF">2023-02-13T02:33:55Z</dcterms:created>
  <dcterms:modified xsi:type="dcterms:W3CDTF">2023-02-16T09:26:18Z</dcterms:modified>
</cp:coreProperties>
</file>