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vi\Desktop\"/>
    </mc:Choice>
  </mc:AlternateContent>
  <xr:revisionPtr revIDLastSave="0" documentId="13_ncr:40009_{78B97F06-61FB-4E74-B170-0C00999FB37A}" xr6:coauthVersionLast="45" xr6:coauthVersionMax="45" xr10:uidLastSave="{00000000-0000-0000-0000-000000000000}"/>
  <bookViews>
    <workbookView xWindow="6315" yWindow="2295" windowWidth="28800" windowHeight="15435" activeTab="3"/>
  </bookViews>
  <sheets>
    <sheet name="Import Raw" sheetId="1" r:id="rId1"/>
    <sheet name="Import Scrubbed" sheetId="2" r:id="rId2"/>
    <sheet name="Settings" sheetId="5" r:id="rId3"/>
    <sheet name="Backup" sheetId="3" r:id="rId4"/>
  </sheets>
  <definedNames>
    <definedName name="_xlnm._FilterDatabase" localSheetId="3" hidden="1">Backup!$A$1:$C$1</definedName>
    <definedName name="_xlnm._FilterDatabase" localSheetId="2" hidden="1">Settings!$A$1:$D$1</definedName>
  </definedNames>
  <calcPr calcId="0"/>
</workbook>
</file>

<file path=xl/calcChain.xml><?xml version="1.0" encoding="utf-8"?>
<calcChain xmlns="http://schemas.openxmlformats.org/spreadsheetml/2006/main">
  <c r="B3" i="5" l="1"/>
  <c r="E3" i="5" s="1"/>
  <c r="B4" i="5"/>
  <c r="B5" i="5"/>
  <c r="B6" i="5"/>
  <c r="B7" i="5"/>
  <c r="E7" i="5" s="1"/>
  <c r="B8" i="5"/>
  <c r="E8" i="5" s="1"/>
  <c r="B9" i="5"/>
  <c r="B10" i="5"/>
  <c r="B11" i="5"/>
  <c r="B12" i="5"/>
  <c r="E12" i="5" s="1"/>
  <c r="B13" i="5"/>
  <c r="E13" i="5" s="1"/>
  <c r="B14" i="5"/>
  <c r="E14" i="5" s="1"/>
  <c r="B15" i="5"/>
  <c r="B16" i="5"/>
  <c r="B17" i="5"/>
  <c r="B18" i="5"/>
  <c r="B19" i="5"/>
  <c r="B20" i="5"/>
  <c r="E20" i="5" s="1"/>
  <c r="B21" i="5"/>
  <c r="B22" i="5"/>
  <c r="B23" i="5"/>
  <c r="B24" i="5"/>
  <c r="B25" i="5"/>
  <c r="E25" i="5" s="1"/>
  <c r="B26" i="5"/>
  <c r="E26" i="5" s="1"/>
  <c r="B27" i="5"/>
  <c r="B28" i="5"/>
  <c r="B29" i="5"/>
  <c r="B30" i="5"/>
  <c r="B31" i="5"/>
  <c r="E31" i="5" s="1"/>
  <c r="B32" i="5"/>
  <c r="E32" i="5" s="1"/>
  <c r="B33" i="5"/>
  <c r="B34" i="5"/>
  <c r="B35" i="5"/>
  <c r="E35" i="5" s="1"/>
  <c r="B36" i="5"/>
  <c r="B37" i="5"/>
  <c r="E37" i="5" s="1"/>
  <c r="B38" i="5"/>
  <c r="E38" i="5" s="1"/>
  <c r="B39" i="5"/>
  <c r="B40" i="5"/>
  <c r="B41" i="5"/>
  <c r="E41" i="5" s="1"/>
  <c r="B42" i="5"/>
  <c r="B43" i="5"/>
  <c r="E43" i="5" s="1"/>
  <c r="B44" i="5"/>
  <c r="E44" i="5" s="1"/>
  <c r="B45" i="5"/>
  <c r="B46" i="5"/>
  <c r="B47" i="5"/>
  <c r="E47" i="5" s="1"/>
  <c r="B48" i="5"/>
  <c r="B49" i="5"/>
  <c r="E49" i="5" s="1"/>
  <c r="B50" i="5"/>
  <c r="E50" i="5" s="1"/>
  <c r="B51" i="5"/>
  <c r="E51" i="5" s="1"/>
  <c r="B52" i="5"/>
  <c r="B53" i="5"/>
  <c r="B54" i="5"/>
  <c r="E54" i="5" s="1"/>
  <c r="B55" i="5"/>
  <c r="E55" i="5" s="1"/>
  <c r="B56" i="5"/>
  <c r="E56" i="5" s="1"/>
  <c r="B57" i="5"/>
  <c r="E57" i="5" s="1"/>
  <c r="B58" i="5"/>
  <c r="B59" i="5"/>
  <c r="E59" i="5" s="1"/>
  <c r="B60" i="5"/>
  <c r="B61" i="5"/>
  <c r="E61" i="5" s="1"/>
  <c r="B62" i="5"/>
  <c r="E62" i="5" s="1"/>
  <c r="B63" i="5"/>
  <c r="E63" i="5" s="1"/>
  <c r="B64" i="5"/>
  <c r="B65" i="5"/>
  <c r="E65" i="5" s="1"/>
  <c r="B66" i="5"/>
  <c r="E66" i="5" s="1"/>
  <c r="B67" i="5"/>
  <c r="E67" i="5" s="1"/>
  <c r="B68" i="5"/>
  <c r="E68" i="5" s="1"/>
  <c r="B69" i="5"/>
  <c r="E69" i="5" s="1"/>
  <c r="B70" i="5"/>
  <c r="B71" i="5"/>
  <c r="E71" i="5" s="1"/>
  <c r="B72" i="5"/>
  <c r="B73" i="5"/>
  <c r="E73" i="5" s="1"/>
  <c r="B74" i="5"/>
  <c r="E74" i="5" s="1"/>
  <c r="B75" i="5"/>
  <c r="B76" i="5"/>
  <c r="E76" i="5" s="1"/>
  <c r="B77" i="5"/>
  <c r="B78" i="5"/>
  <c r="E78" i="5" s="1"/>
  <c r="B79" i="5"/>
  <c r="E79" i="5" s="1"/>
  <c r="B80" i="5"/>
  <c r="E80" i="5" s="1"/>
  <c r="B81" i="5"/>
  <c r="B82" i="5"/>
  <c r="B83" i="5"/>
  <c r="E83" i="5" s="1"/>
  <c r="B84" i="5"/>
  <c r="B85" i="5"/>
  <c r="B86" i="5"/>
  <c r="E86" i="5" s="1"/>
  <c r="B87" i="5"/>
  <c r="B88" i="5"/>
  <c r="B89" i="5"/>
  <c r="B90" i="5"/>
  <c r="E90" i="5" s="1"/>
  <c r="B91" i="5"/>
  <c r="E91" i="5" s="1"/>
  <c r="B92" i="5"/>
  <c r="E92" i="5" s="1"/>
  <c r="B93" i="5"/>
  <c r="B94" i="5"/>
  <c r="B95" i="5"/>
  <c r="E95" i="5" s="1"/>
  <c r="B96" i="5"/>
  <c r="E96" i="5" s="1"/>
  <c r="B97" i="5"/>
  <c r="E97" i="5" s="1"/>
  <c r="B98" i="5"/>
  <c r="E98" i="5" s="1"/>
  <c r="B99" i="5"/>
  <c r="B100" i="5"/>
  <c r="B101" i="5"/>
  <c r="E101" i="5" s="1"/>
  <c r="B102" i="5"/>
  <c r="B103" i="5"/>
  <c r="E103" i="5" s="1"/>
  <c r="B104" i="5"/>
  <c r="E104" i="5" s="1"/>
  <c r="B105" i="5"/>
  <c r="B106" i="5"/>
  <c r="B107" i="5"/>
  <c r="B108" i="5"/>
  <c r="B109" i="5"/>
  <c r="E109" i="5" s="1"/>
  <c r="B110" i="5"/>
  <c r="E110" i="5" s="1"/>
  <c r="B111" i="5"/>
  <c r="B112" i="5"/>
  <c r="B113" i="5"/>
  <c r="B114" i="5"/>
  <c r="E114" i="5" s="1"/>
  <c r="B115" i="5"/>
  <c r="E115" i="5" s="1"/>
  <c r="B116" i="5"/>
  <c r="E116" i="5" s="1"/>
  <c r="B117" i="5"/>
  <c r="B118" i="5"/>
  <c r="B119" i="5"/>
  <c r="B120" i="5"/>
  <c r="E120" i="5" s="1"/>
  <c r="B121" i="5"/>
  <c r="E121" i="5" s="1"/>
  <c r="B122" i="5"/>
  <c r="E122" i="5" s="1"/>
  <c r="B123" i="5"/>
  <c r="B124" i="5"/>
  <c r="B125" i="5"/>
  <c r="E125" i="5" s="1"/>
  <c r="B126" i="5"/>
  <c r="B127" i="5"/>
  <c r="E127" i="5" s="1"/>
  <c r="B128" i="5"/>
  <c r="E128" i="5" s="1"/>
  <c r="B129" i="5"/>
  <c r="B130" i="5"/>
  <c r="B131" i="5"/>
  <c r="E131" i="5" s="1"/>
  <c r="B132" i="5"/>
  <c r="E132" i="5" s="1"/>
  <c r="B133" i="5"/>
  <c r="E133" i="5" s="1"/>
  <c r="B134" i="5"/>
  <c r="E134" i="5" s="1"/>
  <c r="B135" i="5"/>
  <c r="B136" i="5"/>
  <c r="B137" i="5"/>
  <c r="B138" i="5"/>
  <c r="E138" i="5" s="1"/>
  <c r="B139" i="5"/>
  <c r="E139" i="5" s="1"/>
  <c r="B140" i="5"/>
  <c r="E140" i="5" s="1"/>
  <c r="B141" i="5"/>
  <c r="B142" i="5"/>
  <c r="B143" i="5"/>
  <c r="B144" i="5"/>
  <c r="E144" i="5" s="1"/>
  <c r="B145" i="5"/>
  <c r="E145" i="5" s="1"/>
  <c r="B146" i="5"/>
  <c r="E146" i="5" s="1"/>
  <c r="B147" i="5"/>
  <c r="B148" i="5"/>
  <c r="B149" i="5"/>
  <c r="B150" i="5"/>
  <c r="B151" i="5"/>
  <c r="E151" i="5" s="1"/>
  <c r="B152" i="5"/>
  <c r="E152" i="5" s="1"/>
  <c r="B153" i="5"/>
  <c r="B154" i="5"/>
  <c r="B155" i="5"/>
  <c r="B156" i="5"/>
  <c r="E156" i="5" s="1"/>
  <c r="B157" i="5"/>
  <c r="E157" i="5" s="1"/>
  <c r="B158" i="5"/>
  <c r="E158" i="5" s="1"/>
  <c r="B159" i="5"/>
  <c r="B160" i="5"/>
  <c r="B161" i="5"/>
  <c r="B162" i="5"/>
  <c r="E162" i="5" s="1"/>
  <c r="B163" i="5"/>
  <c r="E163" i="5" s="1"/>
  <c r="B164" i="5"/>
  <c r="E164" i="5" s="1"/>
  <c r="B165" i="5"/>
  <c r="B166" i="5"/>
  <c r="B167" i="5"/>
  <c r="B168" i="5"/>
  <c r="B169" i="5"/>
  <c r="E169" i="5" s="1"/>
  <c r="B170" i="5"/>
  <c r="E170" i="5" s="1"/>
  <c r="B171" i="5"/>
  <c r="B172" i="5"/>
  <c r="B173" i="5"/>
  <c r="B174" i="5"/>
  <c r="E174" i="5" s="1"/>
  <c r="B175" i="5"/>
  <c r="E175" i="5" s="1"/>
  <c r="B176" i="5"/>
  <c r="E176" i="5" s="1"/>
  <c r="B177" i="5"/>
  <c r="B178" i="5"/>
  <c r="B179" i="5"/>
  <c r="B180" i="5"/>
  <c r="B181" i="5"/>
  <c r="E181" i="5" s="1"/>
  <c r="B182" i="5"/>
  <c r="E182" i="5" s="1"/>
  <c r="B183" i="5"/>
  <c r="B184" i="5"/>
  <c r="B185" i="5"/>
  <c r="B186" i="5"/>
  <c r="E186" i="5" s="1"/>
  <c r="B187" i="5"/>
  <c r="E187" i="5" s="1"/>
  <c r="B188" i="5"/>
  <c r="E188" i="5" s="1"/>
  <c r="B189" i="5"/>
  <c r="B190" i="5"/>
  <c r="B191" i="5"/>
  <c r="B192" i="5"/>
  <c r="B193" i="5"/>
  <c r="E193" i="5" s="1"/>
  <c r="B194" i="5"/>
  <c r="E194" i="5" s="1"/>
  <c r="B195" i="5"/>
  <c r="B196" i="5"/>
  <c r="B197" i="5"/>
  <c r="B198" i="5"/>
  <c r="B199" i="5"/>
  <c r="E199" i="5" s="1"/>
  <c r="B200" i="5"/>
  <c r="E200" i="5" s="1"/>
  <c r="B201" i="5"/>
  <c r="B202" i="5"/>
  <c r="B203" i="5"/>
  <c r="B204" i="5"/>
  <c r="E204" i="5" s="1"/>
  <c r="B205" i="5"/>
  <c r="E205" i="5" s="1"/>
  <c r="B206" i="5"/>
  <c r="E206" i="5" s="1"/>
  <c r="B207" i="5"/>
  <c r="B208" i="5"/>
  <c r="B209" i="5"/>
  <c r="B210" i="5"/>
  <c r="B211" i="5"/>
  <c r="E211" i="5" s="1"/>
  <c r="B212" i="5"/>
  <c r="E212" i="5" s="1"/>
  <c r="B213" i="5"/>
  <c r="B214" i="5"/>
  <c r="B215" i="5"/>
  <c r="B216" i="5"/>
  <c r="B217" i="5"/>
  <c r="E217" i="5" s="1"/>
  <c r="B218" i="5"/>
  <c r="E218" i="5" s="1"/>
  <c r="B219" i="5"/>
  <c r="B220" i="5"/>
  <c r="B221" i="5"/>
  <c r="B222" i="5"/>
  <c r="B223" i="5"/>
  <c r="E223" i="5" s="1"/>
  <c r="B224" i="5"/>
  <c r="E224" i="5" s="1"/>
  <c r="B225" i="5"/>
  <c r="B226" i="5"/>
  <c r="B227" i="5"/>
  <c r="B228" i="5"/>
  <c r="E228" i="5" s="1"/>
  <c r="B229" i="5"/>
  <c r="E229" i="5" s="1"/>
  <c r="B230" i="5"/>
  <c r="E230" i="5" s="1"/>
  <c r="B231" i="5"/>
  <c r="B232" i="5"/>
  <c r="B233" i="5"/>
  <c r="B234" i="5"/>
  <c r="E234" i="5" s="1"/>
  <c r="B235" i="5"/>
  <c r="E235" i="5" s="1"/>
  <c r="B236" i="5"/>
  <c r="E236" i="5" s="1"/>
  <c r="B237" i="5"/>
  <c r="B238" i="5"/>
  <c r="B239" i="5"/>
  <c r="B240" i="5"/>
  <c r="B241" i="5"/>
  <c r="E241" i="5" s="1"/>
  <c r="B242" i="5"/>
  <c r="E242" i="5" s="1"/>
  <c r="B243" i="5"/>
  <c r="B244" i="5"/>
  <c r="B245" i="5"/>
  <c r="B246" i="5"/>
  <c r="E246" i="5" s="1"/>
  <c r="B247" i="5"/>
  <c r="E247" i="5" s="1"/>
  <c r="B248" i="5"/>
  <c r="E248" i="5" s="1"/>
  <c r="B249" i="5"/>
  <c r="B250" i="5"/>
  <c r="E250" i="5" s="1"/>
  <c r="B251" i="5"/>
  <c r="B252" i="5"/>
  <c r="E252" i="5" s="1"/>
  <c r="B253" i="5"/>
  <c r="E253" i="5" s="1"/>
  <c r="B254" i="5"/>
  <c r="E254" i="5" s="1"/>
  <c r="B255" i="5"/>
  <c r="B256" i="5"/>
  <c r="E256" i="5" s="1"/>
  <c r="B257" i="5"/>
  <c r="B258" i="5"/>
  <c r="E258" i="5" s="1"/>
  <c r="B259" i="5"/>
  <c r="E259" i="5" s="1"/>
  <c r="B260" i="5"/>
  <c r="E260" i="5" s="1"/>
  <c r="B261" i="5"/>
  <c r="B262" i="5"/>
  <c r="B263" i="5"/>
  <c r="B264" i="5"/>
  <c r="E264" i="5" s="1"/>
  <c r="B265" i="5"/>
  <c r="E265" i="5" s="1"/>
  <c r="B266" i="5"/>
  <c r="E266" i="5" s="1"/>
  <c r="B267" i="5"/>
  <c r="B268" i="5"/>
  <c r="B269" i="5"/>
  <c r="B270" i="5"/>
  <c r="B271" i="5"/>
  <c r="E271" i="5" s="1"/>
  <c r="B272" i="5"/>
  <c r="E272" i="5" s="1"/>
  <c r="B273" i="5"/>
  <c r="B274" i="5"/>
  <c r="B275" i="5"/>
  <c r="B276" i="5"/>
  <c r="E276" i="5" s="1"/>
  <c r="B277" i="5"/>
  <c r="E277" i="5" s="1"/>
  <c r="B278" i="5"/>
  <c r="E278" i="5" s="1"/>
  <c r="B279" i="5"/>
  <c r="B280" i="5"/>
  <c r="B281" i="5"/>
  <c r="B282" i="5"/>
  <c r="E282" i="5" s="1"/>
  <c r="B283" i="5"/>
  <c r="E283" i="5" s="1"/>
  <c r="B284" i="5"/>
  <c r="E284" i="5" s="1"/>
  <c r="B285" i="5"/>
  <c r="B286" i="5"/>
  <c r="B287" i="5"/>
  <c r="B288" i="5"/>
  <c r="B289" i="5"/>
  <c r="E289" i="5" s="1"/>
  <c r="B290" i="5"/>
  <c r="E290" i="5" s="1"/>
  <c r="B291" i="5"/>
  <c r="B292" i="5"/>
  <c r="B293" i="5"/>
  <c r="B294" i="5"/>
  <c r="B295" i="5"/>
  <c r="E295" i="5" s="1"/>
  <c r="B296" i="5"/>
  <c r="E296" i="5" s="1"/>
  <c r="B297" i="5"/>
  <c r="B298" i="5"/>
  <c r="B299" i="5"/>
  <c r="B300" i="5"/>
  <c r="B301" i="5"/>
  <c r="E301" i="5" s="1"/>
  <c r="B302" i="5"/>
  <c r="E302" i="5" s="1"/>
  <c r="B303" i="5"/>
  <c r="B304" i="5"/>
  <c r="B305" i="5"/>
  <c r="B306" i="5"/>
  <c r="E306" i="5" s="1"/>
  <c r="B307" i="5"/>
  <c r="E307" i="5" s="1"/>
  <c r="B308" i="5"/>
  <c r="E308" i="5" s="1"/>
  <c r="B309" i="5"/>
  <c r="B310" i="5"/>
  <c r="B311" i="5"/>
  <c r="B312" i="5"/>
  <c r="B313" i="5"/>
  <c r="E313" i="5" s="1"/>
  <c r="B314" i="5"/>
  <c r="E314" i="5" s="1"/>
  <c r="B315" i="5"/>
  <c r="B316" i="5"/>
  <c r="B317" i="5"/>
  <c r="B318" i="5"/>
  <c r="B319" i="5"/>
  <c r="E319" i="5" s="1"/>
  <c r="B320" i="5"/>
  <c r="E320" i="5" s="1"/>
  <c r="B321" i="5"/>
  <c r="B322" i="5"/>
  <c r="B323" i="5"/>
  <c r="B324" i="5"/>
  <c r="B325" i="5"/>
  <c r="E325" i="5" s="1"/>
  <c r="B326" i="5"/>
  <c r="E326" i="5" s="1"/>
  <c r="B327" i="5"/>
  <c r="B328" i="5"/>
  <c r="B329" i="5"/>
  <c r="B330" i="5"/>
  <c r="E330" i="5" s="1"/>
  <c r="B331" i="5"/>
  <c r="E331" i="5" s="1"/>
  <c r="B332" i="5"/>
  <c r="E332" i="5" s="1"/>
  <c r="B333" i="5"/>
  <c r="B334" i="5"/>
  <c r="B335" i="5"/>
  <c r="B336" i="5"/>
  <c r="E336" i="5" s="1"/>
  <c r="B337" i="5"/>
  <c r="E337" i="5" s="1"/>
  <c r="B338" i="5"/>
  <c r="E338" i="5" s="1"/>
  <c r="B339" i="5"/>
  <c r="B340" i="5"/>
  <c r="B341" i="5"/>
  <c r="B342" i="5"/>
  <c r="B343" i="5"/>
  <c r="E343" i="5" s="1"/>
  <c r="B344" i="5"/>
  <c r="E344" i="5" s="1"/>
  <c r="B345" i="5"/>
  <c r="B346" i="5"/>
  <c r="B347" i="5"/>
  <c r="B348" i="5"/>
  <c r="B349" i="5"/>
  <c r="E349" i="5" s="1"/>
  <c r="B350" i="5"/>
  <c r="E350" i="5" s="1"/>
  <c r="B351" i="5"/>
  <c r="B352" i="5"/>
  <c r="B353" i="5"/>
  <c r="B354" i="5"/>
  <c r="E354" i="5" s="1"/>
  <c r="B355" i="5"/>
  <c r="E355" i="5" s="1"/>
  <c r="B356" i="5"/>
  <c r="E356" i="5" s="1"/>
  <c r="B357" i="5"/>
  <c r="B358" i="5"/>
  <c r="B359" i="5"/>
  <c r="B360" i="5"/>
  <c r="E360" i="5" s="1"/>
  <c r="B361" i="5"/>
  <c r="E361" i="5" s="1"/>
  <c r="B362" i="5"/>
  <c r="E362" i="5" s="1"/>
  <c r="B363" i="5"/>
  <c r="B364" i="5"/>
  <c r="E364" i="5" s="1"/>
  <c r="B365" i="5"/>
  <c r="B366" i="5"/>
  <c r="E366" i="5" s="1"/>
  <c r="B367" i="5"/>
  <c r="E367" i="5" s="1"/>
  <c r="B368" i="5"/>
  <c r="E368" i="5" s="1"/>
  <c r="B369" i="5"/>
  <c r="B370" i="5"/>
  <c r="E370" i="5" s="1"/>
  <c r="B371" i="5"/>
  <c r="B372" i="5"/>
  <c r="B373" i="5"/>
  <c r="E373" i="5" s="1"/>
  <c r="B374" i="5"/>
  <c r="E374" i="5" s="1"/>
  <c r="B375" i="5"/>
  <c r="B376" i="5"/>
  <c r="B377" i="5"/>
  <c r="B378" i="5"/>
  <c r="E378" i="5" s="1"/>
  <c r="B379" i="5"/>
  <c r="E379" i="5" s="1"/>
  <c r="B380" i="5"/>
  <c r="E380" i="5" s="1"/>
  <c r="B381" i="5"/>
  <c r="B382" i="5"/>
  <c r="B383" i="5"/>
  <c r="B384" i="5"/>
  <c r="E384" i="5" s="1"/>
  <c r="B385" i="5"/>
  <c r="E385" i="5" s="1"/>
  <c r="B386" i="5"/>
  <c r="E386" i="5" s="1"/>
  <c r="B387" i="5"/>
  <c r="B388" i="5"/>
  <c r="B389" i="5"/>
  <c r="B390" i="5"/>
  <c r="E390" i="5" s="1"/>
  <c r="B391" i="5"/>
  <c r="E391" i="5" s="1"/>
  <c r="B392" i="5"/>
  <c r="E392" i="5" s="1"/>
  <c r="B393" i="5"/>
  <c r="B394" i="5"/>
  <c r="B395" i="5"/>
  <c r="B396" i="5"/>
  <c r="B397" i="5"/>
  <c r="E397" i="5" s="1"/>
  <c r="B398" i="5"/>
  <c r="E398" i="5" s="1"/>
  <c r="B399" i="5"/>
  <c r="B400" i="5"/>
  <c r="B401" i="5"/>
  <c r="B402" i="5"/>
  <c r="E402" i="5" s="1"/>
  <c r="B403" i="5"/>
  <c r="E403" i="5" s="1"/>
  <c r="B404" i="5"/>
  <c r="E404" i="5" s="1"/>
  <c r="B405" i="5"/>
  <c r="B406" i="5"/>
  <c r="B407" i="5"/>
  <c r="B408" i="5"/>
  <c r="B409" i="5"/>
  <c r="E409" i="5" s="1"/>
  <c r="B410" i="5"/>
  <c r="E410" i="5" s="1"/>
  <c r="B411" i="5"/>
  <c r="B412" i="5"/>
  <c r="B413" i="5"/>
  <c r="B414" i="5"/>
  <c r="B415" i="5"/>
  <c r="E415" i="5" s="1"/>
  <c r="B416" i="5"/>
  <c r="E416" i="5" s="1"/>
  <c r="B417" i="5"/>
  <c r="B418" i="5"/>
  <c r="B419" i="5"/>
  <c r="B420" i="5"/>
  <c r="B421" i="5"/>
  <c r="E421" i="5" s="1"/>
  <c r="B422" i="5"/>
  <c r="E422" i="5" s="1"/>
  <c r="B423" i="5"/>
  <c r="B424" i="5"/>
  <c r="B425" i="5"/>
  <c r="B426" i="5"/>
  <c r="E426" i="5" s="1"/>
  <c r="B427" i="5"/>
  <c r="E427" i="5" s="1"/>
  <c r="B428" i="5"/>
  <c r="E428" i="5" s="1"/>
  <c r="B429" i="5"/>
  <c r="B430" i="5"/>
  <c r="B431" i="5"/>
  <c r="E431" i="5" s="1"/>
  <c r="B432" i="5"/>
  <c r="E432" i="5" s="1"/>
  <c r="B433" i="5"/>
  <c r="E433" i="5" s="1"/>
  <c r="B434" i="5"/>
  <c r="E434" i="5" s="1"/>
  <c r="B435" i="5"/>
  <c r="B436" i="5"/>
  <c r="E436" i="5" s="1"/>
  <c r="B437" i="5"/>
  <c r="E437" i="5" s="1"/>
  <c r="B438" i="5"/>
  <c r="B439" i="5"/>
  <c r="E439" i="5" s="1"/>
  <c r="B440" i="5"/>
  <c r="E440" i="5" s="1"/>
  <c r="B441" i="5"/>
  <c r="B442" i="5"/>
  <c r="B443" i="5"/>
  <c r="E443" i="5" s="1"/>
  <c r="B444" i="5"/>
  <c r="B445" i="5"/>
  <c r="E445" i="5" s="1"/>
  <c r="B446" i="5"/>
  <c r="E446" i="5" s="1"/>
  <c r="B447" i="5"/>
  <c r="B448" i="5"/>
  <c r="E448" i="5" s="1"/>
  <c r="B449" i="5"/>
  <c r="E449" i="5" s="1"/>
  <c r="B450" i="5"/>
  <c r="E450" i="5" s="1"/>
  <c r="B451" i="5"/>
  <c r="E451" i="5" s="1"/>
  <c r="B452" i="5"/>
  <c r="E452" i="5" s="1"/>
  <c r="B453" i="5"/>
  <c r="B454" i="5"/>
  <c r="E454" i="5" s="1"/>
  <c r="B455" i="5"/>
  <c r="B456" i="5"/>
  <c r="B457" i="5"/>
  <c r="E457" i="5" s="1"/>
  <c r="B458" i="5"/>
  <c r="E458" i="5" s="1"/>
  <c r="B459" i="5"/>
  <c r="B460" i="5"/>
  <c r="B461" i="5"/>
  <c r="E461" i="5" s="1"/>
  <c r="B462" i="5"/>
  <c r="E462" i="5" s="1"/>
  <c r="B463" i="5"/>
  <c r="E463" i="5" s="1"/>
  <c r="B464" i="5"/>
  <c r="E464" i="5" s="1"/>
  <c r="B465" i="5"/>
  <c r="E465" i="5" s="1"/>
  <c r="B466" i="5"/>
  <c r="E466" i="5" s="1"/>
  <c r="B467" i="5"/>
  <c r="B468" i="5"/>
  <c r="E468" i="5" s="1"/>
  <c r="B469" i="5"/>
  <c r="E469" i="5" s="1"/>
  <c r="B470" i="5"/>
  <c r="E470" i="5" s="1"/>
  <c r="B471" i="5"/>
  <c r="E471" i="5" s="1"/>
  <c r="B472" i="5"/>
  <c r="B473" i="5"/>
  <c r="E473" i="5" s="1"/>
  <c r="B474" i="5"/>
  <c r="E474" i="5" s="1"/>
  <c r="B475" i="5"/>
  <c r="E475" i="5" s="1"/>
  <c r="B476" i="5"/>
  <c r="E476" i="5" s="1"/>
  <c r="B477" i="5"/>
  <c r="E477" i="5" s="1"/>
  <c r="B478" i="5"/>
  <c r="E478" i="5" s="1"/>
  <c r="B479" i="5"/>
  <c r="E479" i="5" s="1"/>
  <c r="B480" i="5"/>
  <c r="E480" i="5" s="1"/>
  <c r="B481" i="5"/>
  <c r="E481" i="5" s="1"/>
  <c r="B482" i="5"/>
  <c r="E482" i="5" s="1"/>
  <c r="B483" i="5"/>
  <c r="E483" i="5" s="1"/>
  <c r="B484" i="5"/>
  <c r="B485" i="5"/>
  <c r="B486" i="5"/>
  <c r="E486" i="5" s="1"/>
  <c r="B487" i="5"/>
  <c r="E487" i="5" s="1"/>
  <c r="B488" i="5"/>
  <c r="E488" i="5" s="1"/>
  <c r="B489" i="5"/>
  <c r="E489" i="5" s="1"/>
  <c r="B490" i="5"/>
  <c r="E490" i="5" s="1"/>
  <c r="B491" i="5"/>
  <c r="E491" i="5" s="1"/>
  <c r="B492" i="5"/>
  <c r="E492" i="5" s="1"/>
  <c r="B493" i="5"/>
  <c r="E493" i="5" s="1"/>
  <c r="B494" i="5"/>
  <c r="E494" i="5" s="1"/>
  <c r="B495" i="5"/>
  <c r="E495" i="5" s="1"/>
  <c r="B496" i="5"/>
  <c r="E496" i="5" s="1"/>
  <c r="B497" i="5"/>
  <c r="E497" i="5" s="1"/>
  <c r="E18" i="5"/>
  <c r="E19" i="5"/>
  <c r="E24" i="5"/>
  <c r="B2" i="5"/>
  <c r="E34" i="5"/>
  <c r="E40" i="5"/>
  <c r="E42" i="5"/>
  <c r="E48" i="5"/>
  <c r="E52" i="5"/>
  <c r="E58" i="5"/>
  <c r="E60" i="5"/>
  <c r="E70" i="5"/>
  <c r="E84" i="5"/>
  <c r="E85" i="5"/>
  <c r="E88" i="5"/>
  <c r="E94" i="5"/>
  <c r="E106" i="5"/>
  <c r="E112" i="5"/>
  <c r="E124" i="5"/>
  <c r="E126" i="5"/>
  <c r="E130" i="5"/>
  <c r="E142" i="5"/>
  <c r="E148" i="5"/>
  <c r="E150" i="5"/>
  <c r="E160" i="5"/>
  <c r="E166" i="5"/>
  <c r="E168" i="5"/>
  <c r="E178" i="5"/>
  <c r="E184" i="5"/>
  <c r="E192" i="5"/>
  <c r="E196" i="5"/>
  <c r="E198" i="5"/>
  <c r="E202" i="5"/>
  <c r="E214" i="5"/>
  <c r="E220" i="5"/>
  <c r="E222" i="5"/>
  <c r="E232" i="5"/>
  <c r="E238" i="5"/>
  <c r="E240" i="5"/>
  <c r="E268" i="5"/>
  <c r="E270" i="5"/>
  <c r="E274" i="5"/>
  <c r="E286" i="5"/>
  <c r="E292" i="5"/>
  <c r="E294" i="5"/>
  <c r="E300" i="5"/>
  <c r="E304" i="5"/>
  <c r="E310" i="5"/>
  <c r="E312" i="5"/>
  <c r="E322" i="5"/>
  <c r="E328" i="5"/>
  <c r="E340" i="5"/>
  <c r="E342" i="5"/>
  <c r="E346" i="5"/>
  <c r="E348" i="5"/>
  <c r="E358" i="5"/>
  <c r="E369" i="5"/>
  <c r="E372" i="5"/>
  <c r="E376" i="5"/>
  <c r="E382" i="5"/>
  <c r="E388" i="5"/>
  <c r="E394" i="5"/>
  <c r="E396" i="5"/>
  <c r="E400" i="5"/>
  <c r="E406" i="5"/>
  <c r="E408" i="5"/>
  <c r="E412" i="5"/>
  <c r="E418" i="5"/>
  <c r="E424" i="5"/>
  <c r="E429" i="5"/>
  <c r="E430" i="5"/>
  <c r="E435" i="5"/>
  <c r="E438" i="5"/>
  <c r="E442" i="5"/>
  <c r="E447" i="5"/>
  <c r="E453" i="5"/>
  <c r="E456" i="5"/>
  <c r="E460" i="5"/>
  <c r="E472" i="5"/>
  <c r="E484" i="5"/>
  <c r="E4" i="5"/>
  <c r="E10" i="5"/>
  <c r="E15" i="5"/>
  <c r="E16" i="5"/>
  <c r="E21" i="5"/>
  <c r="E23" i="5"/>
  <c r="E27" i="5"/>
  <c r="E28" i="5"/>
  <c r="E29" i="5"/>
  <c r="E30" i="5"/>
  <c r="E36" i="5"/>
  <c r="E72" i="5"/>
  <c r="E102" i="5"/>
  <c r="E108" i="5"/>
  <c r="E180" i="5"/>
  <c r="E210" i="5"/>
  <c r="E216" i="5"/>
  <c r="E288" i="5"/>
  <c r="E318" i="5"/>
  <c r="E324" i="5"/>
  <c r="E414" i="5"/>
  <c r="E420" i="5"/>
  <c r="E444" i="5"/>
  <c r="E6" i="5"/>
  <c r="E9" i="5"/>
  <c r="E485" i="5"/>
  <c r="E467" i="5"/>
  <c r="E459" i="5"/>
  <c r="E455" i="5"/>
  <c r="E441" i="5"/>
  <c r="E425" i="5"/>
  <c r="E423" i="5"/>
  <c r="E419" i="5"/>
  <c r="E417" i="5"/>
  <c r="E413" i="5"/>
  <c r="E411" i="5"/>
  <c r="E407" i="5"/>
  <c r="E405" i="5"/>
  <c r="E401" i="5"/>
  <c r="E399" i="5"/>
  <c r="E395" i="5"/>
  <c r="E393" i="5"/>
  <c r="E389" i="5"/>
  <c r="E387" i="5"/>
  <c r="E383" i="5"/>
  <c r="E381" i="5"/>
  <c r="E377" i="5"/>
  <c r="E375" i="5"/>
  <c r="E371" i="5"/>
  <c r="E365" i="5"/>
  <c r="E363" i="5"/>
  <c r="E359" i="5"/>
  <c r="E357" i="5"/>
  <c r="E353" i="5"/>
  <c r="E352" i="5"/>
  <c r="E351" i="5"/>
  <c r="E347" i="5"/>
  <c r="E345" i="5"/>
  <c r="E341" i="5"/>
  <c r="E339" i="5"/>
  <c r="E335" i="5"/>
  <c r="E334" i="5"/>
  <c r="E333" i="5"/>
  <c r="E329" i="5"/>
  <c r="E327" i="5"/>
  <c r="E323" i="5"/>
  <c r="E321" i="5"/>
  <c r="E317" i="5"/>
  <c r="E316" i="5"/>
  <c r="E315" i="5"/>
  <c r="E311" i="5"/>
  <c r="E309" i="5"/>
  <c r="E305" i="5"/>
  <c r="E303" i="5"/>
  <c r="E299" i="5"/>
  <c r="E298" i="5"/>
  <c r="E297" i="5"/>
  <c r="E293" i="5"/>
  <c r="E291" i="5"/>
  <c r="E287" i="5"/>
  <c r="E285" i="5"/>
  <c r="E281" i="5"/>
  <c r="E280" i="5"/>
  <c r="E279" i="5"/>
  <c r="E275" i="5"/>
  <c r="E273" i="5"/>
  <c r="E269" i="5"/>
  <c r="E267" i="5"/>
  <c r="E263" i="5"/>
  <c r="E262" i="5"/>
  <c r="E261" i="5"/>
  <c r="E257" i="5"/>
  <c r="E255" i="5"/>
  <c r="E251" i="5"/>
  <c r="E249" i="5"/>
  <c r="E245" i="5"/>
  <c r="E244" i="5"/>
  <c r="E243" i="5"/>
  <c r="E239" i="5"/>
  <c r="E237" i="5"/>
  <c r="E233" i="5"/>
  <c r="E231" i="5"/>
  <c r="E227" i="5"/>
  <c r="E226" i="5"/>
  <c r="E225" i="5"/>
  <c r="E221" i="5"/>
  <c r="E219" i="5"/>
  <c r="E215" i="5"/>
  <c r="E213" i="5"/>
  <c r="E209" i="5"/>
  <c r="E208" i="5"/>
  <c r="E207" i="5"/>
  <c r="E203" i="5"/>
  <c r="E201" i="5"/>
  <c r="E197" i="5"/>
  <c r="E195" i="5"/>
  <c r="E191" i="5"/>
  <c r="E190" i="5"/>
  <c r="E189" i="5"/>
  <c r="E185" i="5"/>
  <c r="E183" i="5"/>
  <c r="E179" i="5"/>
  <c r="E177" i="5"/>
  <c r="E173" i="5"/>
  <c r="E172" i="5"/>
  <c r="E171" i="5"/>
  <c r="E167" i="5"/>
  <c r="E165" i="5"/>
  <c r="E161" i="5"/>
  <c r="E159" i="5"/>
  <c r="E155" i="5"/>
  <c r="E154" i="5"/>
  <c r="E153" i="5"/>
  <c r="E149" i="5"/>
  <c r="E147" i="5"/>
  <c r="E143" i="5"/>
  <c r="E141" i="5"/>
  <c r="E137" i="5"/>
  <c r="E136" i="5"/>
  <c r="E135" i="5"/>
  <c r="E129" i="5"/>
  <c r="E123" i="5"/>
  <c r="E119" i="5"/>
  <c r="E118" i="5"/>
  <c r="E117" i="5"/>
  <c r="E113" i="5"/>
  <c r="E111" i="5"/>
  <c r="E107" i="5"/>
  <c r="E105" i="5"/>
  <c r="E100" i="5"/>
  <c r="E99" i="5"/>
  <c r="E93" i="5"/>
  <c r="E89" i="5"/>
  <c r="E87" i="5"/>
  <c r="E82" i="5"/>
  <c r="E81" i="5"/>
  <c r="E77" i="5"/>
  <c r="E75" i="5"/>
  <c r="E64" i="5"/>
  <c r="E53" i="5"/>
  <c r="E46" i="5"/>
  <c r="E45" i="5"/>
  <c r="E39" i="5"/>
  <c r="E33" i="5"/>
  <c r="E22" i="5"/>
  <c r="E17" i="5"/>
  <c r="E11" i="5"/>
  <c r="E5" i="5"/>
  <c r="D497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3" i="3"/>
  <c r="D4" i="3"/>
  <c r="D5" i="3"/>
  <c r="D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2" i="2"/>
  <c r="C3" i="2"/>
  <c r="C4" i="2"/>
  <c r="B2" i="2"/>
  <c r="J1" i="3" l="1"/>
  <c r="E2" i="5"/>
  <c r="K1" i="5" s="1"/>
</calcChain>
</file>

<file path=xl/sharedStrings.xml><?xml version="1.0" encoding="utf-8"?>
<sst xmlns="http://schemas.openxmlformats.org/spreadsheetml/2006/main" count="3342" uniqueCount="1577">
  <si>
    <t>{"alt-2-style-color-2":"#FFFFFF"</t>
  </si>
  <si>
    <t>alt-7-name-transform:"false"</t>
  </si>
  <si>
    <t>alt-3-name-4:""</t>
  </si>
  <si>
    <t>alt-6-info-color:"#FFFFFF"</t>
  </si>
  <si>
    <t>alt-5-logo-8:""</t>
  </si>
  <si>
    <t>alt-3-name-9:""</t>
  </si>
  <si>
    <t>alt-1-style:"1"</t>
  </si>
  <si>
    <t>alt-2-logo-7:""</t>
  </si>
  <si>
    <t>alt-8-name:""</t>
  </si>
  <si>
    <t>alt-5-name-1:""</t>
  </si>
  <si>
    <t>alt-6-logo-default:"../logos/logo_6.png"</t>
  </si>
  <si>
    <t>alt-3-logo-7:""</t>
  </si>
  <si>
    <t>alt-5-logo-preview:"../logos/logo_5.png"</t>
  </si>
  <si>
    <t>alt-4-name-8:""</t>
  </si>
  <si>
    <t>alt-1-style-color-1:"#FFFFFF"</t>
  </si>
  <si>
    <t>alt-8-logo-9:""</t>
  </si>
  <si>
    <t>alt-8-info-3:""</t>
  </si>
  <si>
    <t>alt-6-line-spacing:""</t>
  </si>
  <si>
    <t>alt-1-name-5:""</t>
  </si>
  <si>
    <t>alt-1-info-4:""</t>
  </si>
  <si>
    <t>alt-5-name-7:""</t>
  </si>
  <si>
    <t>alt-8-animation-time:""</t>
  </si>
  <si>
    <t>alt-3-style-color-2:"#FFFFFF"</t>
  </si>
  <si>
    <t>alt-8-info-8:""</t>
  </si>
  <si>
    <t>alt-5-info-8:""</t>
  </si>
  <si>
    <t>alt-6-logo-6:""</t>
  </si>
  <si>
    <t>lower-thirds-masterswitch:"false"</t>
  </si>
  <si>
    <t>alt-6-title:"Lower Third 6"</t>
  </si>
  <si>
    <t>alt-5-name-3:""</t>
  </si>
  <si>
    <t>alt-1-name-9:""</t>
  </si>
  <si>
    <t>alt-1-logo-5:""</t>
  </si>
  <si>
    <t>alt-5-animation-time:""</t>
  </si>
  <si>
    <t>alt-6-logo-9:""</t>
  </si>
  <si>
    <t>alt-5-logo-9:""</t>
  </si>
  <si>
    <t>alt-8-info-1:""</t>
  </si>
  <si>
    <t>alt-1-logo-1:""</t>
  </si>
  <si>
    <t>alt-3-logo-1:""</t>
  </si>
  <si>
    <t>alt-4-logo-preview:"../logos/logo_4.png"</t>
  </si>
  <si>
    <t>alt-2-name-2:""</t>
  </si>
  <si>
    <t>alt-6-align-right:"false"</t>
  </si>
  <si>
    <t>alt-7-name-3:""</t>
  </si>
  <si>
    <t>alt-6-name-weight:"false"</t>
  </si>
  <si>
    <t>alt-8-logo:"false"</t>
  </si>
  <si>
    <t>alt-2-line-spacing:""</t>
  </si>
  <si>
    <t>alt-1-align-right:"false"</t>
  </si>
  <si>
    <t>alt-4-name-1:""</t>
  </si>
  <si>
    <t>alt-1-name-weight:"false"</t>
  </si>
  <si>
    <t>alt-4-name-2:""</t>
  </si>
  <si>
    <t>alt-7-name-8:""</t>
  </si>
  <si>
    <t>alt-6-inactive-time:""</t>
  </si>
  <si>
    <t>alt-5-logo:"false"</t>
  </si>
  <si>
    <t>alt-3-logo-preview:"../logos/logo_3.png"</t>
  </si>
  <si>
    <t>alt-1-info-3:""</t>
  </si>
  <si>
    <t>alt-2-name-color:"#FFFFFF"</t>
  </si>
  <si>
    <t>alt-7-name-color:"#FFFFFF"</t>
  </si>
  <si>
    <t>alt-8-logo-10:""</t>
  </si>
  <si>
    <t>alt-8-logo-default:"../logos/logo_8.png"</t>
  </si>
  <si>
    <t>alt-8-logo-2:""</t>
  </si>
  <si>
    <t>alt-4-name-weight:"false"</t>
  </si>
  <si>
    <t>alt-5-inactive-time:""</t>
  </si>
  <si>
    <t>alt-6-info-transform:"false"</t>
  </si>
  <si>
    <t>alt-2-info-3:""</t>
  </si>
  <si>
    <t>alt-8-name-1:""</t>
  </si>
  <si>
    <t>alt-2-name-1:""</t>
  </si>
  <si>
    <t>alt-3-name-6:""</t>
  </si>
  <si>
    <t>alt-4-title:"Lower Third 4"</t>
  </si>
  <si>
    <t>alt-1-name-color:"#FFFFFF"</t>
  </si>
  <si>
    <t>alt-8-name-9:""</t>
  </si>
  <si>
    <t>alt-5-autoload:"false"</t>
  </si>
  <si>
    <t>alt-1-name-7:""</t>
  </si>
  <si>
    <t>alt-8-name-4:""</t>
  </si>
  <si>
    <t>alt-2-info-10:""</t>
  </si>
  <si>
    <t>alt-4-name-6:""</t>
  </si>
  <si>
    <t>alt-7-logo-2:""</t>
  </si>
  <si>
    <t>alt-1-info-8:""</t>
  </si>
  <si>
    <t>alt-6-info-weight:"false"</t>
  </si>
  <si>
    <t>alt-1-style-color-2:"#FFFFFF"</t>
  </si>
  <si>
    <t>alt-2-logo-4:""</t>
  </si>
  <si>
    <t>alt-8-style-color-2:"#FFFFFF"</t>
  </si>
  <si>
    <t>alt-8-inactive-time:""</t>
  </si>
  <si>
    <t>alt-7-logo-7:""</t>
  </si>
  <si>
    <t>alt-8-logo-6:""</t>
  </si>
  <si>
    <t>alt-2-info-9:""</t>
  </si>
  <si>
    <t>lower-thirds-switch4:"false"</t>
  </si>
  <si>
    <t>alt-3-active-time:""</t>
  </si>
  <si>
    <t>alt-7-info-4:""</t>
  </si>
  <si>
    <t>alt-6-logo-4:""</t>
  </si>
  <si>
    <t>alt-3-info-transform:"false"</t>
  </si>
  <si>
    <t>alt-3-name-transform:"false"</t>
  </si>
  <si>
    <t>alt-4-logo:"false"</t>
  </si>
  <si>
    <t>alt-2-info-transform:"false"</t>
  </si>
  <si>
    <t>alt-8-logo-3:""</t>
  </si>
  <si>
    <t>alt-3-name-5:""</t>
  </si>
  <si>
    <t>alt-3-name-2:""</t>
  </si>
  <si>
    <t>alt-2-logo-6:""</t>
  </si>
  <si>
    <t>alt-5-info-weight:"false"</t>
  </si>
  <si>
    <t>alt-5-name-10:""</t>
  </si>
  <si>
    <t>alt-7-background:"false"</t>
  </si>
  <si>
    <t>alt-2-size:""</t>
  </si>
  <si>
    <t>alt-2-name-5:""</t>
  </si>
  <si>
    <t>alt-8-name-color:"#FFFFFF"</t>
  </si>
  <si>
    <t>alt-4-logo-7:""</t>
  </si>
  <si>
    <t>alt-6-margin-h:""</t>
  </si>
  <si>
    <t>alt-2-name-3:""</t>
  </si>
  <si>
    <t>alt-7-logo-10:""</t>
  </si>
  <si>
    <t>alt-8-name-8:""</t>
  </si>
  <si>
    <t>alt-2-name:""</t>
  </si>
  <si>
    <t>alt-5-logo-1:""</t>
  </si>
  <si>
    <t>alt-7-animation-time:""</t>
  </si>
  <si>
    <t>alt-3-info-5:""</t>
  </si>
  <si>
    <t>alt-2-margin-v:""</t>
  </si>
  <si>
    <t>alt-4-align-right:"false"</t>
  </si>
  <si>
    <t>alt-7-margin-h:""</t>
  </si>
  <si>
    <t>lower-thirds-switch3:"false"</t>
  </si>
  <si>
    <t>alt-2-logo-2:""</t>
  </si>
  <si>
    <t>set-switch-position:"false"</t>
  </si>
  <si>
    <t>alt-4-autoload:"false"</t>
  </si>
  <si>
    <t>alt-1-logo-default:"../logos/logo_1.png"</t>
  </si>
  <si>
    <t>alt-5-align-left:"true"</t>
  </si>
  <si>
    <t>alt-8-logo-7:""</t>
  </si>
  <si>
    <t>alt-7-info:""</t>
  </si>
  <si>
    <t>alt-7-name-4:""</t>
  </si>
  <si>
    <t>alt-2-align-left:"true"</t>
  </si>
  <si>
    <t>alt-1-name-4:""</t>
  </si>
  <si>
    <t>alt-6-logo-7:""</t>
  </si>
  <si>
    <t>alt-3-info-4:""</t>
  </si>
  <si>
    <t>set-preview:"false"</t>
  </si>
  <si>
    <t>alt-3-margin-v:""</t>
  </si>
  <si>
    <t>alt-4-info-2:""</t>
  </si>
  <si>
    <t>alt-2-autoload:"false"</t>
  </si>
  <si>
    <t>alt-3-info-3:""</t>
  </si>
  <si>
    <t>alt-7-info-weight:"false"</t>
  </si>
  <si>
    <t>alt-7-shadows:"false"</t>
  </si>
  <si>
    <t>alt-5-line-spacing:""</t>
  </si>
  <si>
    <t>alt-4-info-8:""</t>
  </si>
  <si>
    <t>alt-6-name-7:""</t>
  </si>
  <si>
    <t>alt-5-align-right:"false"</t>
  </si>
  <si>
    <t>alt-1-logo-preview:"../logos/logo_1.png"</t>
  </si>
  <si>
    <t>alt-8-name-5:""</t>
  </si>
  <si>
    <t>alt-3-style-color-1:"#FFFFFF"</t>
  </si>
  <si>
    <t>alt-4-info-transform:"false"</t>
  </si>
  <si>
    <t>alt-7-name-7:""</t>
  </si>
  <si>
    <t>alt-5-info-transform:"false"</t>
  </si>
  <si>
    <t>alt-4-name-4:""</t>
  </si>
  <si>
    <t>lower-thirds-switch7:"false"</t>
  </si>
  <si>
    <t>alt-5-margin-h:""</t>
  </si>
  <si>
    <t>alt-6-shadows:"false"</t>
  </si>
  <si>
    <t>alt-8-logo-4:""</t>
  </si>
  <si>
    <t>alt-1-active-time:""</t>
  </si>
  <si>
    <t>alt-1-inactive-time:""</t>
  </si>
  <si>
    <t>alt-1-logo-3:""</t>
  </si>
  <si>
    <t>alt-6-name-color:"#FFFFFF"</t>
  </si>
  <si>
    <t>alt-6-name-10:""</t>
  </si>
  <si>
    <t>alt-4-info-6:""</t>
  </si>
  <si>
    <t>alt-3-margin-h:""</t>
  </si>
  <si>
    <t>alt-3-name-3:""</t>
  </si>
  <si>
    <t>lower-thirds-switch2:"false"</t>
  </si>
  <si>
    <t>alt-3-logo-6:""</t>
  </si>
  <si>
    <t>alt-6-logo-10:""</t>
  </si>
  <si>
    <t>alt-4-name-transform:"false"</t>
  </si>
  <si>
    <t>alt-7-title:"Lower Third 7"</t>
  </si>
  <si>
    <t>alt-1-info-9:""</t>
  </si>
  <si>
    <t>alt-6-info-10:""</t>
  </si>
  <si>
    <t>alt-4-shadows:"false"</t>
  </si>
  <si>
    <t>alt-5-logo-6:""</t>
  </si>
  <si>
    <t>alt-6-align-center:"false"</t>
  </si>
  <si>
    <t>alt-4-info-7:""</t>
  </si>
  <si>
    <t>alt-6-size:""</t>
  </si>
  <si>
    <t>alt-5-name-weight:"false"</t>
  </si>
  <si>
    <t>alt-3-info-color:"#FFFFFF"</t>
  </si>
  <si>
    <t>alt-2-name-8:""</t>
  </si>
  <si>
    <t>alt-5-info-1:""</t>
  </si>
  <si>
    <t>alt-1-logo:"false"</t>
  </si>
  <si>
    <t>alt-3-logo-8:""</t>
  </si>
  <si>
    <t>alt-6-name-transform:"false"</t>
  </si>
  <si>
    <t>alt-3-logo-9:""</t>
  </si>
  <si>
    <t>alt-7-logo-3:""</t>
  </si>
  <si>
    <t>alt-2-info-8:""</t>
  </si>
  <si>
    <t>lower-thirds-switch5:"false"</t>
  </si>
  <si>
    <t>alt-4-style-color-2:"#FFFFFF"</t>
  </si>
  <si>
    <t>alt-1-name-1:""</t>
  </si>
  <si>
    <t>alt-2-name-6:""</t>
  </si>
  <si>
    <t>alt-5-name:""</t>
  </si>
  <si>
    <t>alt-4-logo-9:""</t>
  </si>
  <si>
    <t>alt-7-info-7:""</t>
  </si>
  <si>
    <t>alt-3-logo-2:""</t>
  </si>
  <si>
    <t>alt-3-logo-10:""</t>
  </si>
  <si>
    <t>alt-4-name-color:"#FFFFFF"</t>
  </si>
  <si>
    <t>alt-3-name-10:""</t>
  </si>
  <si>
    <t>alt-4-logo-default:"../logos/logo_4.png"</t>
  </si>
  <si>
    <t>alt-3-name-color:"#FFFFFF"</t>
  </si>
  <si>
    <t>alt-1-info:""</t>
  </si>
  <si>
    <t>alt-7-inactive-time:""</t>
  </si>
  <si>
    <t>alt-6-style-color-2:"#FFFFFF"</t>
  </si>
  <si>
    <t>alt-7-active-time:""</t>
  </si>
  <si>
    <t>alt-3-line-spacing:""</t>
  </si>
  <si>
    <t>alt-3-align-right:"false"</t>
  </si>
  <si>
    <t>alt-5-logo-3:""</t>
  </si>
  <si>
    <t>alt-7-logo-default:"../logos/logo_7.png"</t>
  </si>
  <si>
    <t>alt-5-active-time:""</t>
  </si>
  <si>
    <t>alt-2-name-10:""</t>
  </si>
  <si>
    <t>alt-2-margin-h:""</t>
  </si>
  <si>
    <t>alt-7-margin-v:""</t>
  </si>
  <si>
    <t>alt-1-background:"false"</t>
  </si>
  <si>
    <t>alt-8-info-6:""</t>
  </si>
  <si>
    <t>alt-6-active-time:""</t>
  </si>
  <si>
    <t>alt-1-name-6:""</t>
  </si>
  <si>
    <t>alt-1-name-transform:"false"</t>
  </si>
  <si>
    <t>alt-3-animation-time:""</t>
  </si>
  <si>
    <t>alt-8-info-5:""</t>
  </si>
  <si>
    <t>alt-7-size:""</t>
  </si>
  <si>
    <t>alt-2-align-right:"false"</t>
  </si>
  <si>
    <t>alt-4-info:""</t>
  </si>
  <si>
    <t>alt-3-align-left:"true"</t>
  </si>
  <si>
    <t>alt-8-align-right:"false"</t>
  </si>
  <si>
    <t>alt-4-logo-4:""</t>
  </si>
  <si>
    <t>alt-3-name-7:""</t>
  </si>
  <si>
    <t>alt-4-info-1:""</t>
  </si>
  <si>
    <t>alt-3-logo:"false"</t>
  </si>
  <si>
    <t>alt-2-info-2:""</t>
  </si>
  <si>
    <t>alt-6-autoload:"false"</t>
  </si>
  <si>
    <t>alt-1-info-6:""</t>
  </si>
  <si>
    <t>alt-2-name-4:""</t>
  </si>
  <si>
    <t>alt-1-name-10:""</t>
  </si>
  <si>
    <t>alt-7-info-5:""</t>
  </si>
  <si>
    <t>alt-4-info-5:""</t>
  </si>
  <si>
    <t>alt-2-name-transform:"false"</t>
  </si>
  <si>
    <t>lower-thirds-switch6:"false"</t>
  </si>
  <si>
    <t>alt-7-logo-6:""</t>
  </si>
  <si>
    <t>alt-8-name-6:""</t>
  </si>
  <si>
    <t>alt-3-info-6:""</t>
  </si>
  <si>
    <t>alt-5-logo-4:""</t>
  </si>
  <si>
    <t>alt-2-info-5:""</t>
  </si>
  <si>
    <t>alt-8-info:""</t>
  </si>
  <si>
    <t>alt-4-align-left:"true"</t>
  </si>
  <si>
    <t>alt-8-info-weight:"false"</t>
  </si>
  <si>
    <t>lower-thirds-switch8:"false"</t>
  </si>
  <si>
    <t>alt-8-logo-5:""</t>
  </si>
  <si>
    <t>alt-6-name-9:""</t>
  </si>
  <si>
    <t>alt-6-logo-3:""</t>
  </si>
  <si>
    <t>alt-2-logo-8:""</t>
  </si>
  <si>
    <t>alt-6-logo:"false"</t>
  </si>
  <si>
    <t>alt-6-info-9:""</t>
  </si>
  <si>
    <t>alt-5-info-4:""</t>
  </si>
  <si>
    <t>alt-4-logo-5:""</t>
  </si>
  <si>
    <t>alt-8-logo-preview:"../logos/logo_8.png"</t>
  </si>
  <si>
    <t>alt-1-size:""</t>
  </si>
  <si>
    <t>alt-6-name-1:""</t>
  </si>
  <si>
    <t>alt-8-name-2:""</t>
  </si>
  <si>
    <t>alt-4-info-3:""</t>
  </si>
  <si>
    <t>alt-2-style-color-1:"#FFFFFF"</t>
  </si>
  <si>
    <t>alt-6-logo-8:""</t>
  </si>
  <si>
    <t>alt-1-inverse-ratio:""</t>
  </si>
  <si>
    <t>alt-4-margin-v:""</t>
  </si>
  <si>
    <t>alt-6-style:"1"</t>
  </si>
  <si>
    <t>alt-4-name-7:""</t>
  </si>
  <si>
    <t>alt-6-name-5:""</t>
  </si>
  <si>
    <t>alt-7-line-spacing:""</t>
  </si>
  <si>
    <t>alt-2-logo-3:""</t>
  </si>
  <si>
    <t>global-inactive-time:""</t>
  </si>
  <si>
    <t>alt-4-style-color-1:"#FFFFFF"</t>
  </si>
  <si>
    <t>alt-2-info-4:""</t>
  </si>
  <si>
    <t>alt-8-size:""</t>
  </si>
  <si>
    <t>alt-4-margin-h:""</t>
  </si>
  <si>
    <t>alt-3-background:"false"</t>
  </si>
  <si>
    <t>alt-1-logo-2:""</t>
  </si>
  <si>
    <t>alt-5-name-2:""</t>
  </si>
  <si>
    <t>alt-7-name-6:""</t>
  </si>
  <si>
    <t>alt-1-info-weight:"false"</t>
  </si>
  <si>
    <t>alt-8-style-color-1:"#FFFFFF"</t>
  </si>
  <si>
    <t>alt-8-align-center:"false"</t>
  </si>
  <si>
    <t>alt-8-autoload:"false"</t>
  </si>
  <si>
    <t>alt-5-inverse-ratio:""</t>
  </si>
  <si>
    <t>alt-1-logo-7:""</t>
  </si>
  <si>
    <t>set-tooltips:"false"</t>
  </si>
  <si>
    <t>alt-8-title:"Lower Third 8"</t>
  </si>
  <si>
    <t>alt-3-inactive-time:""</t>
  </si>
  <si>
    <t>alt-6-logo-5:""</t>
  </si>
  <si>
    <t>alt-5-title:"Lower Third 5"</t>
  </si>
  <si>
    <t>alt-7-name-5:""</t>
  </si>
  <si>
    <t>alt-2-name-weight:"false"</t>
  </si>
  <si>
    <t>alt-2-logo:"false"</t>
  </si>
  <si>
    <t>alt-6-info-4:""</t>
  </si>
  <si>
    <t>alt-1-margin-h:""</t>
  </si>
  <si>
    <t>alt-8-style:"1"</t>
  </si>
  <si>
    <t>alt-5-style:"1"</t>
  </si>
  <si>
    <t>alt-5-info:""</t>
  </si>
  <si>
    <t>alt-7-style:"1"</t>
  </si>
  <si>
    <t>alt-1-logo-6:""</t>
  </si>
  <si>
    <t>alt-4-style:"1"</t>
  </si>
  <si>
    <t>alt-7-logo-9:""</t>
  </si>
  <si>
    <t>alt-8-info-color:"#FFFFFF"</t>
  </si>
  <si>
    <t>alt-8-inverse-ratio:""</t>
  </si>
  <si>
    <t>alt-4-info-10:""</t>
  </si>
  <si>
    <t>alt-3-info:""</t>
  </si>
  <si>
    <t>alt-4-preview:"false"</t>
  </si>
  <si>
    <t>alt-7-logo-preview:"../logos/logo_7.png"</t>
  </si>
  <si>
    <t>alt-7-logo-5:""</t>
  </si>
  <si>
    <t>alt-7-info-1:""</t>
  </si>
  <si>
    <t>alt-8-logo-1:""</t>
  </si>
  <si>
    <t>alt-4-info-9:""</t>
  </si>
  <si>
    <t>alt-5-name-9:""</t>
  </si>
  <si>
    <t>global-active-time:""</t>
  </si>
  <si>
    <t>alt-2-info-1:""</t>
  </si>
  <si>
    <t>alt-6-info:""</t>
  </si>
  <si>
    <t>alt-4-inactive-time:""</t>
  </si>
  <si>
    <t>alt-1-info-2:""</t>
  </si>
  <si>
    <t>alt-8-line-spacing:""</t>
  </si>
  <si>
    <t>alt-5-size:""</t>
  </si>
  <si>
    <t>alt-3-info-7:""</t>
  </si>
  <si>
    <t>alt-8-preview:"false"</t>
  </si>
  <si>
    <t>alt-5-align-center:"false"</t>
  </si>
  <si>
    <t>alt-2-shadows:"false"</t>
  </si>
  <si>
    <t>alt-5-logo-10:""</t>
  </si>
  <si>
    <t>alt-3-logo-3:""</t>
  </si>
  <si>
    <t>alt-5-info-6:""</t>
  </si>
  <si>
    <t>alt-4-logo-3:""</t>
  </si>
  <si>
    <t>alt-7-info-color:"#FFFFFF"</t>
  </si>
  <si>
    <t>alt-1-shadows:"false"</t>
  </si>
  <si>
    <t>alt-1-name-2:""</t>
  </si>
  <si>
    <t>alt-8-name-3:""</t>
  </si>
  <si>
    <t>alt-6-name:""</t>
  </si>
  <si>
    <t>alt-8-info-7:""</t>
  </si>
  <si>
    <t>alt-7-name-weight:"false"</t>
  </si>
  <si>
    <t>alt-4-logo-10:""</t>
  </si>
  <si>
    <t>alt-1-line-spacing:""</t>
  </si>
  <si>
    <t>alt-6-name-2:""</t>
  </si>
  <si>
    <t>alt-8-name-transform:"false"</t>
  </si>
  <si>
    <t>alt-3-logo-5:""</t>
  </si>
  <si>
    <t>alt-4-background:"false"</t>
  </si>
  <si>
    <t>alt-3-info-10:""</t>
  </si>
  <si>
    <t>alt-2-active-time:""</t>
  </si>
  <si>
    <t>alt-5-shadows:"false"</t>
  </si>
  <si>
    <t>alt-8-background:"false"</t>
  </si>
  <si>
    <t>alt-3-info-2:""</t>
  </si>
  <si>
    <t>alt-5-logo-5:""</t>
  </si>
  <si>
    <t>alt-5-logo-7:""</t>
  </si>
  <si>
    <t>alt-2-info-7:""</t>
  </si>
  <si>
    <t>alt-6-style-color-1:"#FFFFFF"</t>
  </si>
  <si>
    <t>alt-1-title:"Lower Third 1"</t>
  </si>
  <si>
    <t>alt-7-info-3:""</t>
  </si>
  <si>
    <t>alt-4-info-weight:"false"</t>
  </si>
  <si>
    <t>alt-3-style:"1"</t>
  </si>
  <si>
    <t>alt-2-logo-default:"../logos/logo_2.png"</t>
  </si>
  <si>
    <t>alt-2-logo-preview:"../logos/logo_2.png"</t>
  </si>
  <si>
    <t>alt-8-info-10:""</t>
  </si>
  <si>
    <t>alt-4-animation-time:""</t>
  </si>
  <si>
    <t>alt-7-inverse-ratio:""</t>
  </si>
  <si>
    <t>alt-2-background:"false"</t>
  </si>
  <si>
    <t>alt-6-info-6:""</t>
  </si>
  <si>
    <t>alt-5-background:"false"</t>
  </si>
  <si>
    <t>alt-5-name-8:""</t>
  </si>
  <si>
    <t>alt-6-animation-time:""</t>
  </si>
  <si>
    <t>alt-7-info-transform:"false"</t>
  </si>
  <si>
    <t>alt-2-align-center:"false"</t>
  </si>
  <si>
    <t>alt-5-info-10:""</t>
  </si>
  <si>
    <t>alt-1-align-left:"true"</t>
  </si>
  <si>
    <t>alt-8-logo-8:""</t>
  </si>
  <si>
    <t>alt-1-logo-4:""</t>
  </si>
  <si>
    <t>alt-4-align-center:"false"</t>
  </si>
  <si>
    <t>alt-3-logo-4:""</t>
  </si>
  <si>
    <t>alt-7-align-left:"true"</t>
  </si>
  <si>
    <t>alt-4-name-9:""</t>
  </si>
  <si>
    <t>alt-2-style:"1"</t>
  </si>
  <si>
    <t>alt-8-align-left:"true"</t>
  </si>
  <si>
    <t>alt-7-info-8:""</t>
  </si>
  <si>
    <t>alt-6-align-left:"true"</t>
  </si>
  <si>
    <t>alt-7-info-10:""</t>
  </si>
  <si>
    <t>alt-5-info-7:""</t>
  </si>
  <si>
    <t>alt-2-name-9:""</t>
  </si>
  <si>
    <t>alt-3-info-weight:"false"</t>
  </si>
  <si>
    <t>alt-3-autoload:"false"</t>
  </si>
  <si>
    <t>alt-3-name-1:""</t>
  </si>
  <si>
    <t>alt-6-name-6:""</t>
  </si>
  <si>
    <t>alt-8-name-weight:"false"</t>
  </si>
  <si>
    <t>alt-8-info-2:""</t>
  </si>
  <si>
    <t>alt-7-name-1:""</t>
  </si>
  <si>
    <t>alt-7-name-2:""</t>
  </si>
  <si>
    <t>alt-5-logo-2:""</t>
  </si>
  <si>
    <t>alt-6-info-7:""</t>
  </si>
  <si>
    <t>alt-1-preview:"false"</t>
  </si>
  <si>
    <t>alt-5-name-6:""</t>
  </si>
  <si>
    <t>alt-7-autoload:"false"</t>
  </si>
  <si>
    <t>alt-7-logo-1:""</t>
  </si>
  <si>
    <t>alt-1-margin-v:""</t>
  </si>
  <si>
    <t>alt-7-style-color-1:"#FFFFFF"</t>
  </si>
  <si>
    <t>alt-8-info-4:""</t>
  </si>
  <si>
    <t>alt-6-info-3:""</t>
  </si>
  <si>
    <t>alt-2-logo-1:""</t>
  </si>
  <si>
    <t>alt-7-align-right:"false"</t>
  </si>
  <si>
    <t>alt-5-style-color-2:"#FFFFFF"</t>
  </si>
  <si>
    <t>alt-3-name-weight:"false"</t>
  </si>
  <si>
    <t>alt-7-name-10:""</t>
  </si>
  <si>
    <t>alt-8-margin-v:""</t>
  </si>
  <si>
    <t>alt-3-size:""</t>
  </si>
  <si>
    <t>global-animation-time:""</t>
  </si>
  <si>
    <t>alt-8-shadows:"false"</t>
  </si>
  <si>
    <t>alt-1-logo-10:""</t>
  </si>
  <si>
    <t>alt-1-info-10:""</t>
  </si>
  <si>
    <t>alt-2-name-7:""</t>
  </si>
  <si>
    <t>alt-7-logo-4:""</t>
  </si>
  <si>
    <t>alt-4-logo-8:""</t>
  </si>
  <si>
    <t>alt-5-info-color:"#FFFFFF"</t>
  </si>
  <si>
    <t>alt-6-name-8:""</t>
  </si>
  <si>
    <t>alt-1-info-5:""</t>
  </si>
  <si>
    <t>alt-6-info-8:""</t>
  </si>
  <si>
    <t>alt-5-logo-default:"../logos/logo_5.png"</t>
  </si>
  <si>
    <t>alt-5-name-color:"#FFFFFF"</t>
  </si>
  <si>
    <t>alt-7-align-center:"false"</t>
  </si>
  <si>
    <t>alt-1-name:""</t>
  </si>
  <si>
    <t>alt-8-margin-h:""</t>
  </si>
  <si>
    <t>alt-2-logo-10:""</t>
  </si>
  <si>
    <t>alt-5-info-2:""</t>
  </si>
  <si>
    <t>alt-5-name-transform:"false"</t>
  </si>
  <si>
    <t>alt-6-logo-preview:"../logos/logo_6.png"</t>
  </si>
  <si>
    <t>alt-3-name:""</t>
  </si>
  <si>
    <t>alt-2-animation-time:""</t>
  </si>
  <si>
    <t>alt-1-info-transform:"false"</t>
  </si>
  <si>
    <t>alt-7-name-9:""</t>
  </si>
  <si>
    <t>alt-6-margin-v:""</t>
  </si>
  <si>
    <t>set-slot-numbers:"false"</t>
  </si>
  <si>
    <t>alt-8-name-7:""</t>
  </si>
  <si>
    <t>alt-4-line-spacing:""</t>
  </si>
  <si>
    <t>alt-3-logo-default:"../logos/logo_3.png"</t>
  </si>
  <si>
    <t>alt-6-background:"false"</t>
  </si>
  <si>
    <t>alt-4-name-10:""</t>
  </si>
  <si>
    <t>alt-1-logo-9:""</t>
  </si>
  <si>
    <t>alt-2-preview:"false"</t>
  </si>
  <si>
    <t>lower-thirds-switch1:"false"</t>
  </si>
  <si>
    <t>alt-2-inverse-ratio:""</t>
  </si>
  <si>
    <t>alt-7-info-9:""</t>
  </si>
  <si>
    <t>alt-8-active-time:""</t>
  </si>
  <si>
    <t>alt-6-logo-1:""</t>
  </si>
  <si>
    <t>alt-6-info-1:""</t>
  </si>
  <si>
    <t>alt-1-name-3:""</t>
  </si>
  <si>
    <t>alt-1-autoload:"false"</t>
  </si>
  <si>
    <t>alt-3-align-center:"false"</t>
  </si>
  <si>
    <t>alt-2-logo-5:""</t>
  </si>
  <si>
    <t>alt-4-name-3:""</t>
  </si>
  <si>
    <t>alt-4-logo-2:""</t>
  </si>
  <si>
    <t>alt-7-info-2:""</t>
  </si>
  <si>
    <t>alt-8-info-9:""</t>
  </si>
  <si>
    <t>alt-2-inactive-time:""</t>
  </si>
  <si>
    <t>alt-5-name-4:""</t>
  </si>
  <si>
    <t>alt-1-info-7:""</t>
  </si>
  <si>
    <t>alt-7-info-6:""</t>
  </si>
  <si>
    <t>alt-4-logo-6:""</t>
  </si>
  <si>
    <t>alt-3-info-8:""</t>
  </si>
  <si>
    <t>alt-2-info:""</t>
  </si>
  <si>
    <t>alt-8-name-10:""</t>
  </si>
  <si>
    <t>alt-3-shadows:"false"</t>
  </si>
  <si>
    <t>alt-6-preview:"false"</t>
  </si>
  <si>
    <t>alt-4-name:""</t>
  </si>
  <si>
    <t>alt-3-inverse-ratio:""</t>
  </si>
  <si>
    <t>alt-6-inverse-ratio:""</t>
  </si>
  <si>
    <t>alt-7-logo-8:""</t>
  </si>
  <si>
    <t>alt-2-logo-9:""</t>
  </si>
  <si>
    <t>alt-1-info-1:""</t>
  </si>
  <si>
    <t>alt-6-name-3:""</t>
  </si>
  <si>
    <t>alt-3-info-1:""</t>
  </si>
  <si>
    <t>alt-4-info-4:""</t>
  </si>
  <si>
    <t>alt-4-logo-1:""</t>
  </si>
  <si>
    <t>alt-2-info-color:"#FFFFFF"</t>
  </si>
  <si>
    <t>alt-5-info-5:""</t>
  </si>
  <si>
    <t>alt-5-info-9:""</t>
  </si>
  <si>
    <t>alt-2-info-6:""</t>
  </si>
  <si>
    <t>alt-1-align-center:"false"</t>
  </si>
  <si>
    <t>alt-1-animation-time:""</t>
  </si>
  <si>
    <t>alt-7-logo:"false"</t>
  </si>
  <si>
    <t>alt-6-info-2:""</t>
  </si>
  <si>
    <t>alt-3-info-9:""</t>
  </si>
  <si>
    <t>alt-3-title:"Lower Third 3"</t>
  </si>
  <si>
    <t>alt-4-name-5:""</t>
  </si>
  <si>
    <t>alt-6-name-4:""</t>
  </si>
  <si>
    <t>alt-1-logo-8:""</t>
  </si>
  <si>
    <t>alt-4-active-time:""</t>
  </si>
  <si>
    <t>alt-5-style-color-1:"#FFFFFF"</t>
  </si>
  <si>
    <t>alt-6-logo-2:""</t>
  </si>
  <si>
    <t>alt-4-info-color:"#FFFFFF"</t>
  </si>
  <si>
    <t>alt-4-size:""</t>
  </si>
  <si>
    <t>alt-2-title:"Lower Third 2"</t>
  </si>
  <si>
    <t>alt-5-margin-v:""</t>
  </si>
  <si>
    <t>alt-5-preview:"false"</t>
  </si>
  <si>
    <t>alt-8-info-transform:"false"</t>
  </si>
  <si>
    <t>alt-7-preview:"false"</t>
  </si>
  <si>
    <t>alt-1-name-8:""</t>
  </si>
  <si>
    <t>alt-5-name-5:""</t>
  </si>
  <si>
    <t>alt-3-name-8:""</t>
  </si>
  <si>
    <t>alt-2-info-weight:"false"</t>
  </si>
  <si>
    <t>alt-3-preview:"false"</t>
  </si>
  <si>
    <t>alt-4-inverse-ratio:""</t>
  </si>
  <si>
    <t>alt-5-info-3:""</t>
  </si>
  <si>
    <t>alt-6-info-5:""</t>
  </si>
  <si>
    <t>alt-7-style-color-2:"#FFFFFF"</t>
  </si>
  <si>
    <t>alt-7-name:""</t>
  </si>
  <si>
    <t>alt-1-info-color:"#FFFFFF"}</t>
  </si>
  <si>
    <t>alt-2-style-color-2:#FFFFFF</t>
  </si>
  <si>
    <t>alt-7-name-transform:false</t>
  </si>
  <si>
    <t>alt-3-name-4:</t>
  </si>
  <si>
    <t>alt-6-info-color:#FFFFFF</t>
  </si>
  <si>
    <t>alt-5-logo-8:</t>
  </si>
  <si>
    <t>alt-3-name-9:</t>
  </si>
  <si>
    <t>alt-1-style:1</t>
  </si>
  <si>
    <t>alt-2-logo-7:</t>
  </si>
  <si>
    <t>alt-8-name:</t>
  </si>
  <si>
    <t>alt-5-name-1:</t>
  </si>
  <si>
    <t>alt-6-logo-default:../logos/logo_6.png</t>
  </si>
  <si>
    <t>alt-3-logo-7:</t>
  </si>
  <si>
    <t>alt-5-logo-preview:../logos/logo_5.png</t>
  </si>
  <si>
    <t>alt-4-name-8:</t>
  </si>
  <si>
    <t>alt-1-style-color-1:#FFFFFF</t>
  </si>
  <si>
    <t>alt-8-logo-9:</t>
  </si>
  <si>
    <t>alt-8-info-3:</t>
  </si>
  <si>
    <t>alt-6-line-spacing:</t>
  </si>
  <si>
    <t>alt-1-name-5:</t>
  </si>
  <si>
    <t>alt-1-info-4:</t>
  </si>
  <si>
    <t>alt-5-name-7:</t>
  </si>
  <si>
    <t>alt-8-animation-time:</t>
  </si>
  <si>
    <t>alt-3-style-color-2:#FFFFFF</t>
  </si>
  <si>
    <t>alt-8-info-8:</t>
  </si>
  <si>
    <t>alt-5-info-8:</t>
  </si>
  <si>
    <t>alt-6-logo-6:</t>
  </si>
  <si>
    <t>lower-thirds-masterswitch:false</t>
  </si>
  <si>
    <t>alt-6-title:Lower Third 6</t>
  </si>
  <si>
    <t>alt-5-name-3:</t>
  </si>
  <si>
    <t>alt-1-name-9:</t>
  </si>
  <si>
    <t>alt-1-logo-5:</t>
  </si>
  <si>
    <t>alt-5-animation-time:</t>
  </si>
  <si>
    <t>alt-6-logo-9:</t>
  </si>
  <si>
    <t>alt-5-logo-9:</t>
  </si>
  <si>
    <t>alt-8-info-1:</t>
  </si>
  <si>
    <t>alt-1-logo-1:</t>
  </si>
  <si>
    <t>alt-3-logo-1:</t>
  </si>
  <si>
    <t>alt-4-logo-preview:../logos/logo_4.png</t>
  </si>
  <si>
    <t>alt-2-name-2:</t>
  </si>
  <si>
    <t>alt-6-align-right:false</t>
  </si>
  <si>
    <t>alt-7-name-3:</t>
  </si>
  <si>
    <t>alt-6-name-weight:false</t>
  </si>
  <si>
    <t>alt-8-logo:false</t>
  </si>
  <si>
    <t>alt-2-line-spacing:</t>
  </si>
  <si>
    <t>alt-1-align-right:false</t>
  </si>
  <si>
    <t>alt-4-name-1:</t>
  </si>
  <si>
    <t>alt-1-name-weight:false</t>
  </si>
  <si>
    <t>alt-4-name-2:</t>
  </si>
  <si>
    <t>alt-7-name-8:</t>
  </si>
  <si>
    <t>alt-6-inactive-time:</t>
  </si>
  <si>
    <t>alt-5-logo:false</t>
  </si>
  <si>
    <t>alt-3-logo-preview:../logos/logo_3.png</t>
  </si>
  <si>
    <t>alt-1-info-3:</t>
  </si>
  <si>
    <t>alt-2-name-color:#FFFFFF</t>
  </si>
  <si>
    <t>alt-7-name-color:#FFFFFF</t>
  </si>
  <si>
    <t>alt-8-logo-10:</t>
  </si>
  <si>
    <t>alt-8-logo-default:../logos/logo_8.png</t>
  </si>
  <si>
    <t>alt-8-logo-2:</t>
  </si>
  <si>
    <t>alt-4-name-weight:false</t>
  </si>
  <si>
    <t>alt-5-inactive-time:</t>
  </si>
  <si>
    <t>alt-6-info-transform:false</t>
  </si>
  <si>
    <t>alt-2-info-3:</t>
  </si>
  <si>
    <t>alt-8-name-1:</t>
  </si>
  <si>
    <t>alt-2-name-1:</t>
  </si>
  <si>
    <t>alt-3-name-6:</t>
  </si>
  <si>
    <t>alt-4-title:Lower Third 4</t>
  </si>
  <si>
    <t>alt-1-name-color:#FFFFFF</t>
  </si>
  <si>
    <t>alt-8-name-9:</t>
  </si>
  <si>
    <t>alt-5-autoload:false</t>
  </si>
  <si>
    <t>alt-1-name-7:</t>
  </si>
  <si>
    <t>alt-8-name-4:</t>
  </si>
  <si>
    <t>alt-2-info-10:</t>
  </si>
  <si>
    <t>alt-4-name-6:</t>
  </si>
  <si>
    <t>alt-7-logo-2:</t>
  </si>
  <si>
    <t>alt-1-info-8:</t>
  </si>
  <si>
    <t>alt-6-info-weight:false</t>
  </si>
  <si>
    <t>alt-1-style-color-2:#FFFFFF</t>
  </si>
  <si>
    <t>alt-2-logo-4:</t>
  </si>
  <si>
    <t>alt-8-style-color-2:#FFFFFF</t>
  </si>
  <si>
    <t>alt-8-inactive-time:</t>
  </si>
  <si>
    <t>alt-7-logo-7:</t>
  </si>
  <si>
    <t>alt-8-logo-6:</t>
  </si>
  <si>
    <t>alt-2-info-9:</t>
  </si>
  <si>
    <t>lower-thirds-switch4:false</t>
  </si>
  <si>
    <t>alt-3-active-time:</t>
  </si>
  <si>
    <t>alt-7-info-4:</t>
  </si>
  <si>
    <t>alt-6-logo-4:</t>
  </si>
  <si>
    <t>alt-3-info-transform:false</t>
  </si>
  <si>
    <t>alt-3-name-transform:false</t>
  </si>
  <si>
    <t>alt-4-logo:false</t>
  </si>
  <si>
    <t>alt-2-info-transform:false</t>
  </si>
  <si>
    <t>alt-8-logo-3:</t>
  </si>
  <si>
    <t>alt-3-name-5:</t>
  </si>
  <si>
    <t>alt-3-name-2:</t>
  </si>
  <si>
    <t>alt-2-logo-6:</t>
  </si>
  <si>
    <t>alt-5-info-weight:false</t>
  </si>
  <si>
    <t>alt-5-name-10:</t>
  </si>
  <si>
    <t>alt-7-background:false</t>
  </si>
  <si>
    <t>alt-2-size:</t>
  </si>
  <si>
    <t>alt-2-name-5:</t>
  </si>
  <si>
    <t>alt-8-name-color:#FFFFFF</t>
  </si>
  <si>
    <t>alt-4-logo-7:</t>
  </si>
  <si>
    <t>alt-6-margin-h:</t>
  </si>
  <si>
    <t>alt-2-name-3:</t>
  </si>
  <si>
    <t>alt-7-logo-10:</t>
  </si>
  <si>
    <t>alt-8-name-8:</t>
  </si>
  <si>
    <t>alt-2-name:</t>
  </si>
  <si>
    <t>alt-5-logo-1:</t>
  </si>
  <si>
    <t>alt-7-animation-time:</t>
  </si>
  <si>
    <t>alt-3-info-5:</t>
  </si>
  <si>
    <t>alt-2-margin-v:</t>
  </si>
  <si>
    <t>alt-4-align-right:false</t>
  </si>
  <si>
    <t>alt-7-margin-h:</t>
  </si>
  <si>
    <t>lower-thirds-switch3:false</t>
  </si>
  <si>
    <t>alt-2-logo-2:</t>
  </si>
  <si>
    <t>set-switch-position:false</t>
  </si>
  <si>
    <t>alt-4-autoload:false</t>
  </si>
  <si>
    <t>alt-1-logo-default:../logos/logo_1.png</t>
  </si>
  <si>
    <t>alt-5-align-left:true</t>
  </si>
  <si>
    <t>alt-8-logo-7:</t>
  </si>
  <si>
    <t>alt-7-info:</t>
  </si>
  <si>
    <t>alt-7-name-4:</t>
  </si>
  <si>
    <t>alt-2-align-left:true</t>
  </si>
  <si>
    <t>alt-1-name-4:</t>
  </si>
  <si>
    <t>alt-6-logo-7:</t>
  </si>
  <si>
    <t>alt-3-info-4:</t>
  </si>
  <si>
    <t>set-preview:false</t>
  </si>
  <si>
    <t>alt-3-margin-v:</t>
  </si>
  <si>
    <t>alt-4-info-2:</t>
  </si>
  <si>
    <t>alt-2-autoload:false</t>
  </si>
  <si>
    <t>alt-3-info-3:</t>
  </si>
  <si>
    <t>alt-7-info-weight:false</t>
  </si>
  <si>
    <t>alt-7-shadows:false</t>
  </si>
  <si>
    <t>alt-5-line-spacing:</t>
  </si>
  <si>
    <t>alt-4-info-8:</t>
  </si>
  <si>
    <t>alt-6-name-7:</t>
  </si>
  <si>
    <t>alt-5-align-right:false</t>
  </si>
  <si>
    <t>alt-1-logo-preview:../logos/logo_1.png</t>
  </si>
  <si>
    <t>alt-8-name-5:</t>
  </si>
  <si>
    <t>alt-3-style-color-1:#FFFFFF</t>
  </si>
  <si>
    <t>alt-4-info-transform:false</t>
  </si>
  <si>
    <t>alt-7-name-7:</t>
  </si>
  <si>
    <t>alt-5-info-transform:false</t>
  </si>
  <si>
    <t>alt-4-name-4:</t>
  </si>
  <si>
    <t>lower-thirds-switch7:false</t>
  </si>
  <si>
    <t>alt-5-margin-h:</t>
  </si>
  <si>
    <t>alt-6-shadows:false</t>
  </si>
  <si>
    <t>alt-8-logo-4:</t>
  </si>
  <si>
    <t>alt-1-active-time:</t>
  </si>
  <si>
    <t>alt-1-inactive-time:</t>
  </si>
  <si>
    <t>alt-1-logo-3:</t>
  </si>
  <si>
    <t>alt-6-name-color:#FFFFFF</t>
  </si>
  <si>
    <t>alt-6-name-10:</t>
  </si>
  <si>
    <t>alt-4-info-6:</t>
  </si>
  <si>
    <t>alt-3-margin-h:</t>
  </si>
  <si>
    <t>alt-3-name-3:</t>
  </si>
  <si>
    <t>lower-thirds-switch2:false</t>
  </si>
  <si>
    <t>alt-3-logo-6:</t>
  </si>
  <si>
    <t>alt-6-logo-10:</t>
  </si>
  <si>
    <t>alt-4-name-transform:false</t>
  </si>
  <si>
    <t>alt-7-title:Lower Third 7</t>
  </si>
  <si>
    <t>alt-1-info-9:</t>
  </si>
  <si>
    <t>alt-6-info-10:</t>
  </si>
  <si>
    <t>alt-4-shadows:false</t>
  </si>
  <si>
    <t>alt-5-logo-6:</t>
  </si>
  <si>
    <t>alt-6-align-center:false</t>
  </si>
  <si>
    <t>alt-4-info-7:</t>
  </si>
  <si>
    <t>alt-6-size:</t>
  </si>
  <si>
    <t>alt-5-name-weight:false</t>
  </si>
  <si>
    <t>alt-3-info-color:#FFFFFF</t>
  </si>
  <si>
    <t>alt-2-name-8:</t>
  </si>
  <si>
    <t>alt-5-info-1:</t>
  </si>
  <si>
    <t>alt-1-logo:false</t>
  </si>
  <si>
    <t>alt-3-logo-8:</t>
  </si>
  <si>
    <t>alt-6-name-transform:false</t>
  </si>
  <si>
    <t>alt-3-logo-9:</t>
  </si>
  <si>
    <t>alt-7-logo-3:</t>
  </si>
  <si>
    <t>alt-2-info-8:</t>
  </si>
  <si>
    <t>lower-thirds-switch5:false</t>
  </si>
  <si>
    <t>alt-4-style-color-2:#FFFFFF</t>
  </si>
  <si>
    <t>alt-1-name-1:</t>
  </si>
  <si>
    <t>alt-2-name-6:</t>
  </si>
  <si>
    <t>alt-5-name:</t>
  </si>
  <si>
    <t>alt-4-logo-9:</t>
  </si>
  <si>
    <t>alt-7-info-7:</t>
  </si>
  <si>
    <t>alt-3-logo-2:</t>
  </si>
  <si>
    <t>alt-3-logo-10:</t>
  </si>
  <si>
    <t>alt-4-name-color:#FFFFFF</t>
  </si>
  <si>
    <t>alt-3-name-10:</t>
  </si>
  <si>
    <t>alt-4-logo-default:../logos/logo_4.png</t>
  </si>
  <si>
    <t>alt-3-name-color:#FFFFFF</t>
  </si>
  <si>
    <t>alt-1-info:</t>
  </si>
  <si>
    <t>alt-7-inactive-time:</t>
  </si>
  <si>
    <t>alt-6-style-color-2:#FFFFFF</t>
  </si>
  <si>
    <t>alt-7-active-time:</t>
  </si>
  <si>
    <t>alt-3-line-spacing:</t>
  </si>
  <si>
    <t>alt-3-align-right:false</t>
  </si>
  <si>
    <t>alt-5-logo-3:</t>
  </si>
  <si>
    <t>alt-7-logo-default:../logos/logo_7.png</t>
  </si>
  <si>
    <t>alt-5-active-time:</t>
  </si>
  <si>
    <t>alt-2-name-10:</t>
  </si>
  <si>
    <t>alt-2-margin-h:</t>
  </si>
  <si>
    <t>alt-7-margin-v:</t>
  </si>
  <si>
    <t>alt-1-background:false</t>
  </si>
  <si>
    <t>alt-8-info-6:</t>
  </si>
  <si>
    <t>alt-6-active-time:</t>
  </si>
  <si>
    <t>alt-1-name-6:</t>
  </si>
  <si>
    <t>alt-1-name-transform:false</t>
  </si>
  <si>
    <t>alt-3-animation-time:</t>
  </si>
  <si>
    <t>alt-8-info-5:</t>
  </si>
  <si>
    <t>alt-7-size:</t>
  </si>
  <si>
    <t>alt-2-align-right:false</t>
  </si>
  <si>
    <t>alt-4-info:</t>
  </si>
  <si>
    <t>alt-3-align-left:true</t>
  </si>
  <si>
    <t>alt-8-align-right:false</t>
  </si>
  <si>
    <t>alt-4-logo-4:</t>
  </si>
  <si>
    <t>alt-3-name-7:</t>
  </si>
  <si>
    <t>alt-4-info-1:</t>
  </si>
  <si>
    <t>alt-3-logo:false</t>
  </si>
  <si>
    <t>alt-2-info-2:</t>
  </si>
  <si>
    <t>alt-6-autoload:false</t>
  </si>
  <si>
    <t>alt-1-info-6:</t>
  </si>
  <si>
    <t>alt-2-name-4:</t>
  </si>
  <si>
    <t>alt-1-name-10:</t>
  </si>
  <si>
    <t>alt-7-info-5:</t>
  </si>
  <si>
    <t>alt-4-info-5:</t>
  </si>
  <si>
    <t>alt-2-name-transform:false</t>
  </si>
  <si>
    <t>lower-thirds-switch6:false</t>
  </si>
  <si>
    <t>alt-7-logo-6:</t>
  </si>
  <si>
    <t>alt-8-name-6:</t>
  </si>
  <si>
    <t>alt-3-info-6:</t>
  </si>
  <si>
    <t>alt-5-logo-4:</t>
  </si>
  <si>
    <t>alt-2-info-5:</t>
  </si>
  <si>
    <t>alt-8-info:</t>
  </si>
  <si>
    <t>alt-4-align-left:true</t>
  </si>
  <si>
    <t>alt-8-info-weight:false</t>
  </si>
  <si>
    <t>lower-thirds-switch8:false</t>
  </si>
  <si>
    <t>alt-8-logo-5:</t>
  </si>
  <si>
    <t>alt-6-name-9:</t>
  </si>
  <si>
    <t>alt-6-logo-3:</t>
  </si>
  <si>
    <t>alt-2-logo-8:</t>
  </si>
  <si>
    <t>alt-6-logo:false</t>
  </si>
  <si>
    <t>alt-6-info-9:</t>
  </si>
  <si>
    <t>alt-5-info-4:</t>
  </si>
  <si>
    <t>alt-4-logo-5:</t>
  </si>
  <si>
    <t>alt-8-logo-preview:../logos/logo_8.png</t>
  </si>
  <si>
    <t>alt-1-size:</t>
  </si>
  <si>
    <t>alt-6-name-1:</t>
  </si>
  <si>
    <t>alt-8-name-2:</t>
  </si>
  <si>
    <t>alt-4-info-3:</t>
  </si>
  <si>
    <t>alt-2-style-color-1:#FFFFFF</t>
  </si>
  <si>
    <t>alt-6-logo-8:</t>
  </si>
  <si>
    <t>alt-1-inverse-ratio:</t>
  </si>
  <si>
    <t>alt-4-margin-v:</t>
  </si>
  <si>
    <t>alt-6-style:1</t>
  </si>
  <si>
    <t>alt-4-name-7:</t>
  </si>
  <si>
    <t>alt-6-name-5:</t>
  </si>
  <si>
    <t>alt-7-line-spacing:</t>
  </si>
  <si>
    <t>alt-2-logo-3:</t>
  </si>
  <si>
    <t>global-inactive-time:</t>
  </si>
  <si>
    <t>alt-4-style-color-1:#FFFFFF</t>
  </si>
  <si>
    <t>alt-2-info-4:</t>
  </si>
  <si>
    <t>alt-8-size:</t>
  </si>
  <si>
    <t>alt-4-margin-h:</t>
  </si>
  <si>
    <t>alt-3-background:false</t>
  </si>
  <si>
    <t>alt-1-logo-2:</t>
  </si>
  <si>
    <t>alt-5-name-2:</t>
  </si>
  <si>
    <t>alt-7-name-6:</t>
  </si>
  <si>
    <t>alt-1-info-weight:false</t>
  </si>
  <si>
    <t>alt-8-style-color-1:#FFFFFF</t>
  </si>
  <si>
    <t>alt-8-align-center:false</t>
  </si>
  <si>
    <t>alt-8-autoload:false</t>
  </si>
  <si>
    <t>alt-5-inverse-ratio:</t>
  </si>
  <si>
    <t>alt-1-logo-7:</t>
  </si>
  <si>
    <t>set-tooltips:false</t>
  </si>
  <si>
    <t>alt-8-title:Lower Third 8</t>
  </si>
  <si>
    <t>alt-3-inactive-time:</t>
  </si>
  <si>
    <t>alt-6-logo-5:</t>
  </si>
  <si>
    <t>alt-5-title:Lower Third 5</t>
  </si>
  <si>
    <t>alt-7-name-5:</t>
  </si>
  <si>
    <t>alt-2-name-weight:false</t>
  </si>
  <si>
    <t>alt-2-logo:false</t>
  </si>
  <si>
    <t>alt-6-info-4:</t>
  </si>
  <si>
    <t>alt-1-margin-h:</t>
  </si>
  <si>
    <t>alt-8-style:1</t>
  </si>
  <si>
    <t>alt-5-style:1</t>
  </si>
  <si>
    <t>alt-5-info:</t>
  </si>
  <si>
    <t>alt-7-style:1</t>
  </si>
  <si>
    <t>alt-1-logo-6:</t>
  </si>
  <si>
    <t>alt-4-style:1</t>
  </si>
  <si>
    <t>alt-7-logo-9:</t>
  </si>
  <si>
    <t>alt-8-info-color:#FFFFFF</t>
  </si>
  <si>
    <t>alt-8-inverse-ratio:</t>
  </si>
  <si>
    <t>alt-4-info-10:</t>
  </si>
  <si>
    <t>alt-3-info:</t>
  </si>
  <si>
    <t>alt-4-preview:false</t>
  </si>
  <si>
    <t>alt-7-logo-preview:../logos/logo_7.png</t>
  </si>
  <si>
    <t>alt-7-logo-5:</t>
  </si>
  <si>
    <t>alt-7-info-1:</t>
  </si>
  <si>
    <t>alt-8-logo-1:</t>
  </si>
  <si>
    <t>alt-4-info-9:</t>
  </si>
  <si>
    <t>alt-5-name-9:</t>
  </si>
  <si>
    <t>global-active-time:</t>
  </si>
  <si>
    <t>alt-2-info-1:</t>
  </si>
  <si>
    <t>alt-6-info:</t>
  </si>
  <si>
    <t>alt-4-inactive-time:</t>
  </si>
  <si>
    <t>alt-1-info-2:</t>
  </si>
  <si>
    <t>alt-8-line-spacing:</t>
  </si>
  <si>
    <t>alt-5-size:</t>
  </si>
  <si>
    <t>alt-3-info-7:</t>
  </si>
  <si>
    <t>alt-8-preview:false</t>
  </si>
  <si>
    <t>alt-5-align-center:false</t>
  </si>
  <si>
    <t>alt-2-shadows:false</t>
  </si>
  <si>
    <t>alt-5-logo-10:</t>
  </si>
  <si>
    <t>alt-3-logo-3:</t>
  </si>
  <si>
    <t>alt-5-info-6:</t>
  </si>
  <si>
    <t>alt-4-logo-3:</t>
  </si>
  <si>
    <t>alt-7-info-color:#FFFFFF</t>
  </si>
  <si>
    <t>alt-1-shadows:false</t>
  </si>
  <si>
    <t>alt-1-name-2:</t>
  </si>
  <si>
    <t>alt-8-name-3:</t>
  </si>
  <si>
    <t>alt-6-name:</t>
  </si>
  <si>
    <t>alt-8-info-7:</t>
  </si>
  <si>
    <t>alt-7-name-weight:false</t>
  </si>
  <si>
    <t>alt-4-logo-10:</t>
  </si>
  <si>
    <t>alt-1-line-spacing:</t>
  </si>
  <si>
    <t>alt-6-name-2:</t>
  </si>
  <si>
    <t>alt-8-name-transform:false</t>
  </si>
  <si>
    <t>alt-3-logo-5:</t>
  </si>
  <si>
    <t>alt-4-background:false</t>
  </si>
  <si>
    <t>alt-3-info-10:</t>
  </si>
  <si>
    <t>alt-2-active-time:</t>
  </si>
  <si>
    <t>alt-5-shadows:false</t>
  </si>
  <si>
    <t>alt-8-background:false</t>
  </si>
  <si>
    <t>alt-3-info-2:</t>
  </si>
  <si>
    <t>alt-5-logo-5:</t>
  </si>
  <si>
    <t>alt-5-logo-7:</t>
  </si>
  <si>
    <t>alt-2-info-7:</t>
  </si>
  <si>
    <t>alt-6-style-color-1:#FFFFFF</t>
  </si>
  <si>
    <t>alt-1-title:Lower Third 1</t>
  </si>
  <si>
    <t>alt-7-info-3:</t>
  </si>
  <si>
    <t>alt-4-info-weight:false</t>
  </si>
  <si>
    <t>alt-3-style:1</t>
  </si>
  <si>
    <t>alt-2-logo-default:../logos/logo_2.png</t>
  </si>
  <si>
    <t>alt-2-logo-preview:../logos/logo_2.png</t>
  </si>
  <si>
    <t>alt-8-info-10:</t>
  </si>
  <si>
    <t>alt-4-animation-time:</t>
  </si>
  <si>
    <t>alt-7-inverse-ratio:</t>
  </si>
  <si>
    <t>alt-2-background:false</t>
  </si>
  <si>
    <t>alt-6-info-6:</t>
  </si>
  <si>
    <t>alt-5-background:false</t>
  </si>
  <si>
    <t>alt-5-name-8:</t>
  </si>
  <si>
    <t>alt-6-animation-time:</t>
  </si>
  <si>
    <t>alt-7-info-transform:false</t>
  </si>
  <si>
    <t>alt-2-align-center:false</t>
  </si>
  <si>
    <t>alt-5-info-10:</t>
  </si>
  <si>
    <t>alt-1-align-left:true</t>
  </si>
  <si>
    <t>alt-8-logo-8:</t>
  </si>
  <si>
    <t>alt-1-logo-4:</t>
  </si>
  <si>
    <t>alt-4-align-center:false</t>
  </si>
  <si>
    <t>alt-3-logo-4:</t>
  </si>
  <si>
    <t>alt-7-align-left:true</t>
  </si>
  <si>
    <t>alt-4-name-9:</t>
  </si>
  <si>
    <t>alt-2-style:1</t>
  </si>
  <si>
    <t>alt-8-align-left:true</t>
  </si>
  <si>
    <t>alt-7-info-8:</t>
  </si>
  <si>
    <t>alt-6-align-left:true</t>
  </si>
  <si>
    <t>alt-7-info-10:</t>
  </si>
  <si>
    <t>alt-5-info-7:</t>
  </si>
  <si>
    <t>alt-2-name-9:</t>
  </si>
  <si>
    <t>alt-3-info-weight:false</t>
  </si>
  <si>
    <t>alt-3-autoload:false</t>
  </si>
  <si>
    <t>alt-3-name-1:</t>
  </si>
  <si>
    <t>alt-6-name-6:</t>
  </si>
  <si>
    <t>alt-8-name-weight:false</t>
  </si>
  <si>
    <t>alt-8-info-2:</t>
  </si>
  <si>
    <t>alt-7-name-1:</t>
  </si>
  <si>
    <t>alt-7-name-2:</t>
  </si>
  <si>
    <t>alt-5-logo-2:</t>
  </si>
  <si>
    <t>alt-6-info-7:</t>
  </si>
  <si>
    <t>alt-1-preview:false</t>
  </si>
  <si>
    <t>alt-5-name-6:</t>
  </si>
  <si>
    <t>alt-7-autoload:false</t>
  </si>
  <si>
    <t>alt-7-logo-1:</t>
  </si>
  <si>
    <t>alt-1-margin-v:</t>
  </si>
  <si>
    <t>alt-7-style-color-1:#FFFFFF</t>
  </si>
  <si>
    <t>alt-8-info-4:</t>
  </si>
  <si>
    <t>alt-6-info-3:</t>
  </si>
  <si>
    <t>alt-2-logo-1:</t>
  </si>
  <si>
    <t>alt-7-align-right:false</t>
  </si>
  <si>
    <t>alt-5-style-color-2:#FFFFFF</t>
  </si>
  <si>
    <t>alt-3-name-weight:false</t>
  </si>
  <si>
    <t>alt-7-name-10:</t>
  </si>
  <si>
    <t>alt-8-margin-v:</t>
  </si>
  <si>
    <t>alt-3-size:</t>
  </si>
  <si>
    <t>global-animation-time:</t>
  </si>
  <si>
    <t>alt-8-shadows:false</t>
  </si>
  <si>
    <t>alt-1-logo-10:</t>
  </si>
  <si>
    <t>alt-1-info-10:</t>
  </si>
  <si>
    <t>alt-2-name-7:</t>
  </si>
  <si>
    <t>alt-7-logo-4:</t>
  </si>
  <si>
    <t>alt-4-logo-8:</t>
  </si>
  <si>
    <t>alt-5-info-color:#FFFFFF</t>
  </si>
  <si>
    <t>alt-6-name-8:</t>
  </si>
  <si>
    <t>alt-1-info-5:</t>
  </si>
  <si>
    <t>alt-6-info-8:</t>
  </si>
  <si>
    <t>alt-5-logo-default:../logos/logo_5.png</t>
  </si>
  <si>
    <t>alt-5-name-color:#FFFFFF</t>
  </si>
  <si>
    <t>alt-7-align-center:false</t>
  </si>
  <si>
    <t>alt-1-name:</t>
  </si>
  <si>
    <t>alt-8-margin-h:</t>
  </si>
  <si>
    <t>alt-2-logo-10:</t>
  </si>
  <si>
    <t>alt-5-info-2:</t>
  </si>
  <si>
    <t>alt-5-name-transform:false</t>
  </si>
  <si>
    <t>alt-6-logo-preview:../logos/logo_6.png</t>
  </si>
  <si>
    <t>alt-3-name:</t>
  </si>
  <si>
    <t>alt-2-animation-time:</t>
  </si>
  <si>
    <t>alt-1-info-transform:false</t>
  </si>
  <si>
    <t>alt-7-name-9:</t>
  </si>
  <si>
    <t>alt-6-margin-v:</t>
  </si>
  <si>
    <t>set-slot-numbers:false</t>
  </si>
  <si>
    <t>alt-8-name-7:</t>
  </si>
  <si>
    <t>alt-4-line-spacing:</t>
  </si>
  <si>
    <t>alt-3-logo-default:../logos/logo_3.png</t>
  </si>
  <si>
    <t>alt-6-background:false</t>
  </si>
  <si>
    <t>alt-4-name-10:</t>
  </si>
  <si>
    <t>alt-1-logo-9:</t>
  </si>
  <si>
    <t>alt-2-preview:false</t>
  </si>
  <si>
    <t>lower-thirds-switch1:false</t>
  </si>
  <si>
    <t>alt-2-inverse-ratio:</t>
  </si>
  <si>
    <t>alt-7-info-9:</t>
  </si>
  <si>
    <t>alt-8-active-time:</t>
  </si>
  <si>
    <t>alt-6-logo-1:</t>
  </si>
  <si>
    <t>alt-6-info-1:</t>
  </si>
  <si>
    <t>alt-1-name-3:</t>
  </si>
  <si>
    <t>alt-1-autoload:false</t>
  </si>
  <si>
    <t>alt-3-align-center:false</t>
  </si>
  <si>
    <t>alt-2-logo-5:</t>
  </si>
  <si>
    <t>alt-4-name-3:</t>
  </si>
  <si>
    <t>alt-4-logo-2:</t>
  </si>
  <si>
    <t>alt-7-info-2:</t>
  </si>
  <si>
    <t>alt-8-info-9:</t>
  </si>
  <si>
    <t>alt-2-inactive-time:</t>
  </si>
  <si>
    <t>alt-5-name-4:</t>
  </si>
  <si>
    <t>alt-1-info-7:</t>
  </si>
  <si>
    <t>alt-7-info-6:</t>
  </si>
  <si>
    <t>alt-4-logo-6:</t>
  </si>
  <si>
    <t>alt-3-info-8:</t>
  </si>
  <si>
    <t>alt-2-info:</t>
  </si>
  <si>
    <t>alt-8-name-10:</t>
  </si>
  <si>
    <t>alt-3-shadows:false</t>
  </si>
  <si>
    <t>alt-6-preview:false</t>
  </si>
  <si>
    <t>alt-4-name:</t>
  </si>
  <si>
    <t>alt-3-inverse-ratio:</t>
  </si>
  <si>
    <t>alt-6-inverse-ratio:</t>
  </si>
  <si>
    <t>alt-7-logo-8:</t>
  </si>
  <si>
    <t>alt-2-logo-9:</t>
  </si>
  <si>
    <t>alt-1-info-1:</t>
  </si>
  <si>
    <t>alt-6-name-3:</t>
  </si>
  <si>
    <t>alt-3-info-1:</t>
  </si>
  <si>
    <t>alt-4-info-4:</t>
  </si>
  <si>
    <t>alt-4-logo-1:</t>
  </si>
  <si>
    <t>alt-2-info-color:#FFFFFF</t>
  </si>
  <si>
    <t>alt-5-info-5:</t>
  </si>
  <si>
    <t>alt-5-info-9:</t>
  </si>
  <si>
    <t>alt-2-info-6:</t>
  </si>
  <si>
    <t>alt-1-align-center:false</t>
  </si>
  <si>
    <t>alt-1-animation-time:</t>
  </si>
  <si>
    <t>alt-7-logo:false</t>
  </si>
  <si>
    <t>alt-6-info-2:</t>
  </si>
  <si>
    <t>alt-3-info-9:</t>
  </si>
  <si>
    <t>alt-3-title:Lower Third 3</t>
  </si>
  <si>
    <t>alt-4-name-5:</t>
  </si>
  <si>
    <t>alt-6-name-4:</t>
  </si>
  <si>
    <t>alt-1-logo-8:</t>
  </si>
  <si>
    <t>alt-4-active-time:</t>
  </si>
  <si>
    <t>alt-5-style-color-1:#FFFFFF</t>
  </si>
  <si>
    <t>alt-6-logo-2:</t>
  </si>
  <si>
    <t>alt-4-info-color:#FFFFFF</t>
  </si>
  <si>
    <t>alt-4-size:</t>
  </si>
  <si>
    <t>alt-2-title:Lower Third 2</t>
  </si>
  <si>
    <t>alt-5-margin-v:</t>
  </si>
  <si>
    <t>alt-5-preview:false</t>
  </si>
  <si>
    <t>alt-8-info-transform:false</t>
  </si>
  <si>
    <t>alt-7-preview:false</t>
  </si>
  <si>
    <t>alt-1-name-8:</t>
  </si>
  <si>
    <t>alt-5-name-5:</t>
  </si>
  <si>
    <t>alt-3-name-8:</t>
  </si>
  <si>
    <t>alt-2-info-weight:false</t>
  </si>
  <si>
    <t>alt-3-preview:false</t>
  </si>
  <si>
    <t>alt-4-inverse-ratio:</t>
  </si>
  <si>
    <t>alt-5-info-3:</t>
  </si>
  <si>
    <t>alt-6-info-5:</t>
  </si>
  <si>
    <t>alt-7-style-color-2:#FFFFFF</t>
  </si>
  <si>
    <t>alt-7-name:</t>
  </si>
  <si>
    <t>Attribute</t>
  </si>
  <si>
    <t>Value</t>
  </si>
  <si>
    <t>Original</t>
  </si>
  <si>
    <t>alt-2-style-color-2</t>
  </si>
  <si>
    <t>#FFFFFF</t>
  </si>
  <si>
    <t>alt-7-name-transform</t>
  </si>
  <si>
    <t>false</t>
  </si>
  <si>
    <t>alt-3-name-4</t>
  </si>
  <si>
    <t/>
  </si>
  <si>
    <t>alt-6-info-color</t>
  </si>
  <si>
    <t>alt-5-logo-8</t>
  </si>
  <si>
    <t>alt-3-name-9</t>
  </si>
  <si>
    <t>alt-1-style</t>
  </si>
  <si>
    <t>1</t>
  </si>
  <si>
    <t>alt-2-logo-7</t>
  </si>
  <si>
    <t>alt-8-name</t>
  </si>
  <si>
    <t>alt-5-name-1</t>
  </si>
  <si>
    <t>alt-6-logo-default</t>
  </si>
  <si>
    <t>../logos/logo_6.png</t>
  </si>
  <si>
    <t>alt-3-logo-7</t>
  </si>
  <si>
    <t>alt-5-logo-preview</t>
  </si>
  <si>
    <t>../logos/logo_5.png</t>
  </si>
  <si>
    <t>alt-4-name-8</t>
  </si>
  <si>
    <t>alt-1-style-color-1</t>
  </si>
  <si>
    <t>alt-8-logo-9</t>
  </si>
  <si>
    <t>alt-8-info-3</t>
  </si>
  <si>
    <t>alt-6-line-spacing</t>
  </si>
  <si>
    <t>alt-1-name-5</t>
  </si>
  <si>
    <t>alt-1-info-4</t>
  </si>
  <si>
    <t>alt-5-name-7</t>
  </si>
  <si>
    <t>alt-8-animation-time</t>
  </si>
  <si>
    <t>alt-3-style-color-2</t>
  </si>
  <si>
    <t>alt-8-info-8</t>
  </si>
  <si>
    <t>alt-5-info-8</t>
  </si>
  <si>
    <t>alt-6-logo-6</t>
  </si>
  <si>
    <t>lower-thirds-masterswitch</t>
  </si>
  <si>
    <t>alt-6-title</t>
  </si>
  <si>
    <t>Lower Third 6</t>
  </si>
  <si>
    <t>alt-5-name-3</t>
  </si>
  <si>
    <t>alt-1-name-9</t>
  </si>
  <si>
    <t>alt-1-logo-5</t>
  </si>
  <si>
    <t>alt-5-animation-time</t>
  </si>
  <si>
    <t>alt-6-logo-9</t>
  </si>
  <si>
    <t>alt-5-logo-9</t>
  </si>
  <si>
    <t>alt-8-info-1</t>
  </si>
  <si>
    <t>alt-1-logo-1</t>
  </si>
  <si>
    <t>alt-3-logo-1</t>
  </si>
  <si>
    <t>alt-4-logo-preview</t>
  </si>
  <si>
    <t>../logos/logo_4.png</t>
  </si>
  <si>
    <t>alt-2-name-2</t>
  </si>
  <si>
    <t>alt-6-align-right</t>
  </si>
  <si>
    <t>alt-7-name-3</t>
  </si>
  <si>
    <t>alt-6-name-weight</t>
  </si>
  <si>
    <t>alt-8-logo</t>
  </si>
  <si>
    <t>alt-2-line-spacing</t>
  </si>
  <si>
    <t>alt-1-align-right</t>
  </si>
  <si>
    <t>alt-4-name-1</t>
  </si>
  <si>
    <t>alt-1-name-weight</t>
  </si>
  <si>
    <t>alt-4-name-2</t>
  </si>
  <si>
    <t>alt-7-name-8</t>
  </si>
  <si>
    <t>alt-6-inactive-time</t>
  </si>
  <si>
    <t>alt-5-logo</t>
  </si>
  <si>
    <t>alt-3-logo-preview</t>
  </si>
  <si>
    <t>../logos/logo_3.png</t>
  </si>
  <si>
    <t>alt-1-info-3</t>
  </si>
  <si>
    <t>alt-2-name-color</t>
  </si>
  <si>
    <t>alt-7-name-color</t>
  </si>
  <si>
    <t>alt-8-logo-10</t>
  </si>
  <si>
    <t>alt-8-logo-default</t>
  </si>
  <si>
    <t>../logos/logo_8.png</t>
  </si>
  <si>
    <t>alt-8-logo-2</t>
  </si>
  <si>
    <t>alt-4-name-weight</t>
  </si>
  <si>
    <t>alt-5-inactive-time</t>
  </si>
  <si>
    <t>alt-6-info-transform</t>
  </si>
  <si>
    <t>alt-2-info-3</t>
  </si>
  <si>
    <t>alt-8-name-1</t>
  </si>
  <si>
    <t>alt-2-name-1</t>
  </si>
  <si>
    <t>alt-3-name-6</t>
  </si>
  <si>
    <t>alt-4-title</t>
  </si>
  <si>
    <t>Lower Third 4</t>
  </si>
  <si>
    <t>alt-1-name-color</t>
  </si>
  <si>
    <t>alt-8-name-9</t>
  </si>
  <si>
    <t>alt-5-autoload</t>
  </si>
  <si>
    <t>alt-1-name-7</t>
  </si>
  <si>
    <t>alt-8-name-4</t>
  </si>
  <si>
    <t>alt-2-info-10</t>
  </si>
  <si>
    <t>alt-4-name-6</t>
  </si>
  <si>
    <t>alt-7-logo-2</t>
  </si>
  <si>
    <t>alt-1-info-8</t>
  </si>
  <si>
    <t>alt-6-info-weight</t>
  </si>
  <si>
    <t>alt-1-style-color-2</t>
  </si>
  <si>
    <t>alt-2-logo-4</t>
  </si>
  <si>
    <t>alt-8-style-color-2</t>
  </si>
  <si>
    <t>alt-8-inactive-time</t>
  </si>
  <si>
    <t>alt-7-logo-7</t>
  </si>
  <si>
    <t>alt-8-logo-6</t>
  </si>
  <si>
    <t>alt-2-info-9</t>
  </si>
  <si>
    <t>lower-thirds-switch4</t>
  </si>
  <si>
    <t>alt-3-active-time</t>
  </si>
  <si>
    <t>alt-7-info-4</t>
  </si>
  <si>
    <t>alt-6-logo-4</t>
  </si>
  <si>
    <t>alt-3-info-transform</t>
  </si>
  <si>
    <t>alt-3-name-transform</t>
  </si>
  <si>
    <t>alt-4-logo</t>
  </si>
  <si>
    <t>alt-2-info-transform</t>
  </si>
  <si>
    <t>alt-8-logo-3</t>
  </si>
  <si>
    <t>alt-3-name-5</t>
  </si>
  <si>
    <t>alt-3-name-2</t>
  </si>
  <si>
    <t>alt-2-logo-6</t>
  </si>
  <si>
    <t>alt-5-info-weight</t>
  </si>
  <si>
    <t>alt-5-name-10</t>
  </si>
  <si>
    <t>alt-7-background</t>
  </si>
  <si>
    <t>alt-2-size</t>
  </si>
  <si>
    <t>alt-2-name-5</t>
  </si>
  <si>
    <t>alt-8-name-color</t>
  </si>
  <si>
    <t>alt-4-logo-7</t>
  </si>
  <si>
    <t>alt-6-margin-h</t>
  </si>
  <si>
    <t>alt-2-name-3</t>
  </si>
  <si>
    <t>alt-7-logo-10</t>
  </si>
  <si>
    <t>alt-8-name-8</t>
  </si>
  <si>
    <t>alt-2-name</t>
  </si>
  <si>
    <t>alt-5-logo-1</t>
  </si>
  <si>
    <t>alt-7-animation-time</t>
  </si>
  <si>
    <t>alt-3-info-5</t>
  </si>
  <si>
    <t>alt-2-margin-v</t>
  </si>
  <si>
    <t>alt-4-align-right</t>
  </si>
  <si>
    <t>alt-7-margin-h</t>
  </si>
  <si>
    <t>lower-thirds-switch3</t>
  </si>
  <si>
    <t>alt-2-logo-2</t>
  </si>
  <si>
    <t>set-switch-position</t>
  </si>
  <si>
    <t>alt-4-autoload</t>
  </si>
  <si>
    <t>alt-1-logo-default</t>
  </si>
  <si>
    <t>../logos/logo_1.png</t>
  </si>
  <si>
    <t>alt-5-align-left</t>
  </si>
  <si>
    <t>true</t>
  </si>
  <si>
    <t>alt-8-logo-7</t>
  </si>
  <si>
    <t>alt-7-info</t>
  </si>
  <si>
    <t>alt-7-name-4</t>
  </si>
  <si>
    <t>alt-2-align-left</t>
  </si>
  <si>
    <t>alt-1-name-4</t>
  </si>
  <si>
    <t>alt-6-logo-7</t>
  </si>
  <si>
    <t>alt-3-info-4</t>
  </si>
  <si>
    <t>set-preview</t>
  </si>
  <si>
    <t>alt-3-margin-v</t>
  </si>
  <si>
    <t>alt-4-info-2</t>
  </si>
  <si>
    <t>alt-2-autoload</t>
  </si>
  <si>
    <t>alt-3-info-3</t>
  </si>
  <si>
    <t>alt-7-info-weight</t>
  </si>
  <si>
    <t>alt-7-shadows</t>
  </si>
  <si>
    <t>alt-5-line-spacing</t>
  </si>
  <si>
    <t>alt-4-info-8</t>
  </si>
  <si>
    <t>alt-6-name-7</t>
  </si>
  <si>
    <t>alt-5-align-right</t>
  </si>
  <si>
    <t>alt-1-logo-preview</t>
  </si>
  <si>
    <t>alt-8-name-5</t>
  </si>
  <si>
    <t>alt-3-style-color-1</t>
  </si>
  <si>
    <t>alt-4-info-transform</t>
  </si>
  <si>
    <t>alt-7-name-7</t>
  </si>
  <si>
    <t>alt-5-info-transform</t>
  </si>
  <si>
    <t>alt-4-name-4</t>
  </si>
  <si>
    <t>lower-thirds-switch7</t>
  </si>
  <si>
    <t>alt-5-margin-h</t>
  </si>
  <si>
    <t>alt-6-shadows</t>
  </si>
  <si>
    <t>alt-8-logo-4</t>
  </si>
  <si>
    <t>alt-1-active-time</t>
  </si>
  <si>
    <t>alt-1-inactive-time</t>
  </si>
  <si>
    <t>alt-1-logo-3</t>
  </si>
  <si>
    <t>alt-6-name-color</t>
  </si>
  <si>
    <t>alt-6-name-10</t>
  </si>
  <si>
    <t>alt-4-info-6</t>
  </si>
  <si>
    <t>alt-3-margin-h</t>
  </si>
  <si>
    <t>alt-3-name-3</t>
  </si>
  <si>
    <t>lower-thirds-switch2</t>
  </si>
  <si>
    <t>alt-3-logo-6</t>
  </si>
  <si>
    <t>alt-6-logo-10</t>
  </si>
  <si>
    <t>alt-4-name-transform</t>
  </si>
  <si>
    <t>alt-7-title</t>
  </si>
  <si>
    <t>Lower Third 7</t>
  </si>
  <si>
    <t>alt-1-info-9</t>
  </si>
  <si>
    <t>alt-6-info-10</t>
  </si>
  <si>
    <t>alt-4-shadows</t>
  </si>
  <si>
    <t>alt-5-logo-6</t>
  </si>
  <si>
    <t>alt-6-align-center</t>
  </si>
  <si>
    <t>alt-4-info-7</t>
  </si>
  <si>
    <t>alt-6-size</t>
  </si>
  <si>
    <t>alt-5-name-weight</t>
  </si>
  <si>
    <t>alt-3-info-color</t>
  </si>
  <si>
    <t>alt-2-name-8</t>
  </si>
  <si>
    <t>alt-5-info-1</t>
  </si>
  <si>
    <t>alt-1-logo</t>
  </si>
  <si>
    <t>alt-3-logo-8</t>
  </si>
  <si>
    <t>alt-6-name-transform</t>
  </si>
  <si>
    <t>alt-3-logo-9</t>
  </si>
  <si>
    <t>alt-7-logo-3</t>
  </si>
  <si>
    <t>alt-2-info-8</t>
  </si>
  <si>
    <t>lower-thirds-switch5</t>
  </si>
  <si>
    <t>alt-4-style-color-2</t>
  </si>
  <si>
    <t>alt-1-name-1</t>
  </si>
  <si>
    <t>alt-2-name-6</t>
  </si>
  <si>
    <t>alt-5-name</t>
  </si>
  <si>
    <t>alt-4-logo-9</t>
  </si>
  <si>
    <t>alt-7-info-7</t>
  </si>
  <si>
    <t>alt-3-logo-2</t>
  </si>
  <si>
    <t>alt-3-logo-10</t>
  </si>
  <si>
    <t>alt-4-name-color</t>
  </si>
  <si>
    <t>alt-3-name-10</t>
  </si>
  <si>
    <t>alt-4-logo-default</t>
  </si>
  <si>
    <t>alt-3-name-color</t>
  </si>
  <si>
    <t>alt-1-info</t>
  </si>
  <si>
    <t>alt-7-inactive-time</t>
  </si>
  <si>
    <t>alt-6-style-color-2</t>
  </si>
  <si>
    <t>alt-7-active-time</t>
  </si>
  <si>
    <t>alt-3-line-spacing</t>
  </si>
  <si>
    <t>alt-3-align-right</t>
  </si>
  <si>
    <t>alt-5-logo-3</t>
  </si>
  <si>
    <t>alt-7-logo-default</t>
  </si>
  <si>
    <t>../logos/logo_7.png</t>
  </si>
  <si>
    <t>alt-5-active-time</t>
  </si>
  <si>
    <t>alt-2-name-10</t>
  </si>
  <si>
    <t>alt-2-margin-h</t>
  </si>
  <si>
    <t>alt-7-margin-v</t>
  </si>
  <si>
    <t>alt-1-background</t>
  </si>
  <si>
    <t>alt-8-info-6</t>
  </si>
  <si>
    <t>alt-6-active-time</t>
  </si>
  <si>
    <t>alt-1-name-6</t>
  </si>
  <si>
    <t>alt-1-name-transform</t>
  </si>
  <si>
    <t>alt-3-animation-time</t>
  </si>
  <si>
    <t>alt-8-info-5</t>
  </si>
  <si>
    <t>alt-7-size</t>
  </si>
  <si>
    <t>alt-2-align-right</t>
  </si>
  <si>
    <t>alt-4-info</t>
  </si>
  <si>
    <t>alt-3-align-left</t>
  </si>
  <si>
    <t>alt-8-align-right</t>
  </si>
  <si>
    <t>alt-4-logo-4</t>
  </si>
  <si>
    <t>alt-3-name-7</t>
  </si>
  <si>
    <t>alt-4-info-1</t>
  </si>
  <si>
    <t>alt-3-logo</t>
  </si>
  <si>
    <t>alt-2-info-2</t>
  </si>
  <si>
    <t>alt-6-autoload</t>
  </si>
  <si>
    <t>alt-1-info-6</t>
  </si>
  <si>
    <t>alt-2-name-4</t>
  </si>
  <si>
    <t>alt-1-name-10</t>
  </si>
  <si>
    <t>alt-7-info-5</t>
  </si>
  <si>
    <t>alt-4-info-5</t>
  </si>
  <si>
    <t>alt-2-name-transform</t>
  </si>
  <si>
    <t>lower-thirds-switch6</t>
  </si>
  <si>
    <t>alt-7-logo-6</t>
  </si>
  <si>
    <t>alt-8-name-6</t>
  </si>
  <si>
    <t>alt-3-info-6</t>
  </si>
  <si>
    <t>alt-5-logo-4</t>
  </si>
  <si>
    <t>alt-2-info-5</t>
  </si>
  <si>
    <t>alt-8-info</t>
  </si>
  <si>
    <t>alt-4-align-left</t>
  </si>
  <si>
    <t>alt-8-info-weight</t>
  </si>
  <si>
    <t>lower-thirds-switch8</t>
  </si>
  <si>
    <t>alt-8-logo-5</t>
  </si>
  <si>
    <t>alt-6-name-9</t>
  </si>
  <si>
    <t>alt-6-logo-3</t>
  </si>
  <si>
    <t>alt-2-logo-8</t>
  </si>
  <si>
    <t>alt-6-logo</t>
  </si>
  <si>
    <t>alt-6-info-9</t>
  </si>
  <si>
    <t>alt-5-info-4</t>
  </si>
  <si>
    <t>alt-4-logo-5</t>
  </si>
  <si>
    <t>alt-8-logo-preview</t>
  </si>
  <si>
    <t>alt-1-size</t>
  </si>
  <si>
    <t>alt-6-name-1</t>
  </si>
  <si>
    <t>alt-8-name-2</t>
  </si>
  <si>
    <t>alt-4-info-3</t>
  </si>
  <si>
    <t>alt-2-style-color-1</t>
  </si>
  <si>
    <t>alt-6-logo-8</t>
  </si>
  <si>
    <t>alt-1-inverse-ratio</t>
  </si>
  <si>
    <t>alt-4-margin-v</t>
  </si>
  <si>
    <t>alt-6-style</t>
  </si>
  <si>
    <t>alt-4-name-7</t>
  </si>
  <si>
    <t>alt-6-name-5</t>
  </si>
  <si>
    <t>alt-7-line-spacing</t>
  </si>
  <si>
    <t>alt-2-logo-3</t>
  </si>
  <si>
    <t>global-inactive-time</t>
  </si>
  <si>
    <t>alt-4-style-color-1</t>
  </si>
  <si>
    <t>alt-2-info-4</t>
  </si>
  <si>
    <t>alt-8-size</t>
  </si>
  <si>
    <t>alt-4-margin-h</t>
  </si>
  <si>
    <t>alt-3-background</t>
  </si>
  <si>
    <t>alt-1-logo-2</t>
  </si>
  <si>
    <t>alt-5-name-2</t>
  </si>
  <si>
    <t>alt-7-name-6</t>
  </si>
  <si>
    <t>alt-1-info-weight</t>
  </si>
  <si>
    <t>alt-8-style-color-1</t>
  </si>
  <si>
    <t>alt-8-align-center</t>
  </si>
  <si>
    <t>alt-8-autoload</t>
  </si>
  <si>
    <t>alt-5-inverse-ratio</t>
  </si>
  <si>
    <t>alt-1-logo-7</t>
  </si>
  <si>
    <t>set-tooltips</t>
  </si>
  <si>
    <t>alt-8-title</t>
  </si>
  <si>
    <t>Lower Third 8</t>
  </si>
  <si>
    <t>alt-3-inactive-time</t>
  </si>
  <si>
    <t>alt-6-logo-5</t>
  </si>
  <si>
    <t>alt-5-title</t>
  </si>
  <si>
    <t>Lower Third 5</t>
  </si>
  <si>
    <t>alt-7-name-5</t>
  </si>
  <si>
    <t>alt-2-name-weight</t>
  </si>
  <si>
    <t>alt-2-logo</t>
  </si>
  <si>
    <t>alt-6-info-4</t>
  </si>
  <si>
    <t>alt-1-margin-h</t>
  </si>
  <si>
    <t>alt-8-style</t>
  </si>
  <si>
    <t>alt-5-style</t>
  </si>
  <si>
    <t>alt-5-info</t>
  </si>
  <si>
    <t>alt-7-style</t>
  </si>
  <si>
    <t>alt-1-logo-6</t>
  </si>
  <si>
    <t>alt-4-style</t>
  </si>
  <si>
    <t>alt-7-logo-9</t>
  </si>
  <si>
    <t>alt-8-info-color</t>
  </si>
  <si>
    <t>alt-8-inverse-ratio</t>
  </si>
  <si>
    <t>alt-4-info-10</t>
  </si>
  <si>
    <t>alt-3-info</t>
  </si>
  <si>
    <t>alt-4-preview</t>
  </si>
  <si>
    <t>alt-7-logo-preview</t>
  </si>
  <si>
    <t>alt-7-logo-5</t>
  </si>
  <si>
    <t>alt-7-info-1</t>
  </si>
  <si>
    <t>alt-8-logo-1</t>
  </si>
  <si>
    <t>alt-4-info-9</t>
  </si>
  <si>
    <t>alt-5-name-9</t>
  </si>
  <si>
    <t>global-active-time</t>
  </si>
  <si>
    <t>alt-2-info-1</t>
  </si>
  <si>
    <t>alt-6-info</t>
  </si>
  <si>
    <t>alt-4-inactive-time</t>
  </si>
  <si>
    <t>alt-1-info-2</t>
  </si>
  <si>
    <t>alt-8-line-spacing</t>
  </si>
  <si>
    <t>alt-5-size</t>
  </si>
  <si>
    <t>alt-3-info-7</t>
  </si>
  <si>
    <t>alt-8-preview</t>
  </si>
  <si>
    <t>alt-5-align-center</t>
  </si>
  <si>
    <t>alt-2-shadows</t>
  </si>
  <si>
    <t>alt-5-logo-10</t>
  </si>
  <si>
    <t>alt-3-logo-3</t>
  </si>
  <si>
    <t>alt-5-info-6</t>
  </si>
  <si>
    <t>alt-4-logo-3</t>
  </si>
  <si>
    <t>alt-7-info-color</t>
  </si>
  <si>
    <t>alt-1-shadows</t>
  </si>
  <si>
    <t>alt-1-name-2</t>
  </si>
  <si>
    <t>alt-8-name-3</t>
  </si>
  <si>
    <t>alt-6-name</t>
  </si>
  <si>
    <t>alt-8-info-7</t>
  </si>
  <si>
    <t>alt-7-name-weight</t>
  </si>
  <si>
    <t>alt-4-logo-10</t>
  </si>
  <si>
    <t>alt-1-line-spacing</t>
  </si>
  <si>
    <t>alt-6-name-2</t>
  </si>
  <si>
    <t>alt-8-name-transform</t>
  </si>
  <si>
    <t>alt-3-logo-5</t>
  </si>
  <si>
    <t>alt-4-background</t>
  </si>
  <si>
    <t>alt-3-info-10</t>
  </si>
  <si>
    <t>alt-2-active-time</t>
  </si>
  <si>
    <t>alt-5-shadows</t>
  </si>
  <si>
    <t>alt-8-background</t>
  </si>
  <si>
    <t>alt-3-info-2</t>
  </si>
  <si>
    <t>alt-5-logo-5</t>
  </si>
  <si>
    <t>alt-5-logo-7</t>
  </si>
  <si>
    <t>alt-2-info-7</t>
  </si>
  <si>
    <t>alt-6-style-color-1</t>
  </si>
  <si>
    <t>alt-1-title</t>
  </si>
  <si>
    <t>Lower Third 1</t>
  </si>
  <si>
    <t>alt-7-info-3</t>
  </si>
  <si>
    <t>alt-4-info-weight</t>
  </si>
  <si>
    <t>alt-3-style</t>
  </si>
  <si>
    <t>alt-2-logo-default</t>
  </si>
  <si>
    <t>../logos/logo_2.png</t>
  </si>
  <si>
    <t>alt-2-logo-preview</t>
  </si>
  <si>
    <t>alt-8-info-10</t>
  </si>
  <si>
    <t>alt-4-animation-time</t>
  </si>
  <si>
    <t>alt-7-inverse-ratio</t>
  </si>
  <si>
    <t>alt-2-background</t>
  </si>
  <si>
    <t>alt-6-info-6</t>
  </si>
  <si>
    <t>alt-5-background</t>
  </si>
  <si>
    <t>alt-5-name-8</t>
  </si>
  <si>
    <t>alt-6-animation-time</t>
  </si>
  <si>
    <t>alt-7-info-transform</t>
  </si>
  <si>
    <t>alt-2-align-center</t>
  </si>
  <si>
    <t>alt-5-info-10</t>
  </si>
  <si>
    <t>alt-1-align-left</t>
  </si>
  <si>
    <t>alt-8-logo-8</t>
  </si>
  <si>
    <t>alt-1-logo-4</t>
  </si>
  <si>
    <t>alt-4-align-center</t>
  </si>
  <si>
    <t>alt-3-logo-4</t>
  </si>
  <si>
    <t>alt-7-align-left</t>
  </si>
  <si>
    <t>alt-4-name-9</t>
  </si>
  <si>
    <t>alt-2-style</t>
  </si>
  <si>
    <t>alt-8-align-left</t>
  </si>
  <si>
    <t>alt-7-info-8</t>
  </si>
  <si>
    <t>alt-6-align-left</t>
  </si>
  <si>
    <t>alt-7-info-10</t>
  </si>
  <si>
    <t>alt-5-info-7</t>
  </si>
  <si>
    <t>alt-2-name-9</t>
  </si>
  <si>
    <t>alt-3-info-weight</t>
  </si>
  <si>
    <t>alt-3-autoload</t>
  </si>
  <si>
    <t>alt-3-name-1</t>
  </si>
  <si>
    <t>alt-6-name-6</t>
  </si>
  <si>
    <t>alt-8-name-weight</t>
  </si>
  <si>
    <t>alt-8-info-2</t>
  </si>
  <si>
    <t>alt-7-name-1</t>
  </si>
  <si>
    <t>alt-7-name-2</t>
  </si>
  <si>
    <t>alt-5-logo-2</t>
  </si>
  <si>
    <t>alt-6-info-7</t>
  </si>
  <si>
    <t>alt-1-preview</t>
  </si>
  <si>
    <t>alt-5-name-6</t>
  </si>
  <si>
    <t>alt-7-autoload</t>
  </si>
  <si>
    <t>alt-7-logo-1</t>
  </si>
  <si>
    <t>alt-1-margin-v</t>
  </si>
  <si>
    <t>alt-7-style-color-1</t>
  </si>
  <si>
    <t>alt-8-info-4</t>
  </si>
  <si>
    <t>alt-6-info-3</t>
  </si>
  <si>
    <t>alt-2-logo-1</t>
  </si>
  <si>
    <t>alt-7-align-right</t>
  </si>
  <si>
    <t>alt-5-style-color-2</t>
  </si>
  <si>
    <t>alt-3-name-weight</t>
  </si>
  <si>
    <t>alt-7-name-10</t>
  </si>
  <si>
    <t>alt-8-margin-v</t>
  </si>
  <si>
    <t>alt-3-size</t>
  </si>
  <si>
    <t>global-animation-time</t>
  </si>
  <si>
    <t>alt-8-shadows</t>
  </si>
  <si>
    <t>alt-1-logo-10</t>
  </si>
  <si>
    <t>alt-1-info-10</t>
  </si>
  <si>
    <t>alt-2-name-7</t>
  </si>
  <si>
    <t>alt-7-logo-4</t>
  </si>
  <si>
    <t>alt-4-logo-8</t>
  </si>
  <si>
    <t>alt-5-info-color</t>
  </si>
  <si>
    <t>alt-6-name-8</t>
  </si>
  <si>
    <t>alt-1-info-5</t>
  </si>
  <si>
    <t>alt-6-info-8</t>
  </si>
  <si>
    <t>alt-5-logo-default</t>
  </si>
  <si>
    <t>alt-5-name-color</t>
  </si>
  <si>
    <t>alt-7-align-center</t>
  </si>
  <si>
    <t>alt-1-name</t>
  </si>
  <si>
    <t>alt-8-margin-h</t>
  </si>
  <si>
    <t>alt-2-logo-10</t>
  </si>
  <si>
    <t>alt-5-info-2</t>
  </si>
  <si>
    <t>alt-5-name-transform</t>
  </si>
  <si>
    <t>alt-6-logo-preview</t>
  </si>
  <si>
    <t>alt-3-name</t>
  </si>
  <si>
    <t>alt-2-animation-time</t>
  </si>
  <si>
    <t>alt-1-info-transform</t>
  </si>
  <si>
    <t>alt-7-name-9</t>
  </si>
  <si>
    <t>alt-6-margin-v</t>
  </si>
  <si>
    <t>set-slot-numbers</t>
  </si>
  <si>
    <t>alt-8-name-7</t>
  </si>
  <si>
    <t>alt-4-line-spacing</t>
  </si>
  <si>
    <t>alt-3-logo-default</t>
  </si>
  <si>
    <t>alt-6-background</t>
  </si>
  <si>
    <t>alt-4-name-10</t>
  </si>
  <si>
    <t>alt-1-logo-9</t>
  </si>
  <si>
    <t>alt-2-preview</t>
  </si>
  <si>
    <t>lower-thirds-switch1</t>
  </si>
  <si>
    <t>alt-2-inverse-ratio</t>
  </si>
  <si>
    <t>alt-7-info-9</t>
  </si>
  <si>
    <t>alt-8-active-time</t>
  </si>
  <si>
    <t>alt-6-logo-1</t>
  </si>
  <si>
    <t>alt-6-info-1</t>
  </si>
  <si>
    <t>alt-1-name-3</t>
  </si>
  <si>
    <t>alt-1-autoload</t>
  </si>
  <si>
    <t>alt-3-align-center</t>
  </si>
  <si>
    <t>alt-2-logo-5</t>
  </si>
  <si>
    <t>alt-4-name-3</t>
  </si>
  <si>
    <t>alt-4-logo-2</t>
  </si>
  <si>
    <t>alt-7-info-2</t>
  </si>
  <si>
    <t>alt-8-info-9</t>
  </si>
  <si>
    <t>alt-2-inactive-time</t>
  </si>
  <si>
    <t>alt-5-name-4</t>
  </si>
  <si>
    <t>alt-1-info-7</t>
  </si>
  <si>
    <t>alt-7-info-6</t>
  </si>
  <si>
    <t>alt-4-logo-6</t>
  </si>
  <si>
    <t>alt-3-info-8</t>
  </si>
  <si>
    <t>alt-2-info</t>
  </si>
  <si>
    <t>alt-8-name-10</t>
  </si>
  <si>
    <t>alt-3-shadows</t>
  </si>
  <si>
    <t>alt-6-preview</t>
  </si>
  <si>
    <t>alt-4-name</t>
  </si>
  <si>
    <t>alt-3-inverse-ratio</t>
  </si>
  <si>
    <t>alt-6-inverse-ratio</t>
  </si>
  <si>
    <t>alt-7-logo-8</t>
  </si>
  <si>
    <t>alt-2-logo-9</t>
  </si>
  <si>
    <t>alt-1-info-1</t>
  </si>
  <si>
    <t>alt-6-name-3</t>
  </si>
  <si>
    <t>alt-3-info-1</t>
  </si>
  <si>
    <t>alt-4-info-4</t>
  </si>
  <si>
    <t>alt-4-logo-1</t>
  </si>
  <si>
    <t>alt-2-info-color</t>
  </si>
  <si>
    <t>alt-5-info-5</t>
  </si>
  <si>
    <t>alt-5-info-9</t>
  </si>
  <si>
    <t>alt-2-info-6</t>
  </si>
  <si>
    <t>alt-1-align-center</t>
  </si>
  <si>
    <t>alt-1-animation-time</t>
  </si>
  <si>
    <t>alt-7-logo</t>
  </si>
  <si>
    <t>alt-6-info-2</t>
  </si>
  <si>
    <t>alt-3-info-9</t>
  </si>
  <si>
    <t>alt-3-title</t>
  </si>
  <si>
    <t>Lower Third 3</t>
  </si>
  <si>
    <t>alt-4-name-5</t>
  </si>
  <si>
    <t>alt-6-name-4</t>
  </si>
  <si>
    <t>alt-1-logo-8</t>
  </si>
  <si>
    <t>alt-4-active-time</t>
  </si>
  <si>
    <t>alt-5-style-color-1</t>
  </si>
  <si>
    <t>alt-6-logo-2</t>
  </si>
  <si>
    <t>alt-4-info-color</t>
  </si>
  <si>
    <t>alt-4-size</t>
  </si>
  <si>
    <t>alt-2-title</t>
  </si>
  <si>
    <t>Lower Third 2</t>
  </si>
  <si>
    <t>alt-5-margin-v</t>
  </si>
  <si>
    <t>alt-5-preview</t>
  </si>
  <si>
    <t>alt-8-info-transform</t>
  </si>
  <si>
    <t>alt-7-preview</t>
  </si>
  <si>
    <t>alt-1-name-8</t>
  </si>
  <si>
    <t>alt-5-name-5</t>
  </si>
  <si>
    <t>alt-3-name-8</t>
  </si>
  <si>
    <t>alt-2-info-weight</t>
  </si>
  <si>
    <t>alt-3-preview</t>
  </si>
  <si>
    <t>alt-4-inverse-ratio</t>
  </si>
  <si>
    <t>alt-5-info-3</t>
  </si>
  <si>
    <t>alt-6-info-5</t>
  </si>
  <si>
    <t>alt-7-style-color-2</t>
  </si>
  <si>
    <t>alt-7-name</t>
  </si>
  <si>
    <t>alt-1-info-color</t>
  </si>
  <si>
    <t>Comments</t>
  </si>
  <si>
    <t>0</t>
  </si>
  <si>
    <t>Lower Thirds master switch</t>
  </si>
  <si>
    <t>Hide number of the memory slots</t>
  </si>
  <si>
    <t>Show tooltips with the stored content</t>
  </si>
  <si>
    <t>Align left</t>
  </si>
  <si>
    <t>Align right</t>
  </si>
  <si>
    <t>Align centre (for style 2 only)</t>
  </si>
  <si>
    <t>Text shadows</t>
  </si>
  <si>
    <t>Autoload memory slots</t>
  </si>
  <si>
    <t>Name and info text size ratio (default 9)</t>
  </si>
  <si>
    <t>Space between name and info (default 0)</t>
  </si>
  <si>
    <t>Horizontal margin from side of screen</t>
  </si>
  <si>
    <t>Lower thirds size</t>
  </si>
  <si>
    <t>Vertical margin from bottom left of screen</t>
  </si>
  <si>
    <t>Slot animation time</t>
  </si>
  <si>
    <t>Slot active time</t>
  </si>
  <si>
    <t>Slot inactive time</t>
  </si>
  <si>
    <t>Send to Preview window</t>
  </si>
  <si>
    <t>Disable Preview window (leave "false" to have previews)</t>
  </si>
  <si>
    <t>Global animation time (default 4 seconds)</t>
  </si>
  <si>
    <t>Global inactive time (default 420 seconds)</t>
  </si>
  <si>
    <t>Global active time (default 25 seconds)</t>
  </si>
  <si>
    <t>Slot switches on left</t>
  </si>
  <si>
    <t>Shows default slot logo</t>
  </si>
  <si>
    <t>Path to default slot logo</t>
  </si>
  <si>
    <t>Path to default slot logo (preview)</t>
  </si>
  <si>
    <t>Show lower thirds background</t>
  </si>
  <si>
    <t>Lower thirds style (1 or 2)</t>
  </si>
  <si>
    <t>Style colour for element 1 (#RRGGBB or rgba(r,g,b,a) format)</t>
  </si>
  <si>
    <t>Style colour for element 2 (#RRGGBB or rgba(r,g,b,a) format)</t>
  </si>
  <si>
    <t>Label for slot 1</t>
  </si>
  <si>
    <t>Default name-text for slot</t>
  </si>
  <si>
    <t>Default info-text for slot</t>
  </si>
  <si>
    <t>Text colour for Name</t>
  </si>
  <si>
    <t>Text colour for Info</t>
  </si>
  <si>
    <t>Capitalisation style for Name</t>
  </si>
  <si>
    <t>Capitalisation style for Info</t>
  </si>
  <si>
    <t>Weight style for Name</t>
  </si>
  <si>
    <t>Lower thirds 1 switch</t>
  </si>
  <si>
    <t>Lower thirds 2 switch</t>
  </si>
  <si>
    <t>Lower thirds 3 switch</t>
  </si>
  <si>
    <t>Lower thirds 4 switch</t>
  </si>
  <si>
    <t>Lower thirds 5 switch</t>
  </si>
  <si>
    <t>Lower thirds 6 switch</t>
  </si>
  <si>
    <t>Lower thirds 7 switch</t>
  </si>
  <si>
    <t>Lower thirds 8 switch</t>
  </si>
  <si>
    <t>Name-text for memory #1</t>
  </si>
  <si>
    <t>Info-text for memory #1</t>
  </si>
  <si>
    <t>Info-text for memory #2</t>
  </si>
  <si>
    <t>Name-text for memory #2</t>
  </si>
  <si>
    <t>Weight style for Info</t>
  </si>
  <si>
    <t>Path to logo for memory #1</t>
  </si>
  <si>
    <t>Path to logo for memory #2</t>
  </si>
  <si>
    <t>"</t>
  </si>
  <si>
    <t>Label for slot 2</t>
  </si>
  <si>
    <t>Label for slot 3</t>
  </si>
  <si>
    <t>Label for slot 4</t>
  </si>
  <si>
    <t>Label for slot 5</t>
  </si>
  <si>
    <t>Label for slot 6</t>
  </si>
  <si>
    <t>Label for slot 7</t>
  </si>
  <si>
    <t>Label for slot 8</t>
  </si>
  <si>
    <t>alt-1-info-color:#FFFFFF</t>
  </si>
  <si>
    <t>New Value</t>
  </si>
  <si>
    <t>Description</t>
  </si>
  <si>
    <t>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</si>
</sst>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quotePrefix="1" applyNumberFormat="1"/>
    <xf numFmtId="0" fontId="0" fillId="0" borderId="0" xfId="0" applyNumberFormat="1" applyAlignment="1">
      <alignment wrapText="1"/>
    </xf>
    <xf numFmtId="0" fontId="18" fillId="0" borderId="0" xfId="0" applyNumberFormat="1" applyFont="1" applyAlignment="1">
      <alignment vertical="top" wrapText="1"/>
    </xf>
    <xf numFmtId="49" fontId="0" fillId="0" borderId="10" xfId="0" applyNumberFormat="1" applyBorder="1"/>
    <xf numFmtId="49" fontId="0" fillId="36" borderId="10" xfId="0" applyNumberFormat="1" applyFill="1" applyBorder="1"/>
    <xf numFmtId="0" fontId="0" fillId="36" borderId="10" xfId="0" applyNumberFormat="1" applyFill="1" applyBorder="1"/>
    <xf numFmtId="49" fontId="0" fillId="35" borderId="10" xfId="0" applyNumberFormat="1" applyFill="1" applyBorder="1"/>
    <xf numFmtId="49" fontId="0" fillId="34" borderId="10" xfId="0" applyNumberFormat="1" applyFill="1" applyBorder="1"/>
    <xf numFmtId="49" fontId="0" fillId="33" borderId="10" xfId="0" applyNumberFormat="1" applyFill="1" applyBorder="1"/>
    <xf numFmtId="49" fontId="0" fillId="37" borderId="10" xfId="0" applyNumberFormat="1" applyFill="1" applyBorder="1"/>
    <xf numFmtId="49" fontId="0" fillId="38" borderId="10" xfId="0" applyNumberFormat="1" applyFill="1" applyBorder="1"/>
    <xf numFmtId="49" fontId="0" fillId="39" borderId="10" xfId="0" applyNumberFormat="1" applyFill="1" applyBorder="1"/>
    <xf numFmtId="49" fontId="0" fillId="40" borderId="10" xfId="0" applyNumberFormat="1" applyFill="1" applyBorder="1"/>
    <xf numFmtId="0" fontId="0" fillId="0" borderId="10" xfId="0" applyNumberFormat="1" applyBorder="1" applyAlignment="1">
      <alignment wrapText="1"/>
    </xf>
    <xf numFmtId="49" fontId="0" fillId="0" borderId="11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B1"/>
  <sheetViews>
    <sheetView workbookViewId="0"/>
  </sheetViews>
  <sheetFormatPr defaultRowHeight="15" x14ac:dyDescent="0.25"/>
  <sheetData>
    <row r="1" spans="1:49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7"/>
  <sheetViews>
    <sheetView workbookViewId="0">
      <selection activeCell="A2" sqref="A2"/>
    </sheetView>
  </sheetViews>
  <sheetFormatPr defaultRowHeight="15" x14ac:dyDescent="0.25"/>
  <cols>
    <col min="1" max="1" width="38.140625" bestFit="1" customWidth="1"/>
    <col min="2" max="2" width="17" bestFit="1" customWidth="1"/>
    <col min="3" max="3" width="21.5703125" customWidth="1"/>
  </cols>
  <sheetData>
    <row r="1" spans="1:3" x14ac:dyDescent="0.25">
      <c r="A1" t="s">
        <v>993</v>
      </c>
      <c r="B1" t="s">
        <v>991</v>
      </c>
      <c r="C1" t="s">
        <v>992</v>
      </c>
    </row>
    <row r="2" spans="1:3" x14ac:dyDescent="0.25">
      <c r="A2" t="s">
        <v>496</v>
      </c>
      <c r="B2" t="str">
        <f>LEFT(A2,FIND(":",A2)-1)</f>
        <v>alt-2-style-color-2</v>
      </c>
      <c r="C2" t="str">
        <f t="shared" ref="C2:C65" si="0">RIGHT(A2,LEN(A2)-FIND(":",A2))</f>
        <v>#FFFFFF</v>
      </c>
    </row>
    <row r="3" spans="1:3" x14ac:dyDescent="0.25">
      <c r="A3" t="s">
        <v>497</v>
      </c>
      <c r="B3" t="str">
        <f t="shared" ref="B3:B66" si="1">LEFT(A3,FIND(":",A3)-1)</f>
        <v>alt-7-name-transform</v>
      </c>
      <c r="C3" t="str">
        <f t="shared" si="0"/>
        <v>false</v>
      </c>
    </row>
    <row r="4" spans="1:3" x14ac:dyDescent="0.25">
      <c r="A4" t="s">
        <v>498</v>
      </c>
      <c r="B4" t="str">
        <f t="shared" si="1"/>
        <v>alt-3-name-4</v>
      </c>
      <c r="C4" t="str">
        <f>RIGHT(A4,LEN(A4)-FIND(":",A4))</f>
        <v/>
      </c>
    </row>
    <row r="5" spans="1:3" x14ac:dyDescent="0.25">
      <c r="A5" t="s">
        <v>499</v>
      </c>
      <c r="B5" t="str">
        <f t="shared" si="1"/>
        <v>alt-6-info-color</v>
      </c>
      <c r="C5" t="str">
        <f t="shared" si="0"/>
        <v>#FFFFFF</v>
      </c>
    </row>
    <row r="6" spans="1:3" x14ac:dyDescent="0.25">
      <c r="A6" t="s">
        <v>500</v>
      </c>
      <c r="B6" t="str">
        <f t="shared" si="1"/>
        <v>alt-5-logo-8</v>
      </c>
      <c r="C6" t="str">
        <f t="shared" si="0"/>
        <v/>
      </c>
    </row>
    <row r="7" spans="1:3" x14ac:dyDescent="0.25">
      <c r="A7" t="s">
        <v>501</v>
      </c>
      <c r="B7" t="str">
        <f t="shared" si="1"/>
        <v>alt-3-name-9</v>
      </c>
      <c r="C7" t="str">
        <f t="shared" si="0"/>
        <v/>
      </c>
    </row>
    <row r="8" spans="1:3" x14ac:dyDescent="0.25">
      <c r="A8" t="s">
        <v>502</v>
      </c>
      <c r="B8" t="str">
        <f t="shared" si="1"/>
        <v>alt-1-style</v>
      </c>
      <c r="C8" t="str">
        <f t="shared" si="0"/>
        <v>1</v>
      </c>
    </row>
    <row r="9" spans="1:3" x14ac:dyDescent="0.25">
      <c r="A9" t="s">
        <v>503</v>
      </c>
      <c r="B9" t="str">
        <f t="shared" si="1"/>
        <v>alt-2-logo-7</v>
      </c>
      <c r="C9" t="str">
        <f t="shared" si="0"/>
        <v/>
      </c>
    </row>
    <row r="10" spans="1:3" x14ac:dyDescent="0.25">
      <c r="A10" t="s">
        <v>504</v>
      </c>
      <c r="B10" t="str">
        <f t="shared" si="1"/>
        <v>alt-8-name</v>
      </c>
      <c r="C10" t="str">
        <f t="shared" si="0"/>
        <v/>
      </c>
    </row>
    <row r="11" spans="1:3" x14ac:dyDescent="0.25">
      <c r="A11" t="s">
        <v>505</v>
      </c>
      <c r="B11" t="str">
        <f t="shared" si="1"/>
        <v>alt-5-name-1</v>
      </c>
      <c r="C11" t="str">
        <f t="shared" si="0"/>
        <v/>
      </c>
    </row>
    <row r="12" spans="1:3" x14ac:dyDescent="0.25">
      <c r="A12" t="s">
        <v>506</v>
      </c>
      <c r="B12" t="str">
        <f t="shared" si="1"/>
        <v>alt-6-logo-default</v>
      </c>
      <c r="C12" t="str">
        <f t="shared" si="0"/>
        <v>../logos/logo_6.png</v>
      </c>
    </row>
    <row r="13" spans="1:3" x14ac:dyDescent="0.25">
      <c r="A13" t="s">
        <v>507</v>
      </c>
      <c r="B13" t="str">
        <f t="shared" si="1"/>
        <v>alt-3-logo-7</v>
      </c>
      <c r="C13" t="str">
        <f t="shared" si="0"/>
        <v/>
      </c>
    </row>
    <row r="14" spans="1:3" x14ac:dyDescent="0.25">
      <c r="A14" t="s">
        <v>508</v>
      </c>
      <c r="B14" t="str">
        <f t="shared" si="1"/>
        <v>alt-5-logo-preview</v>
      </c>
      <c r="C14" t="str">
        <f t="shared" si="0"/>
        <v>../logos/logo_5.png</v>
      </c>
    </row>
    <row r="15" spans="1:3" x14ac:dyDescent="0.25">
      <c r="A15" t="s">
        <v>509</v>
      </c>
      <c r="B15" t="str">
        <f t="shared" si="1"/>
        <v>alt-4-name-8</v>
      </c>
      <c r="C15" t="str">
        <f t="shared" si="0"/>
        <v/>
      </c>
    </row>
    <row r="16" spans="1:3" x14ac:dyDescent="0.25">
      <c r="A16" t="s">
        <v>510</v>
      </c>
      <c r="B16" t="str">
        <f t="shared" si="1"/>
        <v>alt-1-style-color-1</v>
      </c>
      <c r="C16" t="str">
        <f t="shared" si="0"/>
        <v>#FFFFFF</v>
      </c>
    </row>
    <row r="17" spans="1:3" x14ac:dyDescent="0.25">
      <c r="A17" t="s">
        <v>511</v>
      </c>
      <c r="B17" t="str">
        <f t="shared" si="1"/>
        <v>alt-8-logo-9</v>
      </c>
      <c r="C17" t="str">
        <f t="shared" si="0"/>
        <v/>
      </c>
    </row>
    <row r="18" spans="1:3" x14ac:dyDescent="0.25">
      <c r="A18" t="s">
        <v>512</v>
      </c>
      <c r="B18" t="str">
        <f t="shared" si="1"/>
        <v>alt-8-info-3</v>
      </c>
      <c r="C18" t="str">
        <f t="shared" si="0"/>
        <v/>
      </c>
    </row>
    <row r="19" spans="1:3" x14ac:dyDescent="0.25">
      <c r="A19" t="s">
        <v>513</v>
      </c>
      <c r="B19" t="str">
        <f t="shared" si="1"/>
        <v>alt-6-line-spacing</v>
      </c>
      <c r="C19" t="str">
        <f t="shared" si="0"/>
        <v/>
      </c>
    </row>
    <row r="20" spans="1:3" x14ac:dyDescent="0.25">
      <c r="A20" t="s">
        <v>514</v>
      </c>
      <c r="B20" t="str">
        <f t="shared" si="1"/>
        <v>alt-1-name-5</v>
      </c>
      <c r="C20" t="str">
        <f t="shared" si="0"/>
        <v/>
      </c>
    </row>
    <row r="21" spans="1:3" x14ac:dyDescent="0.25">
      <c r="A21" t="s">
        <v>515</v>
      </c>
      <c r="B21" t="str">
        <f t="shared" si="1"/>
        <v>alt-1-info-4</v>
      </c>
      <c r="C21" t="str">
        <f t="shared" si="0"/>
        <v/>
      </c>
    </row>
    <row r="22" spans="1:3" x14ac:dyDescent="0.25">
      <c r="A22" t="s">
        <v>516</v>
      </c>
      <c r="B22" t="str">
        <f t="shared" si="1"/>
        <v>alt-5-name-7</v>
      </c>
      <c r="C22" t="str">
        <f t="shared" si="0"/>
        <v/>
      </c>
    </row>
    <row r="23" spans="1:3" x14ac:dyDescent="0.25">
      <c r="A23" t="s">
        <v>517</v>
      </c>
      <c r="B23" t="str">
        <f t="shared" si="1"/>
        <v>alt-8-animation-time</v>
      </c>
      <c r="C23" t="str">
        <f t="shared" si="0"/>
        <v/>
      </c>
    </row>
    <row r="24" spans="1:3" x14ac:dyDescent="0.25">
      <c r="A24" t="s">
        <v>518</v>
      </c>
      <c r="B24" t="str">
        <f t="shared" si="1"/>
        <v>alt-3-style-color-2</v>
      </c>
      <c r="C24" t="str">
        <f t="shared" si="0"/>
        <v>#FFFFFF</v>
      </c>
    </row>
    <row r="25" spans="1:3" x14ac:dyDescent="0.25">
      <c r="A25" t="s">
        <v>519</v>
      </c>
      <c r="B25" t="str">
        <f t="shared" si="1"/>
        <v>alt-8-info-8</v>
      </c>
      <c r="C25" t="str">
        <f t="shared" si="0"/>
        <v/>
      </c>
    </row>
    <row r="26" spans="1:3" x14ac:dyDescent="0.25">
      <c r="A26" t="s">
        <v>520</v>
      </c>
      <c r="B26" t="str">
        <f t="shared" si="1"/>
        <v>alt-5-info-8</v>
      </c>
      <c r="C26" t="str">
        <f t="shared" si="0"/>
        <v/>
      </c>
    </row>
    <row r="27" spans="1:3" x14ac:dyDescent="0.25">
      <c r="A27" t="s">
        <v>521</v>
      </c>
      <c r="B27" t="str">
        <f t="shared" si="1"/>
        <v>alt-6-logo-6</v>
      </c>
      <c r="C27" t="str">
        <f t="shared" si="0"/>
        <v/>
      </c>
    </row>
    <row r="28" spans="1:3" x14ac:dyDescent="0.25">
      <c r="A28" t="s">
        <v>522</v>
      </c>
      <c r="B28" t="str">
        <f t="shared" si="1"/>
        <v>lower-thirds-masterswitch</v>
      </c>
      <c r="C28" t="str">
        <f t="shared" si="0"/>
        <v>false</v>
      </c>
    </row>
    <row r="29" spans="1:3" x14ac:dyDescent="0.25">
      <c r="A29" t="s">
        <v>523</v>
      </c>
      <c r="B29" t="str">
        <f t="shared" si="1"/>
        <v>alt-6-title</v>
      </c>
      <c r="C29" t="str">
        <f t="shared" si="0"/>
        <v>Lower Third 6</v>
      </c>
    </row>
    <row r="30" spans="1:3" x14ac:dyDescent="0.25">
      <c r="A30" t="s">
        <v>524</v>
      </c>
      <c r="B30" t="str">
        <f t="shared" si="1"/>
        <v>alt-5-name-3</v>
      </c>
      <c r="C30" t="str">
        <f t="shared" si="0"/>
        <v/>
      </c>
    </row>
    <row r="31" spans="1:3" x14ac:dyDescent="0.25">
      <c r="A31" t="s">
        <v>525</v>
      </c>
      <c r="B31" t="str">
        <f t="shared" si="1"/>
        <v>alt-1-name-9</v>
      </c>
      <c r="C31" t="str">
        <f t="shared" si="0"/>
        <v/>
      </c>
    </row>
    <row r="32" spans="1:3" x14ac:dyDescent="0.25">
      <c r="A32" t="s">
        <v>526</v>
      </c>
      <c r="B32" t="str">
        <f t="shared" si="1"/>
        <v>alt-1-logo-5</v>
      </c>
      <c r="C32" t="str">
        <f t="shared" si="0"/>
        <v/>
      </c>
    </row>
    <row r="33" spans="1:3" x14ac:dyDescent="0.25">
      <c r="A33" t="s">
        <v>527</v>
      </c>
      <c r="B33" t="str">
        <f t="shared" si="1"/>
        <v>alt-5-animation-time</v>
      </c>
      <c r="C33" t="str">
        <f t="shared" si="0"/>
        <v/>
      </c>
    </row>
    <row r="34" spans="1:3" x14ac:dyDescent="0.25">
      <c r="A34" t="s">
        <v>528</v>
      </c>
      <c r="B34" t="str">
        <f t="shared" si="1"/>
        <v>alt-6-logo-9</v>
      </c>
      <c r="C34" t="str">
        <f t="shared" si="0"/>
        <v/>
      </c>
    </row>
    <row r="35" spans="1:3" x14ac:dyDescent="0.25">
      <c r="A35" t="s">
        <v>529</v>
      </c>
      <c r="B35" t="str">
        <f t="shared" si="1"/>
        <v>alt-5-logo-9</v>
      </c>
      <c r="C35" t="str">
        <f t="shared" si="0"/>
        <v/>
      </c>
    </row>
    <row r="36" spans="1:3" x14ac:dyDescent="0.25">
      <c r="A36" t="s">
        <v>530</v>
      </c>
      <c r="B36" t="str">
        <f t="shared" si="1"/>
        <v>alt-8-info-1</v>
      </c>
      <c r="C36" t="str">
        <f t="shared" si="0"/>
        <v/>
      </c>
    </row>
    <row r="37" spans="1:3" x14ac:dyDescent="0.25">
      <c r="A37" t="s">
        <v>531</v>
      </c>
      <c r="B37" t="str">
        <f t="shared" si="1"/>
        <v>alt-1-logo-1</v>
      </c>
      <c r="C37" t="str">
        <f t="shared" si="0"/>
        <v/>
      </c>
    </row>
    <row r="38" spans="1:3" x14ac:dyDescent="0.25">
      <c r="A38" t="s">
        <v>532</v>
      </c>
      <c r="B38" t="str">
        <f t="shared" si="1"/>
        <v>alt-3-logo-1</v>
      </c>
      <c r="C38" t="str">
        <f t="shared" si="0"/>
        <v/>
      </c>
    </row>
    <row r="39" spans="1:3" x14ac:dyDescent="0.25">
      <c r="A39" t="s">
        <v>533</v>
      </c>
      <c r="B39" t="str">
        <f t="shared" si="1"/>
        <v>alt-4-logo-preview</v>
      </c>
      <c r="C39" t="str">
        <f t="shared" si="0"/>
        <v>../logos/logo_4.png</v>
      </c>
    </row>
    <row r="40" spans="1:3" x14ac:dyDescent="0.25">
      <c r="A40" t="s">
        <v>534</v>
      </c>
      <c r="B40" t="str">
        <f t="shared" si="1"/>
        <v>alt-2-name-2</v>
      </c>
      <c r="C40" t="str">
        <f t="shared" si="0"/>
        <v/>
      </c>
    </row>
    <row r="41" spans="1:3" x14ac:dyDescent="0.25">
      <c r="A41" t="s">
        <v>535</v>
      </c>
      <c r="B41" t="str">
        <f t="shared" si="1"/>
        <v>alt-6-align-right</v>
      </c>
      <c r="C41" t="str">
        <f t="shared" si="0"/>
        <v>false</v>
      </c>
    </row>
    <row r="42" spans="1:3" x14ac:dyDescent="0.25">
      <c r="A42" t="s">
        <v>536</v>
      </c>
      <c r="B42" t="str">
        <f t="shared" si="1"/>
        <v>alt-7-name-3</v>
      </c>
      <c r="C42" t="str">
        <f t="shared" si="0"/>
        <v/>
      </c>
    </row>
    <row r="43" spans="1:3" x14ac:dyDescent="0.25">
      <c r="A43" t="s">
        <v>537</v>
      </c>
      <c r="B43" t="str">
        <f t="shared" si="1"/>
        <v>alt-6-name-weight</v>
      </c>
      <c r="C43" t="str">
        <f t="shared" si="0"/>
        <v>false</v>
      </c>
    </row>
    <row r="44" spans="1:3" x14ac:dyDescent="0.25">
      <c r="A44" t="s">
        <v>538</v>
      </c>
      <c r="B44" t="str">
        <f t="shared" si="1"/>
        <v>alt-8-logo</v>
      </c>
      <c r="C44" t="str">
        <f t="shared" si="0"/>
        <v>false</v>
      </c>
    </row>
    <row r="45" spans="1:3" x14ac:dyDescent="0.25">
      <c r="A45" t="s">
        <v>539</v>
      </c>
      <c r="B45" t="str">
        <f t="shared" si="1"/>
        <v>alt-2-line-spacing</v>
      </c>
      <c r="C45" t="str">
        <f t="shared" si="0"/>
        <v/>
      </c>
    </row>
    <row r="46" spans="1:3" x14ac:dyDescent="0.25">
      <c r="A46" t="s">
        <v>540</v>
      </c>
      <c r="B46" t="str">
        <f t="shared" si="1"/>
        <v>alt-1-align-right</v>
      </c>
      <c r="C46" t="str">
        <f t="shared" si="0"/>
        <v>false</v>
      </c>
    </row>
    <row r="47" spans="1:3" x14ac:dyDescent="0.25">
      <c r="A47" t="s">
        <v>541</v>
      </c>
      <c r="B47" t="str">
        <f t="shared" si="1"/>
        <v>alt-4-name-1</v>
      </c>
      <c r="C47" t="str">
        <f t="shared" si="0"/>
        <v/>
      </c>
    </row>
    <row r="48" spans="1:3" x14ac:dyDescent="0.25">
      <c r="A48" t="s">
        <v>542</v>
      </c>
      <c r="B48" t="str">
        <f t="shared" si="1"/>
        <v>alt-1-name-weight</v>
      </c>
      <c r="C48" t="str">
        <f t="shared" si="0"/>
        <v>false</v>
      </c>
    </row>
    <row r="49" spans="1:3" x14ac:dyDescent="0.25">
      <c r="A49" t="s">
        <v>543</v>
      </c>
      <c r="B49" t="str">
        <f t="shared" si="1"/>
        <v>alt-4-name-2</v>
      </c>
      <c r="C49" t="str">
        <f t="shared" si="0"/>
        <v/>
      </c>
    </row>
    <row r="50" spans="1:3" x14ac:dyDescent="0.25">
      <c r="A50" t="s">
        <v>544</v>
      </c>
      <c r="B50" t="str">
        <f t="shared" si="1"/>
        <v>alt-7-name-8</v>
      </c>
      <c r="C50" t="str">
        <f t="shared" si="0"/>
        <v/>
      </c>
    </row>
    <row r="51" spans="1:3" x14ac:dyDescent="0.25">
      <c r="A51" t="s">
        <v>545</v>
      </c>
      <c r="B51" t="str">
        <f t="shared" si="1"/>
        <v>alt-6-inactive-time</v>
      </c>
      <c r="C51" t="str">
        <f t="shared" si="0"/>
        <v/>
      </c>
    </row>
    <row r="52" spans="1:3" x14ac:dyDescent="0.25">
      <c r="A52" t="s">
        <v>546</v>
      </c>
      <c r="B52" t="str">
        <f t="shared" si="1"/>
        <v>alt-5-logo</v>
      </c>
      <c r="C52" t="str">
        <f t="shared" si="0"/>
        <v>false</v>
      </c>
    </row>
    <row r="53" spans="1:3" x14ac:dyDescent="0.25">
      <c r="A53" t="s">
        <v>547</v>
      </c>
      <c r="B53" t="str">
        <f t="shared" si="1"/>
        <v>alt-3-logo-preview</v>
      </c>
      <c r="C53" t="str">
        <f t="shared" si="0"/>
        <v>../logos/logo_3.png</v>
      </c>
    </row>
    <row r="54" spans="1:3" x14ac:dyDescent="0.25">
      <c r="A54" t="s">
        <v>548</v>
      </c>
      <c r="B54" t="str">
        <f t="shared" si="1"/>
        <v>alt-1-info-3</v>
      </c>
      <c r="C54" t="str">
        <f t="shared" si="0"/>
        <v/>
      </c>
    </row>
    <row r="55" spans="1:3" x14ac:dyDescent="0.25">
      <c r="A55" t="s">
        <v>549</v>
      </c>
      <c r="B55" t="str">
        <f t="shared" si="1"/>
        <v>alt-2-name-color</v>
      </c>
      <c r="C55" t="str">
        <f t="shared" si="0"/>
        <v>#FFFFFF</v>
      </c>
    </row>
    <row r="56" spans="1:3" x14ac:dyDescent="0.25">
      <c r="A56" t="s">
        <v>550</v>
      </c>
      <c r="B56" t="str">
        <f t="shared" si="1"/>
        <v>alt-7-name-color</v>
      </c>
      <c r="C56" t="str">
        <f t="shared" si="0"/>
        <v>#FFFFFF</v>
      </c>
    </row>
    <row r="57" spans="1:3" x14ac:dyDescent="0.25">
      <c r="A57" t="s">
        <v>551</v>
      </c>
      <c r="B57" t="str">
        <f t="shared" si="1"/>
        <v>alt-8-logo-10</v>
      </c>
      <c r="C57" t="str">
        <f t="shared" si="0"/>
        <v/>
      </c>
    </row>
    <row r="58" spans="1:3" x14ac:dyDescent="0.25">
      <c r="A58" t="s">
        <v>552</v>
      </c>
      <c r="B58" t="str">
        <f t="shared" si="1"/>
        <v>alt-8-logo-default</v>
      </c>
      <c r="C58" t="str">
        <f t="shared" si="0"/>
        <v>../logos/logo_8.png</v>
      </c>
    </row>
    <row r="59" spans="1:3" x14ac:dyDescent="0.25">
      <c r="A59" t="s">
        <v>553</v>
      </c>
      <c r="B59" t="str">
        <f t="shared" si="1"/>
        <v>alt-8-logo-2</v>
      </c>
      <c r="C59" t="str">
        <f t="shared" si="0"/>
        <v/>
      </c>
    </row>
    <row r="60" spans="1:3" x14ac:dyDescent="0.25">
      <c r="A60" t="s">
        <v>554</v>
      </c>
      <c r="B60" t="str">
        <f t="shared" si="1"/>
        <v>alt-4-name-weight</v>
      </c>
      <c r="C60" t="str">
        <f t="shared" si="0"/>
        <v>false</v>
      </c>
    </row>
    <row r="61" spans="1:3" x14ac:dyDescent="0.25">
      <c r="A61" t="s">
        <v>555</v>
      </c>
      <c r="B61" t="str">
        <f t="shared" si="1"/>
        <v>alt-5-inactive-time</v>
      </c>
      <c r="C61" t="str">
        <f t="shared" si="0"/>
        <v/>
      </c>
    </row>
    <row r="62" spans="1:3" x14ac:dyDescent="0.25">
      <c r="A62" t="s">
        <v>556</v>
      </c>
      <c r="B62" t="str">
        <f t="shared" si="1"/>
        <v>alt-6-info-transform</v>
      </c>
      <c r="C62" t="str">
        <f t="shared" si="0"/>
        <v>false</v>
      </c>
    </row>
    <row r="63" spans="1:3" x14ac:dyDescent="0.25">
      <c r="A63" t="s">
        <v>557</v>
      </c>
      <c r="B63" t="str">
        <f t="shared" si="1"/>
        <v>alt-2-info-3</v>
      </c>
      <c r="C63" t="str">
        <f t="shared" si="0"/>
        <v/>
      </c>
    </row>
    <row r="64" spans="1:3" x14ac:dyDescent="0.25">
      <c r="A64" t="s">
        <v>558</v>
      </c>
      <c r="B64" t="str">
        <f t="shared" si="1"/>
        <v>alt-8-name-1</v>
      </c>
      <c r="C64" t="str">
        <f t="shared" si="0"/>
        <v/>
      </c>
    </row>
    <row r="65" spans="1:3" x14ac:dyDescent="0.25">
      <c r="A65" t="s">
        <v>559</v>
      </c>
      <c r="B65" t="str">
        <f t="shared" si="1"/>
        <v>alt-2-name-1</v>
      </c>
      <c r="C65" t="str">
        <f t="shared" si="0"/>
        <v/>
      </c>
    </row>
    <row r="66" spans="1:3" x14ac:dyDescent="0.25">
      <c r="A66" t="s">
        <v>560</v>
      </c>
      <c r="B66" t="str">
        <f t="shared" si="1"/>
        <v>alt-3-name-6</v>
      </c>
      <c r="C66" t="str">
        <f t="shared" ref="C66:C129" si="2">RIGHT(A66,LEN(A66)-FIND(":",A66))</f>
        <v/>
      </c>
    </row>
    <row r="67" spans="1:3" x14ac:dyDescent="0.25">
      <c r="A67" t="s">
        <v>561</v>
      </c>
      <c r="B67" t="str">
        <f t="shared" ref="B67:B130" si="3">LEFT(A67,FIND(":",A67)-1)</f>
        <v>alt-4-title</v>
      </c>
      <c r="C67" t="str">
        <f t="shared" si="2"/>
        <v>Lower Third 4</v>
      </c>
    </row>
    <row r="68" spans="1:3" x14ac:dyDescent="0.25">
      <c r="A68" t="s">
        <v>562</v>
      </c>
      <c r="B68" t="str">
        <f t="shared" si="3"/>
        <v>alt-1-name-color</v>
      </c>
      <c r="C68" t="str">
        <f t="shared" si="2"/>
        <v>#FFFFFF</v>
      </c>
    </row>
    <row r="69" spans="1:3" x14ac:dyDescent="0.25">
      <c r="A69" t="s">
        <v>563</v>
      </c>
      <c r="B69" t="str">
        <f t="shared" si="3"/>
        <v>alt-8-name-9</v>
      </c>
      <c r="C69" t="str">
        <f t="shared" si="2"/>
        <v/>
      </c>
    </row>
    <row r="70" spans="1:3" x14ac:dyDescent="0.25">
      <c r="A70" t="s">
        <v>564</v>
      </c>
      <c r="B70" t="str">
        <f t="shared" si="3"/>
        <v>alt-5-autoload</v>
      </c>
      <c r="C70" t="str">
        <f t="shared" si="2"/>
        <v>false</v>
      </c>
    </row>
    <row r="71" spans="1:3" x14ac:dyDescent="0.25">
      <c r="A71" t="s">
        <v>565</v>
      </c>
      <c r="B71" t="str">
        <f t="shared" si="3"/>
        <v>alt-1-name-7</v>
      </c>
      <c r="C71" t="str">
        <f t="shared" si="2"/>
        <v/>
      </c>
    </row>
    <row r="72" spans="1:3" x14ac:dyDescent="0.25">
      <c r="A72" t="s">
        <v>566</v>
      </c>
      <c r="B72" t="str">
        <f t="shared" si="3"/>
        <v>alt-8-name-4</v>
      </c>
      <c r="C72" t="str">
        <f t="shared" si="2"/>
        <v/>
      </c>
    </row>
    <row r="73" spans="1:3" x14ac:dyDescent="0.25">
      <c r="A73" t="s">
        <v>567</v>
      </c>
      <c r="B73" t="str">
        <f t="shared" si="3"/>
        <v>alt-2-info-10</v>
      </c>
      <c r="C73" t="str">
        <f t="shared" si="2"/>
        <v/>
      </c>
    </row>
    <row r="74" spans="1:3" x14ac:dyDescent="0.25">
      <c r="A74" t="s">
        <v>568</v>
      </c>
      <c r="B74" t="str">
        <f t="shared" si="3"/>
        <v>alt-4-name-6</v>
      </c>
      <c r="C74" t="str">
        <f t="shared" si="2"/>
        <v/>
      </c>
    </row>
    <row r="75" spans="1:3" x14ac:dyDescent="0.25">
      <c r="A75" t="s">
        <v>569</v>
      </c>
      <c r="B75" t="str">
        <f t="shared" si="3"/>
        <v>alt-7-logo-2</v>
      </c>
      <c r="C75" t="str">
        <f t="shared" si="2"/>
        <v/>
      </c>
    </row>
    <row r="76" spans="1:3" x14ac:dyDescent="0.25">
      <c r="A76" t="s">
        <v>570</v>
      </c>
      <c r="B76" t="str">
        <f t="shared" si="3"/>
        <v>alt-1-info-8</v>
      </c>
      <c r="C76" t="str">
        <f t="shared" si="2"/>
        <v/>
      </c>
    </row>
    <row r="77" spans="1:3" x14ac:dyDescent="0.25">
      <c r="A77" t="s">
        <v>571</v>
      </c>
      <c r="B77" t="str">
        <f t="shared" si="3"/>
        <v>alt-6-info-weight</v>
      </c>
      <c r="C77" t="str">
        <f t="shared" si="2"/>
        <v>false</v>
      </c>
    </row>
    <row r="78" spans="1:3" x14ac:dyDescent="0.25">
      <c r="A78" t="s">
        <v>572</v>
      </c>
      <c r="B78" t="str">
        <f t="shared" si="3"/>
        <v>alt-1-style-color-2</v>
      </c>
      <c r="C78" t="str">
        <f t="shared" si="2"/>
        <v>#FFFFFF</v>
      </c>
    </row>
    <row r="79" spans="1:3" x14ac:dyDescent="0.25">
      <c r="A79" t="s">
        <v>573</v>
      </c>
      <c r="B79" t="str">
        <f t="shared" si="3"/>
        <v>alt-2-logo-4</v>
      </c>
      <c r="C79" t="str">
        <f t="shared" si="2"/>
        <v/>
      </c>
    </row>
    <row r="80" spans="1:3" x14ac:dyDescent="0.25">
      <c r="A80" t="s">
        <v>574</v>
      </c>
      <c r="B80" t="str">
        <f t="shared" si="3"/>
        <v>alt-8-style-color-2</v>
      </c>
      <c r="C80" t="str">
        <f t="shared" si="2"/>
        <v>#FFFFFF</v>
      </c>
    </row>
    <row r="81" spans="1:3" x14ac:dyDescent="0.25">
      <c r="A81" t="s">
        <v>575</v>
      </c>
      <c r="B81" t="str">
        <f t="shared" si="3"/>
        <v>alt-8-inactive-time</v>
      </c>
      <c r="C81" t="str">
        <f t="shared" si="2"/>
        <v/>
      </c>
    </row>
    <row r="82" spans="1:3" x14ac:dyDescent="0.25">
      <c r="A82" t="s">
        <v>576</v>
      </c>
      <c r="B82" t="str">
        <f t="shared" si="3"/>
        <v>alt-7-logo-7</v>
      </c>
      <c r="C82" t="str">
        <f t="shared" si="2"/>
        <v/>
      </c>
    </row>
    <row r="83" spans="1:3" x14ac:dyDescent="0.25">
      <c r="A83" t="s">
        <v>577</v>
      </c>
      <c r="B83" t="str">
        <f t="shared" si="3"/>
        <v>alt-8-logo-6</v>
      </c>
      <c r="C83" t="str">
        <f t="shared" si="2"/>
        <v/>
      </c>
    </row>
    <row r="84" spans="1:3" x14ac:dyDescent="0.25">
      <c r="A84" t="s">
        <v>578</v>
      </c>
      <c r="B84" t="str">
        <f t="shared" si="3"/>
        <v>alt-2-info-9</v>
      </c>
      <c r="C84" t="str">
        <f t="shared" si="2"/>
        <v/>
      </c>
    </row>
    <row r="85" spans="1:3" x14ac:dyDescent="0.25">
      <c r="A85" t="s">
        <v>579</v>
      </c>
      <c r="B85" t="str">
        <f t="shared" si="3"/>
        <v>lower-thirds-switch4</v>
      </c>
      <c r="C85" t="str">
        <f t="shared" si="2"/>
        <v>false</v>
      </c>
    </row>
    <row r="86" spans="1:3" x14ac:dyDescent="0.25">
      <c r="A86" t="s">
        <v>580</v>
      </c>
      <c r="B86" t="str">
        <f t="shared" si="3"/>
        <v>alt-3-active-time</v>
      </c>
      <c r="C86" t="str">
        <f t="shared" si="2"/>
        <v/>
      </c>
    </row>
    <row r="87" spans="1:3" x14ac:dyDescent="0.25">
      <c r="A87" t="s">
        <v>581</v>
      </c>
      <c r="B87" t="str">
        <f t="shared" si="3"/>
        <v>alt-7-info-4</v>
      </c>
      <c r="C87" t="str">
        <f t="shared" si="2"/>
        <v/>
      </c>
    </row>
    <row r="88" spans="1:3" x14ac:dyDescent="0.25">
      <c r="A88" t="s">
        <v>582</v>
      </c>
      <c r="B88" t="str">
        <f t="shared" si="3"/>
        <v>alt-6-logo-4</v>
      </c>
      <c r="C88" t="str">
        <f t="shared" si="2"/>
        <v/>
      </c>
    </row>
    <row r="89" spans="1:3" x14ac:dyDescent="0.25">
      <c r="A89" t="s">
        <v>583</v>
      </c>
      <c r="B89" t="str">
        <f t="shared" si="3"/>
        <v>alt-3-info-transform</v>
      </c>
      <c r="C89" t="str">
        <f t="shared" si="2"/>
        <v>false</v>
      </c>
    </row>
    <row r="90" spans="1:3" x14ac:dyDescent="0.25">
      <c r="A90" t="s">
        <v>584</v>
      </c>
      <c r="B90" t="str">
        <f t="shared" si="3"/>
        <v>alt-3-name-transform</v>
      </c>
      <c r="C90" t="str">
        <f t="shared" si="2"/>
        <v>false</v>
      </c>
    </row>
    <row r="91" spans="1:3" x14ac:dyDescent="0.25">
      <c r="A91" t="s">
        <v>585</v>
      </c>
      <c r="B91" t="str">
        <f t="shared" si="3"/>
        <v>alt-4-logo</v>
      </c>
      <c r="C91" t="str">
        <f t="shared" si="2"/>
        <v>false</v>
      </c>
    </row>
    <row r="92" spans="1:3" x14ac:dyDescent="0.25">
      <c r="A92" t="s">
        <v>586</v>
      </c>
      <c r="B92" t="str">
        <f t="shared" si="3"/>
        <v>alt-2-info-transform</v>
      </c>
      <c r="C92" t="str">
        <f t="shared" si="2"/>
        <v>false</v>
      </c>
    </row>
    <row r="93" spans="1:3" x14ac:dyDescent="0.25">
      <c r="A93" t="s">
        <v>587</v>
      </c>
      <c r="B93" t="str">
        <f t="shared" si="3"/>
        <v>alt-8-logo-3</v>
      </c>
      <c r="C93" t="str">
        <f t="shared" si="2"/>
        <v/>
      </c>
    </row>
    <row r="94" spans="1:3" x14ac:dyDescent="0.25">
      <c r="A94" t="s">
        <v>588</v>
      </c>
      <c r="B94" t="str">
        <f t="shared" si="3"/>
        <v>alt-3-name-5</v>
      </c>
      <c r="C94" t="str">
        <f t="shared" si="2"/>
        <v/>
      </c>
    </row>
    <row r="95" spans="1:3" x14ac:dyDescent="0.25">
      <c r="A95" t="s">
        <v>589</v>
      </c>
      <c r="B95" t="str">
        <f t="shared" si="3"/>
        <v>alt-3-name-2</v>
      </c>
      <c r="C95" t="str">
        <f t="shared" si="2"/>
        <v/>
      </c>
    </row>
    <row r="96" spans="1:3" x14ac:dyDescent="0.25">
      <c r="A96" t="s">
        <v>590</v>
      </c>
      <c r="B96" t="str">
        <f t="shared" si="3"/>
        <v>alt-2-logo-6</v>
      </c>
      <c r="C96" t="str">
        <f t="shared" si="2"/>
        <v/>
      </c>
    </row>
    <row r="97" spans="1:3" x14ac:dyDescent="0.25">
      <c r="A97" t="s">
        <v>591</v>
      </c>
      <c r="B97" t="str">
        <f t="shared" si="3"/>
        <v>alt-5-info-weight</v>
      </c>
      <c r="C97" t="str">
        <f t="shared" si="2"/>
        <v>false</v>
      </c>
    </row>
    <row r="98" spans="1:3" x14ac:dyDescent="0.25">
      <c r="A98" t="s">
        <v>592</v>
      </c>
      <c r="B98" t="str">
        <f t="shared" si="3"/>
        <v>alt-5-name-10</v>
      </c>
      <c r="C98" t="str">
        <f t="shared" si="2"/>
        <v/>
      </c>
    </row>
    <row r="99" spans="1:3" x14ac:dyDescent="0.25">
      <c r="A99" t="s">
        <v>593</v>
      </c>
      <c r="B99" t="str">
        <f t="shared" si="3"/>
        <v>alt-7-background</v>
      </c>
      <c r="C99" t="str">
        <f t="shared" si="2"/>
        <v>false</v>
      </c>
    </row>
    <row r="100" spans="1:3" x14ac:dyDescent="0.25">
      <c r="A100" t="s">
        <v>594</v>
      </c>
      <c r="B100" t="str">
        <f t="shared" si="3"/>
        <v>alt-2-size</v>
      </c>
      <c r="C100" t="str">
        <f t="shared" si="2"/>
        <v/>
      </c>
    </row>
    <row r="101" spans="1:3" x14ac:dyDescent="0.25">
      <c r="A101" t="s">
        <v>595</v>
      </c>
      <c r="B101" t="str">
        <f t="shared" si="3"/>
        <v>alt-2-name-5</v>
      </c>
      <c r="C101" t="str">
        <f t="shared" si="2"/>
        <v/>
      </c>
    </row>
    <row r="102" spans="1:3" x14ac:dyDescent="0.25">
      <c r="A102" t="s">
        <v>596</v>
      </c>
      <c r="B102" t="str">
        <f t="shared" si="3"/>
        <v>alt-8-name-color</v>
      </c>
      <c r="C102" t="str">
        <f t="shared" si="2"/>
        <v>#FFFFFF</v>
      </c>
    </row>
    <row r="103" spans="1:3" x14ac:dyDescent="0.25">
      <c r="A103" t="s">
        <v>597</v>
      </c>
      <c r="B103" t="str">
        <f t="shared" si="3"/>
        <v>alt-4-logo-7</v>
      </c>
      <c r="C103" t="str">
        <f t="shared" si="2"/>
        <v/>
      </c>
    </row>
    <row r="104" spans="1:3" x14ac:dyDescent="0.25">
      <c r="A104" t="s">
        <v>598</v>
      </c>
      <c r="B104" t="str">
        <f t="shared" si="3"/>
        <v>alt-6-margin-h</v>
      </c>
      <c r="C104" t="str">
        <f t="shared" si="2"/>
        <v/>
      </c>
    </row>
    <row r="105" spans="1:3" x14ac:dyDescent="0.25">
      <c r="A105" t="s">
        <v>599</v>
      </c>
      <c r="B105" t="str">
        <f t="shared" si="3"/>
        <v>alt-2-name-3</v>
      </c>
      <c r="C105" t="str">
        <f t="shared" si="2"/>
        <v/>
      </c>
    </row>
    <row r="106" spans="1:3" x14ac:dyDescent="0.25">
      <c r="A106" t="s">
        <v>600</v>
      </c>
      <c r="B106" t="str">
        <f t="shared" si="3"/>
        <v>alt-7-logo-10</v>
      </c>
      <c r="C106" t="str">
        <f t="shared" si="2"/>
        <v/>
      </c>
    </row>
    <row r="107" spans="1:3" x14ac:dyDescent="0.25">
      <c r="A107" t="s">
        <v>601</v>
      </c>
      <c r="B107" t="str">
        <f t="shared" si="3"/>
        <v>alt-8-name-8</v>
      </c>
      <c r="C107" t="str">
        <f t="shared" si="2"/>
        <v/>
      </c>
    </row>
    <row r="108" spans="1:3" x14ac:dyDescent="0.25">
      <c r="A108" t="s">
        <v>602</v>
      </c>
      <c r="B108" t="str">
        <f t="shared" si="3"/>
        <v>alt-2-name</v>
      </c>
      <c r="C108" t="str">
        <f t="shared" si="2"/>
        <v/>
      </c>
    </row>
    <row r="109" spans="1:3" x14ac:dyDescent="0.25">
      <c r="A109" t="s">
        <v>603</v>
      </c>
      <c r="B109" t="str">
        <f t="shared" si="3"/>
        <v>alt-5-logo-1</v>
      </c>
      <c r="C109" t="str">
        <f t="shared" si="2"/>
        <v/>
      </c>
    </row>
    <row r="110" spans="1:3" x14ac:dyDescent="0.25">
      <c r="A110" t="s">
        <v>604</v>
      </c>
      <c r="B110" t="str">
        <f t="shared" si="3"/>
        <v>alt-7-animation-time</v>
      </c>
      <c r="C110" t="str">
        <f t="shared" si="2"/>
        <v/>
      </c>
    </row>
    <row r="111" spans="1:3" x14ac:dyDescent="0.25">
      <c r="A111" t="s">
        <v>605</v>
      </c>
      <c r="B111" t="str">
        <f t="shared" si="3"/>
        <v>alt-3-info-5</v>
      </c>
      <c r="C111" t="str">
        <f t="shared" si="2"/>
        <v/>
      </c>
    </row>
    <row r="112" spans="1:3" x14ac:dyDescent="0.25">
      <c r="A112" t="s">
        <v>606</v>
      </c>
      <c r="B112" t="str">
        <f t="shared" si="3"/>
        <v>alt-2-margin-v</v>
      </c>
      <c r="C112" t="str">
        <f t="shared" si="2"/>
        <v/>
      </c>
    </row>
    <row r="113" spans="1:3" x14ac:dyDescent="0.25">
      <c r="A113" t="s">
        <v>607</v>
      </c>
      <c r="B113" t="str">
        <f t="shared" si="3"/>
        <v>alt-4-align-right</v>
      </c>
      <c r="C113" t="str">
        <f t="shared" si="2"/>
        <v>false</v>
      </c>
    </row>
    <row r="114" spans="1:3" x14ac:dyDescent="0.25">
      <c r="A114" t="s">
        <v>608</v>
      </c>
      <c r="B114" t="str">
        <f t="shared" si="3"/>
        <v>alt-7-margin-h</v>
      </c>
      <c r="C114" t="str">
        <f t="shared" si="2"/>
        <v/>
      </c>
    </row>
    <row r="115" spans="1:3" x14ac:dyDescent="0.25">
      <c r="A115" t="s">
        <v>609</v>
      </c>
      <c r="B115" t="str">
        <f t="shared" si="3"/>
        <v>lower-thirds-switch3</v>
      </c>
      <c r="C115" t="str">
        <f t="shared" si="2"/>
        <v>false</v>
      </c>
    </row>
    <row r="116" spans="1:3" x14ac:dyDescent="0.25">
      <c r="A116" t="s">
        <v>610</v>
      </c>
      <c r="B116" t="str">
        <f t="shared" si="3"/>
        <v>alt-2-logo-2</v>
      </c>
      <c r="C116" t="str">
        <f t="shared" si="2"/>
        <v/>
      </c>
    </row>
    <row r="117" spans="1:3" x14ac:dyDescent="0.25">
      <c r="A117" t="s">
        <v>611</v>
      </c>
      <c r="B117" t="str">
        <f t="shared" si="3"/>
        <v>set-switch-position</v>
      </c>
      <c r="C117" t="str">
        <f t="shared" si="2"/>
        <v>false</v>
      </c>
    </row>
    <row r="118" spans="1:3" x14ac:dyDescent="0.25">
      <c r="A118" t="s">
        <v>612</v>
      </c>
      <c r="B118" t="str">
        <f t="shared" si="3"/>
        <v>alt-4-autoload</v>
      </c>
      <c r="C118" t="str">
        <f t="shared" si="2"/>
        <v>false</v>
      </c>
    </row>
    <row r="119" spans="1:3" x14ac:dyDescent="0.25">
      <c r="A119" t="s">
        <v>613</v>
      </c>
      <c r="B119" t="str">
        <f t="shared" si="3"/>
        <v>alt-1-logo-default</v>
      </c>
      <c r="C119" t="str">
        <f t="shared" si="2"/>
        <v>../logos/logo_1.png</v>
      </c>
    </row>
    <row r="120" spans="1:3" x14ac:dyDescent="0.25">
      <c r="A120" t="s">
        <v>614</v>
      </c>
      <c r="B120" t="str">
        <f t="shared" si="3"/>
        <v>alt-5-align-left</v>
      </c>
      <c r="C120" t="str">
        <f t="shared" si="2"/>
        <v>true</v>
      </c>
    </row>
    <row r="121" spans="1:3" x14ac:dyDescent="0.25">
      <c r="A121" t="s">
        <v>615</v>
      </c>
      <c r="B121" t="str">
        <f t="shared" si="3"/>
        <v>alt-8-logo-7</v>
      </c>
      <c r="C121" t="str">
        <f t="shared" si="2"/>
        <v/>
      </c>
    </row>
    <row r="122" spans="1:3" x14ac:dyDescent="0.25">
      <c r="A122" t="s">
        <v>616</v>
      </c>
      <c r="B122" t="str">
        <f t="shared" si="3"/>
        <v>alt-7-info</v>
      </c>
      <c r="C122" t="str">
        <f t="shared" si="2"/>
        <v/>
      </c>
    </row>
    <row r="123" spans="1:3" x14ac:dyDescent="0.25">
      <c r="A123" t="s">
        <v>617</v>
      </c>
      <c r="B123" t="str">
        <f t="shared" si="3"/>
        <v>alt-7-name-4</v>
      </c>
      <c r="C123" t="str">
        <f t="shared" si="2"/>
        <v/>
      </c>
    </row>
    <row r="124" spans="1:3" x14ac:dyDescent="0.25">
      <c r="A124" t="s">
        <v>618</v>
      </c>
      <c r="B124" t="str">
        <f t="shared" si="3"/>
        <v>alt-2-align-left</v>
      </c>
      <c r="C124" t="str">
        <f t="shared" si="2"/>
        <v>true</v>
      </c>
    </row>
    <row r="125" spans="1:3" x14ac:dyDescent="0.25">
      <c r="A125" t="s">
        <v>619</v>
      </c>
      <c r="B125" t="str">
        <f t="shared" si="3"/>
        <v>alt-1-name-4</v>
      </c>
      <c r="C125" t="str">
        <f t="shared" si="2"/>
        <v/>
      </c>
    </row>
    <row r="126" spans="1:3" x14ac:dyDescent="0.25">
      <c r="A126" t="s">
        <v>620</v>
      </c>
      <c r="B126" t="str">
        <f t="shared" si="3"/>
        <v>alt-6-logo-7</v>
      </c>
      <c r="C126" t="str">
        <f t="shared" si="2"/>
        <v/>
      </c>
    </row>
    <row r="127" spans="1:3" x14ac:dyDescent="0.25">
      <c r="A127" t="s">
        <v>621</v>
      </c>
      <c r="B127" t="str">
        <f t="shared" si="3"/>
        <v>alt-3-info-4</v>
      </c>
      <c r="C127" t="str">
        <f t="shared" si="2"/>
        <v/>
      </c>
    </row>
    <row r="128" spans="1:3" x14ac:dyDescent="0.25">
      <c r="A128" t="s">
        <v>622</v>
      </c>
      <c r="B128" t="str">
        <f t="shared" si="3"/>
        <v>set-preview</v>
      </c>
      <c r="C128" t="str">
        <f t="shared" si="2"/>
        <v>false</v>
      </c>
    </row>
    <row r="129" spans="1:3" x14ac:dyDescent="0.25">
      <c r="A129" t="s">
        <v>623</v>
      </c>
      <c r="B129" t="str">
        <f t="shared" si="3"/>
        <v>alt-3-margin-v</v>
      </c>
      <c r="C129" t="str">
        <f t="shared" si="2"/>
        <v/>
      </c>
    </row>
    <row r="130" spans="1:3" x14ac:dyDescent="0.25">
      <c r="A130" t="s">
        <v>624</v>
      </c>
      <c r="B130" t="str">
        <f t="shared" si="3"/>
        <v>alt-4-info-2</v>
      </c>
      <c r="C130" t="str">
        <f t="shared" ref="C130:C193" si="4">RIGHT(A130,LEN(A130)-FIND(":",A130))</f>
        <v/>
      </c>
    </row>
    <row r="131" spans="1:3" x14ac:dyDescent="0.25">
      <c r="A131" t="s">
        <v>625</v>
      </c>
      <c r="B131" t="str">
        <f t="shared" ref="B131:B194" si="5">LEFT(A131,FIND(":",A131)-1)</f>
        <v>alt-2-autoload</v>
      </c>
      <c r="C131" t="str">
        <f t="shared" si="4"/>
        <v>false</v>
      </c>
    </row>
    <row r="132" spans="1:3" x14ac:dyDescent="0.25">
      <c r="A132" t="s">
        <v>626</v>
      </c>
      <c r="B132" t="str">
        <f t="shared" si="5"/>
        <v>alt-3-info-3</v>
      </c>
      <c r="C132" t="str">
        <f t="shared" si="4"/>
        <v/>
      </c>
    </row>
    <row r="133" spans="1:3" x14ac:dyDescent="0.25">
      <c r="A133" t="s">
        <v>627</v>
      </c>
      <c r="B133" t="str">
        <f t="shared" si="5"/>
        <v>alt-7-info-weight</v>
      </c>
      <c r="C133" t="str">
        <f t="shared" si="4"/>
        <v>false</v>
      </c>
    </row>
    <row r="134" spans="1:3" x14ac:dyDescent="0.25">
      <c r="A134" t="s">
        <v>628</v>
      </c>
      <c r="B134" t="str">
        <f t="shared" si="5"/>
        <v>alt-7-shadows</v>
      </c>
      <c r="C134" t="str">
        <f t="shared" si="4"/>
        <v>false</v>
      </c>
    </row>
    <row r="135" spans="1:3" x14ac:dyDescent="0.25">
      <c r="A135" t="s">
        <v>629</v>
      </c>
      <c r="B135" t="str">
        <f t="shared" si="5"/>
        <v>alt-5-line-spacing</v>
      </c>
      <c r="C135" t="str">
        <f t="shared" si="4"/>
        <v/>
      </c>
    </row>
    <row r="136" spans="1:3" x14ac:dyDescent="0.25">
      <c r="A136" t="s">
        <v>630</v>
      </c>
      <c r="B136" t="str">
        <f t="shared" si="5"/>
        <v>alt-4-info-8</v>
      </c>
      <c r="C136" t="str">
        <f t="shared" si="4"/>
        <v/>
      </c>
    </row>
    <row r="137" spans="1:3" x14ac:dyDescent="0.25">
      <c r="A137" t="s">
        <v>631</v>
      </c>
      <c r="B137" t="str">
        <f t="shared" si="5"/>
        <v>alt-6-name-7</v>
      </c>
      <c r="C137" t="str">
        <f t="shared" si="4"/>
        <v/>
      </c>
    </row>
    <row r="138" spans="1:3" x14ac:dyDescent="0.25">
      <c r="A138" t="s">
        <v>632</v>
      </c>
      <c r="B138" t="str">
        <f t="shared" si="5"/>
        <v>alt-5-align-right</v>
      </c>
      <c r="C138" t="str">
        <f t="shared" si="4"/>
        <v>false</v>
      </c>
    </row>
    <row r="139" spans="1:3" x14ac:dyDescent="0.25">
      <c r="A139" t="s">
        <v>633</v>
      </c>
      <c r="B139" t="str">
        <f t="shared" si="5"/>
        <v>alt-1-logo-preview</v>
      </c>
      <c r="C139" t="str">
        <f t="shared" si="4"/>
        <v>../logos/logo_1.png</v>
      </c>
    </row>
    <row r="140" spans="1:3" x14ac:dyDescent="0.25">
      <c r="A140" t="s">
        <v>634</v>
      </c>
      <c r="B140" t="str">
        <f t="shared" si="5"/>
        <v>alt-8-name-5</v>
      </c>
      <c r="C140" t="str">
        <f t="shared" si="4"/>
        <v/>
      </c>
    </row>
    <row r="141" spans="1:3" x14ac:dyDescent="0.25">
      <c r="A141" t="s">
        <v>635</v>
      </c>
      <c r="B141" t="str">
        <f t="shared" si="5"/>
        <v>alt-3-style-color-1</v>
      </c>
      <c r="C141" t="str">
        <f t="shared" si="4"/>
        <v>#FFFFFF</v>
      </c>
    </row>
    <row r="142" spans="1:3" x14ac:dyDescent="0.25">
      <c r="A142" t="s">
        <v>636</v>
      </c>
      <c r="B142" t="str">
        <f t="shared" si="5"/>
        <v>alt-4-info-transform</v>
      </c>
      <c r="C142" t="str">
        <f t="shared" si="4"/>
        <v>false</v>
      </c>
    </row>
    <row r="143" spans="1:3" x14ac:dyDescent="0.25">
      <c r="A143" t="s">
        <v>637</v>
      </c>
      <c r="B143" t="str">
        <f t="shared" si="5"/>
        <v>alt-7-name-7</v>
      </c>
      <c r="C143" t="str">
        <f t="shared" si="4"/>
        <v/>
      </c>
    </row>
    <row r="144" spans="1:3" x14ac:dyDescent="0.25">
      <c r="A144" t="s">
        <v>638</v>
      </c>
      <c r="B144" t="str">
        <f t="shared" si="5"/>
        <v>alt-5-info-transform</v>
      </c>
      <c r="C144" t="str">
        <f t="shared" si="4"/>
        <v>false</v>
      </c>
    </row>
    <row r="145" spans="1:3" x14ac:dyDescent="0.25">
      <c r="A145" t="s">
        <v>639</v>
      </c>
      <c r="B145" t="str">
        <f t="shared" si="5"/>
        <v>alt-4-name-4</v>
      </c>
      <c r="C145" t="str">
        <f t="shared" si="4"/>
        <v/>
      </c>
    </row>
    <row r="146" spans="1:3" x14ac:dyDescent="0.25">
      <c r="A146" t="s">
        <v>640</v>
      </c>
      <c r="B146" t="str">
        <f t="shared" si="5"/>
        <v>lower-thirds-switch7</v>
      </c>
      <c r="C146" t="str">
        <f t="shared" si="4"/>
        <v>false</v>
      </c>
    </row>
    <row r="147" spans="1:3" x14ac:dyDescent="0.25">
      <c r="A147" t="s">
        <v>641</v>
      </c>
      <c r="B147" t="str">
        <f t="shared" si="5"/>
        <v>alt-5-margin-h</v>
      </c>
      <c r="C147" t="str">
        <f t="shared" si="4"/>
        <v/>
      </c>
    </row>
    <row r="148" spans="1:3" x14ac:dyDescent="0.25">
      <c r="A148" t="s">
        <v>642</v>
      </c>
      <c r="B148" t="str">
        <f t="shared" si="5"/>
        <v>alt-6-shadows</v>
      </c>
      <c r="C148" t="str">
        <f t="shared" si="4"/>
        <v>false</v>
      </c>
    </row>
    <row r="149" spans="1:3" x14ac:dyDescent="0.25">
      <c r="A149" t="s">
        <v>643</v>
      </c>
      <c r="B149" t="str">
        <f t="shared" si="5"/>
        <v>alt-8-logo-4</v>
      </c>
      <c r="C149" t="str">
        <f t="shared" si="4"/>
        <v/>
      </c>
    </row>
    <row r="150" spans="1:3" x14ac:dyDescent="0.25">
      <c r="A150" t="s">
        <v>644</v>
      </c>
      <c r="B150" t="str">
        <f t="shared" si="5"/>
        <v>alt-1-active-time</v>
      </c>
      <c r="C150" t="str">
        <f t="shared" si="4"/>
        <v/>
      </c>
    </row>
    <row r="151" spans="1:3" x14ac:dyDescent="0.25">
      <c r="A151" t="s">
        <v>645</v>
      </c>
      <c r="B151" t="str">
        <f t="shared" si="5"/>
        <v>alt-1-inactive-time</v>
      </c>
      <c r="C151" t="str">
        <f t="shared" si="4"/>
        <v/>
      </c>
    </row>
    <row r="152" spans="1:3" x14ac:dyDescent="0.25">
      <c r="A152" t="s">
        <v>646</v>
      </c>
      <c r="B152" t="str">
        <f t="shared" si="5"/>
        <v>alt-1-logo-3</v>
      </c>
      <c r="C152" t="str">
        <f t="shared" si="4"/>
        <v/>
      </c>
    </row>
    <row r="153" spans="1:3" x14ac:dyDescent="0.25">
      <c r="A153" t="s">
        <v>647</v>
      </c>
      <c r="B153" t="str">
        <f t="shared" si="5"/>
        <v>alt-6-name-color</v>
      </c>
      <c r="C153" t="str">
        <f t="shared" si="4"/>
        <v>#FFFFFF</v>
      </c>
    </row>
    <row r="154" spans="1:3" x14ac:dyDescent="0.25">
      <c r="A154" t="s">
        <v>648</v>
      </c>
      <c r="B154" t="str">
        <f t="shared" si="5"/>
        <v>alt-6-name-10</v>
      </c>
      <c r="C154" t="str">
        <f t="shared" si="4"/>
        <v/>
      </c>
    </row>
    <row r="155" spans="1:3" x14ac:dyDescent="0.25">
      <c r="A155" t="s">
        <v>649</v>
      </c>
      <c r="B155" t="str">
        <f t="shared" si="5"/>
        <v>alt-4-info-6</v>
      </c>
      <c r="C155" t="str">
        <f t="shared" si="4"/>
        <v/>
      </c>
    </row>
    <row r="156" spans="1:3" x14ac:dyDescent="0.25">
      <c r="A156" t="s">
        <v>650</v>
      </c>
      <c r="B156" t="str">
        <f t="shared" si="5"/>
        <v>alt-3-margin-h</v>
      </c>
      <c r="C156" t="str">
        <f t="shared" si="4"/>
        <v/>
      </c>
    </row>
    <row r="157" spans="1:3" x14ac:dyDescent="0.25">
      <c r="A157" t="s">
        <v>651</v>
      </c>
      <c r="B157" t="str">
        <f t="shared" si="5"/>
        <v>alt-3-name-3</v>
      </c>
      <c r="C157" t="str">
        <f t="shared" si="4"/>
        <v/>
      </c>
    </row>
    <row r="158" spans="1:3" x14ac:dyDescent="0.25">
      <c r="A158" t="s">
        <v>652</v>
      </c>
      <c r="B158" t="str">
        <f t="shared" si="5"/>
        <v>lower-thirds-switch2</v>
      </c>
      <c r="C158" t="str">
        <f t="shared" si="4"/>
        <v>false</v>
      </c>
    </row>
    <row r="159" spans="1:3" x14ac:dyDescent="0.25">
      <c r="A159" t="s">
        <v>653</v>
      </c>
      <c r="B159" t="str">
        <f t="shared" si="5"/>
        <v>alt-3-logo-6</v>
      </c>
      <c r="C159" t="str">
        <f t="shared" si="4"/>
        <v/>
      </c>
    </row>
    <row r="160" spans="1:3" x14ac:dyDescent="0.25">
      <c r="A160" t="s">
        <v>654</v>
      </c>
      <c r="B160" t="str">
        <f t="shared" si="5"/>
        <v>alt-6-logo-10</v>
      </c>
      <c r="C160" t="str">
        <f t="shared" si="4"/>
        <v/>
      </c>
    </row>
    <row r="161" spans="1:3" x14ac:dyDescent="0.25">
      <c r="A161" t="s">
        <v>655</v>
      </c>
      <c r="B161" t="str">
        <f t="shared" si="5"/>
        <v>alt-4-name-transform</v>
      </c>
      <c r="C161" t="str">
        <f t="shared" si="4"/>
        <v>false</v>
      </c>
    </row>
    <row r="162" spans="1:3" x14ac:dyDescent="0.25">
      <c r="A162" t="s">
        <v>656</v>
      </c>
      <c r="B162" t="str">
        <f t="shared" si="5"/>
        <v>alt-7-title</v>
      </c>
      <c r="C162" t="str">
        <f t="shared" si="4"/>
        <v>Lower Third 7</v>
      </c>
    </row>
    <row r="163" spans="1:3" x14ac:dyDescent="0.25">
      <c r="A163" t="s">
        <v>657</v>
      </c>
      <c r="B163" t="str">
        <f t="shared" si="5"/>
        <v>alt-1-info-9</v>
      </c>
      <c r="C163" t="str">
        <f t="shared" si="4"/>
        <v/>
      </c>
    </row>
    <row r="164" spans="1:3" x14ac:dyDescent="0.25">
      <c r="A164" t="s">
        <v>658</v>
      </c>
      <c r="B164" t="str">
        <f t="shared" si="5"/>
        <v>alt-6-info-10</v>
      </c>
      <c r="C164" t="str">
        <f t="shared" si="4"/>
        <v/>
      </c>
    </row>
    <row r="165" spans="1:3" x14ac:dyDescent="0.25">
      <c r="A165" t="s">
        <v>659</v>
      </c>
      <c r="B165" t="str">
        <f t="shared" si="5"/>
        <v>alt-4-shadows</v>
      </c>
      <c r="C165" t="str">
        <f t="shared" si="4"/>
        <v>false</v>
      </c>
    </row>
    <row r="166" spans="1:3" x14ac:dyDescent="0.25">
      <c r="A166" t="s">
        <v>660</v>
      </c>
      <c r="B166" t="str">
        <f t="shared" si="5"/>
        <v>alt-5-logo-6</v>
      </c>
      <c r="C166" t="str">
        <f t="shared" si="4"/>
        <v/>
      </c>
    </row>
    <row r="167" spans="1:3" x14ac:dyDescent="0.25">
      <c r="A167" t="s">
        <v>661</v>
      </c>
      <c r="B167" t="str">
        <f t="shared" si="5"/>
        <v>alt-6-align-center</v>
      </c>
      <c r="C167" t="str">
        <f t="shared" si="4"/>
        <v>false</v>
      </c>
    </row>
    <row r="168" spans="1:3" x14ac:dyDescent="0.25">
      <c r="A168" t="s">
        <v>662</v>
      </c>
      <c r="B168" t="str">
        <f t="shared" si="5"/>
        <v>alt-4-info-7</v>
      </c>
      <c r="C168" t="str">
        <f t="shared" si="4"/>
        <v/>
      </c>
    </row>
    <row r="169" spans="1:3" x14ac:dyDescent="0.25">
      <c r="A169" t="s">
        <v>663</v>
      </c>
      <c r="B169" t="str">
        <f t="shared" si="5"/>
        <v>alt-6-size</v>
      </c>
      <c r="C169" t="str">
        <f t="shared" si="4"/>
        <v/>
      </c>
    </row>
    <row r="170" spans="1:3" x14ac:dyDescent="0.25">
      <c r="A170" t="s">
        <v>664</v>
      </c>
      <c r="B170" t="str">
        <f t="shared" si="5"/>
        <v>alt-5-name-weight</v>
      </c>
      <c r="C170" t="str">
        <f t="shared" si="4"/>
        <v>false</v>
      </c>
    </row>
    <row r="171" spans="1:3" x14ac:dyDescent="0.25">
      <c r="A171" t="s">
        <v>665</v>
      </c>
      <c r="B171" t="str">
        <f t="shared" si="5"/>
        <v>alt-3-info-color</v>
      </c>
      <c r="C171" t="str">
        <f t="shared" si="4"/>
        <v>#FFFFFF</v>
      </c>
    </row>
    <row r="172" spans="1:3" x14ac:dyDescent="0.25">
      <c r="A172" t="s">
        <v>666</v>
      </c>
      <c r="B172" t="str">
        <f t="shared" si="5"/>
        <v>alt-2-name-8</v>
      </c>
      <c r="C172" t="str">
        <f t="shared" si="4"/>
        <v/>
      </c>
    </row>
    <row r="173" spans="1:3" x14ac:dyDescent="0.25">
      <c r="A173" t="s">
        <v>667</v>
      </c>
      <c r="B173" t="str">
        <f t="shared" si="5"/>
        <v>alt-5-info-1</v>
      </c>
      <c r="C173" t="str">
        <f t="shared" si="4"/>
        <v/>
      </c>
    </row>
    <row r="174" spans="1:3" x14ac:dyDescent="0.25">
      <c r="A174" t="s">
        <v>668</v>
      </c>
      <c r="B174" t="str">
        <f t="shared" si="5"/>
        <v>alt-1-logo</v>
      </c>
      <c r="C174" t="str">
        <f t="shared" si="4"/>
        <v>false</v>
      </c>
    </row>
    <row r="175" spans="1:3" x14ac:dyDescent="0.25">
      <c r="A175" t="s">
        <v>669</v>
      </c>
      <c r="B175" t="str">
        <f t="shared" si="5"/>
        <v>alt-3-logo-8</v>
      </c>
      <c r="C175" t="str">
        <f t="shared" si="4"/>
        <v/>
      </c>
    </row>
    <row r="176" spans="1:3" x14ac:dyDescent="0.25">
      <c r="A176" t="s">
        <v>670</v>
      </c>
      <c r="B176" t="str">
        <f t="shared" si="5"/>
        <v>alt-6-name-transform</v>
      </c>
      <c r="C176" t="str">
        <f t="shared" si="4"/>
        <v>false</v>
      </c>
    </row>
    <row r="177" spans="1:3" x14ac:dyDescent="0.25">
      <c r="A177" t="s">
        <v>671</v>
      </c>
      <c r="B177" t="str">
        <f t="shared" si="5"/>
        <v>alt-3-logo-9</v>
      </c>
      <c r="C177" t="str">
        <f t="shared" si="4"/>
        <v/>
      </c>
    </row>
    <row r="178" spans="1:3" x14ac:dyDescent="0.25">
      <c r="A178" t="s">
        <v>672</v>
      </c>
      <c r="B178" t="str">
        <f t="shared" si="5"/>
        <v>alt-7-logo-3</v>
      </c>
      <c r="C178" t="str">
        <f t="shared" si="4"/>
        <v/>
      </c>
    </row>
    <row r="179" spans="1:3" x14ac:dyDescent="0.25">
      <c r="A179" t="s">
        <v>673</v>
      </c>
      <c r="B179" t="str">
        <f t="shared" si="5"/>
        <v>alt-2-info-8</v>
      </c>
      <c r="C179" t="str">
        <f t="shared" si="4"/>
        <v/>
      </c>
    </row>
    <row r="180" spans="1:3" x14ac:dyDescent="0.25">
      <c r="A180" t="s">
        <v>674</v>
      </c>
      <c r="B180" t="str">
        <f t="shared" si="5"/>
        <v>lower-thirds-switch5</v>
      </c>
      <c r="C180" t="str">
        <f t="shared" si="4"/>
        <v>false</v>
      </c>
    </row>
    <row r="181" spans="1:3" x14ac:dyDescent="0.25">
      <c r="A181" t="s">
        <v>675</v>
      </c>
      <c r="B181" t="str">
        <f t="shared" si="5"/>
        <v>alt-4-style-color-2</v>
      </c>
      <c r="C181" t="str">
        <f t="shared" si="4"/>
        <v>#FFFFFF</v>
      </c>
    </row>
    <row r="182" spans="1:3" x14ac:dyDescent="0.25">
      <c r="A182" t="s">
        <v>676</v>
      </c>
      <c r="B182" t="str">
        <f t="shared" si="5"/>
        <v>alt-1-name-1</v>
      </c>
      <c r="C182" t="str">
        <f t="shared" si="4"/>
        <v/>
      </c>
    </row>
    <row r="183" spans="1:3" x14ac:dyDescent="0.25">
      <c r="A183" t="s">
        <v>677</v>
      </c>
      <c r="B183" t="str">
        <f t="shared" si="5"/>
        <v>alt-2-name-6</v>
      </c>
      <c r="C183" t="str">
        <f t="shared" si="4"/>
        <v/>
      </c>
    </row>
    <row r="184" spans="1:3" x14ac:dyDescent="0.25">
      <c r="A184" t="s">
        <v>678</v>
      </c>
      <c r="B184" t="str">
        <f t="shared" si="5"/>
        <v>alt-5-name</v>
      </c>
      <c r="C184" t="str">
        <f t="shared" si="4"/>
        <v/>
      </c>
    </row>
    <row r="185" spans="1:3" x14ac:dyDescent="0.25">
      <c r="A185" t="s">
        <v>679</v>
      </c>
      <c r="B185" t="str">
        <f t="shared" si="5"/>
        <v>alt-4-logo-9</v>
      </c>
      <c r="C185" t="str">
        <f t="shared" si="4"/>
        <v/>
      </c>
    </row>
    <row r="186" spans="1:3" x14ac:dyDescent="0.25">
      <c r="A186" t="s">
        <v>680</v>
      </c>
      <c r="B186" t="str">
        <f t="shared" si="5"/>
        <v>alt-7-info-7</v>
      </c>
      <c r="C186" t="str">
        <f t="shared" si="4"/>
        <v/>
      </c>
    </row>
    <row r="187" spans="1:3" x14ac:dyDescent="0.25">
      <c r="A187" t="s">
        <v>681</v>
      </c>
      <c r="B187" t="str">
        <f t="shared" si="5"/>
        <v>alt-3-logo-2</v>
      </c>
      <c r="C187" t="str">
        <f t="shared" si="4"/>
        <v/>
      </c>
    </row>
    <row r="188" spans="1:3" x14ac:dyDescent="0.25">
      <c r="A188" t="s">
        <v>682</v>
      </c>
      <c r="B188" t="str">
        <f t="shared" si="5"/>
        <v>alt-3-logo-10</v>
      </c>
      <c r="C188" t="str">
        <f t="shared" si="4"/>
        <v/>
      </c>
    </row>
    <row r="189" spans="1:3" x14ac:dyDescent="0.25">
      <c r="A189" t="s">
        <v>683</v>
      </c>
      <c r="B189" t="str">
        <f t="shared" si="5"/>
        <v>alt-4-name-color</v>
      </c>
      <c r="C189" t="str">
        <f t="shared" si="4"/>
        <v>#FFFFFF</v>
      </c>
    </row>
    <row r="190" spans="1:3" x14ac:dyDescent="0.25">
      <c r="A190" t="s">
        <v>684</v>
      </c>
      <c r="B190" t="str">
        <f t="shared" si="5"/>
        <v>alt-3-name-10</v>
      </c>
      <c r="C190" t="str">
        <f t="shared" si="4"/>
        <v/>
      </c>
    </row>
    <row r="191" spans="1:3" x14ac:dyDescent="0.25">
      <c r="A191" t="s">
        <v>685</v>
      </c>
      <c r="B191" t="str">
        <f t="shared" si="5"/>
        <v>alt-4-logo-default</v>
      </c>
      <c r="C191" t="str">
        <f t="shared" si="4"/>
        <v>../logos/logo_4.png</v>
      </c>
    </row>
    <row r="192" spans="1:3" x14ac:dyDescent="0.25">
      <c r="A192" t="s">
        <v>686</v>
      </c>
      <c r="B192" t="str">
        <f t="shared" si="5"/>
        <v>alt-3-name-color</v>
      </c>
      <c r="C192" t="str">
        <f t="shared" si="4"/>
        <v>#FFFFFF</v>
      </c>
    </row>
    <row r="193" spans="1:3" x14ac:dyDescent="0.25">
      <c r="A193" t="s">
        <v>687</v>
      </c>
      <c r="B193" t="str">
        <f t="shared" si="5"/>
        <v>alt-1-info</v>
      </c>
      <c r="C193" t="str">
        <f t="shared" si="4"/>
        <v/>
      </c>
    </row>
    <row r="194" spans="1:3" x14ac:dyDescent="0.25">
      <c r="A194" t="s">
        <v>688</v>
      </c>
      <c r="B194" t="str">
        <f t="shared" si="5"/>
        <v>alt-7-inactive-time</v>
      </c>
      <c r="C194" t="str">
        <f t="shared" ref="C194:C257" si="6">RIGHT(A194,LEN(A194)-FIND(":",A194))</f>
        <v/>
      </c>
    </row>
    <row r="195" spans="1:3" x14ac:dyDescent="0.25">
      <c r="A195" t="s">
        <v>689</v>
      </c>
      <c r="B195" t="str">
        <f t="shared" ref="B195:B258" si="7">LEFT(A195,FIND(":",A195)-1)</f>
        <v>alt-6-style-color-2</v>
      </c>
      <c r="C195" t="str">
        <f t="shared" si="6"/>
        <v>#FFFFFF</v>
      </c>
    </row>
    <row r="196" spans="1:3" x14ac:dyDescent="0.25">
      <c r="A196" t="s">
        <v>690</v>
      </c>
      <c r="B196" t="str">
        <f t="shared" si="7"/>
        <v>alt-7-active-time</v>
      </c>
      <c r="C196" t="str">
        <f t="shared" si="6"/>
        <v/>
      </c>
    </row>
    <row r="197" spans="1:3" x14ac:dyDescent="0.25">
      <c r="A197" t="s">
        <v>691</v>
      </c>
      <c r="B197" t="str">
        <f t="shared" si="7"/>
        <v>alt-3-line-spacing</v>
      </c>
      <c r="C197" t="str">
        <f t="shared" si="6"/>
        <v/>
      </c>
    </row>
    <row r="198" spans="1:3" x14ac:dyDescent="0.25">
      <c r="A198" t="s">
        <v>692</v>
      </c>
      <c r="B198" t="str">
        <f t="shared" si="7"/>
        <v>alt-3-align-right</v>
      </c>
      <c r="C198" t="str">
        <f t="shared" si="6"/>
        <v>false</v>
      </c>
    </row>
    <row r="199" spans="1:3" x14ac:dyDescent="0.25">
      <c r="A199" t="s">
        <v>693</v>
      </c>
      <c r="B199" t="str">
        <f t="shared" si="7"/>
        <v>alt-5-logo-3</v>
      </c>
      <c r="C199" t="str">
        <f t="shared" si="6"/>
        <v/>
      </c>
    </row>
    <row r="200" spans="1:3" x14ac:dyDescent="0.25">
      <c r="A200" t="s">
        <v>694</v>
      </c>
      <c r="B200" t="str">
        <f t="shared" si="7"/>
        <v>alt-7-logo-default</v>
      </c>
      <c r="C200" t="str">
        <f t="shared" si="6"/>
        <v>../logos/logo_7.png</v>
      </c>
    </row>
    <row r="201" spans="1:3" x14ac:dyDescent="0.25">
      <c r="A201" t="s">
        <v>695</v>
      </c>
      <c r="B201" t="str">
        <f t="shared" si="7"/>
        <v>alt-5-active-time</v>
      </c>
      <c r="C201" t="str">
        <f t="shared" si="6"/>
        <v/>
      </c>
    </row>
    <row r="202" spans="1:3" x14ac:dyDescent="0.25">
      <c r="A202" t="s">
        <v>696</v>
      </c>
      <c r="B202" t="str">
        <f t="shared" si="7"/>
        <v>alt-2-name-10</v>
      </c>
      <c r="C202" t="str">
        <f t="shared" si="6"/>
        <v/>
      </c>
    </row>
    <row r="203" spans="1:3" x14ac:dyDescent="0.25">
      <c r="A203" t="s">
        <v>697</v>
      </c>
      <c r="B203" t="str">
        <f t="shared" si="7"/>
        <v>alt-2-margin-h</v>
      </c>
      <c r="C203" t="str">
        <f t="shared" si="6"/>
        <v/>
      </c>
    </row>
    <row r="204" spans="1:3" x14ac:dyDescent="0.25">
      <c r="A204" t="s">
        <v>698</v>
      </c>
      <c r="B204" t="str">
        <f t="shared" si="7"/>
        <v>alt-7-margin-v</v>
      </c>
      <c r="C204" t="str">
        <f t="shared" si="6"/>
        <v/>
      </c>
    </row>
    <row r="205" spans="1:3" x14ac:dyDescent="0.25">
      <c r="A205" t="s">
        <v>699</v>
      </c>
      <c r="B205" t="str">
        <f t="shared" si="7"/>
        <v>alt-1-background</v>
      </c>
      <c r="C205" t="str">
        <f t="shared" si="6"/>
        <v>false</v>
      </c>
    </row>
    <row r="206" spans="1:3" x14ac:dyDescent="0.25">
      <c r="A206" t="s">
        <v>700</v>
      </c>
      <c r="B206" t="str">
        <f t="shared" si="7"/>
        <v>alt-8-info-6</v>
      </c>
      <c r="C206" t="str">
        <f t="shared" si="6"/>
        <v/>
      </c>
    </row>
    <row r="207" spans="1:3" x14ac:dyDescent="0.25">
      <c r="A207" t="s">
        <v>701</v>
      </c>
      <c r="B207" t="str">
        <f t="shared" si="7"/>
        <v>alt-6-active-time</v>
      </c>
      <c r="C207" t="str">
        <f t="shared" si="6"/>
        <v/>
      </c>
    </row>
    <row r="208" spans="1:3" x14ac:dyDescent="0.25">
      <c r="A208" t="s">
        <v>702</v>
      </c>
      <c r="B208" t="str">
        <f t="shared" si="7"/>
        <v>alt-1-name-6</v>
      </c>
      <c r="C208" t="str">
        <f t="shared" si="6"/>
        <v/>
      </c>
    </row>
    <row r="209" spans="1:3" x14ac:dyDescent="0.25">
      <c r="A209" t="s">
        <v>703</v>
      </c>
      <c r="B209" t="str">
        <f t="shared" si="7"/>
        <v>alt-1-name-transform</v>
      </c>
      <c r="C209" t="str">
        <f t="shared" si="6"/>
        <v>false</v>
      </c>
    </row>
    <row r="210" spans="1:3" x14ac:dyDescent="0.25">
      <c r="A210" t="s">
        <v>704</v>
      </c>
      <c r="B210" t="str">
        <f t="shared" si="7"/>
        <v>alt-3-animation-time</v>
      </c>
      <c r="C210" t="str">
        <f t="shared" si="6"/>
        <v/>
      </c>
    </row>
    <row r="211" spans="1:3" x14ac:dyDescent="0.25">
      <c r="A211" t="s">
        <v>705</v>
      </c>
      <c r="B211" t="str">
        <f t="shared" si="7"/>
        <v>alt-8-info-5</v>
      </c>
      <c r="C211" t="str">
        <f t="shared" si="6"/>
        <v/>
      </c>
    </row>
    <row r="212" spans="1:3" x14ac:dyDescent="0.25">
      <c r="A212" t="s">
        <v>706</v>
      </c>
      <c r="B212" t="str">
        <f t="shared" si="7"/>
        <v>alt-7-size</v>
      </c>
      <c r="C212" t="str">
        <f t="shared" si="6"/>
        <v/>
      </c>
    </row>
    <row r="213" spans="1:3" x14ac:dyDescent="0.25">
      <c r="A213" t="s">
        <v>707</v>
      </c>
      <c r="B213" t="str">
        <f t="shared" si="7"/>
        <v>alt-2-align-right</v>
      </c>
      <c r="C213" t="str">
        <f t="shared" si="6"/>
        <v>false</v>
      </c>
    </row>
    <row r="214" spans="1:3" x14ac:dyDescent="0.25">
      <c r="A214" t="s">
        <v>708</v>
      </c>
      <c r="B214" t="str">
        <f t="shared" si="7"/>
        <v>alt-4-info</v>
      </c>
      <c r="C214" t="str">
        <f t="shared" si="6"/>
        <v/>
      </c>
    </row>
    <row r="215" spans="1:3" x14ac:dyDescent="0.25">
      <c r="A215" t="s">
        <v>709</v>
      </c>
      <c r="B215" t="str">
        <f t="shared" si="7"/>
        <v>alt-3-align-left</v>
      </c>
      <c r="C215" t="str">
        <f t="shared" si="6"/>
        <v>true</v>
      </c>
    </row>
    <row r="216" spans="1:3" x14ac:dyDescent="0.25">
      <c r="A216" t="s">
        <v>710</v>
      </c>
      <c r="B216" t="str">
        <f t="shared" si="7"/>
        <v>alt-8-align-right</v>
      </c>
      <c r="C216" t="str">
        <f t="shared" si="6"/>
        <v>false</v>
      </c>
    </row>
    <row r="217" spans="1:3" x14ac:dyDescent="0.25">
      <c r="A217" t="s">
        <v>711</v>
      </c>
      <c r="B217" t="str">
        <f t="shared" si="7"/>
        <v>alt-4-logo-4</v>
      </c>
      <c r="C217" t="str">
        <f t="shared" si="6"/>
        <v/>
      </c>
    </row>
    <row r="218" spans="1:3" x14ac:dyDescent="0.25">
      <c r="A218" t="s">
        <v>712</v>
      </c>
      <c r="B218" t="str">
        <f t="shared" si="7"/>
        <v>alt-3-name-7</v>
      </c>
      <c r="C218" t="str">
        <f t="shared" si="6"/>
        <v/>
      </c>
    </row>
    <row r="219" spans="1:3" x14ac:dyDescent="0.25">
      <c r="A219" t="s">
        <v>713</v>
      </c>
      <c r="B219" t="str">
        <f t="shared" si="7"/>
        <v>alt-4-info-1</v>
      </c>
      <c r="C219" t="str">
        <f t="shared" si="6"/>
        <v/>
      </c>
    </row>
    <row r="220" spans="1:3" x14ac:dyDescent="0.25">
      <c r="A220" t="s">
        <v>714</v>
      </c>
      <c r="B220" t="str">
        <f t="shared" si="7"/>
        <v>alt-3-logo</v>
      </c>
      <c r="C220" t="str">
        <f t="shared" si="6"/>
        <v>false</v>
      </c>
    </row>
    <row r="221" spans="1:3" x14ac:dyDescent="0.25">
      <c r="A221" t="s">
        <v>715</v>
      </c>
      <c r="B221" t="str">
        <f t="shared" si="7"/>
        <v>alt-2-info-2</v>
      </c>
      <c r="C221" t="str">
        <f t="shared" si="6"/>
        <v/>
      </c>
    </row>
    <row r="222" spans="1:3" x14ac:dyDescent="0.25">
      <c r="A222" t="s">
        <v>716</v>
      </c>
      <c r="B222" t="str">
        <f t="shared" si="7"/>
        <v>alt-6-autoload</v>
      </c>
      <c r="C222" t="str">
        <f t="shared" si="6"/>
        <v>false</v>
      </c>
    </row>
    <row r="223" spans="1:3" x14ac:dyDescent="0.25">
      <c r="A223" t="s">
        <v>717</v>
      </c>
      <c r="B223" t="str">
        <f t="shared" si="7"/>
        <v>alt-1-info-6</v>
      </c>
      <c r="C223" t="str">
        <f t="shared" si="6"/>
        <v/>
      </c>
    </row>
    <row r="224" spans="1:3" x14ac:dyDescent="0.25">
      <c r="A224" t="s">
        <v>718</v>
      </c>
      <c r="B224" t="str">
        <f t="shared" si="7"/>
        <v>alt-2-name-4</v>
      </c>
      <c r="C224" t="str">
        <f t="shared" si="6"/>
        <v/>
      </c>
    </row>
    <row r="225" spans="1:3" x14ac:dyDescent="0.25">
      <c r="A225" t="s">
        <v>719</v>
      </c>
      <c r="B225" t="str">
        <f t="shared" si="7"/>
        <v>alt-1-name-10</v>
      </c>
      <c r="C225" t="str">
        <f t="shared" si="6"/>
        <v/>
      </c>
    </row>
    <row r="226" spans="1:3" x14ac:dyDescent="0.25">
      <c r="A226" t="s">
        <v>720</v>
      </c>
      <c r="B226" t="str">
        <f t="shared" si="7"/>
        <v>alt-7-info-5</v>
      </c>
      <c r="C226" t="str">
        <f t="shared" si="6"/>
        <v/>
      </c>
    </row>
    <row r="227" spans="1:3" x14ac:dyDescent="0.25">
      <c r="A227" t="s">
        <v>721</v>
      </c>
      <c r="B227" t="str">
        <f t="shared" si="7"/>
        <v>alt-4-info-5</v>
      </c>
      <c r="C227" t="str">
        <f t="shared" si="6"/>
        <v/>
      </c>
    </row>
    <row r="228" spans="1:3" x14ac:dyDescent="0.25">
      <c r="A228" t="s">
        <v>722</v>
      </c>
      <c r="B228" t="str">
        <f t="shared" si="7"/>
        <v>alt-2-name-transform</v>
      </c>
      <c r="C228" t="str">
        <f t="shared" si="6"/>
        <v>false</v>
      </c>
    </row>
    <row r="229" spans="1:3" x14ac:dyDescent="0.25">
      <c r="A229" t="s">
        <v>723</v>
      </c>
      <c r="B229" t="str">
        <f t="shared" si="7"/>
        <v>lower-thirds-switch6</v>
      </c>
      <c r="C229" t="str">
        <f t="shared" si="6"/>
        <v>false</v>
      </c>
    </row>
    <row r="230" spans="1:3" x14ac:dyDescent="0.25">
      <c r="A230" t="s">
        <v>724</v>
      </c>
      <c r="B230" t="str">
        <f t="shared" si="7"/>
        <v>alt-7-logo-6</v>
      </c>
      <c r="C230" t="str">
        <f t="shared" si="6"/>
        <v/>
      </c>
    </row>
    <row r="231" spans="1:3" x14ac:dyDescent="0.25">
      <c r="A231" t="s">
        <v>725</v>
      </c>
      <c r="B231" t="str">
        <f t="shared" si="7"/>
        <v>alt-8-name-6</v>
      </c>
      <c r="C231" t="str">
        <f t="shared" si="6"/>
        <v/>
      </c>
    </row>
    <row r="232" spans="1:3" x14ac:dyDescent="0.25">
      <c r="A232" t="s">
        <v>726</v>
      </c>
      <c r="B232" t="str">
        <f t="shared" si="7"/>
        <v>alt-3-info-6</v>
      </c>
      <c r="C232" t="str">
        <f t="shared" si="6"/>
        <v/>
      </c>
    </row>
    <row r="233" spans="1:3" x14ac:dyDescent="0.25">
      <c r="A233" t="s">
        <v>727</v>
      </c>
      <c r="B233" t="str">
        <f t="shared" si="7"/>
        <v>alt-5-logo-4</v>
      </c>
      <c r="C233" t="str">
        <f t="shared" si="6"/>
        <v/>
      </c>
    </row>
    <row r="234" spans="1:3" x14ac:dyDescent="0.25">
      <c r="A234" t="s">
        <v>728</v>
      </c>
      <c r="B234" t="str">
        <f t="shared" si="7"/>
        <v>alt-2-info-5</v>
      </c>
      <c r="C234" t="str">
        <f t="shared" si="6"/>
        <v/>
      </c>
    </row>
    <row r="235" spans="1:3" x14ac:dyDescent="0.25">
      <c r="A235" t="s">
        <v>729</v>
      </c>
      <c r="B235" t="str">
        <f t="shared" si="7"/>
        <v>alt-8-info</v>
      </c>
      <c r="C235" t="str">
        <f t="shared" si="6"/>
        <v/>
      </c>
    </row>
    <row r="236" spans="1:3" x14ac:dyDescent="0.25">
      <c r="A236" t="s">
        <v>730</v>
      </c>
      <c r="B236" t="str">
        <f t="shared" si="7"/>
        <v>alt-4-align-left</v>
      </c>
      <c r="C236" t="str">
        <f t="shared" si="6"/>
        <v>true</v>
      </c>
    </row>
    <row r="237" spans="1:3" x14ac:dyDescent="0.25">
      <c r="A237" t="s">
        <v>731</v>
      </c>
      <c r="B237" t="str">
        <f t="shared" si="7"/>
        <v>alt-8-info-weight</v>
      </c>
      <c r="C237" t="str">
        <f t="shared" si="6"/>
        <v>false</v>
      </c>
    </row>
    <row r="238" spans="1:3" x14ac:dyDescent="0.25">
      <c r="A238" t="s">
        <v>732</v>
      </c>
      <c r="B238" t="str">
        <f t="shared" si="7"/>
        <v>lower-thirds-switch8</v>
      </c>
      <c r="C238" t="str">
        <f t="shared" si="6"/>
        <v>false</v>
      </c>
    </row>
    <row r="239" spans="1:3" x14ac:dyDescent="0.25">
      <c r="A239" t="s">
        <v>733</v>
      </c>
      <c r="B239" t="str">
        <f t="shared" si="7"/>
        <v>alt-8-logo-5</v>
      </c>
      <c r="C239" t="str">
        <f t="shared" si="6"/>
        <v/>
      </c>
    </row>
    <row r="240" spans="1:3" x14ac:dyDescent="0.25">
      <c r="A240" t="s">
        <v>734</v>
      </c>
      <c r="B240" t="str">
        <f t="shared" si="7"/>
        <v>alt-6-name-9</v>
      </c>
      <c r="C240" t="str">
        <f t="shared" si="6"/>
        <v/>
      </c>
    </row>
    <row r="241" spans="1:3" x14ac:dyDescent="0.25">
      <c r="A241" t="s">
        <v>735</v>
      </c>
      <c r="B241" t="str">
        <f t="shared" si="7"/>
        <v>alt-6-logo-3</v>
      </c>
      <c r="C241" t="str">
        <f t="shared" si="6"/>
        <v/>
      </c>
    </row>
    <row r="242" spans="1:3" x14ac:dyDescent="0.25">
      <c r="A242" t="s">
        <v>736</v>
      </c>
      <c r="B242" t="str">
        <f t="shared" si="7"/>
        <v>alt-2-logo-8</v>
      </c>
      <c r="C242" t="str">
        <f t="shared" si="6"/>
        <v/>
      </c>
    </row>
    <row r="243" spans="1:3" x14ac:dyDescent="0.25">
      <c r="A243" t="s">
        <v>737</v>
      </c>
      <c r="B243" t="str">
        <f t="shared" si="7"/>
        <v>alt-6-logo</v>
      </c>
      <c r="C243" t="str">
        <f t="shared" si="6"/>
        <v>false</v>
      </c>
    </row>
    <row r="244" spans="1:3" x14ac:dyDescent="0.25">
      <c r="A244" t="s">
        <v>738</v>
      </c>
      <c r="B244" t="str">
        <f t="shared" si="7"/>
        <v>alt-6-info-9</v>
      </c>
      <c r="C244" t="str">
        <f t="shared" si="6"/>
        <v/>
      </c>
    </row>
    <row r="245" spans="1:3" x14ac:dyDescent="0.25">
      <c r="A245" t="s">
        <v>739</v>
      </c>
      <c r="B245" t="str">
        <f t="shared" si="7"/>
        <v>alt-5-info-4</v>
      </c>
      <c r="C245" t="str">
        <f t="shared" si="6"/>
        <v/>
      </c>
    </row>
    <row r="246" spans="1:3" x14ac:dyDescent="0.25">
      <c r="A246" t="s">
        <v>740</v>
      </c>
      <c r="B246" t="str">
        <f t="shared" si="7"/>
        <v>alt-4-logo-5</v>
      </c>
      <c r="C246" t="str">
        <f t="shared" si="6"/>
        <v/>
      </c>
    </row>
    <row r="247" spans="1:3" x14ac:dyDescent="0.25">
      <c r="A247" t="s">
        <v>741</v>
      </c>
      <c r="B247" t="str">
        <f t="shared" si="7"/>
        <v>alt-8-logo-preview</v>
      </c>
      <c r="C247" t="str">
        <f t="shared" si="6"/>
        <v>../logos/logo_8.png</v>
      </c>
    </row>
    <row r="248" spans="1:3" x14ac:dyDescent="0.25">
      <c r="A248" t="s">
        <v>742</v>
      </c>
      <c r="B248" t="str">
        <f t="shared" si="7"/>
        <v>alt-1-size</v>
      </c>
      <c r="C248" t="str">
        <f t="shared" si="6"/>
        <v/>
      </c>
    </row>
    <row r="249" spans="1:3" x14ac:dyDescent="0.25">
      <c r="A249" t="s">
        <v>743</v>
      </c>
      <c r="B249" t="str">
        <f t="shared" si="7"/>
        <v>alt-6-name-1</v>
      </c>
      <c r="C249" t="str">
        <f t="shared" si="6"/>
        <v/>
      </c>
    </row>
    <row r="250" spans="1:3" x14ac:dyDescent="0.25">
      <c r="A250" t="s">
        <v>744</v>
      </c>
      <c r="B250" t="str">
        <f t="shared" si="7"/>
        <v>alt-8-name-2</v>
      </c>
      <c r="C250" t="str">
        <f t="shared" si="6"/>
        <v/>
      </c>
    </row>
    <row r="251" spans="1:3" x14ac:dyDescent="0.25">
      <c r="A251" t="s">
        <v>745</v>
      </c>
      <c r="B251" t="str">
        <f t="shared" si="7"/>
        <v>alt-4-info-3</v>
      </c>
      <c r="C251" t="str">
        <f t="shared" si="6"/>
        <v/>
      </c>
    </row>
    <row r="252" spans="1:3" x14ac:dyDescent="0.25">
      <c r="A252" t="s">
        <v>746</v>
      </c>
      <c r="B252" t="str">
        <f t="shared" si="7"/>
        <v>alt-2-style-color-1</v>
      </c>
      <c r="C252" t="str">
        <f t="shared" si="6"/>
        <v>#FFFFFF</v>
      </c>
    </row>
    <row r="253" spans="1:3" x14ac:dyDescent="0.25">
      <c r="A253" t="s">
        <v>747</v>
      </c>
      <c r="B253" t="str">
        <f t="shared" si="7"/>
        <v>alt-6-logo-8</v>
      </c>
      <c r="C253" t="str">
        <f t="shared" si="6"/>
        <v/>
      </c>
    </row>
    <row r="254" spans="1:3" x14ac:dyDescent="0.25">
      <c r="A254" t="s">
        <v>748</v>
      </c>
      <c r="B254" t="str">
        <f t="shared" si="7"/>
        <v>alt-1-inverse-ratio</v>
      </c>
      <c r="C254" t="str">
        <f t="shared" si="6"/>
        <v/>
      </c>
    </row>
    <row r="255" spans="1:3" x14ac:dyDescent="0.25">
      <c r="A255" t="s">
        <v>749</v>
      </c>
      <c r="B255" t="str">
        <f t="shared" si="7"/>
        <v>alt-4-margin-v</v>
      </c>
      <c r="C255" t="str">
        <f t="shared" si="6"/>
        <v/>
      </c>
    </row>
    <row r="256" spans="1:3" x14ac:dyDescent="0.25">
      <c r="A256" t="s">
        <v>750</v>
      </c>
      <c r="B256" t="str">
        <f t="shared" si="7"/>
        <v>alt-6-style</v>
      </c>
      <c r="C256" t="str">
        <f t="shared" si="6"/>
        <v>1</v>
      </c>
    </row>
    <row r="257" spans="1:3" x14ac:dyDescent="0.25">
      <c r="A257" t="s">
        <v>751</v>
      </c>
      <c r="B257" t="str">
        <f t="shared" si="7"/>
        <v>alt-4-name-7</v>
      </c>
      <c r="C257" t="str">
        <f t="shared" si="6"/>
        <v/>
      </c>
    </row>
    <row r="258" spans="1:3" x14ac:dyDescent="0.25">
      <c r="A258" t="s">
        <v>752</v>
      </c>
      <c r="B258" t="str">
        <f t="shared" si="7"/>
        <v>alt-6-name-5</v>
      </c>
      <c r="C258" t="str">
        <f t="shared" ref="C258:C321" si="8">RIGHT(A258,LEN(A258)-FIND(":",A258))</f>
        <v/>
      </c>
    </row>
    <row r="259" spans="1:3" x14ac:dyDescent="0.25">
      <c r="A259" t="s">
        <v>753</v>
      </c>
      <c r="B259" t="str">
        <f t="shared" ref="B259:B322" si="9">LEFT(A259,FIND(":",A259)-1)</f>
        <v>alt-7-line-spacing</v>
      </c>
      <c r="C259" t="str">
        <f t="shared" si="8"/>
        <v/>
      </c>
    </row>
    <row r="260" spans="1:3" x14ac:dyDescent="0.25">
      <c r="A260" t="s">
        <v>754</v>
      </c>
      <c r="B260" t="str">
        <f t="shared" si="9"/>
        <v>alt-2-logo-3</v>
      </c>
      <c r="C260" t="str">
        <f t="shared" si="8"/>
        <v/>
      </c>
    </row>
    <row r="261" spans="1:3" x14ac:dyDescent="0.25">
      <c r="A261" t="s">
        <v>755</v>
      </c>
      <c r="B261" t="str">
        <f t="shared" si="9"/>
        <v>global-inactive-time</v>
      </c>
      <c r="C261" t="str">
        <f t="shared" si="8"/>
        <v/>
      </c>
    </row>
    <row r="262" spans="1:3" x14ac:dyDescent="0.25">
      <c r="A262" t="s">
        <v>756</v>
      </c>
      <c r="B262" t="str">
        <f t="shared" si="9"/>
        <v>alt-4-style-color-1</v>
      </c>
      <c r="C262" t="str">
        <f t="shared" si="8"/>
        <v>#FFFFFF</v>
      </c>
    </row>
    <row r="263" spans="1:3" x14ac:dyDescent="0.25">
      <c r="A263" t="s">
        <v>757</v>
      </c>
      <c r="B263" t="str">
        <f t="shared" si="9"/>
        <v>alt-2-info-4</v>
      </c>
      <c r="C263" t="str">
        <f t="shared" si="8"/>
        <v/>
      </c>
    </row>
    <row r="264" spans="1:3" x14ac:dyDescent="0.25">
      <c r="A264" t="s">
        <v>758</v>
      </c>
      <c r="B264" t="str">
        <f t="shared" si="9"/>
        <v>alt-8-size</v>
      </c>
      <c r="C264" t="str">
        <f t="shared" si="8"/>
        <v/>
      </c>
    </row>
    <row r="265" spans="1:3" x14ac:dyDescent="0.25">
      <c r="A265" t="s">
        <v>759</v>
      </c>
      <c r="B265" t="str">
        <f t="shared" si="9"/>
        <v>alt-4-margin-h</v>
      </c>
      <c r="C265" t="str">
        <f t="shared" si="8"/>
        <v/>
      </c>
    </row>
    <row r="266" spans="1:3" x14ac:dyDescent="0.25">
      <c r="A266" t="s">
        <v>760</v>
      </c>
      <c r="B266" t="str">
        <f t="shared" si="9"/>
        <v>alt-3-background</v>
      </c>
      <c r="C266" t="str">
        <f t="shared" si="8"/>
        <v>false</v>
      </c>
    </row>
    <row r="267" spans="1:3" x14ac:dyDescent="0.25">
      <c r="A267" t="s">
        <v>761</v>
      </c>
      <c r="B267" t="str">
        <f t="shared" si="9"/>
        <v>alt-1-logo-2</v>
      </c>
      <c r="C267" t="str">
        <f t="shared" si="8"/>
        <v/>
      </c>
    </row>
    <row r="268" spans="1:3" x14ac:dyDescent="0.25">
      <c r="A268" t="s">
        <v>762</v>
      </c>
      <c r="B268" t="str">
        <f t="shared" si="9"/>
        <v>alt-5-name-2</v>
      </c>
      <c r="C268" t="str">
        <f t="shared" si="8"/>
        <v/>
      </c>
    </row>
    <row r="269" spans="1:3" x14ac:dyDescent="0.25">
      <c r="A269" t="s">
        <v>763</v>
      </c>
      <c r="B269" t="str">
        <f t="shared" si="9"/>
        <v>alt-7-name-6</v>
      </c>
      <c r="C269" t="str">
        <f t="shared" si="8"/>
        <v/>
      </c>
    </row>
    <row r="270" spans="1:3" x14ac:dyDescent="0.25">
      <c r="A270" t="s">
        <v>764</v>
      </c>
      <c r="B270" t="str">
        <f t="shared" si="9"/>
        <v>alt-1-info-weight</v>
      </c>
      <c r="C270" t="str">
        <f t="shared" si="8"/>
        <v>false</v>
      </c>
    </row>
    <row r="271" spans="1:3" x14ac:dyDescent="0.25">
      <c r="A271" t="s">
        <v>765</v>
      </c>
      <c r="B271" t="str">
        <f t="shared" si="9"/>
        <v>alt-8-style-color-1</v>
      </c>
      <c r="C271" t="str">
        <f t="shared" si="8"/>
        <v>#FFFFFF</v>
      </c>
    </row>
    <row r="272" spans="1:3" x14ac:dyDescent="0.25">
      <c r="A272" t="s">
        <v>766</v>
      </c>
      <c r="B272" t="str">
        <f t="shared" si="9"/>
        <v>alt-8-align-center</v>
      </c>
      <c r="C272" t="str">
        <f t="shared" si="8"/>
        <v>false</v>
      </c>
    </row>
    <row r="273" spans="1:3" x14ac:dyDescent="0.25">
      <c r="A273" t="s">
        <v>767</v>
      </c>
      <c r="B273" t="str">
        <f t="shared" si="9"/>
        <v>alt-8-autoload</v>
      </c>
      <c r="C273" t="str">
        <f t="shared" si="8"/>
        <v>false</v>
      </c>
    </row>
    <row r="274" spans="1:3" x14ac:dyDescent="0.25">
      <c r="A274" t="s">
        <v>768</v>
      </c>
      <c r="B274" t="str">
        <f t="shared" si="9"/>
        <v>alt-5-inverse-ratio</v>
      </c>
      <c r="C274" t="str">
        <f t="shared" si="8"/>
        <v/>
      </c>
    </row>
    <row r="275" spans="1:3" x14ac:dyDescent="0.25">
      <c r="A275" t="s">
        <v>769</v>
      </c>
      <c r="B275" t="str">
        <f t="shared" si="9"/>
        <v>alt-1-logo-7</v>
      </c>
      <c r="C275" t="str">
        <f t="shared" si="8"/>
        <v/>
      </c>
    </row>
    <row r="276" spans="1:3" x14ac:dyDescent="0.25">
      <c r="A276" t="s">
        <v>770</v>
      </c>
      <c r="B276" t="str">
        <f t="shared" si="9"/>
        <v>set-tooltips</v>
      </c>
      <c r="C276" t="str">
        <f t="shared" si="8"/>
        <v>false</v>
      </c>
    </row>
    <row r="277" spans="1:3" x14ac:dyDescent="0.25">
      <c r="A277" t="s">
        <v>771</v>
      </c>
      <c r="B277" t="str">
        <f t="shared" si="9"/>
        <v>alt-8-title</v>
      </c>
      <c r="C277" t="str">
        <f t="shared" si="8"/>
        <v>Lower Third 8</v>
      </c>
    </row>
    <row r="278" spans="1:3" x14ac:dyDescent="0.25">
      <c r="A278" t="s">
        <v>772</v>
      </c>
      <c r="B278" t="str">
        <f t="shared" si="9"/>
        <v>alt-3-inactive-time</v>
      </c>
      <c r="C278" t="str">
        <f t="shared" si="8"/>
        <v/>
      </c>
    </row>
    <row r="279" spans="1:3" x14ac:dyDescent="0.25">
      <c r="A279" t="s">
        <v>773</v>
      </c>
      <c r="B279" t="str">
        <f t="shared" si="9"/>
        <v>alt-6-logo-5</v>
      </c>
      <c r="C279" t="str">
        <f t="shared" si="8"/>
        <v/>
      </c>
    </row>
    <row r="280" spans="1:3" x14ac:dyDescent="0.25">
      <c r="A280" t="s">
        <v>774</v>
      </c>
      <c r="B280" t="str">
        <f t="shared" si="9"/>
        <v>alt-5-title</v>
      </c>
      <c r="C280" t="str">
        <f t="shared" si="8"/>
        <v>Lower Third 5</v>
      </c>
    </row>
    <row r="281" spans="1:3" x14ac:dyDescent="0.25">
      <c r="A281" t="s">
        <v>775</v>
      </c>
      <c r="B281" t="str">
        <f t="shared" si="9"/>
        <v>alt-7-name-5</v>
      </c>
      <c r="C281" t="str">
        <f t="shared" si="8"/>
        <v/>
      </c>
    </row>
    <row r="282" spans="1:3" x14ac:dyDescent="0.25">
      <c r="A282" t="s">
        <v>776</v>
      </c>
      <c r="B282" t="str">
        <f t="shared" si="9"/>
        <v>alt-2-name-weight</v>
      </c>
      <c r="C282" t="str">
        <f t="shared" si="8"/>
        <v>false</v>
      </c>
    </row>
    <row r="283" spans="1:3" x14ac:dyDescent="0.25">
      <c r="A283" t="s">
        <v>777</v>
      </c>
      <c r="B283" t="str">
        <f t="shared" si="9"/>
        <v>alt-2-logo</v>
      </c>
      <c r="C283" t="str">
        <f t="shared" si="8"/>
        <v>false</v>
      </c>
    </row>
    <row r="284" spans="1:3" x14ac:dyDescent="0.25">
      <c r="A284" t="s">
        <v>778</v>
      </c>
      <c r="B284" t="str">
        <f t="shared" si="9"/>
        <v>alt-6-info-4</v>
      </c>
      <c r="C284" t="str">
        <f t="shared" si="8"/>
        <v/>
      </c>
    </row>
    <row r="285" spans="1:3" x14ac:dyDescent="0.25">
      <c r="A285" t="s">
        <v>779</v>
      </c>
      <c r="B285" t="str">
        <f t="shared" si="9"/>
        <v>alt-1-margin-h</v>
      </c>
      <c r="C285" t="str">
        <f t="shared" si="8"/>
        <v/>
      </c>
    </row>
    <row r="286" spans="1:3" x14ac:dyDescent="0.25">
      <c r="A286" t="s">
        <v>780</v>
      </c>
      <c r="B286" t="str">
        <f t="shared" si="9"/>
        <v>alt-8-style</v>
      </c>
      <c r="C286" t="str">
        <f t="shared" si="8"/>
        <v>1</v>
      </c>
    </row>
    <row r="287" spans="1:3" x14ac:dyDescent="0.25">
      <c r="A287" t="s">
        <v>781</v>
      </c>
      <c r="B287" t="str">
        <f t="shared" si="9"/>
        <v>alt-5-style</v>
      </c>
      <c r="C287" t="str">
        <f t="shared" si="8"/>
        <v>1</v>
      </c>
    </row>
    <row r="288" spans="1:3" x14ac:dyDescent="0.25">
      <c r="A288" t="s">
        <v>782</v>
      </c>
      <c r="B288" t="str">
        <f t="shared" si="9"/>
        <v>alt-5-info</v>
      </c>
      <c r="C288" t="str">
        <f t="shared" si="8"/>
        <v/>
      </c>
    </row>
    <row r="289" spans="1:3" x14ac:dyDescent="0.25">
      <c r="A289" t="s">
        <v>783</v>
      </c>
      <c r="B289" t="str">
        <f t="shared" si="9"/>
        <v>alt-7-style</v>
      </c>
      <c r="C289" t="str">
        <f t="shared" si="8"/>
        <v>1</v>
      </c>
    </row>
    <row r="290" spans="1:3" x14ac:dyDescent="0.25">
      <c r="A290" t="s">
        <v>784</v>
      </c>
      <c r="B290" t="str">
        <f t="shared" si="9"/>
        <v>alt-1-logo-6</v>
      </c>
      <c r="C290" t="str">
        <f t="shared" si="8"/>
        <v/>
      </c>
    </row>
    <row r="291" spans="1:3" x14ac:dyDescent="0.25">
      <c r="A291" t="s">
        <v>785</v>
      </c>
      <c r="B291" t="str">
        <f t="shared" si="9"/>
        <v>alt-4-style</v>
      </c>
      <c r="C291" t="str">
        <f t="shared" si="8"/>
        <v>1</v>
      </c>
    </row>
    <row r="292" spans="1:3" x14ac:dyDescent="0.25">
      <c r="A292" t="s">
        <v>786</v>
      </c>
      <c r="B292" t="str">
        <f t="shared" si="9"/>
        <v>alt-7-logo-9</v>
      </c>
      <c r="C292" t="str">
        <f t="shared" si="8"/>
        <v/>
      </c>
    </row>
    <row r="293" spans="1:3" x14ac:dyDescent="0.25">
      <c r="A293" t="s">
        <v>787</v>
      </c>
      <c r="B293" t="str">
        <f t="shared" si="9"/>
        <v>alt-8-info-color</v>
      </c>
      <c r="C293" t="str">
        <f t="shared" si="8"/>
        <v>#FFFFFF</v>
      </c>
    </row>
    <row r="294" spans="1:3" x14ac:dyDescent="0.25">
      <c r="A294" t="s">
        <v>788</v>
      </c>
      <c r="B294" t="str">
        <f t="shared" si="9"/>
        <v>alt-8-inverse-ratio</v>
      </c>
      <c r="C294" t="str">
        <f t="shared" si="8"/>
        <v/>
      </c>
    </row>
    <row r="295" spans="1:3" x14ac:dyDescent="0.25">
      <c r="A295" t="s">
        <v>789</v>
      </c>
      <c r="B295" t="str">
        <f t="shared" si="9"/>
        <v>alt-4-info-10</v>
      </c>
      <c r="C295" t="str">
        <f t="shared" si="8"/>
        <v/>
      </c>
    </row>
    <row r="296" spans="1:3" x14ac:dyDescent="0.25">
      <c r="A296" t="s">
        <v>790</v>
      </c>
      <c r="B296" t="str">
        <f t="shared" si="9"/>
        <v>alt-3-info</v>
      </c>
      <c r="C296" t="str">
        <f t="shared" si="8"/>
        <v/>
      </c>
    </row>
    <row r="297" spans="1:3" x14ac:dyDescent="0.25">
      <c r="A297" t="s">
        <v>791</v>
      </c>
      <c r="B297" t="str">
        <f t="shared" si="9"/>
        <v>alt-4-preview</v>
      </c>
      <c r="C297" t="str">
        <f t="shared" si="8"/>
        <v>false</v>
      </c>
    </row>
    <row r="298" spans="1:3" x14ac:dyDescent="0.25">
      <c r="A298" t="s">
        <v>792</v>
      </c>
      <c r="B298" t="str">
        <f t="shared" si="9"/>
        <v>alt-7-logo-preview</v>
      </c>
      <c r="C298" t="str">
        <f t="shared" si="8"/>
        <v>../logos/logo_7.png</v>
      </c>
    </row>
    <row r="299" spans="1:3" x14ac:dyDescent="0.25">
      <c r="A299" t="s">
        <v>793</v>
      </c>
      <c r="B299" t="str">
        <f t="shared" si="9"/>
        <v>alt-7-logo-5</v>
      </c>
      <c r="C299" t="str">
        <f t="shared" si="8"/>
        <v/>
      </c>
    </row>
    <row r="300" spans="1:3" x14ac:dyDescent="0.25">
      <c r="A300" t="s">
        <v>794</v>
      </c>
      <c r="B300" t="str">
        <f t="shared" si="9"/>
        <v>alt-7-info-1</v>
      </c>
      <c r="C300" t="str">
        <f t="shared" si="8"/>
        <v/>
      </c>
    </row>
    <row r="301" spans="1:3" x14ac:dyDescent="0.25">
      <c r="A301" t="s">
        <v>795</v>
      </c>
      <c r="B301" t="str">
        <f t="shared" si="9"/>
        <v>alt-8-logo-1</v>
      </c>
      <c r="C301" t="str">
        <f t="shared" si="8"/>
        <v/>
      </c>
    </row>
    <row r="302" spans="1:3" x14ac:dyDescent="0.25">
      <c r="A302" t="s">
        <v>796</v>
      </c>
      <c r="B302" t="str">
        <f t="shared" si="9"/>
        <v>alt-4-info-9</v>
      </c>
      <c r="C302" t="str">
        <f t="shared" si="8"/>
        <v/>
      </c>
    </row>
    <row r="303" spans="1:3" x14ac:dyDescent="0.25">
      <c r="A303" t="s">
        <v>797</v>
      </c>
      <c r="B303" t="str">
        <f t="shared" si="9"/>
        <v>alt-5-name-9</v>
      </c>
      <c r="C303" t="str">
        <f t="shared" si="8"/>
        <v/>
      </c>
    </row>
    <row r="304" spans="1:3" x14ac:dyDescent="0.25">
      <c r="A304" t="s">
        <v>798</v>
      </c>
      <c r="B304" t="str">
        <f t="shared" si="9"/>
        <v>global-active-time</v>
      </c>
      <c r="C304" t="str">
        <f t="shared" si="8"/>
        <v/>
      </c>
    </row>
    <row r="305" spans="1:3" x14ac:dyDescent="0.25">
      <c r="A305" t="s">
        <v>799</v>
      </c>
      <c r="B305" t="str">
        <f t="shared" si="9"/>
        <v>alt-2-info-1</v>
      </c>
      <c r="C305" t="str">
        <f t="shared" si="8"/>
        <v/>
      </c>
    </row>
    <row r="306" spans="1:3" x14ac:dyDescent="0.25">
      <c r="A306" t="s">
        <v>800</v>
      </c>
      <c r="B306" t="str">
        <f t="shared" si="9"/>
        <v>alt-6-info</v>
      </c>
      <c r="C306" t="str">
        <f t="shared" si="8"/>
        <v/>
      </c>
    </row>
    <row r="307" spans="1:3" x14ac:dyDescent="0.25">
      <c r="A307" t="s">
        <v>801</v>
      </c>
      <c r="B307" t="str">
        <f t="shared" si="9"/>
        <v>alt-4-inactive-time</v>
      </c>
      <c r="C307" t="str">
        <f t="shared" si="8"/>
        <v/>
      </c>
    </row>
    <row r="308" spans="1:3" x14ac:dyDescent="0.25">
      <c r="A308" t="s">
        <v>802</v>
      </c>
      <c r="B308" t="str">
        <f t="shared" si="9"/>
        <v>alt-1-info-2</v>
      </c>
      <c r="C308" t="str">
        <f t="shared" si="8"/>
        <v/>
      </c>
    </row>
    <row r="309" spans="1:3" x14ac:dyDescent="0.25">
      <c r="A309" t="s">
        <v>803</v>
      </c>
      <c r="B309" t="str">
        <f t="shared" si="9"/>
        <v>alt-8-line-spacing</v>
      </c>
      <c r="C309" t="str">
        <f t="shared" si="8"/>
        <v/>
      </c>
    </row>
    <row r="310" spans="1:3" x14ac:dyDescent="0.25">
      <c r="A310" t="s">
        <v>804</v>
      </c>
      <c r="B310" t="str">
        <f t="shared" si="9"/>
        <v>alt-5-size</v>
      </c>
      <c r="C310" t="str">
        <f t="shared" si="8"/>
        <v/>
      </c>
    </row>
    <row r="311" spans="1:3" x14ac:dyDescent="0.25">
      <c r="A311" t="s">
        <v>805</v>
      </c>
      <c r="B311" t="str">
        <f t="shared" si="9"/>
        <v>alt-3-info-7</v>
      </c>
      <c r="C311" t="str">
        <f t="shared" si="8"/>
        <v/>
      </c>
    </row>
    <row r="312" spans="1:3" x14ac:dyDescent="0.25">
      <c r="A312" t="s">
        <v>806</v>
      </c>
      <c r="B312" t="str">
        <f t="shared" si="9"/>
        <v>alt-8-preview</v>
      </c>
      <c r="C312" t="str">
        <f t="shared" si="8"/>
        <v>false</v>
      </c>
    </row>
    <row r="313" spans="1:3" x14ac:dyDescent="0.25">
      <c r="A313" t="s">
        <v>807</v>
      </c>
      <c r="B313" t="str">
        <f t="shared" si="9"/>
        <v>alt-5-align-center</v>
      </c>
      <c r="C313" t="str">
        <f t="shared" si="8"/>
        <v>false</v>
      </c>
    </row>
    <row r="314" spans="1:3" x14ac:dyDescent="0.25">
      <c r="A314" t="s">
        <v>808</v>
      </c>
      <c r="B314" t="str">
        <f t="shared" si="9"/>
        <v>alt-2-shadows</v>
      </c>
      <c r="C314" t="str">
        <f t="shared" si="8"/>
        <v>false</v>
      </c>
    </row>
    <row r="315" spans="1:3" x14ac:dyDescent="0.25">
      <c r="A315" t="s">
        <v>809</v>
      </c>
      <c r="B315" t="str">
        <f t="shared" si="9"/>
        <v>alt-5-logo-10</v>
      </c>
      <c r="C315" t="str">
        <f t="shared" si="8"/>
        <v/>
      </c>
    </row>
    <row r="316" spans="1:3" x14ac:dyDescent="0.25">
      <c r="A316" t="s">
        <v>810</v>
      </c>
      <c r="B316" t="str">
        <f t="shared" si="9"/>
        <v>alt-3-logo-3</v>
      </c>
      <c r="C316" t="str">
        <f t="shared" si="8"/>
        <v/>
      </c>
    </row>
    <row r="317" spans="1:3" x14ac:dyDescent="0.25">
      <c r="A317" t="s">
        <v>811</v>
      </c>
      <c r="B317" t="str">
        <f t="shared" si="9"/>
        <v>alt-5-info-6</v>
      </c>
      <c r="C317" t="str">
        <f t="shared" si="8"/>
        <v/>
      </c>
    </row>
    <row r="318" spans="1:3" x14ac:dyDescent="0.25">
      <c r="A318" t="s">
        <v>812</v>
      </c>
      <c r="B318" t="str">
        <f t="shared" si="9"/>
        <v>alt-4-logo-3</v>
      </c>
      <c r="C318" t="str">
        <f t="shared" si="8"/>
        <v/>
      </c>
    </row>
    <row r="319" spans="1:3" x14ac:dyDescent="0.25">
      <c r="A319" t="s">
        <v>813</v>
      </c>
      <c r="B319" t="str">
        <f t="shared" si="9"/>
        <v>alt-7-info-color</v>
      </c>
      <c r="C319" t="str">
        <f t="shared" si="8"/>
        <v>#FFFFFF</v>
      </c>
    </row>
    <row r="320" spans="1:3" x14ac:dyDescent="0.25">
      <c r="A320" t="s">
        <v>814</v>
      </c>
      <c r="B320" t="str">
        <f t="shared" si="9"/>
        <v>alt-1-shadows</v>
      </c>
      <c r="C320" t="str">
        <f t="shared" si="8"/>
        <v>false</v>
      </c>
    </row>
    <row r="321" spans="1:3" x14ac:dyDescent="0.25">
      <c r="A321" t="s">
        <v>815</v>
      </c>
      <c r="B321" t="str">
        <f t="shared" si="9"/>
        <v>alt-1-name-2</v>
      </c>
      <c r="C321" t="str">
        <f t="shared" si="8"/>
        <v/>
      </c>
    </row>
    <row r="322" spans="1:3" x14ac:dyDescent="0.25">
      <c r="A322" t="s">
        <v>816</v>
      </c>
      <c r="B322" t="str">
        <f t="shared" si="9"/>
        <v>alt-8-name-3</v>
      </c>
      <c r="C322" t="str">
        <f t="shared" ref="C322:C385" si="10">RIGHT(A322,LEN(A322)-FIND(":",A322))</f>
        <v/>
      </c>
    </row>
    <row r="323" spans="1:3" x14ac:dyDescent="0.25">
      <c r="A323" t="s">
        <v>817</v>
      </c>
      <c r="B323" t="str">
        <f t="shared" ref="B323:B386" si="11">LEFT(A323,FIND(":",A323)-1)</f>
        <v>alt-6-name</v>
      </c>
      <c r="C323" t="str">
        <f t="shared" si="10"/>
        <v/>
      </c>
    </row>
    <row r="324" spans="1:3" x14ac:dyDescent="0.25">
      <c r="A324" t="s">
        <v>818</v>
      </c>
      <c r="B324" t="str">
        <f t="shared" si="11"/>
        <v>alt-8-info-7</v>
      </c>
      <c r="C324" t="str">
        <f t="shared" si="10"/>
        <v/>
      </c>
    </row>
    <row r="325" spans="1:3" x14ac:dyDescent="0.25">
      <c r="A325" t="s">
        <v>819</v>
      </c>
      <c r="B325" t="str">
        <f t="shared" si="11"/>
        <v>alt-7-name-weight</v>
      </c>
      <c r="C325" t="str">
        <f t="shared" si="10"/>
        <v>false</v>
      </c>
    </row>
    <row r="326" spans="1:3" x14ac:dyDescent="0.25">
      <c r="A326" t="s">
        <v>820</v>
      </c>
      <c r="B326" t="str">
        <f t="shared" si="11"/>
        <v>alt-4-logo-10</v>
      </c>
      <c r="C326" t="str">
        <f t="shared" si="10"/>
        <v/>
      </c>
    </row>
    <row r="327" spans="1:3" x14ac:dyDescent="0.25">
      <c r="A327" t="s">
        <v>821</v>
      </c>
      <c r="B327" t="str">
        <f t="shared" si="11"/>
        <v>alt-1-line-spacing</v>
      </c>
      <c r="C327" t="str">
        <f t="shared" si="10"/>
        <v/>
      </c>
    </row>
    <row r="328" spans="1:3" x14ac:dyDescent="0.25">
      <c r="A328" t="s">
        <v>822</v>
      </c>
      <c r="B328" t="str">
        <f t="shared" si="11"/>
        <v>alt-6-name-2</v>
      </c>
      <c r="C328" t="str">
        <f t="shared" si="10"/>
        <v/>
      </c>
    </row>
    <row r="329" spans="1:3" x14ac:dyDescent="0.25">
      <c r="A329" t="s">
        <v>823</v>
      </c>
      <c r="B329" t="str">
        <f t="shared" si="11"/>
        <v>alt-8-name-transform</v>
      </c>
      <c r="C329" t="str">
        <f t="shared" si="10"/>
        <v>false</v>
      </c>
    </row>
    <row r="330" spans="1:3" x14ac:dyDescent="0.25">
      <c r="A330" t="s">
        <v>824</v>
      </c>
      <c r="B330" t="str">
        <f t="shared" si="11"/>
        <v>alt-3-logo-5</v>
      </c>
      <c r="C330" t="str">
        <f t="shared" si="10"/>
        <v/>
      </c>
    </row>
    <row r="331" spans="1:3" x14ac:dyDescent="0.25">
      <c r="A331" t="s">
        <v>825</v>
      </c>
      <c r="B331" t="str">
        <f t="shared" si="11"/>
        <v>alt-4-background</v>
      </c>
      <c r="C331" t="str">
        <f t="shared" si="10"/>
        <v>false</v>
      </c>
    </row>
    <row r="332" spans="1:3" x14ac:dyDescent="0.25">
      <c r="A332" t="s">
        <v>826</v>
      </c>
      <c r="B332" t="str">
        <f t="shared" si="11"/>
        <v>alt-3-info-10</v>
      </c>
      <c r="C332" t="str">
        <f t="shared" si="10"/>
        <v/>
      </c>
    </row>
    <row r="333" spans="1:3" x14ac:dyDescent="0.25">
      <c r="A333" t="s">
        <v>827</v>
      </c>
      <c r="B333" t="str">
        <f t="shared" si="11"/>
        <v>alt-2-active-time</v>
      </c>
      <c r="C333" t="str">
        <f t="shared" si="10"/>
        <v/>
      </c>
    </row>
    <row r="334" spans="1:3" x14ac:dyDescent="0.25">
      <c r="A334" t="s">
        <v>828</v>
      </c>
      <c r="B334" t="str">
        <f t="shared" si="11"/>
        <v>alt-5-shadows</v>
      </c>
      <c r="C334" t="str">
        <f t="shared" si="10"/>
        <v>false</v>
      </c>
    </row>
    <row r="335" spans="1:3" x14ac:dyDescent="0.25">
      <c r="A335" t="s">
        <v>829</v>
      </c>
      <c r="B335" t="str">
        <f t="shared" si="11"/>
        <v>alt-8-background</v>
      </c>
      <c r="C335" t="str">
        <f t="shared" si="10"/>
        <v>false</v>
      </c>
    </row>
    <row r="336" spans="1:3" x14ac:dyDescent="0.25">
      <c r="A336" t="s">
        <v>830</v>
      </c>
      <c r="B336" t="str">
        <f t="shared" si="11"/>
        <v>alt-3-info-2</v>
      </c>
      <c r="C336" t="str">
        <f t="shared" si="10"/>
        <v/>
      </c>
    </row>
    <row r="337" spans="1:3" x14ac:dyDescent="0.25">
      <c r="A337" t="s">
        <v>831</v>
      </c>
      <c r="B337" t="str">
        <f t="shared" si="11"/>
        <v>alt-5-logo-5</v>
      </c>
      <c r="C337" t="str">
        <f t="shared" si="10"/>
        <v/>
      </c>
    </row>
    <row r="338" spans="1:3" x14ac:dyDescent="0.25">
      <c r="A338" t="s">
        <v>832</v>
      </c>
      <c r="B338" t="str">
        <f t="shared" si="11"/>
        <v>alt-5-logo-7</v>
      </c>
      <c r="C338" t="str">
        <f t="shared" si="10"/>
        <v/>
      </c>
    </row>
    <row r="339" spans="1:3" x14ac:dyDescent="0.25">
      <c r="A339" t="s">
        <v>833</v>
      </c>
      <c r="B339" t="str">
        <f t="shared" si="11"/>
        <v>alt-2-info-7</v>
      </c>
      <c r="C339" t="str">
        <f t="shared" si="10"/>
        <v/>
      </c>
    </row>
    <row r="340" spans="1:3" x14ac:dyDescent="0.25">
      <c r="A340" t="s">
        <v>834</v>
      </c>
      <c r="B340" t="str">
        <f t="shared" si="11"/>
        <v>alt-6-style-color-1</v>
      </c>
      <c r="C340" t="str">
        <f t="shared" si="10"/>
        <v>#FFFFFF</v>
      </c>
    </row>
    <row r="341" spans="1:3" x14ac:dyDescent="0.25">
      <c r="A341" t="s">
        <v>835</v>
      </c>
      <c r="B341" t="str">
        <f t="shared" si="11"/>
        <v>alt-1-title</v>
      </c>
      <c r="C341" t="str">
        <f t="shared" si="10"/>
        <v>Lower Third 1</v>
      </c>
    </row>
    <row r="342" spans="1:3" x14ac:dyDescent="0.25">
      <c r="A342" t="s">
        <v>836</v>
      </c>
      <c r="B342" t="str">
        <f t="shared" si="11"/>
        <v>alt-7-info-3</v>
      </c>
      <c r="C342" t="str">
        <f t="shared" si="10"/>
        <v/>
      </c>
    </row>
    <row r="343" spans="1:3" x14ac:dyDescent="0.25">
      <c r="A343" t="s">
        <v>837</v>
      </c>
      <c r="B343" t="str">
        <f t="shared" si="11"/>
        <v>alt-4-info-weight</v>
      </c>
      <c r="C343" t="str">
        <f t="shared" si="10"/>
        <v>false</v>
      </c>
    </row>
    <row r="344" spans="1:3" x14ac:dyDescent="0.25">
      <c r="A344" t="s">
        <v>838</v>
      </c>
      <c r="B344" t="str">
        <f t="shared" si="11"/>
        <v>alt-3-style</v>
      </c>
      <c r="C344" t="str">
        <f t="shared" si="10"/>
        <v>1</v>
      </c>
    </row>
    <row r="345" spans="1:3" x14ac:dyDescent="0.25">
      <c r="A345" t="s">
        <v>839</v>
      </c>
      <c r="B345" t="str">
        <f t="shared" si="11"/>
        <v>alt-2-logo-default</v>
      </c>
      <c r="C345" t="str">
        <f t="shared" si="10"/>
        <v>../logos/logo_2.png</v>
      </c>
    </row>
    <row r="346" spans="1:3" x14ac:dyDescent="0.25">
      <c r="A346" t="s">
        <v>840</v>
      </c>
      <c r="B346" t="str">
        <f t="shared" si="11"/>
        <v>alt-2-logo-preview</v>
      </c>
      <c r="C346" t="str">
        <f t="shared" si="10"/>
        <v>../logos/logo_2.png</v>
      </c>
    </row>
    <row r="347" spans="1:3" x14ac:dyDescent="0.25">
      <c r="A347" t="s">
        <v>841</v>
      </c>
      <c r="B347" t="str">
        <f t="shared" si="11"/>
        <v>alt-8-info-10</v>
      </c>
      <c r="C347" t="str">
        <f t="shared" si="10"/>
        <v/>
      </c>
    </row>
    <row r="348" spans="1:3" x14ac:dyDescent="0.25">
      <c r="A348" t="s">
        <v>842</v>
      </c>
      <c r="B348" t="str">
        <f t="shared" si="11"/>
        <v>alt-4-animation-time</v>
      </c>
      <c r="C348" t="str">
        <f t="shared" si="10"/>
        <v/>
      </c>
    </row>
    <row r="349" spans="1:3" x14ac:dyDescent="0.25">
      <c r="A349" t="s">
        <v>843</v>
      </c>
      <c r="B349" t="str">
        <f t="shared" si="11"/>
        <v>alt-7-inverse-ratio</v>
      </c>
      <c r="C349" t="str">
        <f t="shared" si="10"/>
        <v/>
      </c>
    </row>
    <row r="350" spans="1:3" x14ac:dyDescent="0.25">
      <c r="A350" t="s">
        <v>844</v>
      </c>
      <c r="B350" t="str">
        <f t="shared" si="11"/>
        <v>alt-2-background</v>
      </c>
      <c r="C350" t="str">
        <f t="shared" si="10"/>
        <v>false</v>
      </c>
    </row>
    <row r="351" spans="1:3" x14ac:dyDescent="0.25">
      <c r="A351" t="s">
        <v>845</v>
      </c>
      <c r="B351" t="str">
        <f t="shared" si="11"/>
        <v>alt-6-info-6</v>
      </c>
      <c r="C351" t="str">
        <f t="shared" si="10"/>
        <v/>
      </c>
    </row>
    <row r="352" spans="1:3" x14ac:dyDescent="0.25">
      <c r="A352" t="s">
        <v>846</v>
      </c>
      <c r="B352" t="str">
        <f t="shared" si="11"/>
        <v>alt-5-background</v>
      </c>
      <c r="C352" t="str">
        <f t="shared" si="10"/>
        <v>false</v>
      </c>
    </row>
    <row r="353" spans="1:3" x14ac:dyDescent="0.25">
      <c r="A353" t="s">
        <v>847</v>
      </c>
      <c r="B353" t="str">
        <f t="shared" si="11"/>
        <v>alt-5-name-8</v>
      </c>
      <c r="C353" t="str">
        <f t="shared" si="10"/>
        <v/>
      </c>
    </row>
    <row r="354" spans="1:3" x14ac:dyDescent="0.25">
      <c r="A354" t="s">
        <v>848</v>
      </c>
      <c r="B354" t="str">
        <f t="shared" si="11"/>
        <v>alt-6-animation-time</v>
      </c>
      <c r="C354" t="str">
        <f t="shared" si="10"/>
        <v/>
      </c>
    </row>
    <row r="355" spans="1:3" x14ac:dyDescent="0.25">
      <c r="A355" t="s">
        <v>849</v>
      </c>
      <c r="B355" t="str">
        <f t="shared" si="11"/>
        <v>alt-7-info-transform</v>
      </c>
      <c r="C355" t="str">
        <f t="shared" si="10"/>
        <v>false</v>
      </c>
    </row>
    <row r="356" spans="1:3" x14ac:dyDescent="0.25">
      <c r="A356" t="s">
        <v>850</v>
      </c>
      <c r="B356" t="str">
        <f t="shared" si="11"/>
        <v>alt-2-align-center</v>
      </c>
      <c r="C356" t="str">
        <f t="shared" si="10"/>
        <v>false</v>
      </c>
    </row>
    <row r="357" spans="1:3" x14ac:dyDescent="0.25">
      <c r="A357" t="s">
        <v>851</v>
      </c>
      <c r="B357" t="str">
        <f t="shared" si="11"/>
        <v>alt-5-info-10</v>
      </c>
      <c r="C357" t="str">
        <f t="shared" si="10"/>
        <v/>
      </c>
    </row>
    <row r="358" spans="1:3" x14ac:dyDescent="0.25">
      <c r="A358" t="s">
        <v>852</v>
      </c>
      <c r="B358" t="str">
        <f t="shared" si="11"/>
        <v>alt-1-align-left</v>
      </c>
      <c r="C358" t="str">
        <f t="shared" si="10"/>
        <v>true</v>
      </c>
    </row>
    <row r="359" spans="1:3" x14ac:dyDescent="0.25">
      <c r="A359" t="s">
        <v>853</v>
      </c>
      <c r="B359" t="str">
        <f t="shared" si="11"/>
        <v>alt-8-logo-8</v>
      </c>
      <c r="C359" t="str">
        <f t="shared" si="10"/>
        <v/>
      </c>
    </row>
    <row r="360" spans="1:3" x14ac:dyDescent="0.25">
      <c r="A360" t="s">
        <v>854</v>
      </c>
      <c r="B360" t="str">
        <f t="shared" si="11"/>
        <v>alt-1-logo-4</v>
      </c>
      <c r="C360" t="str">
        <f t="shared" si="10"/>
        <v/>
      </c>
    </row>
    <row r="361" spans="1:3" x14ac:dyDescent="0.25">
      <c r="A361" t="s">
        <v>855</v>
      </c>
      <c r="B361" t="str">
        <f t="shared" si="11"/>
        <v>alt-4-align-center</v>
      </c>
      <c r="C361" t="str">
        <f t="shared" si="10"/>
        <v>false</v>
      </c>
    </row>
    <row r="362" spans="1:3" x14ac:dyDescent="0.25">
      <c r="A362" t="s">
        <v>856</v>
      </c>
      <c r="B362" t="str">
        <f t="shared" si="11"/>
        <v>alt-3-logo-4</v>
      </c>
      <c r="C362" t="str">
        <f t="shared" si="10"/>
        <v/>
      </c>
    </row>
    <row r="363" spans="1:3" x14ac:dyDescent="0.25">
      <c r="A363" t="s">
        <v>857</v>
      </c>
      <c r="B363" t="str">
        <f t="shared" si="11"/>
        <v>alt-7-align-left</v>
      </c>
      <c r="C363" t="str">
        <f t="shared" si="10"/>
        <v>true</v>
      </c>
    </row>
    <row r="364" spans="1:3" x14ac:dyDescent="0.25">
      <c r="A364" t="s">
        <v>858</v>
      </c>
      <c r="B364" t="str">
        <f t="shared" si="11"/>
        <v>alt-4-name-9</v>
      </c>
      <c r="C364" t="str">
        <f t="shared" si="10"/>
        <v/>
      </c>
    </row>
    <row r="365" spans="1:3" x14ac:dyDescent="0.25">
      <c r="A365" t="s">
        <v>859</v>
      </c>
      <c r="B365" t="str">
        <f t="shared" si="11"/>
        <v>alt-2-style</v>
      </c>
      <c r="C365" t="str">
        <f t="shared" si="10"/>
        <v>1</v>
      </c>
    </row>
    <row r="366" spans="1:3" x14ac:dyDescent="0.25">
      <c r="A366" t="s">
        <v>860</v>
      </c>
      <c r="B366" t="str">
        <f t="shared" si="11"/>
        <v>alt-8-align-left</v>
      </c>
      <c r="C366" t="str">
        <f t="shared" si="10"/>
        <v>true</v>
      </c>
    </row>
    <row r="367" spans="1:3" x14ac:dyDescent="0.25">
      <c r="A367" t="s">
        <v>861</v>
      </c>
      <c r="B367" t="str">
        <f t="shared" si="11"/>
        <v>alt-7-info-8</v>
      </c>
      <c r="C367" t="str">
        <f t="shared" si="10"/>
        <v/>
      </c>
    </row>
    <row r="368" spans="1:3" x14ac:dyDescent="0.25">
      <c r="A368" t="s">
        <v>862</v>
      </c>
      <c r="B368" t="str">
        <f t="shared" si="11"/>
        <v>alt-6-align-left</v>
      </c>
      <c r="C368" t="str">
        <f t="shared" si="10"/>
        <v>true</v>
      </c>
    </row>
    <row r="369" spans="1:3" x14ac:dyDescent="0.25">
      <c r="A369" t="s">
        <v>863</v>
      </c>
      <c r="B369" t="str">
        <f t="shared" si="11"/>
        <v>alt-7-info-10</v>
      </c>
      <c r="C369" t="str">
        <f t="shared" si="10"/>
        <v/>
      </c>
    </row>
    <row r="370" spans="1:3" x14ac:dyDescent="0.25">
      <c r="A370" t="s">
        <v>864</v>
      </c>
      <c r="B370" t="str">
        <f t="shared" si="11"/>
        <v>alt-5-info-7</v>
      </c>
      <c r="C370" t="str">
        <f t="shared" si="10"/>
        <v/>
      </c>
    </row>
    <row r="371" spans="1:3" x14ac:dyDescent="0.25">
      <c r="A371" t="s">
        <v>865</v>
      </c>
      <c r="B371" t="str">
        <f t="shared" si="11"/>
        <v>alt-2-name-9</v>
      </c>
      <c r="C371" t="str">
        <f t="shared" si="10"/>
        <v/>
      </c>
    </row>
    <row r="372" spans="1:3" x14ac:dyDescent="0.25">
      <c r="A372" t="s">
        <v>866</v>
      </c>
      <c r="B372" t="str">
        <f t="shared" si="11"/>
        <v>alt-3-info-weight</v>
      </c>
      <c r="C372" t="str">
        <f t="shared" si="10"/>
        <v>false</v>
      </c>
    </row>
    <row r="373" spans="1:3" x14ac:dyDescent="0.25">
      <c r="A373" t="s">
        <v>867</v>
      </c>
      <c r="B373" t="str">
        <f t="shared" si="11"/>
        <v>alt-3-autoload</v>
      </c>
      <c r="C373" t="str">
        <f t="shared" si="10"/>
        <v>false</v>
      </c>
    </row>
    <row r="374" spans="1:3" x14ac:dyDescent="0.25">
      <c r="A374" t="s">
        <v>868</v>
      </c>
      <c r="B374" t="str">
        <f t="shared" si="11"/>
        <v>alt-3-name-1</v>
      </c>
      <c r="C374" t="str">
        <f t="shared" si="10"/>
        <v/>
      </c>
    </row>
    <row r="375" spans="1:3" x14ac:dyDescent="0.25">
      <c r="A375" t="s">
        <v>869</v>
      </c>
      <c r="B375" t="str">
        <f t="shared" si="11"/>
        <v>alt-6-name-6</v>
      </c>
      <c r="C375" t="str">
        <f t="shared" si="10"/>
        <v/>
      </c>
    </row>
    <row r="376" spans="1:3" x14ac:dyDescent="0.25">
      <c r="A376" t="s">
        <v>870</v>
      </c>
      <c r="B376" t="str">
        <f t="shared" si="11"/>
        <v>alt-8-name-weight</v>
      </c>
      <c r="C376" t="str">
        <f t="shared" si="10"/>
        <v>false</v>
      </c>
    </row>
    <row r="377" spans="1:3" x14ac:dyDescent="0.25">
      <c r="A377" t="s">
        <v>871</v>
      </c>
      <c r="B377" t="str">
        <f t="shared" si="11"/>
        <v>alt-8-info-2</v>
      </c>
      <c r="C377" t="str">
        <f t="shared" si="10"/>
        <v/>
      </c>
    </row>
    <row r="378" spans="1:3" x14ac:dyDescent="0.25">
      <c r="A378" t="s">
        <v>872</v>
      </c>
      <c r="B378" t="str">
        <f t="shared" si="11"/>
        <v>alt-7-name-1</v>
      </c>
      <c r="C378" t="str">
        <f t="shared" si="10"/>
        <v/>
      </c>
    </row>
    <row r="379" spans="1:3" x14ac:dyDescent="0.25">
      <c r="A379" t="s">
        <v>873</v>
      </c>
      <c r="B379" t="str">
        <f t="shared" si="11"/>
        <v>alt-7-name-2</v>
      </c>
      <c r="C379" t="str">
        <f t="shared" si="10"/>
        <v/>
      </c>
    </row>
    <row r="380" spans="1:3" x14ac:dyDescent="0.25">
      <c r="A380" t="s">
        <v>874</v>
      </c>
      <c r="B380" t="str">
        <f t="shared" si="11"/>
        <v>alt-5-logo-2</v>
      </c>
      <c r="C380" t="str">
        <f t="shared" si="10"/>
        <v/>
      </c>
    </row>
    <row r="381" spans="1:3" x14ac:dyDescent="0.25">
      <c r="A381" t="s">
        <v>875</v>
      </c>
      <c r="B381" t="str">
        <f t="shared" si="11"/>
        <v>alt-6-info-7</v>
      </c>
      <c r="C381" t="str">
        <f t="shared" si="10"/>
        <v/>
      </c>
    </row>
    <row r="382" spans="1:3" x14ac:dyDescent="0.25">
      <c r="A382" t="s">
        <v>876</v>
      </c>
      <c r="B382" t="str">
        <f t="shared" si="11"/>
        <v>alt-1-preview</v>
      </c>
      <c r="C382" t="str">
        <f t="shared" si="10"/>
        <v>false</v>
      </c>
    </row>
    <row r="383" spans="1:3" x14ac:dyDescent="0.25">
      <c r="A383" t="s">
        <v>877</v>
      </c>
      <c r="B383" t="str">
        <f t="shared" si="11"/>
        <v>alt-5-name-6</v>
      </c>
      <c r="C383" t="str">
        <f t="shared" si="10"/>
        <v/>
      </c>
    </row>
    <row r="384" spans="1:3" x14ac:dyDescent="0.25">
      <c r="A384" t="s">
        <v>878</v>
      </c>
      <c r="B384" t="str">
        <f t="shared" si="11"/>
        <v>alt-7-autoload</v>
      </c>
      <c r="C384" t="str">
        <f t="shared" si="10"/>
        <v>false</v>
      </c>
    </row>
    <row r="385" spans="1:3" x14ac:dyDescent="0.25">
      <c r="A385" t="s">
        <v>879</v>
      </c>
      <c r="B385" t="str">
        <f t="shared" si="11"/>
        <v>alt-7-logo-1</v>
      </c>
      <c r="C385" t="str">
        <f t="shared" si="10"/>
        <v/>
      </c>
    </row>
    <row r="386" spans="1:3" x14ac:dyDescent="0.25">
      <c r="A386" t="s">
        <v>880</v>
      </c>
      <c r="B386" t="str">
        <f t="shared" si="11"/>
        <v>alt-1-margin-v</v>
      </c>
      <c r="C386" t="str">
        <f t="shared" ref="C386:C449" si="12">RIGHT(A386,LEN(A386)-FIND(":",A386))</f>
        <v/>
      </c>
    </row>
    <row r="387" spans="1:3" x14ac:dyDescent="0.25">
      <c r="A387" t="s">
        <v>881</v>
      </c>
      <c r="B387" t="str">
        <f t="shared" ref="B387:B450" si="13">LEFT(A387,FIND(":",A387)-1)</f>
        <v>alt-7-style-color-1</v>
      </c>
      <c r="C387" t="str">
        <f t="shared" si="12"/>
        <v>#FFFFFF</v>
      </c>
    </row>
    <row r="388" spans="1:3" x14ac:dyDescent="0.25">
      <c r="A388" t="s">
        <v>882</v>
      </c>
      <c r="B388" t="str">
        <f t="shared" si="13"/>
        <v>alt-8-info-4</v>
      </c>
      <c r="C388" t="str">
        <f t="shared" si="12"/>
        <v/>
      </c>
    </row>
    <row r="389" spans="1:3" x14ac:dyDescent="0.25">
      <c r="A389" t="s">
        <v>883</v>
      </c>
      <c r="B389" t="str">
        <f t="shared" si="13"/>
        <v>alt-6-info-3</v>
      </c>
      <c r="C389" t="str">
        <f t="shared" si="12"/>
        <v/>
      </c>
    </row>
    <row r="390" spans="1:3" x14ac:dyDescent="0.25">
      <c r="A390" t="s">
        <v>884</v>
      </c>
      <c r="B390" t="str">
        <f t="shared" si="13"/>
        <v>alt-2-logo-1</v>
      </c>
      <c r="C390" t="str">
        <f t="shared" si="12"/>
        <v/>
      </c>
    </row>
    <row r="391" spans="1:3" x14ac:dyDescent="0.25">
      <c r="A391" t="s">
        <v>885</v>
      </c>
      <c r="B391" t="str">
        <f t="shared" si="13"/>
        <v>alt-7-align-right</v>
      </c>
      <c r="C391" t="str">
        <f t="shared" si="12"/>
        <v>false</v>
      </c>
    </row>
    <row r="392" spans="1:3" x14ac:dyDescent="0.25">
      <c r="A392" t="s">
        <v>886</v>
      </c>
      <c r="B392" t="str">
        <f t="shared" si="13"/>
        <v>alt-5-style-color-2</v>
      </c>
      <c r="C392" t="str">
        <f t="shared" si="12"/>
        <v>#FFFFFF</v>
      </c>
    </row>
    <row r="393" spans="1:3" x14ac:dyDescent="0.25">
      <c r="A393" t="s">
        <v>887</v>
      </c>
      <c r="B393" t="str">
        <f t="shared" si="13"/>
        <v>alt-3-name-weight</v>
      </c>
      <c r="C393" t="str">
        <f t="shared" si="12"/>
        <v>false</v>
      </c>
    </row>
    <row r="394" spans="1:3" x14ac:dyDescent="0.25">
      <c r="A394" t="s">
        <v>888</v>
      </c>
      <c r="B394" t="str">
        <f t="shared" si="13"/>
        <v>alt-7-name-10</v>
      </c>
      <c r="C394" t="str">
        <f t="shared" si="12"/>
        <v/>
      </c>
    </row>
    <row r="395" spans="1:3" x14ac:dyDescent="0.25">
      <c r="A395" t="s">
        <v>889</v>
      </c>
      <c r="B395" t="str">
        <f t="shared" si="13"/>
        <v>alt-8-margin-v</v>
      </c>
      <c r="C395" t="str">
        <f t="shared" si="12"/>
        <v/>
      </c>
    </row>
    <row r="396" spans="1:3" x14ac:dyDescent="0.25">
      <c r="A396" t="s">
        <v>890</v>
      </c>
      <c r="B396" t="str">
        <f t="shared" si="13"/>
        <v>alt-3-size</v>
      </c>
      <c r="C396" t="str">
        <f t="shared" si="12"/>
        <v/>
      </c>
    </row>
    <row r="397" spans="1:3" x14ac:dyDescent="0.25">
      <c r="A397" t="s">
        <v>891</v>
      </c>
      <c r="B397" t="str">
        <f t="shared" si="13"/>
        <v>global-animation-time</v>
      </c>
      <c r="C397" t="str">
        <f t="shared" si="12"/>
        <v/>
      </c>
    </row>
    <row r="398" spans="1:3" x14ac:dyDescent="0.25">
      <c r="A398" t="s">
        <v>892</v>
      </c>
      <c r="B398" t="str">
        <f t="shared" si="13"/>
        <v>alt-8-shadows</v>
      </c>
      <c r="C398" t="str">
        <f t="shared" si="12"/>
        <v>false</v>
      </c>
    </row>
    <row r="399" spans="1:3" x14ac:dyDescent="0.25">
      <c r="A399" t="s">
        <v>893</v>
      </c>
      <c r="B399" t="str">
        <f t="shared" si="13"/>
        <v>alt-1-logo-10</v>
      </c>
      <c r="C399" t="str">
        <f t="shared" si="12"/>
        <v/>
      </c>
    </row>
    <row r="400" spans="1:3" x14ac:dyDescent="0.25">
      <c r="A400" t="s">
        <v>894</v>
      </c>
      <c r="B400" t="str">
        <f t="shared" si="13"/>
        <v>alt-1-info-10</v>
      </c>
      <c r="C400" t="str">
        <f t="shared" si="12"/>
        <v/>
      </c>
    </row>
    <row r="401" spans="1:3" x14ac:dyDescent="0.25">
      <c r="A401" t="s">
        <v>895</v>
      </c>
      <c r="B401" t="str">
        <f t="shared" si="13"/>
        <v>alt-2-name-7</v>
      </c>
      <c r="C401" t="str">
        <f t="shared" si="12"/>
        <v/>
      </c>
    </row>
    <row r="402" spans="1:3" x14ac:dyDescent="0.25">
      <c r="A402" t="s">
        <v>896</v>
      </c>
      <c r="B402" t="str">
        <f t="shared" si="13"/>
        <v>alt-7-logo-4</v>
      </c>
      <c r="C402" t="str">
        <f t="shared" si="12"/>
        <v/>
      </c>
    </row>
    <row r="403" spans="1:3" x14ac:dyDescent="0.25">
      <c r="A403" t="s">
        <v>897</v>
      </c>
      <c r="B403" t="str">
        <f t="shared" si="13"/>
        <v>alt-4-logo-8</v>
      </c>
      <c r="C403" t="str">
        <f t="shared" si="12"/>
        <v/>
      </c>
    </row>
    <row r="404" spans="1:3" x14ac:dyDescent="0.25">
      <c r="A404" t="s">
        <v>898</v>
      </c>
      <c r="B404" t="str">
        <f t="shared" si="13"/>
        <v>alt-5-info-color</v>
      </c>
      <c r="C404" t="str">
        <f t="shared" si="12"/>
        <v>#FFFFFF</v>
      </c>
    </row>
    <row r="405" spans="1:3" x14ac:dyDescent="0.25">
      <c r="A405" t="s">
        <v>899</v>
      </c>
      <c r="B405" t="str">
        <f t="shared" si="13"/>
        <v>alt-6-name-8</v>
      </c>
      <c r="C405" t="str">
        <f t="shared" si="12"/>
        <v/>
      </c>
    </row>
    <row r="406" spans="1:3" x14ac:dyDescent="0.25">
      <c r="A406" t="s">
        <v>900</v>
      </c>
      <c r="B406" t="str">
        <f t="shared" si="13"/>
        <v>alt-1-info-5</v>
      </c>
      <c r="C406" t="str">
        <f t="shared" si="12"/>
        <v/>
      </c>
    </row>
    <row r="407" spans="1:3" x14ac:dyDescent="0.25">
      <c r="A407" t="s">
        <v>901</v>
      </c>
      <c r="B407" t="str">
        <f t="shared" si="13"/>
        <v>alt-6-info-8</v>
      </c>
      <c r="C407" t="str">
        <f t="shared" si="12"/>
        <v/>
      </c>
    </row>
    <row r="408" spans="1:3" x14ac:dyDescent="0.25">
      <c r="A408" t="s">
        <v>902</v>
      </c>
      <c r="B408" t="str">
        <f t="shared" si="13"/>
        <v>alt-5-logo-default</v>
      </c>
      <c r="C408" t="str">
        <f t="shared" si="12"/>
        <v>../logos/logo_5.png</v>
      </c>
    </row>
    <row r="409" spans="1:3" x14ac:dyDescent="0.25">
      <c r="A409" t="s">
        <v>903</v>
      </c>
      <c r="B409" t="str">
        <f t="shared" si="13"/>
        <v>alt-5-name-color</v>
      </c>
      <c r="C409" t="str">
        <f t="shared" si="12"/>
        <v>#FFFFFF</v>
      </c>
    </row>
    <row r="410" spans="1:3" x14ac:dyDescent="0.25">
      <c r="A410" t="s">
        <v>904</v>
      </c>
      <c r="B410" t="str">
        <f t="shared" si="13"/>
        <v>alt-7-align-center</v>
      </c>
      <c r="C410" t="str">
        <f t="shared" si="12"/>
        <v>false</v>
      </c>
    </row>
    <row r="411" spans="1:3" x14ac:dyDescent="0.25">
      <c r="A411" t="s">
        <v>905</v>
      </c>
      <c r="B411" t="str">
        <f t="shared" si="13"/>
        <v>alt-1-name</v>
      </c>
      <c r="C411" t="str">
        <f t="shared" si="12"/>
        <v/>
      </c>
    </row>
    <row r="412" spans="1:3" x14ac:dyDescent="0.25">
      <c r="A412" t="s">
        <v>906</v>
      </c>
      <c r="B412" t="str">
        <f t="shared" si="13"/>
        <v>alt-8-margin-h</v>
      </c>
      <c r="C412" t="str">
        <f t="shared" si="12"/>
        <v/>
      </c>
    </row>
    <row r="413" spans="1:3" x14ac:dyDescent="0.25">
      <c r="A413" t="s">
        <v>907</v>
      </c>
      <c r="B413" t="str">
        <f t="shared" si="13"/>
        <v>alt-2-logo-10</v>
      </c>
      <c r="C413" t="str">
        <f t="shared" si="12"/>
        <v/>
      </c>
    </row>
    <row r="414" spans="1:3" x14ac:dyDescent="0.25">
      <c r="A414" t="s">
        <v>908</v>
      </c>
      <c r="B414" t="str">
        <f t="shared" si="13"/>
        <v>alt-5-info-2</v>
      </c>
      <c r="C414" t="str">
        <f t="shared" si="12"/>
        <v/>
      </c>
    </row>
    <row r="415" spans="1:3" x14ac:dyDescent="0.25">
      <c r="A415" t="s">
        <v>909</v>
      </c>
      <c r="B415" t="str">
        <f t="shared" si="13"/>
        <v>alt-5-name-transform</v>
      </c>
      <c r="C415" t="str">
        <f t="shared" si="12"/>
        <v>false</v>
      </c>
    </row>
    <row r="416" spans="1:3" x14ac:dyDescent="0.25">
      <c r="A416" t="s">
        <v>910</v>
      </c>
      <c r="B416" t="str">
        <f t="shared" si="13"/>
        <v>alt-6-logo-preview</v>
      </c>
      <c r="C416" t="str">
        <f t="shared" si="12"/>
        <v>../logos/logo_6.png</v>
      </c>
    </row>
    <row r="417" spans="1:3" x14ac:dyDescent="0.25">
      <c r="A417" t="s">
        <v>911</v>
      </c>
      <c r="B417" t="str">
        <f t="shared" si="13"/>
        <v>alt-3-name</v>
      </c>
      <c r="C417" t="str">
        <f t="shared" si="12"/>
        <v/>
      </c>
    </row>
    <row r="418" spans="1:3" x14ac:dyDescent="0.25">
      <c r="A418" t="s">
        <v>912</v>
      </c>
      <c r="B418" t="str">
        <f t="shared" si="13"/>
        <v>alt-2-animation-time</v>
      </c>
      <c r="C418" t="str">
        <f t="shared" si="12"/>
        <v/>
      </c>
    </row>
    <row r="419" spans="1:3" x14ac:dyDescent="0.25">
      <c r="A419" t="s">
        <v>913</v>
      </c>
      <c r="B419" t="str">
        <f t="shared" si="13"/>
        <v>alt-1-info-transform</v>
      </c>
      <c r="C419" t="str">
        <f t="shared" si="12"/>
        <v>false</v>
      </c>
    </row>
    <row r="420" spans="1:3" x14ac:dyDescent="0.25">
      <c r="A420" t="s">
        <v>914</v>
      </c>
      <c r="B420" t="str">
        <f t="shared" si="13"/>
        <v>alt-7-name-9</v>
      </c>
      <c r="C420" t="str">
        <f t="shared" si="12"/>
        <v/>
      </c>
    </row>
    <row r="421" spans="1:3" x14ac:dyDescent="0.25">
      <c r="A421" t="s">
        <v>915</v>
      </c>
      <c r="B421" t="str">
        <f t="shared" si="13"/>
        <v>alt-6-margin-v</v>
      </c>
      <c r="C421" t="str">
        <f t="shared" si="12"/>
        <v/>
      </c>
    </row>
    <row r="422" spans="1:3" x14ac:dyDescent="0.25">
      <c r="A422" t="s">
        <v>916</v>
      </c>
      <c r="B422" t="str">
        <f t="shared" si="13"/>
        <v>set-slot-numbers</v>
      </c>
      <c r="C422" t="str">
        <f t="shared" si="12"/>
        <v>false</v>
      </c>
    </row>
    <row r="423" spans="1:3" x14ac:dyDescent="0.25">
      <c r="A423" t="s">
        <v>917</v>
      </c>
      <c r="B423" t="str">
        <f t="shared" si="13"/>
        <v>alt-8-name-7</v>
      </c>
      <c r="C423" t="str">
        <f t="shared" si="12"/>
        <v/>
      </c>
    </row>
    <row r="424" spans="1:3" x14ac:dyDescent="0.25">
      <c r="A424" t="s">
        <v>918</v>
      </c>
      <c r="B424" t="str">
        <f t="shared" si="13"/>
        <v>alt-4-line-spacing</v>
      </c>
      <c r="C424" t="str">
        <f t="shared" si="12"/>
        <v/>
      </c>
    </row>
    <row r="425" spans="1:3" x14ac:dyDescent="0.25">
      <c r="A425" t="s">
        <v>919</v>
      </c>
      <c r="B425" t="str">
        <f t="shared" si="13"/>
        <v>alt-3-logo-default</v>
      </c>
      <c r="C425" t="str">
        <f t="shared" si="12"/>
        <v>../logos/logo_3.png</v>
      </c>
    </row>
    <row r="426" spans="1:3" x14ac:dyDescent="0.25">
      <c r="A426" t="s">
        <v>920</v>
      </c>
      <c r="B426" t="str">
        <f t="shared" si="13"/>
        <v>alt-6-background</v>
      </c>
      <c r="C426" t="str">
        <f t="shared" si="12"/>
        <v>false</v>
      </c>
    </row>
    <row r="427" spans="1:3" x14ac:dyDescent="0.25">
      <c r="A427" t="s">
        <v>921</v>
      </c>
      <c r="B427" t="str">
        <f t="shared" si="13"/>
        <v>alt-4-name-10</v>
      </c>
      <c r="C427" t="str">
        <f t="shared" si="12"/>
        <v/>
      </c>
    </row>
    <row r="428" spans="1:3" x14ac:dyDescent="0.25">
      <c r="A428" t="s">
        <v>922</v>
      </c>
      <c r="B428" t="str">
        <f t="shared" si="13"/>
        <v>alt-1-logo-9</v>
      </c>
      <c r="C428" t="str">
        <f t="shared" si="12"/>
        <v/>
      </c>
    </row>
    <row r="429" spans="1:3" x14ac:dyDescent="0.25">
      <c r="A429" t="s">
        <v>923</v>
      </c>
      <c r="B429" t="str">
        <f t="shared" si="13"/>
        <v>alt-2-preview</v>
      </c>
      <c r="C429" t="str">
        <f t="shared" si="12"/>
        <v>false</v>
      </c>
    </row>
    <row r="430" spans="1:3" x14ac:dyDescent="0.25">
      <c r="A430" t="s">
        <v>924</v>
      </c>
      <c r="B430" t="str">
        <f t="shared" si="13"/>
        <v>lower-thirds-switch1</v>
      </c>
      <c r="C430" t="str">
        <f t="shared" si="12"/>
        <v>false</v>
      </c>
    </row>
    <row r="431" spans="1:3" x14ac:dyDescent="0.25">
      <c r="A431" t="s">
        <v>925</v>
      </c>
      <c r="B431" t="str">
        <f t="shared" si="13"/>
        <v>alt-2-inverse-ratio</v>
      </c>
      <c r="C431" t="str">
        <f t="shared" si="12"/>
        <v/>
      </c>
    </row>
    <row r="432" spans="1:3" x14ac:dyDescent="0.25">
      <c r="A432" t="s">
        <v>926</v>
      </c>
      <c r="B432" t="str">
        <f t="shared" si="13"/>
        <v>alt-7-info-9</v>
      </c>
      <c r="C432" t="str">
        <f t="shared" si="12"/>
        <v/>
      </c>
    </row>
    <row r="433" spans="1:3" x14ac:dyDescent="0.25">
      <c r="A433" t="s">
        <v>927</v>
      </c>
      <c r="B433" t="str">
        <f t="shared" si="13"/>
        <v>alt-8-active-time</v>
      </c>
      <c r="C433" t="str">
        <f t="shared" si="12"/>
        <v/>
      </c>
    </row>
    <row r="434" spans="1:3" x14ac:dyDescent="0.25">
      <c r="A434" t="s">
        <v>928</v>
      </c>
      <c r="B434" t="str">
        <f t="shared" si="13"/>
        <v>alt-6-logo-1</v>
      </c>
      <c r="C434" t="str">
        <f t="shared" si="12"/>
        <v/>
      </c>
    </row>
    <row r="435" spans="1:3" x14ac:dyDescent="0.25">
      <c r="A435" t="s">
        <v>929</v>
      </c>
      <c r="B435" t="str">
        <f t="shared" si="13"/>
        <v>alt-6-info-1</v>
      </c>
      <c r="C435" t="str">
        <f t="shared" si="12"/>
        <v/>
      </c>
    </row>
    <row r="436" spans="1:3" x14ac:dyDescent="0.25">
      <c r="A436" t="s">
        <v>930</v>
      </c>
      <c r="B436" t="str">
        <f t="shared" si="13"/>
        <v>alt-1-name-3</v>
      </c>
      <c r="C436" t="str">
        <f t="shared" si="12"/>
        <v/>
      </c>
    </row>
    <row r="437" spans="1:3" x14ac:dyDescent="0.25">
      <c r="A437" t="s">
        <v>931</v>
      </c>
      <c r="B437" t="str">
        <f t="shared" si="13"/>
        <v>alt-1-autoload</v>
      </c>
      <c r="C437" t="str">
        <f t="shared" si="12"/>
        <v>false</v>
      </c>
    </row>
    <row r="438" spans="1:3" x14ac:dyDescent="0.25">
      <c r="A438" t="s">
        <v>932</v>
      </c>
      <c r="B438" t="str">
        <f t="shared" si="13"/>
        <v>alt-3-align-center</v>
      </c>
      <c r="C438" t="str">
        <f t="shared" si="12"/>
        <v>false</v>
      </c>
    </row>
    <row r="439" spans="1:3" x14ac:dyDescent="0.25">
      <c r="A439" t="s">
        <v>933</v>
      </c>
      <c r="B439" t="str">
        <f t="shared" si="13"/>
        <v>alt-2-logo-5</v>
      </c>
      <c r="C439" t="str">
        <f t="shared" si="12"/>
        <v/>
      </c>
    </row>
    <row r="440" spans="1:3" x14ac:dyDescent="0.25">
      <c r="A440" t="s">
        <v>934</v>
      </c>
      <c r="B440" t="str">
        <f t="shared" si="13"/>
        <v>alt-4-name-3</v>
      </c>
      <c r="C440" t="str">
        <f t="shared" si="12"/>
        <v/>
      </c>
    </row>
    <row r="441" spans="1:3" x14ac:dyDescent="0.25">
      <c r="A441" t="s">
        <v>935</v>
      </c>
      <c r="B441" t="str">
        <f t="shared" si="13"/>
        <v>alt-4-logo-2</v>
      </c>
      <c r="C441" t="str">
        <f t="shared" si="12"/>
        <v/>
      </c>
    </row>
    <row r="442" spans="1:3" x14ac:dyDescent="0.25">
      <c r="A442" t="s">
        <v>936</v>
      </c>
      <c r="B442" t="str">
        <f t="shared" si="13"/>
        <v>alt-7-info-2</v>
      </c>
      <c r="C442" t="str">
        <f t="shared" si="12"/>
        <v/>
      </c>
    </row>
    <row r="443" spans="1:3" x14ac:dyDescent="0.25">
      <c r="A443" t="s">
        <v>937</v>
      </c>
      <c r="B443" t="str">
        <f t="shared" si="13"/>
        <v>alt-8-info-9</v>
      </c>
      <c r="C443" t="str">
        <f t="shared" si="12"/>
        <v/>
      </c>
    </row>
    <row r="444" spans="1:3" x14ac:dyDescent="0.25">
      <c r="A444" t="s">
        <v>938</v>
      </c>
      <c r="B444" t="str">
        <f t="shared" si="13"/>
        <v>alt-2-inactive-time</v>
      </c>
      <c r="C444" t="str">
        <f t="shared" si="12"/>
        <v/>
      </c>
    </row>
    <row r="445" spans="1:3" x14ac:dyDescent="0.25">
      <c r="A445" t="s">
        <v>939</v>
      </c>
      <c r="B445" t="str">
        <f t="shared" si="13"/>
        <v>alt-5-name-4</v>
      </c>
      <c r="C445" t="str">
        <f t="shared" si="12"/>
        <v/>
      </c>
    </row>
    <row r="446" spans="1:3" x14ac:dyDescent="0.25">
      <c r="A446" t="s">
        <v>940</v>
      </c>
      <c r="B446" t="str">
        <f t="shared" si="13"/>
        <v>alt-1-info-7</v>
      </c>
      <c r="C446" t="str">
        <f t="shared" si="12"/>
        <v/>
      </c>
    </row>
    <row r="447" spans="1:3" x14ac:dyDescent="0.25">
      <c r="A447" t="s">
        <v>941</v>
      </c>
      <c r="B447" t="str">
        <f t="shared" si="13"/>
        <v>alt-7-info-6</v>
      </c>
      <c r="C447" t="str">
        <f t="shared" si="12"/>
        <v/>
      </c>
    </row>
    <row r="448" spans="1:3" x14ac:dyDescent="0.25">
      <c r="A448" t="s">
        <v>942</v>
      </c>
      <c r="B448" t="str">
        <f t="shared" si="13"/>
        <v>alt-4-logo-6</v>
      </c>
      <c r="C448" t="str">
        <f t="shared" si="12"/>
        <v/>
      </c>
    </row>
    <row r="449" spans="1:3" x14ac:dyDescent="0.25">
      <c r="A449" t="s">
        <v>943</v>
      </c>
      <c r="B449" t="str">
        <f t="shared" si="13"/>
        <v>alt-3-info-8</v>
      </c>
      <c r="C449" t="str">
        <f t="shared" si="12"/>
        <v/>
      </c>
    </row>
    <row r="450" spans="1:3" x14ac:dyDescent="0.25">
      <c r="A450" t="s">
        <v>944</v>
      </c>
      <c r="B450" t="str">
        <f t="shared" si="13"/>
        <v>alt-2-info</v>
      </c>
      <c r="C450" t="str">
        <f t="shared" ref="C450:C497" si="14">RIGHT(A450,LEN(A450)-FIND(":",A450))</f>
        <v/>
      </c>
    </row>
    <row r="451" spans="1:3" x14ac:dyDescent="0.25">
      <c r="A451" t="s">
        <v>945</v>
      </c>
      <c r="B451" t="str">
        <f t="shared" ref="B451:B497" si="15">LEFT(A451,FIND(":",A451)-1)</f>
        <v>alt-8-name-10</v>
      </c>
      <c r="C451" t="str">
        <f t="shared" si="14"/>
        <v/>
      </c>
    </row>
    <row r="452" spans="1:3" x14ac:dyDescent="0.25">
      <c r="A452" t="s">
        <v>946</v>
      </c>
      <c r="B452" t="str">
        <f t="shared" si="15"/>
        <v>alt-3-shadows</v>
      </c>
      <c r="C452" t="str">
        <f t="shared" si="14"/>
        <v>false</v>
      </c>
    </row>
    <row r="453" spans="1:3" x14ac:dyDescent="0.25">
      <c r="A453" t="s">
        <v>947</v>
      </c>
      <c r="B453" t="str">
        <f t="shared" si="15"/>
        <v>alt-6-preview</v>
      </c>
      <c r="C453" t="str">
        <f t="shared" si="14"/>
        <v>false</v>
      </c>
    </row>
    <row r="454" spans="1:3" x14ac:dyDescent="0.25">
      <c r="A454" t="s">
        <v>948</v>
      </c>
      <c r="B454" t="str">
        <f t="shared" si="15"/>
        <v>alt-4-name</v>
      </c>
      <c r="C454" t="str">
        <f t="shared" si="14"/>
        <v/>
      </c>
    </row>
    <row r="455" spans="1:3" x14ac:dyDescent="0.25">
      <c r="A455" t="s">
        <v>949</v>
      </c>
      <c r="B455" t="str">
        <f t="shared" si="15"/>
        <v>alt-3-inverse-ratio</v>
      </c>
      <c r="C455" t="str">
        <f t="shared" si="14"/>
        <v/>
      </c>
    </row>
    <row r="456" spans="1:3" x14ac:dyDescent="0.25">
      <c r="A456" t="s">
        <v>950</v>
      </c>
      <c r="B456" t="str">
        <f t="shared" si="15"/>
        <v>alt-6-inverse-ratio</v>
      </c>
      <c r="C456" t="str">
        <f t="shared" si="14"/>
        <v/>
      </c>
    </row>
    <row r="457" spans="1:3" x14ac:dyDescent="0.25">
      <c r="A457" t="s">
        <v>951</v>
      </c>
      <c r="B457" t="str">
        <f t="shared" si="15"/>
        <v>alt-7-logo-8</v>
      </c>
      <c r="C457" t="str">
        <f t="shared" si="14"/>
        <v/>
      </c>
    </row>
    <row r="458" spans="1:3" x14ac:dyDescent="0.25">
      <c r="A458" t="s">
        <v>952</v>
      </c>
      <c r="B458" t="str">
        <f t="shared" si="15"/>
        <v>alt-2-logo-9</v>
      </c>
      <c r="C458" t="str">
        <f t="shared" si="14"/>
        <v/>
      </c>
    </row>
    <row r="459" spans="1:3" x14ac:dyDescent="0.25">
      <c r="A459" t="s">
        <v>953</v>
      </c>
      <c r="B459" t="str">
        <f t="shared" si="15"/>
        <v>alt-1-info-1</v>
      </c>
      <c r="C459" t="str">
        <f t="shared" si="14"/>
        <v/>
      </c>
    </row>
    <row r="460" spans="1:3" x14ac:dyDescent="0.25">
      <c r="A460" t="s">
        <v>954</v>
      </c>
      <c r="B460" t="str">
        <f t="shared" si="15"/>
        <v>alt-6-name-3</v>
      </c>
      <c r="C460" t="str">
        <f t="shared" si="14"/>
        <v/>
      </c>
    </row>
    <row r="461" spans="1:3" x14ac:dyDescent="0.25">
      <c r="A461" t="s">
        <v>955</v>
      </c>
      <c r="B461" t="str">
        <f t="shared" si="15"/>
        <v>alt-3-info-1</v>
      </c>
      <c r="C461" t="str">
        <f t="shared" si="14"/>
        <v/>
      </c>
    </row>
    <row r="462" spans="1:3" x14ac:dyDescent="0.25">
      <c r="A462" t="s">
        <v>956</v>
      </c>
      <c r="B462" t="str">
        <f t="shared" si="15"/>
        <v>alt-4-info-4</v>
      </c>
      <c r="C462" t="str">
        <f t="shared" si="14"/>
        <v/>
      </c>
    </row>
    <row r="463" spans="1:3" x14ac:dyDescent="0.25">
      <c r="A463" t="s">
        <v>957</v>
      </c>
      <c r="B463" t="str">
        <f t="shared" si="15"/>
        <v>alt-4-logo-1</v>
      </c>
      <c r="C463" t="str">
        <f t="shared" si="14"/>
        <v/>
      </c>
    </row>
    <row r="464" spans="1:3" x14ac:dyDescent="0.25">
      <c r="A464" t="s">
        <v>958</v>
      </c>
      <c r="B464" t="str">
        <f t="shared" si="15"/>
        <v>alt-2-info-color</v>
      </c>
      <c r="C464" t="str">
        <f t="shared" si="14"/>
        <v>#FFFFFF</v>
      </c>
    </row>
    <row r="465" spans="1:3" x14ac:dyDescent="0.25">
      <c r="A465" t="s">
        <v>959</v>
      </c>
      <c r="B465" t="str">
        <f t="shared" si="15"/>
        <v>alt-5-info-5</v>
      </c>
      <c r="C465" t="str">
        <f t="shared" si="14"/>
        <v/>
      </c>
    </row>
    <row r="466" spans="1:3" x14ac:dyDescent="0.25">
      <c r="A466" t="s">
        <v>960</v>
      </c>
      <c r="B466" t="str">
        <f t="shared" si="15"/>
        <v>alt-5-info-9</v>
      </c>
      <c r="C466" t="str">
        <f t="shared" si="14"/>
        <v/>
      </c>
    </row>
    <row r="467" spans="1:3" x14ac:dyDescent="0.25">
      <c r="A467" t="s">
        <v>961</v>
      </c>
      <c r="B467" t="str">
        <f t="shared" si="15"/>
        <v>alt-2-info-6</v>
      </c>
      <c r="C467" t="str">
        <f t="shared" si="14"/>
        <v/>
      </c>
    </row>
    <row r="468" spans="1:3" x14ac:dyDescent="0.25">
      <c r="A468" t="s">
        <v>962</v>
      </c>
      <c r="B468" t="str">
        <f t="shared" si="15"/>
        <v>alt-1-align-center</v>
      </c>
      <c r="C468" t="str">
        <f t="shared" si="14"/>
        <v>false</v>
      </c>
    </row>
    <row r="469" spans="1:3" x14ac:dyDescent="0.25">
      <c r="A469" t="s">
        <v>963</v>
      </c>
      <c r="B469" t="str">
        <f t="shared" si="15"/>
        <v>alt-1-animation-time</v>
      </c>
      <c r="C469" t="str">
        <f t="shared" si="14"/>
        <v/>
      </c>
    </row>
    <row r="470" spans="1:3" x14ac:dyDescent="0.25">
      <c r="A470" t="s">
        <v>964</v>
      </c>
      <c r="B470" t="str">
        <f t="shared" si="15"/>
        <v>alt-7-logo</v>
      </c>
      <c r="C470" t="str">
        <f t="shared" si="14"/>
        <v>false</v>
      </c>
    </row>
    <row r="471" spans="1:3" x14ac:dyDescent="0.25">
      <c r="A471" t="s">
        <v>965</v>
      </c>
      <c r="B471" t="str">
        <f t="shared" si="15"/>
        <v>alt-6-info-2</v>
      </c>
      <c r="C471" t="str">
        <f t="shared" si="14"/>
        <v/>
      </c>
    </row>
    <row r="472" spans="1:3" x14ac:dyDescent="0.25">
      <c r="A472" t="s">
        <v>966</v>
      </c>
      <c r="B472" t="str">
        <f t="shared" si="15"/>
        <v>alt-3-info-9</v>
      </c>
      <c r="C472" t="str">
        <f t="shared" si="14"/>
        <v/>
      </c>
    </row>
    <row r="473" spans="1:3" x14ac:dyDescent="0.25">
      <c r="A473" t="s">
        <v>967</v>
      </c>
      <c r="B473" t="str">
        <f t="shared" si="15"/>
        <v>alt-3-title</v>
      </c>
      <c r="C473" t="str">
        <f t="shared" si="14"/>
        <v>Lower Third 3</v>
      </c>
    </row>
    <row r="474" spans="1:3" x14ac:dyDescent="0.25">
      <c r="A474" t="s">
        <v>968</v>
      </c>
      <c r="B474" t="str">
        <f t="shared" si="15"/>
        <v>alt-4-name-5</v>
      </c>
      <c r="C474" t="str">
        <f t="shared" si="14"/>
        <v/>
      </c>
    </row>
    <row r="475" spans="1:3" x14ac:dyDescent="0.25">
      <c r="A475" t="s">
        <v>969</v>
      </c>
      <c r="B475" t="str">
        <f t="shared" si="15"/>
        <v>alt-6-name-4</v>
      </c>
      <c r="C475" t="str">
        <f t="shared" si="14"/>
        <v/>
      </c>
    </row>
    <row r="476" spans="1:3" x14ac:dyDescent="0.25">
      <c r="A476" t="s">
        <v>970</v>
      </c>
      <c r="B476" t="str">
        <f t="shared" si="15"/>
        <v>alt-1-logo-8</v>
      </c>
      <c r="C476" t="str">
        <f t="shared" si="14"/>
        <v/>
      </c>
    </row>
    <row r="477" spans="1:3" x14ac:dyDescent="0.25">
      <c r="A477" t="s">
        <v>971</v>
      </c>
      <c r="B477" t="str">
        <f t="shared" si="15"/>
        <v>alt-4-active-time</v>
      </c>
      <c r="C477" t="str">
        <f t="shared" si="14"/>
        <v/>
      </c>
    </row>
    <row r="478" spans="1:3" x14ac:dyDescent="0.25">
      <c r="A478" t="s">
        <v>972</v>
      </c>
      <c r="B478" t="str">
        <f t="shared" si="15"/>
        <v>alt-5-style-color-1</v>
      </c>
      <c r="C478" t="str">
        <f t="shared" si="14"/>
        <v>#FFFFFF</v>
      </c>
    </row>
    <row r="479" spans="1:3" x14ac:dyDescent="0.25">
      <c r="A479" t="s">
        <v>973</v>
      </c>
      <c r="B479" t="str">
        <f t="shared" si="15"/>
        <v>alt-6-logo-2</v>
      </c>
      <c r="C479" t="str">
        <f t="shared" si="14"/>
        <v/>
      </c>
    </row>
    <row r="480" spans="1:3" x14ac:dyDescent="0.25">
      <c r="A480" t="s">
        <v>974</v>
      </c>
      <c r="B480" t="str">
        <f t="shared" si="15"/>
        <v>alt-4-info-color</v>
      </c>
      <c r="C480" t="str">
        <f t="shared" si="14"/>
        <v>#FFFFFF</v>
      </c>
    </row>
    <row r="481" spans="1:3" x14ac:dyDescent="0.25">
      <c r="A481" t="s">
        <v>975</v>
      </c>
      <c r="B481" t="str">
        <f t="shared" si="15"/>
        <v>alt-4-size</v>
      </c>
      <c r="C481" t="str">
        <f t="shared" si="14"/>
        <v/>
      </c>
    </row>
    <row r="482" spans="1:3" x14ac:dyDescent="0.25">
      <c r="A482" t="s">
        <v>976</v>
      </c>
      <c r="B482" t="str">
        <f t="shared" si="15"/>
        <v>alt-2-title</v>
      </c>
      <c r="C482" t="str">
        <f t="shared" si="14"/>
        <v>Lower Third 2</v>
      </c>
    </row>
    <row r="483" spans="1:3" x14ac:dyDescent="0.25">
      <c r="A483" t="s">
        <v>977</v>
      </c>
      <c r="B483" t="str">
        <f t="shared" si="15"/>
        <v>alt-5-margin-v</v>
      </c>
      <c r="C483" t="str">
        <f t="shared" si="14"/>
        <v/>
      </c>
    </row>
    <row r="484" spans="1:3" x14ac:dyDescent="0.25">
      <c r="A484" t="s">
        <v>978</v>
      </c>
      <c r="B484" t="str">
        <f t="shared" si="15"/>
        <v>alt-5-preview</v>
      </c>
      <c r="C484" t="str">
        <f t="shared" si="14"/>
        <v>false</v>
      </c>
    </row>
    <row r="485" spans="1:3" x14ac:dyDescent="0.25">
      <c r="A485" t="s">
        <v>979</v>
      </c>
      <c r="B485" t="str">
        <f t="shared" si="15"/>
        <v>alt-8-info-transform</v>
      </c>
      <c r="C485" t="str">
        <f t="shared" si="14"/>
        <v>false</v>
      </c>
    </row>
    <row r="486" spans="1:3" x14ac:dyDescent="0.25">
      <c r="A486" t="s">
        <v>980</v>
      </c>
      <c r="B486" t="str">
        <f t="shared" si="15"/>
        <v>alt-7-preview</v>
      </c>
      <c r="C486" t="str">
        <f t="shared" si="14"/>
        <v>false</v>
      </c>
    </row>
    <row r="487" spans="1:3" x14ac:dyDescent="0.25">
      <c r="A487" t="s">
        <v>981</v>
      </c>
      <c r="B487" t="str">
        <f t="shared" si="15"/>
        <v>alt-1-name-8</v>
      </c>
      <c r="C487" t="str">
        <f t="shared" si="14"/>
        <v/>
      </c>
    </row>
    <row r="488" spans="1:3" x14ac:dyDescent="0.25">
      <c r="A488" t="s">
        <v>982</v>
      </c>
      <c r="B488" t="str">
        <f t="shared" si="15"/>
        <v>alt-5-name-5</v>
      </c>
      <c r="C488" t="str">
        <f t="shared" si="14"/>
        <v/>
      </c>
    </row>
    <row r="489" spans="1:3" x14ac:dyDescent="0.25">
      <c r="A489" t="s">
        <v>983</v>
      </c>
      <c r="B489" t="str">
        <f t="shared" si="15"/>
        <v>alt-3-name-8</v>
      </c>
      <c r="C489" t="str">
        <f t="shared" si="14"/>
        <v/>
      </c>
    </row>
    <row r="490" spans="1:3" x14ac:dyDescent="0.25">
      <c r="A490" t="s">
        <v>984</v>
      </c>
      <c r="B490" t="str">
        <f t="shared" si="15"/>
        <v>alt-2-info-weight</v>
      </c>
      <c r="C490" t="str">
        <f t="shared" si="14"/>
        <v>false</v>
      </c>
    </row>
    <row r="491" spans="1:3" x14ac:dyDescent="0.25">
      <c r="A491" t="s">
        <v>985</v>
      </c>
      <c r="B491" t="str">
        <f t="shared" si="15"/>
        <v>alt-3-preview</v>
      </c>
      <c r="C491" t="str">
        <f t="shared" si="14"/>
        <v>false</v>
      </c>
    </row>
    <row r="492" spans="1:3" x14ac:dyDescent="0.25">
      <c r="A492" t="s">
        <v>986</v>
      </c>
      <c r="B492" t="str">
        <f t="shared" si="15"/>
        <v>alt-4-inverse-ratio</v>
      </c>
      <c r="C492" t="str">
        <f t="shared" si="14"/>
        <v/>
      </c>
    </row>
    <row r="493" spans="1:3" x14ac:dyDescent="0.25">
      <c r="A493" t="s">
        <v>987</v>
      </c>
      <c r="B493" t="str">
        <f t="shared" si="15"/>
        <v>alt-5-info-3</v>
      </c>
      <c r="C493" t="str">
        <f t="shared" si="14"/>
        <v/>
      </c>
    </row>
    <row r="494" spans="1:3" x14ac:dyDescent="0.25">
      <c r="A494" t="s">
        <v>988</v>
      </c>
      <c r="B494" t="str">
        <f t="shared" si="15"/>
        <v>alt-6-info-5</v>
      </c>
      <c r="C494" t="str">
        <f t="shared" si="14"/>
        <v/>
      </c>
    </row>
    <row r="495" spans="1:3" x14ac:dyDescent="0.25">
      <c r="A495" t="s">
        <v>989</v>
      </c>
      <c r="B495" t="str">
        <f t="shared" si="15"/>
        <v>alt-7-style-color-2</v>
      </c>
      <c r="C495" t="str">
        <f t="shared" si="14"/>
        <v>#FFFFFF</v>
      </c>
    </row>
    <row r="496" spans="1:3" x14ac:dyDescent="0.25">
      <c r="A496" t="s">
        <v>990</v>
      </c>
      <c r="B496" t="str">
        <f t="shared" si="15"/>
        <v>alt-7-name</v>
      </c>
      <c r="C496" t="str">
        <f t="shared" si="14"/>
        <v/>
      </c>
    </row>
    <row r="497" spans="1:3" x14ac:dyDescent="0.25">
      <c r="A497" t="s">
        <v>1573</v>
      </c>
      <c r="B497" t="str">
        <f t="shared" si="15"/>
        <v>alt-1-info-color</v>
      </c>
      <c r="C497" t="str">
        <f t="shared" si="14"/>
        <v>#FFFFFF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0"/>
  <sheetViews>
    <sheetView workbookViewId="0">
      <selection activeCell="D3" sqref="D3"/>
    </sheetView>
  </sheetViews>
  <sheetFormatPr defaultRowHeight="15" outlineLevelRow="1" x14ac:dyDescent="0.25"/>
  <cols>
    <col min="1" max="1" width="25" style="6" bestFit="1" customWidth="1"/>
    <col min="2" max="2" width="36" style="6" customWidth="1"/>
    <col min="3" max="3" width="55.42578125" style="6" bestFit="1" customWidth="1"/>
    <col min="4" max="4" width="44.42578125" style="6" customWidth="1"/>
    <col min="5" max="5" width="40.42578125" style="2" bestFit="1" customWidth="1"/>
    <col min="6" max="10" width="9.140625" style="2"/>
    <col min="11" max="11" width="54.42578125" style="2" customWidth="1"/>
    <col min="12" max="15" width="9.140625" style="2"/>
    <col min="16" max="16" width="10.28515625" style="2" customWidth="1"/>
    <col min="17" max="27" width="9.140625" style="2"/>
  </cols>
  <sheetData>
    <row r="1" spans="1:16" ht="29.25" customHeight="1" x14ac:dyDescent="0.25">
      <c r="A1" s="6" t="s">
        <v>991</v>
      </c>
      <c r="B1" s="6" t="s">
        <v>992</v>
      </c>
      <c r="C1" s="6" t="s">
        <v>1575</v>
      </c>
      <c r="D1" s="6" t="s">
        <v>1574</v>
      </c>
      <c r="E1" s="17" t="s">
        <v>1576</v>
      </c>
      <c r="G1" s="2" t="s">
        <v>1125</v>
      </c>
      <c r="H1" s="2" t="s">
        <v>997</v>
      </c>
      <c r="I1" s="3" t="s">
        <v>1565</v>
      </c>
      <c r="K1" s="5" t="str">
        <f>_xlfn.CONCAT("{",E2:E497,"}")</f>
        <v>{"global-animation-time":"","global-active-time":"0","global-inactive-time":"","lower-thirds-masterswitch":"false","lower-thirds-switch1":"false","lower-thirds-switch2":"false","lower-thirds-switch3":"false","lower-thirds-switch4":"false","lower-thirds-switch5":"false","lower-thirds-switch6":"false","lower-thirds-switch7":"false","lower-thirds-switch8":"false","set-preview":"false","set-slot-numbers":"false","set-switch-position":"false","set-tooltips":"false","alt-1-title":"Lower Third 1","alt-1-preview":"false","alt-1-animation-time":"","alt-1-active-time":"","alt-1-inactive-time":"","alt-1-logo":"false","alt-1-logo-default":"../logos/logo_1.png","alt-1-logo-preview":"../logos/logo_1.png","alt-1-background":"false","alt-1-align-center":"false","alt-1-align-left":"true","alt-1-align-right":"false","alt-1-shadows":"false","alt-1-autoload":"false","alt-1-inverse-ratio":"","alt-1-line-spacing":"","alt-1-margin-h":"","alt-1-margin-v":"","alt-1-size":"","alt-1-style":"1","alt-1-style-color-1":"#FFFFFF","alt-1-style-color-2":"#FFFFFF","alt-1-name-color":"#FFFFFF","alt-1-name-transform":"false","alt-1-name-weight":"false","alt-1-info-color":"#FFFFFF","alt-1-info-transform":"false","alt-1-info-weight":"false","alt-1-name":"","alt-1-info":"","alt-1-name-1":"","alt-1-info-1":"","alt-1-logo-1":"","alt-1-name-2":"","alt-1-info-2":"","alt-1-logo-2":"","alt-1-name-3":"","alt-1-info-3":"","alt-1-logo-3":"","alt-1-name-4":"","alt-1-info-4":"","alt-1-logo-4":"","alt-1-name-5":"","alt-1-info-5":"","alt-1-logo-5":"","alt-1-name-6":"","alt-1-info-6":"","alt-1-logo-6":"","alt-1-name-7":"","alt-1-info-7":"","alt-1-logo-7":"","alt-1-name-8":"","alt-1-info-8":"","alt-1-logo-8":"","alt-1-name-9":"","alt-1-info-9":"","alt-1-logo-9":"","alt-1-name-10":"","alt-1-info-10":"","alt-1-logo-10":"","alt-2-title":"Lower Third 2","alt-2-preview":"false","alt-2-animation-time":"","alt-2-active-time":"","alt-2-inactive-time":"","alt-2-logo":"false","alt-2-logo-default":"../logos/logo_2.png","alt-2-logo-preview":"../logos/logo_2.png","alt-2-background":"false","alt-2-align-center":"false","alt-2-align-left":"true","alt-2-align-right":"false","alt-2-shadows":"false","alt-2-autoload":"false","alt-2-inverse-ratio":"","alt-2-line-spacing":"","alt-2-margin-h":"","alt-2-margin-v":"","alt-2-size":"","alt-2-style":"1","alt-2-style-color-1":"#FFFFFF","alt-2-style-color-2":"#FFFFFF","alt-2-name-color":"#FFFFFF","alt-2-name-transform":"false","alt-2-name-weight":"false","alt-2-info-color":"#FFFFFF","alt-2-info-transform":"false","alt-2-info-weight":"false","alt-2-name":"","alt-2-info":"","alt-2-name-1":"","alt-2-info-1":"","alt-2-logo-1":"","alt-2-name-2":"","alt-2-info-2":"","alt-2-logo-2":"","alt-2-name-3":"","alt-2-info-3":"","alt-2-logo-3":"","alt-2-name-4":"","alt-2-info-4":"","alt-2-logo-4":"","alt-2-name-5":"","alt-2-info-5":"","alt-2-logo-5":"","alt-2-name-6":"","alt-2-info-6":"","alt-2-logo-6":"","alt-2-name-7":"","alt-2-info-7":"","alt-2-logo-7":"","alt-2-name-8":"","alt-2-info-8":"","alt-2-logo-8":"","alt-2-name-9":"","alt-2-info-9":"","alt-2-logo-9":"","alt-2-name-10":"","alt-2-info-10":"","alt-2-logo-10":"","alt-3-title":"Lower Third 3","alt-3-preview":"false","alt-3-animation-time":"","alt-3-active-time":"","alt-3-inactive-time":"","alt-3-logo":"false","alt-3-logo-default":"../logos/logo_3.png","alt-3-logo-preview":"../logos/logo_3.png","alt-3-background":"false","alt-3-align-center":"false","alt-3-align-left":"true","alt-3-align-right":"false","alt-3-shadows":"false","alt-3-autoload":"false","alt-3-inverse-ratio":"","alt-3-line-spacing":"","alt-3-margin-h":"","alt-3-margin-v":"","alt-3-size":"","alt-3-style":"1","alt-3-style-color-1":"#FFFFFF","alt-3-style-color-2":"#FFFFFF","alt-3-name-color":"#FFFFFF","alt-3-name-transform":"false","alt-3-name-weight":"false","alt-3-info-color":"#FFFFFF","alt-3-info-transform":"false","alt-3-info-weight":"false","alt-3-name":"","alt-3-info":"","alt-3-name-1":"","alt-3-info-1":"","alt-3-logo-1":"","alt-3-name-2":"","alt-3-info-2":"","alt-3-logo-2":"","alt-3-name-3":"","alt-3-info-3":"","alt-3-logo-3":"","alt-3-name-4":"","alt-3-info-4":"","alt-3-logo-4":"","alt-3-name-5":"","alt-3-info-5":"","alt-3-logo-5":"","alt-3-name-6":"","alt-3-info-6":"","alt-3-logo-6":"","alt-3-name-7":"","alt-3-info-7":"","alt-3-logo-7":"","alt-3-name-8":"","alt-3-info-8":"","alt-3-logo-8":"","alt-3-name-9":"","alt-3-info-9":"","alt-3-logo-9":"","alt-3-name-10":"","alt-3-info-10":"","alt-3-logo-10":"","alt-4-title":"Lower Third 4","alt-4-preview":"false","alt-4-animation-time":"","alt-4-active-time":"","alt-4-inactive-time":"","alt-4-logo":"false","alt-4-logo-default":"../logos/logo_4.png","alt-4-logo-preview":"../logos/logo_4.png","alt-4-background":"false","alt-4-align-center":"false","alt-4-align-left":"true","alt-4-align-right":"false","alt-4-shadows":"false","alt-4-autoload":"false","alt-4-inverse-ratio":"","alt-4-line-spacing":"","alt-4-margin-h":"","alt-4-margin-v":"","alt-4-size":"","alt-4-style":"1","alt-4-style-color-1":"#FFFFFF","alt-4-style-color-2":"#FFFFFF","alt-4-name-color":"#FFFFFF","alt-4-name-transform":"false","alt-4-name-weight":"false","alt-4-info-color":"#FFFFFF","alt-4-info-transform":"false","alt-4-info-weight":"false","alt-4-name":"","alt-4-info":"","alt-4-name-1":"","alt-4-info-1":"","alt-4-logo-1":"","alt-4-name-2":"","alt-4-info-2":"","alt-4-logo-2":"","alt-4-name-3":"","alt-4-info-3":"","alt-4-logo-3":"","alt-4-name-4":"","alt-4-info-4":"","alt-4-logo-4":"","alt-4-name-5":"","alt-4-info-5":"","alt-4-logo-5":"","alt-4-name-6":"","alt-4-info-6":"","alt-4-logo-6":"","alt-4-name-7":"","alt-4-info-7":"","alt-4-logo-7":"","alt-4-name-8":"","alt-4-info-8":"","alt-4-logo-8":"","alt-4-name-9":"","alt-4-info-9":"","alt-4-logo-9":"","alt-4-name-10":"","alt-4-info-10":"","alt-4-logo-10":"","alt-5-title":"Lower Third 5","alt-5-preview":"false","alt-5-animation-time":"","alt-5-active-time":"","alt-5-inactive-time":"","alt-5-logo":"false","alt-5-logo-default":"../logos/logo_5.png","alt-5-logo-preview":"../logos/logo_5.png","alt-5-background":"false","alt-5-align-center":"false","alt-5-align-left":"true","alt-5-align-right":"false","alt-5-shadows":"false","alt-5-autoload":"false","alt-5-inverse-ratio":"","alt-5-line-spacing":"","alt-5-margin-h":"","alt-5-margin-v":"","alt-5-size":"","alt-5-style":"1","alt-5-style-color-1":"#FFFFFF","alt-5-style-color-2":"#FFFFFF","alt-5-name-color":"#FFFFFF","alt-5-name-transform":"false","alt-5-name-weight":"false","alt-5-info-color":"#FFFFFF","alt-5-info-transform":"false","alt-5-info-weight":"false","alt-5-name":"","alt-5-info":"","alt-5-name-1":"","alt-5-info-1":"","alt-5-logo-1":"","alt-5-name-2":"","alt-5-info-2":"","alt-5-logo-2":"","alt-5-name-3":"","alt-5-info-3":"","alt-5-logo-3":"","alt-5-name-4":"","alt-5-info-4":"","alt-5-logo-4":"","alt-5-name-5":"","alt-5-info-5":"","alt-5-logo-5":"","alt-5-name-6":"","alt-5-info-6":"","alt-5-logo-6":"","alt-5-name-7":"","alt-5-info-7":"","alt-5-logo-7":"","alt-5-name-8":"","alt-5-info-8":"","alt-5-logo-8":"","alt-5-name-9":"","alt-5-info-9":"","alt-5-logo-9":"","alt-5-name-10":"","alt-5-info-10":"","alt-5-logo-10":"","alt-6-title":"Lower Third 6","alt-6-preview":"false","alt-6-animation-time":"","alt-6-active-time":"","alt-6-inactive-time":"","alt-6-logo":"false","alt-6-logo-default":"../logos/logo_6.png","alt-6-logo-preview":"../logos/logo_6.png","alt-6-background":"false","alt-6-align-center":"false","alt-6-align-left":"true","alt-6-align-right":"false","alt-6-shadows":"false","alt-6-autoload":"false","alt-6-inverse-ratio":"","alt-6-line-spacing":"","alt-6-margin-h":"","alt-6-margin-v":"","alt-6-size":"","alt-6-style":"1","alt-6-style-color-1":"#FFFFFF","alt-6-style-color-2":"#FFFFFF","alt-6-name-color":"#FFFFFF","alt-6-name-transform":"false","alt-6-name-weight":"false","alt-6-info-color":"#FFFFFF","alt-6-info-transform":"false","alt-6-info-weight":"false","alt-6-name":"","alt-6-info":"","alt-6-name-1":"","alt-6-info-1":"","alt-6-logo-1":"","alt-6-name-2":"","alt-6-info-2":"","alt-6-logo-2":"","alt-6-name-3":"","alt-6-info-3":"","alt-6-logo-3":"","alt-6-name-4":"","alt-6-info-4":"","alt-6-logo-4":"","alt-6-name-5":"","alt-6-info-5":"","alt-6-logo-5":"","alt-6-name-6":"","alt-6-info-6":"","alt-6-logo-6":"","alt-6-name-7":"","alt-6-info-7":"","alt-6-logo-7":"","alt-6-name-8":"","alt-6-info-8":"","alt-6-logo-8":"","alt-6-name-9":"","alt-6-info-9":"","alt-6-logo-9":"","alt-6-name-10":"","alt-6-info-10":"","alt-6-logo-10":"","alt-7-title":"Lower Third 7","alt-7-preview":"false","alt-7-animation-time":"","alt-7-active-time":"","alt-7-inactive-time":"","alt-7-logo":"false","alt-7-logo-default":"../logos/logo_7.png","alt-7-logo-preview":"../logos/logo_7.png","alt-7-background":"false","alt-7-align-center":"false","alt-7-align-left":"true","alt-7-align-right":"false","alt-7-shadows":"false","alt-7-autoload":"false","alt-7-inverse-ratio":"","alt-7-line-spacing":"","alt-7-margin-h":"","alt-7-margin-v":"","alt-7-size":"","alt-7-style":"1","alt-7-style-color-1":"#FFFFFF","alt-7-style-color-2":"#FFFFFF","alt-7-name-color":"#FFFFFF","alt-7-name-transform":"false","alt-7-name-weight":"false","alt-7-info-color":"#FFFFFF","alt-7-info-transform":"false","alt-7-info-weight":"false","alt-7-name":"","alt-7-info":"","alt-7-name-1":"","alt-7-info-1":"","alt-7-logo-1":"","alt-7-name-2":"","alt-7-info-2":"","alt-7-logo-2":"","alt-7-name-3":"","alt-7-info-3":"","alt-7-logo-3":"","alt-7-name-4":"","alt-7-info-4":"","alt-7-logo-4":"","alt-7-name-5":"","alt-7-info-5":"","alt-7-logo-5":"","alt-7-name-6":"","alt-7-info-6":"","alt-7-logo-6":"","alt-7-name-7":"","alt-7-info-7":"","alt-7-logo-7":"","alt-7-name-8":"","alt-7-info-8":"","alt-7-logo-8":"","alt-7-name-9":"","alt-7-info-9":"","alt-7-logo-9":"","alt-7-name-10":"","alt-7-info-10":"","alt-7-logo-10":"","alt-8-title":"Lower Third 8","alt-8-preview":"false","alt-8-animation-time":"","alt-8-active-time":"","alt-8-inactive-time":"","alt-8-logo":"false","alt-8-logo-default":"../logos/logo_8.png","alt-8-logo-preview":"../logos/logo_8.png","alt-8-background":"false","alt-8-align-center":"false","alt-8-align-left":"true","alt-8-align-right":"false","alt-8-shadows":"false","alt-8-autoload":"false","alt-8-inverse-ratio":"","alt-8-line-spacing":"","alt-8-margin-h":"","alt-8-margin-v":"","alt-8-size":"","alt-8-style":"1","alt-8-style-color-1":"#FFFFFF","alt-8-style-color-2":"#FFFFFF","alt-8-name-color":"#FFFFFF","alt-8-name-transform":"false","alt-8-name-weight":"false","alt-8-info-color":"#FFFFFF","alt-8-info-transform":"false","alt-8-info-weight":"false","alt-8-name":"","alt-8-info":"","alt-8-name-1":"","alt-8-info-1":"","alt-8-logo-1":"","alt-8-name-2":"","alt-8-info-2":"","alt-8-logo-2":"","alt-8-name-3":"","alt-8-info-3":"","alt-8-logo-3":"","alt-8-name-4":"","alt-8-info-4":"","alt-8-logo-4":"","alt-8-name-5":"","alt-8-info-5":"","alt-8-logo-5":"","alt-8-name-6":"","alt-8-info-6":"","alt-8-logo-6":"","alt-8-name-7":"","alt-8-info-7":"","alt-8-logo-7":"","alt-8-name-8":"","alt-8-info-8":"","alt-8-logo-8":"","alt-8-name-9":"","alt-8-info-9":"","alt-8-logo-9":"","alt-8-name-10":"","alt-8-info-10":"","alt-8-logo-10":""}</v>
      </c>
      <c r="L1" s="5"/>
      <c r="M1" s="5"/>
      <c r="N1" s="5"/>
      <c r="O1" s="5"/>
      <c r="P1" s="5"/>
    </row>
    <row r="2" spans="1:16" x14ac:dyDescent="0.25">
      <c r="A2" s="7" t="s">
        <v>1408</v>
      </c>
      <c r="B2" s="8" t="str">
        <f>IF(ISBLANK(D2),VLOOKUP(A2,'Import Scrubbed'!$B$2:$C$497,2,FALSE),D2)</f>
        <v/>
      </c>
      <c r="C2" s="7" t="s">
        <v>1531</v>
      </c>
      <c r="D2" s="7"/>
      <c r="E2" s="2" t="str">
        <f>_xlfn.CONCAT($I$1,A2,$I$1,":",$I$1,B2,$I$1,",")</f>
        <v>"global-animation-time":"",</v>
      </c>
      <c r="K2" s="5"/>
      <c r="L2" s="5"/>
      <c r="M2" s="5"/>
      <c r="N2" s="5"/>
      <c r="O2" s="5"/>
      <c r="P2" s="5"/>
    </row>
    <row r="3" spans="1:16" x14ac:dyDescent="0.25">
      <c r="A3" s="7" t="s">
        <v>1313</v>
      </c>
      <c r="B3" s="8" t="str">
        <f>IF(ISBLANK(D3),VLOOKUP(A3,'Import Scrubbed'!$B$2:$C$497,2,FALSE),D3)</f>
        <v>0</v>
      </c>
      <c r="C3" s="7" t="s">
        <v>1533</v>
      </c>
      <c r="D3" s="7" t="s">
        <v>1512</v>
      </c>
      <c r="E3" s="2" t="str">
        <f>_xlfn.CONCAT($I$1,A3,$I$1,":",$I$1,B3,$I$1,",")</f>
        <v>"global-active-time":"0",</v>
      </c>
      <c r="K3" s="5"/>
      <c r="L3" s="5"/>
      <c r="M3" s="5"/>
      <c r="N3" s="5"/>
      <c r="O3" s="5"/>
      <c r="P3" s="5"/>
    </row>
    <row r="4" spans="1:16" x14ac:dyDescent="0.25">
      <c r="A4" s="7" t="s">
        <v>1268</v>
      </c>
      <c r="B4" s="8" t="str">
        <f>IF(ISBLANK(D4),VLOOKUP(A4,'Import Scrubbed'!$B$2:$C$497,2,FALSE),D4)</f>
        <v/>
      </c>
      <c r="C4" s="7" t="s">
        <v>1532</v>
      </c>
      <c r="D4" s="7"/>
      <c r="E4" s="2" t="str">
        <f>_xlfn.CONCAT($I$1,A4,$I$1,":",$I$1,B4,$I$1,",")</f>
        <v>"global-inactive-time":"",</v>
      </c>
      <c r="K4" s="5"/>
      <c r="L4" s="5"/>
      <c r="M4" s="5"/>
      <c r="N4" s="5"/>
      <c r="O4" s="5"/>
      <c r="P4" s="5"/>
    </row>
    <row r="5" spans="1:16" x14ac:dyDescent="0.25">
      <c r="A5" s="7" t="s">
        <v>1026</v>
      </c>
      <c r="B5" s="8" t="str">
        <f>IF(ISBLANK(D5),VLOOKUP(A5,'Import Scrubbed'!$B$2:$C$497,2,FALSE),D5)</f>
        <v>false</v>
      </c>
      <c r="C5" s="7" t="s">
        <v>1513</v>
      </c>
      <c r="D5" s="7"/>
      <c r="E5" s="2" t="str">
        <f>_xlfn.CONCAT($I$1,A5,$I$1,":",$I$1,B5,$I$1,",")</f>
        <v>"lower-thirds-masterswitch":"false",</v>
      </c>
      <c r="K5" s="5"/>
      <c r="L5" s="5"/>
      <c r="M5" s="5"/>
      <c r="N5" s="5"/>
      <c r="O5" s="5"/>
      <c r="P5" s="5"/>
    </row>
    <row r="6" spans="1:16" x14ac:dyDescent="0.25">
      <c r="A6" s="7" t="s">
        <v>1441</v>
      </c>
      <c r="B6" s="8" t="str">
        <f>IF(ISBLANK(D6),VLOOKUP(A6,'Import Scrubbed'!$B$2:$C$497,2,FALSE),D6)</f>
        <v>false</v>
      </c>
      <c r="C6" s="7" t="s">
        <v>1550</v>
      </c>
      <c r="D6" s="7"/>
      <c r="E6" s="2" t="str">
        <f>_xlfn.CONCAT($I$1,A6,$I$1,":",$I$1,B6,$I$1,",")</f>
        <v>"lower-thirds-switch1":"false",</v>
      </c>
      <c r="K6" s="5"/>
      <c r="L6" s="5"/>
      <c r="M6" s="5"/>
      <c r="N6" s="5"/>
      <c r="O6" s="5"/>
      <c r="P6" s="5"/>
    </row>
    <row r="7" spans="1:16" x14ac:dyDescent="0.25">
      <c r="A7" s="7" t="s">
        <v>1163</v>
      </c>
      <c r="B7" s="8" t="str">
        <f>IF(ISBLANK(D7),VLOOKUP(A7,'Import Scrubbed'!$B$2:$C$497,2,FALSE),D7)</f>
        <v>false</v>
      </c>
      <c r="C7" s="7" t="s">
        <v>1551</v>
      </c>
      <c r="D7" s="7"/>
      <c r="E7" s="2" t="str">
        <f>_xlfn.CONCAT($I$1,A7,$I$1,":",$I$1,B7,$I$1,",")</f>
        <v>"lower-thirds-switch2":"false",</v>
      </c>
      <c r="K7" s="5"/>
      <c r="L7" s="5"/>
      <c r="M7" s="5"/>
      <c r="N7" s="5"/>
      <c r="O7" s="5"/>
      <c r="P7" s="5"/>
    </row>
    <row r="8" spans="1:16" x14ac:dyDescent="0.25">
      <c r="A8" s="7" t="s">
        <v>1118</v>
      </c>
      <c r="B8" s="8" t="str">
        <f>IF(ISBLANK(D8),VLOOKUP(A8,'Import Scrubbed'!$B$2:$C$497,2,FALSE),D8)</f>
        <v>false</v>
      </c>
      <c r="C8" s="7" t="s">
        <v>1552</v>
      </c>
      <c r="D8" s="7"/>
      <c r="E8" s="2" t="str">
        <f>_xlfn.CONCAT($I$1,A8,$I$1,":",$I$1,B8,$I$1,",")</f>
        <v>"lower-thirds-switch3":"false",</v>
      </c>
      <c r="K8" s="5"/>
      <c r="L8" s="5"/>
      <c r="M8" s="5"/>
      <c r="N8" s="5"/>
      <c r="O8" s="5"/>
      <c r="P8" s="5"/>
    </row>
    <row r="9" spans="1:16" x14ac:dyDescent="0.25">
      <c r="A9" s="7" t="s">
        <v>1088</v>
      </c>
      <c r="B9" s="8" t="str">
        <f>IF(ISBLANK(D9),VLOOKUP(A9,'Import Scrubbed'!$B$2:$C$497,2,FALSE),D9)</f>
        <v>false</v>
      </c>
      <c r="C9" s="7" t="s">
        <v>1553</v>
      </c>
      <c r="D9" s="7"/>
      <c r="E9" s="2" t="str">
        <f>_xlfn.CONCAT($I$1,A9,$I$1,":",$I$1,B9,$I$1,",")</f>
        <v>"lower-thirds-switch4":"false",</v>
      </c>
      <c r="K9" s="5"/>
      <c r="L9" s="5"/>
      <c r="M9" s="5"/>
      <c r="N9" s="5"/>
      <c r="O9" s="5"/>
      <c r="P9" s="5"/>
    </row>
    <row r="10" spans="1:16" x14ac:dyDescent="0.25">
      <c r="A10" s="7" t="s">
        <v>1186</v>
      </c>
      <c r="B10" s="8" t="str">
        <f>IF(ISBLANK(D10),VLOOKUP(A10,'Import Scrubbed'!$B$2:$C$497,2,FALSE),D10)</f>
        <v>false</v>
      </c>
      <c r="C10" s="7" t="s">
        <v>1554</v>
      </c>
      <c r="D10" s="7"/>
      <c r="E10" s="2" t="str">
        <f>_xlfn.CONCAT($I$1,A10,$I$1,":",$I$1,B10,$I$1,",")</f>
        <v>"lower-thirds-switch5":"false",</v>
      </c>
      <c r="K10" s="5"/>
      <c r="L10" s="5"/>
      <c r="M10" s="5"/>
      <c r="N10" s="5"/>
      <c r="O10" s="5"/>
      <c r="P10" s="5"/>
    </row>
    <row r="11" spans="1:16" x14ac:dyDescent="0.25">
      <c r="A11" s="7" t="s">
        <v>1236</v>
      </c>
      <c r="B11" s="8" t="str">
        <f>IF(ISBLANK(D11),VLOOKUP(A11,'Import Scrubbed'!$B$2:$C$497,2,FALSE),D11)</f>
        <v>false</v>
      </c>
      <c r="C11" s="7" t="s">
        <v>1555</v>
      </c>
      <c r="D11" s="7"/>
      <c r="E11" s="2" t="str">
        <f>_xlfn.CONCAT($I$1,A11,$I$1,":",$I$1,B11,$I$1,",")</f>
        <v>"lower-thirds-switch6":"false",</v>
      </c>
      <c r="K11" s="5"/>
      <c r="L11" s="5"/>
      <c r="M11" s="5"/>
      <c r="N11" s="5"/>
      <c r="O11" s="5"/>
      <c r="P11" s="5"/>
    </row>
    <row r="12" spans="1:16" x14ac:dyDescent="0.25">
      <c r="A12" s="7" t="s">
        <v>1151</v>
      </c>
      <c r="B12" s="8" t="str">
        <f>IF(ISBLANK(D12),VLOOKUP(A12,'Import Scrubbed'!$B$2:$C$497,2,FALSE),D12)</f>
        <v>false</v>
      </c>
      <c r="C12" s="7" t="s">
        <v>1556</v>
      </c>
      <c r="D12" s="7"/>
      <c r="E12" s="2" t="str">
        <f>_xlfn.CONCAT($I$1,A12,$I$1,":",$I$1,B12,$I$1,",")</f>
        <v>"lower-thirds-switch7":"false",</v>
      </c>
      <c r="K12" s="5"/>
      <c r="L12" s="5"/>
      <c r="M12" s="5"/>
      <c r="N12" s="5"/>
      <c r="O12" s="5"/>
      <c r="P12" s="5"/>
    </row>
    <row r="13" spans="1:16" x14ac:dyDescent="0.25">
      <c r="A13" s="7" t="s">
        <v>1245</v>
      </c>
      <c r="B13" s="8" t="str">
        <f>IF(ISBLANK(D13),VLOOKUP(A13,'Import Scrubbed'!$B$2:$C$497,2,FALSE),D13)</f>
        <v>false</v>
      </c>
      <c r="C13" s="7" t="s">
        <v>1557</v>
      </c>
      <c r="D13" s="7"/>
      <c r="E13" s="2" t="str">
        <f>_xlfn.CONCAT($I$1,A13,$I$1,":",$I$1,B13,$I$1,",")</f>
        <v>"lower-thirds-switch8":"false",</v>
      </c>
      <c r="K13" s="5"/>
      <c r="L13" s="5"/>
      <c r="M13" s="5"/>
      <c r="N13" s="5"/>
      <c r="O13" s="5"/>
      <c r="P13" s="5"/>
    </row>
    <row r="14" spans="1:16" x14ac:dyDescent="0.25">
      <c r="A14" s="7" t="s">
        <v>1133</v>
      </c>
      <c r="B14" s="8" t="str">
        <f>IF(ISBLANK(D14),VLOOKUP(A14,'Import Scrubbed'!$B$2:$C$497,2,FALSE),D14)</f>
        <v>false</v>
      </c>
      <c r="C14" s="7" t="s">
        <v>1530</v>
      </c>
      <c r="D14" s="7"/>
      <c r="E14" s="2" t="str">
        <f>_xlfn.CONCAT($I$1,A14,$I$1,":",$I$1,B14,$I$1,",")</f>
        <v>"set-preview":"false",</v>
      </c>
      <c r="K14" s="5"/>
      <c r="L14" s="5"/>
      <c r="M14" s="5"/>
      <c r="N14" s="5"/>
      <c r="O14" s="5"/>
      <c r="P14" s="5"/>
    </row>
    <row r="15" spans="1:16" x14ac:dyDescent="0.25">
      <c r="A15" s="7" t="s">
        <v>1433</v>
      </c>
      <c r="B15" s="8" t="str">
        <f>IF(ISBLANK(D15),VLOOKUP(A15,'Import Scrubbed'!$B$2:$C$497,2,FALSE),D15)</f>
        <v>false</v>
      </c>
      <c r="C15" s="7" t="s">
        <v>1514</v>
      </c>
      <c r="D15" s="7"/>
      <c r="E15" s="2" t="str">
        <f>_xlfn.CONCAT($I$1,A15,$I$1,":",$I$1,B15,$I$1,",")</f>
        <v>"set-slot-numbers":"false",</v>
      </c>
      <c r="K15" s="5"/>
      <c r="L15" s="5"/>
      <c r="M15" s="5"/>
      <c r="N15" s="5"/>
      <c r="O15" s="5"/>
      <c r="P15" s="5"/>
    </row>
    <row r="16" spans="1:16" x14ac:dyDescent="0.25">
      <c r="A16" s="7" t="s">
        <v>1120</v>
      </c>
      <c r="B16" s="8" t="str">
        <f>IF(ISBLANK(D16),VLOOKUP(A16,'Import Scrubbed'!$B$2:$C$497,2,FALSE),D16)</f>
        <v>false</v>
      </c>
      <c r="C16" s="7" t="s">
        <v>1534</v>
      </c>
      <c r="D16" s="7"/>
      <c r="E16" s="2" t="str">
        <f>_xlfn.CONCAT($I$1,A16,$I$1,":",$I$1,B16,$I$1,",")</f>
        <v>"set-switch-position":"false",</v>
      </c>
      <c r="K16" s="5"/>
      <c r="L16" s="5"/>
      <c r="M16" s="5"/>
      <c r="N16" s="5"/>
      <c r="O16" s="5"/>
      <c r="P16" s="5"/>
    </row>
    <row r="17" spans="1:16" x14ac:dyDescent="0.25">
      <c r="A17" s="7" t="s">
        <v>1283</v>
      </c>
      <c r="B17" s="8" t="str">
        <f>IF(ISBLANK(D17),VLOOKUP(A17,'Import Scrubbed'!$B$2:$C$497,2,FALSE),D17)</f>
        <v>false</v>
      </c>
      <c r="C17" s="7" t="s">
        <v>1515</v>
      </c>
      <c r="D17" s="7"/>
      <c r="E17" s="2" t="str">
        <f>_xlfn.CONCAT($I$1,A17,$I$1,":",$I$1,B17,$I$1,",")</f>
        <v>"set-tooltips":"false",</v>
      </c>
      <c r="K17" s="5"/>
      <c r="L17" s="5"/>
      <c r="M17" s="5"/>
      <c r="N17" s="5"/>
      <c r="O17" s="5"/>
      <c r="P17" s="5"/>
    </row>
    <row r="18" spans="1:16" x14ac:dyDescent="0.25">
      <c r="A18" s="9" t="s">
        <v>1350</v>
      </c>
      <c r="B18" s="9" t="str">
        <f>IF(ISBLANK(D18),VLOOKUP(A18,'Import Scrubbed'!$B$2:$C$497,2,FALSE),D18)</f>
        <v>Lower Third 1</v>
      </c>
      <c r="C18" s="9" t="s">
        <v>1542</v>
      </c>
      <c r="D18" s="9"/>
      <c r="E18" s="2" t="str">
        <f>_xlfn.CONCAT($I$1,A18,$I$1,":",$I$1,B18,$I$1,",")</f>
        <v>"alt-1-title":"Lower Third 1",</v>
      </c>
      <c r="K18" s="5"/>
      <c r="L18" s="5"/>
      <c r="M18" s="5"/>
      <c r="N18" s="5"/>
      <c r="O18" s="5"/>
      <c r="P18" s="5"/>
    </row>
    <row r="19" spans="1:16" outlineLevel="1" x14ac:dyDescent="0.25">
      <c r="A19" s="9" t="s">
        <v>1393</v>
      </c>
      <c r="B19" s="9" t="str">
        <f>IF(ISBLANK(D19),VLOOKUP(A19,'Import Scrubbed'!$B$2:$C$497,2,FALSE),D19)</f>
        <v>false</v>
      </c>
      <c r="C19" s="9" t="s">
        <v>1529</v>
      </c>
      <c r="D19" s="9"/>
      <c r="E19" s="2" t="str">
        <f>_xlfn.CONCAT($I$1,A19,$I$1,":",$I$1,B19,$I$1,",")</f>
        <v>"alt-1-preview":"false",</v>
      </c>
      <c r="K19" s="5"/>
      <c r="L19" s="5"/>
      <c r="M19" s="5"/>
      <c r="N19" s="5"/>
      <c r="O19" s="5"/>
      <c r="P19" s="5"/>
    </row>
    <row r="20" spans="1:16" outlineLevel="1" x14ac:dyDescent="0.25">
      <c r="A20" s="9" t="s">
        <v>1480</v>
      </c>
      <c r="B20" s="9" t="str">
        <f>IF(ISBLANK(D20),VLOOKUP(A20,'Import Scrubbed'!$B$2:$C$497,2,FALSE),D20)</f>
        <v/>
      </c>
      <c r="C20" s="9" t="s">
        <v>1526</v>
      </c>
      <c r="D20" s="9"/>
      <c r="E20" s="2" t="str">
        <f>_xlfn.CONCAT($I$1,A20,$I$1,":",$I$1,B20,$I$1,",")</f>
        <v>"alt-1-animation-time":"",</v>
      </c>
      <c r="K20" s="5"/>
      <c r="L20" s="5"/>
      <c r="M20" s="5"/>
      <c r="N20" s="5"/>
      <c r="O20" s="5"/>
      <c r="P20" s="5"/>
    </row>
    <row r="21" spans="1:16" outlineLevel="1" x14ac:dyDescent="0.25">
      <c r="A21" s="9" t="s">
        <v>1155</v>
      </c>
      <c r="B21" s="9" t="str">
        <f>IF(ISBLANK(D21),VLOOKUP(A21,'Import Scrubbed'!$B$2:$C$497,2,FALSE),D21)</f>
        <v/>
      </c>
      <c r="C21" s="9" t="s">
        <v>1527</v>
      </c>
      <c r="D21" s="9"/>
      <c r="E21" s="2" t="str">
        <f>_xlfn.CONCAT($I$1,A21,$I$1,":",$I$1,B21,$I$1,",")</f>
        <v>"alt-1-active-time":"",</v>
      </c>
      <c r="K21" s="5"/>
      <c r="L21" s="5"/>
      <c r="M21" s="5"/>
      <c r="N21" s="5"/>
      <c r="O21" s="5"/>
      <c r="P21" s="5"/>
    </row>
    <row r="22" spans="1:16" outlineLevel="1" x14ac:dyDescent="0.25">
      <c r="A22" s="9" t="s">
        <v>1156</v>
      </c>
      <c r="B22" s="9" t="str">
        <f>IF(ISBLANK(D22),VLOOKUP(A22,'Import Scrubbed'!$B$2:$C$497,2,FALSE),D22)</f>
        <v/>
      </c>
      <c r="C22" s="9" t="s">
        <v>1528</v>
      </c>
      <c r="D22" s="9"/>
      <c r="E22" s="2" t="str">
        <f>_xlfn.CONCAT($I$1,A22,$I$1,":",$I$1,B22,$I$1,",")</f>
        <v>"alt-1-inactive-time":"",</v>
      </c>
      <c r="K22" s="5"/>
      <c r="L22" s="5"/>
      <c r="M22" s="5"/>
      <c r="N22" s="5"/>
      <c r="O22" s="5"/>
      <c r="P22" s="5"/>
    </row>
    <row r="23" spans="1:16" outlineLevel="1" x14ac:dyDescent="0.25">
      <c r="A23" s="9" t="s">
        <v>1180</v>
      </c>
      <c r="B23" s="9" t="str">
        <f>IF(ISBLANK(D23),VLOOKUP(A23,'Import Scrubbed'!$B$2:$C$497,2,FALSE),D23)</f>
        <v>false</v>
      </c>
      <c r="C23" s="9" t="s">
        <v>1535</v>
      </c>
      <c r="D23" s="9"/>
      <c r="E23" s="2" t="str">
        <f>_xlfn.CONCAT($I$1,A23,$I$1,":",$I$1,B23,$I$1,",")</f>
        <v>"alt-1-logo":"false",</v>
      </c>
      <c r="K23" s="5"/>
      <c r="L23" s="5"/>
      <c r="M23" s="5"/>
      <c r="N23" s="5"/>
      <c r="O23" s="5"/>
      <c r="P23" s="5"/>
    </row>
    <row r="24" spans="1:16" outlineLevel="1" x14ac:dyDescent="0.25">
      <c r="A24" s="9" t="s">
        <v>1122</v>
      </c>
      <c r="B24" s="9" t="str">
        <f>IF(ISBLANK(D24),VLOOKUP(A24,'Import Scrubbed'!$B$2:$C$497,2,FALSE),D24)</f>
        <v>../logos/logo_1.png</v>
      </c>
      <c r="C24" s="9" t="s">
        <v>1536</v>
      </c>
      <c r="D24" s="9"/>
      <c r="E24" s="2" t="str">
        <f>_xlfn.CONCAT($I$1,A24,$I$1,":",$I$1,B24,$I$1,",")</f>
        <v>"alt-1-logo-default":"../logos/logo_1.png",</v>
      </c>
    </row>
    <row r="25" spans="1:16" outlineLevel="1" x14ac:dyDescent="0.25">
      <c r="A25" s="9" t="s">
        <v>1144</v>
      </c>
      <c r="B25" s="9" t="str">
        <f>IF(ISBLANK(D25),VLOOKUP(A25,'Import Scrubbed'!$B$2:$C$497,2,FALSE),D25)</f>
        <v>../logos/logo_1.png</v>
      </c>
      <c r="C25" s="9" t="s">
        <v>1537</v>
      </c>
      <c r="D25" s="9"/>
      <c r="E25" s="2" t="str">
        <f>_xlfn.CONCAT($I$1,A25,$I$1,":",$I$1,B25,$I$1,",")</f>
        <v>"alt-1-logo-preview":"../logos/logo_1.png",</v>
      </c>
    </row>
    <row r="26" spans="1:16" outlineLevel="1" x14ac:dyDescent="0.25">
      <c r="A26" s="9" t="s">
        <v>1212</v>
      </c>
      <c r="B26" s="9" t="str">
        <f>IF(ISBLANK(D26),VLOOKUP(A26,'Import Scrubbed'!$B$2:$C$497,2,FALSE),D26)</f>
        <v>false</v>
      </c>
      <c r="C26" s="9" t="s">
        <v>1538</v>
      </c>
      <c r="D26" s="9"/>
      <c r="E26" s="2" t="str">
        <f>_xlfn.CONCAT($I$1,A26,$I$1,":",$I$1,B26,$I$1,",")</f>
        <v>"alt-1-background":"false",</v>
      </c>
    </row>
    <row r="27" spans="1:16" outlineLevel="1" x14ac:dyDescent="0.25">
      <c r="A27" s="9" t="s">
        <v>1479</v>
      </c>
      <c r="B27" s="9" t="str">
        <f>IF(ISBLANK(D27),VLOOKUP(A27,'Import Scrubbed'!$B$2:$C$497,2,FALSE),D27)</f>
        <v>false</v>
      </c>
      <c r="C27" s="9" t="s">
        <v>1518</v>
      </c>
      <c r="D27" s="9"/>
      <c r="E27" s="2" t="str">
        <f>_xlfn.CONCAT($I$1,A27,$I$1,":",$I$1,B27,$I$1,",")</f>
        <v>"alt-1-align-center":"false",</v>
      </c>
    </row>
    <row r="28" spans="1:16" outlineLevel="1" x14ac:dyDescent="0.25">
      <c r="A28" s="9" t="s">
        <v>1369</v>
      </c>
      <c r="B28" s="9" t="str">
        <f>IF(ISBLANK(D28),VLOOKUP(A28,'Import Scrubbed'!$B$2:$C$497,2,FALSE),D28)</f>
        <v>true</v>
      </c>
      <c r="C28" s="9" t="s">
        <v>1516</v>
      </c>
      <c r="D28" s="9"/>
      <c r="E28" s="2" t="str">
        <f>_xlfn.CONCAT($I$1,A28,$I$1,":",$I$1,B28,$I$1,",")</f>
        <v>"alt-1-align-left":"true",</v>
      </c>
    </row>
    <row r="29" spans="1:16" outlineLevel="1" x14ac:dyDescent="0.25">
      <c r="A29" s="9" t="s">
        <v>1046</v>
      </c>
      <c r="B29" s="9" t="str">
        <f>IF(ISBLANK(D29),VLOOKUP(A29,'Import Scrubbed'!$B$2:$C$497,2,FALSE),D29)</f>
        <v>false</v>
      </c>
      <c r="C29" s="9" t="s">
        <v>1517</v>
      </c>
      <c r="D29" s="9"/>
      <c r="E29" s="2" t="str">
        <f>_xlfn.CONCAT($I$1,A29,$I$1,":",$I$1,B29,$I$1,",")</f>
        <v>"alt-1-align-right":"false",</v>
      </c>
    </row>
    <row r="30" spans="1:16" outlineLevel="1" x14ac:dyDescent="0.25">
      <c r="A30" s="9" t="s">
        <v>1329</v>
      </c>
      <c r="B30" s="9" t="str">
        <f>IF(ISBLANK(D30),VLOOKUP(A30,'Import Scrubbed'!$B$2:$C$497,2,FALSE),D30)</f>
        <v>false</v>
      </c>
      <c r="C30" s="9" t="s">
        <v>1519</v>
      </c>
      <c r="D30" s="9"/>
      <c r="E30" s="2" t="str">
        <f>_xlfn.CONCAT($I$1,A30,$I$1,":",$I$1,B30,$I$1,",")</f>
        <v>"alt-1-shadows":"false",</v>
      </c>
    </row>
    <row r="31" spans="1:16" outlineLevel="1" x14ac:dyDescent="0.25">
      <c r="A31" s="9" t="s">
        <v>1448</v>
      </c>
      <c r="B31" s="9" t="str">
        <f>IF(ISBLANK(D31),VLOOKUP(A31,'Import Scrubbed'!$B$2:$C$497,2,FALSE),D31)</f>
        <v>false</v>
      </c>
      <c r="C31" s="9" t="s">
        <v>1520</v>
      </c>
      <c r="D31" s="9"/>
      <c r="E31" s="2" t="str">
        <f>_xlfn.CONCAT($I$1,A31,$I$1,":",$I$1,B31,$I$1,",")</f>
        <v>"alt-1-autoload":"false",</v>
      </c>
    </row>
    <row r="32" spans="1:16" outlineLevel="1" x14ac:dyDescent="0.25">
      <c r="A32" s="9" t="s">
        <v>1261</v>
      </c>
      <c r="B32" s="9" t="str">
        <f>IF(ISBLANK(D32),VLOOKUP(A32,'Import Scrubbed'!$B$2:$C$497,2,FALSE),D32)</f>
        <v/>
      </c>
      <c r="C32" s="9" t="s">
        <v>1521</v>
      </c>
      <c r="D32" s="9"/>
      <c r="E32" s="2" t="str">
        <f>_xlfn.CONCAT($I$1,A32,$I$1,":",$I$1,B32,$I$1,",")</f>
        <v>"alt-1-inverse-ratio":"",</v>
      </c>
    </row>
    <row r="33" spans="1:5" outlineLevel="1" x14ac:dyDescent="0.25">
      <c r="A33" s="9" t="s">
        <v>1336</v>
      </c>
      <c r="B33" s="9" t="str">
        <f>IF(ISBLANK(D33),VLOOKUP(A33,'Import Scrubbed'!$B$2:$C$497,2,FALSE),D33)</f>
        <v/>
      </c>
      <c r="C33" s="9" t="s">
        <v>1522</v>
      </c>
      <c r="D33" s="9"/>
      <c r="E33" s="2" t="str">
        <f>_xlfn.CONCAT($I$1,A33,$I$1,":",$I$1,B33,$I$1,",")</f>
        <v>"alt-1-line-spacing":"",</v>
      </c>
    </row>
    <row r="34" spans="1:5" outlineLevel="1" x14ac:dyDescent="0.25">
      <c r="A34" s="9" t="s">
        <v>1294</v>
      </c>
      <c r="B34" s="9" t="str">
        <f>IF(ISBLANK(D34),VLOOKUP(A34,'Import Scrubbed'!$B$2:$C$497,2,FALSE),D34)</f>
        <v/>
      </c>
      <c r="C34" s="9" t="s">
        <v>1523</v>
      </c>
      <c r="D34" s="9"/>
      <c r="E34" s="2" t="str">
        <f>_xlfn.CONCAT($I$1,A34,$I$1,":",$I$1,B34,$I$1,",")</f>
        <v>"alt-1-margin-h":"",</v>
      </c>
    </row>
    <row r="35" spans="1:5" outlineLevel="1" x14ac:dyDescent="0.25">
      <c r="A35" s="9" t="s">
        <v>1397</v>
      </c>
      <c r="B35" s="9" t="str">
        <f>IF(ISBLANK(D35),VLOOKUP(A35,'Import Scrubbed'!$B$2:$C$497,2,FALSE),D35)</f>
        <v/>
      </c>
      <c r="C35" s="9" t="s">
        <v>1525</v>
      </c>
      <c r="D35" s="9"/>
      <c r="E35" s="2" t="str">
        <f>_xlfn.CONCAT($I$1,A35,$I$1,":",$I$1,B35,$I$1,",")</f>
        <v>"alt-1-margin-v":"",</v>
      </c>
    </row>
    <row r="36" spans="1:5" outlineLevel="1" x14ac:dyDescent="0.25">
      <c r="A36" s="9" t="s">
        <v>1255</v>
      </c>
      <c r="B36" s="9" t="str">
        <f>IF(ISBLANK(D36),VLOOKUP(A36,'Import Scrubbed'!$B$2:$C$497,2,FALSE),D36)</f>
        <v/>
      </c>
      <c r="C36" s="9" t="s">
        <v>1524</v>
      </c>
      <c r="D36" s="9"/>
      <c r="E36" s="2" t="str">
        <f>_xlfn.CONCAT($I$1,A36,$I$1,":",$I$1,B36,$I$1,",")</f>
        <v>"alt-1-size":"",</v>
      </c>
    </row>
    <row r="37" spans="1:5" outlineLevel="1" x14ac:dyDescent="0.25">
      <c r="A37" s="9" t="s">
        <v>1003</v>
      </c>
      <c r="B37" s="9" t="str">
        <f>IF(ISBLANK(D37),VLOOKUP(A37,'Import Scrubbed'!$B$2:$C$497,2,FALSE),D37)</f>
        <v>1</v>
      </c>
      <c r="C37" s="9" t="s">
        <v>1539</v>
      </c>
      <c r="D37" s="9"/>
      <c r="E37" s="2" t="str">
        <f>_xlfn.CONCAT($I$1,A37,$I$1,":",$I$1,B37,$I$1,",")</f>
        <v>"alt-1-style":"1",</v>
      </c>
    </row>
    <row r="38" spans="1:5" outlineLevel="1" x14ac:dyDescent="0.25">
      <c r="A38" s="9" t="s">
        <v>1014</v>
      </c>
      <c r="B38" s="9" t="str">
        <f>IF(ISBLANK(D38),VLOOKUP(A38,'Import Scrubbed'!$B$2:$C$497,2,FALSE),D38)</f>
        <v>#FFFFFF</v>
      </c>
      <c r="C38" s="9" t="s">
        <v>1540</v>
      </c>
      <c r="D38" s="9"/>
      <c r="E38" s="2" t="str">
        <f>_xlfn.CONCAT($I$1,A38,$I$1,":",$I$1,B38,$I$1,",")</f>
        <v>"alt-1-style-color-1":"#FFFFFF",</v>
      </c>
    </row>
    <row r="39" spans="1:5" outlineLevel="1" x14ac:dyDescent="0.25">
      <c r="A39" s="9" t="s">
        <v>1081</v>
      </c>
      <c r="B39" s="9" t="str">
        <f>IF(ISBLANK(D39),VLOOKUP(A39,'Import Scrubbed'!$B$2:$C$497,2,FALSE),D39)</f>
        <v>#FFFFFF</v>
      </c>
      <c r="C39" s="9" t="s">
        <v>1541</v>
      </c>
      <c r="D39" s="9"/>
      <c r="E39" s="2" t="str">
        <f>_xlfn.CONCAT($I$1,A39,$I$1,":",$I$1,B39,$I$1,",")</f>
        <v>"alt-1-style-color-2":"#FFFFFF",</v>
      </c>
    </row>
    <row r="40" spans="1:5" outlineLevel="1" x14ac:dyDescent="0.25">
      <c r="A40" s="9" t="s">
        <v>1071</v>
      </c>
      <c r="B40" s="9" t="str">
        <f>IF(ISBLANK(D40),VLOOKUP(A40,'Import Scrubbed'!$B$2:$C$497,2,FALSE),D40)</f>
        <v>#FFFFFF</v>
      </c>
      <c r="C40" s="9" t="s">
        <v>1545</v>
      </c>
      <c r="D40" s="9"/>
      <c r="E40" s="2" t="str">
        <f>_xlfn.CONCAT($I$1,A40,$I$1,":",$I$1,B40,$I$1,",")</f>
        <v>"alt-1-name-color":"#FFFFFF",</v>
      </c>
    </row>
    <row r="41" spans="1:5" outlineLevel="1" x14ac:dyDescent="0.25">
      <c r="A41" s="9" t="s">
        <v>1216</v>
      </c>
      <c r="B41" s="9" t="str">
        <f>IF(ISBLANK(D41),VLOOKUP(A41,'Import Scrubbed'!$B$2:$C$497,2,FALSE),D41)</f>
        <v>false</v>
      </c>
      <c r="C41" s="9" t="s">
        <v>1547</v>
      </c>
      <c r="D41" s="9"/>
      <c r="E41" s="2" t="str">
        <f>_xlfn.CONCAT($I$1,A41,$I$1,":",$I$1,B41,$I$1,",")</f>
        <v>"alt-1-name-transform":"false",</v>
      </c>
    </row>
    <row r="42" spans="1:5" outlineLevel="1" x14ac:dyDescent="0.25">
      <c r="A42" s="9" t="s">
        <v>1048</v>
      </c>
      <c r="B42" s="9" t="str">
        <f>IF(ISBLANK(D42),VLOOKUP(A42,'Import Scrubbed'!$B$2:$C$497,2,FALSE),D42)</f>
        <v>false</v>
      </c>
      <c r="C42" s="9" t="s">
        <v>1549</v>
      </c>
      <c r="D42" s="9"/>
      <c r="E42" s="2" t="str">
        <f>_xlfn.CONCAT($I$1,A42,$I$1,":",$I$1,B42,$I$1,",")</f>
        <v>"alt-1-name-weight":"false",</v>
      </c>
    </row>
    <row r="43" spans="1:5" outlineLevel="1" x14ac:dyDescent="0.25">
      <c r="A43" s="9" t="s">
        <v>1510</v>
      </c>
      <c r="B43" s="9" t="str">
        <f>IF(ISBLANK(D43),VLOOKUP(A43,'Import Scrubbed'!$B$2:$C$497,2,FALSE),D43)</f>
        <v>#FFFFFF</v>
      </c>
      <c r="C43" s="9" t="s">
        <v>1546</v>
      </c>
      <c r="D43" s="9"/>
      <c r="E43" s="2" t="str">
        <f>_xlfn.CONCAT($I$1,A43,$I$1,":",$I$1,B43,$I$1,",")</f>
        <v>"alt-1-info-color":"#FFFFFF",</v>
      </c>
    </row>
    <row r="44" spans="1:5" outlineLevel="1" x14ac:dyDescent="0.25">
      <c r="A44" s="9" t="s">
        <v>1430</v>
      </c>
      <c r="B44" s="9" t="str">
        <f>IF(ISBLANK(D44),VLOOKUP(A44,'Import Scrubbed'!$B$2:$C$497,2,FALSE),D44)</f>
        <v>false</v>
      </c>
      <c r="C44" s="9" t="s">
        <v>1548</v>
      </c>
      <c r="D44" s="9"/>
      <c r="E44" s="2" t="str">
        <f>_xlfn.CONCAT($I$1,A44,$I$1,":",$I$1,B44,$I$1,",")</f>
        <v>"alt-1-info-transform":"false",</v>
      </c>
    </row>
    <row r="45" spans="1:5" outlineLevel="1" x14ac:dyDescent="0.25">
      <c r="A45" s="9" t="s">
        <v>1277</v>
      </c>
      <c r="B45" s="9" t="str">
        <f>IF(ISBLANK(D45),VLOOKUP(A45,'Import Scrubbed'!$B$2:$C$497,2,FALSE),D45)</f>
        <v>false</v>
      </c>
      <c r="C45" s="9" t="s">
        <v>1562</v>
      </c>
      <c r="D45" s="9"/>
      <c r="E45" s="2" t="str">
        <f>_xlfn.CONCAT($I$1,A45,$I$1,":",$I$1,B45,$I$1,",")</f>
        <v>"alt-1-info-weight":"false",</v>
      </c>
    </row>
    <row r="46" spans="1:5" outlineLevel="1" x14ac:dyDescent="0.25">
      <c r="A46" s="9" t="s">
        <v>1422</v>
      </c>
      <c r="B46" s="9" t="str">
        <f>IF(ISBLANK(D46),VLOOKUP(A46,'Import Scrubbed'!$B$2:$C$497,2,FALSE),D46)</f>
        <v/>
      </c>
      <c r="C46" s="9" t="s">
        <v>1543</v>
      </c>
      <c r="D46" s="9"/>
      <c r="E46" s="2" t="str">
        <f>_xlfn.CONCAT($I$1,A46,$I$1,":",$I$1,B46,$I$1,",")</f>
        <v>"alt-1-name":"",</v>
      </c>
    </row>
    <row r="47" spans="1:5" outlineLevel="1" x14ac:dyDescent="0.25">
      <c r="A47" s="9" t="s">
        <v>1199</v>
      </c>
      <c r="B47" s="9" t="str">
        <f>IF(ISBLANK(D47),VLOOKUP(A47,'Import Scrubbed'!$B$2:$C$497,2,FALSE),D47)</f>
        <v/>
      </c>
      <c r="C47" s="9" t="s">
        <v>1544</v>
      </c>
      <c r="D47" s="9"/>
      <c r="E47" s="2" t="str">
        <f>_xlfn.CONCAT($I$1,A47,$I$1,":",$I$1,B47,$I$1,",")</f>
        <v>"alt-1-info":"",</v>
      </c>
    </row>
    <row r="48" spans="1:5" outlineLevel="1" x14ac:dyDescent="0.25">
      <c r="A48" s="9" t="s">
        <v>1188</v>
      </c>
      <c r="B48" s="9" t="str">
        <f>IF(ISBLANK(D48),VLOOKUP(A48,'Import Scrubbed'!$B$2:$C$497,2,FALSE),D48)</f>
        <v/>
      </c>
      <c r="C48" s="9" t="s">
        <v>1558</v>
      </c>
      <c r="D48" s="9"/>
      <c r="E48" s="2" t="str">
        <f>_xlfn.CONCAT($I$1,A48,$I$1,":",$I$1,B48,$I$1,",")</f>
        <v>"alt-1-name-1":"",</v>
      </c>
    </row>
    <row r="49" spans="1:5" outlineLevel="1" x14ac:dyDescent="0.25">
      <c r="A49" s="9" t="s">
        <v>1470</v>
      </c>
      <c r="B49" s="9" t="str">
        <f>IF(ISBLANK(D49),VLOOKUP(A49,'Import Scrubbed'!$B$2:$C$497,2,FALSE),D49)</f>
        <v/>
      </c>
      <c r="C49" s="9" t="s">
        <v>1559</v>
      </c>
      <c r="D49" s="9"/>
      <c r="E49" s="2" t="str">
        <f>_xlfn.CONCAT($I$1,A49,$I$1,":",$I$1,B49,$I$1,",")</f>
        <v>"alt-1-info-1":"",</v>
      </c>
    </row>
    <row r="50" spans="1:5" outlineLevel="1" x14ac:dyDescent="0.25">
      <c r="A50" s="9" t="s">
        <v>1036</v>
      </c>
      <c r="B50" s="9" t="str">
        <f>IF(ISBLANK(D50),VLOOKUP(A50,'Import Scrubbed'!$B$2:$C$497,2,FALSE),D50)</f>
        <v/>
      </c>
      <c r="C50" s="9" t="s">
        <v>1563</v>
      </c>
      <c r="D50" s="9"/>
      <c r="E50" s="2" t="str">
        <f>_xlfn.CONCAT($I$1,A50,$I$1,":",$I$1,B50,$I$1,",")</f>
        <v>"alt-1-logo-1":"",</v>
      </c>
    </row>
    <row r="51" spans="1:5" outlineLevel="1" x14ac:dyDescent="0.25">
      <c r="A51" s="9" t="s">
        <v>1330</v>
      </c>
      <c r="B51" s="9" t="str">
        <f>IF(ISBLANK(D51),VLOOKUP(A51,'Import Scrubbed'!$B$2:$C$497,2,FALSE),D51)</f>
        <v/>
      </c>
      <c r="C51" s="9" t="s">
        <v>1561</v>
      </c>
      <c r="D51" s="9"/>
      <c r="E51" s="2" t="str">
        <f>_xlfn.CONCAT($I$1,A51,$I$1,":",$I$1,B51,$I$1,",")</f>
        <v>"alt-1-name-2":"",</v>
      </c>
    </row>
    <row r="52" spans="1:5" outlineLevel="1" x14ac:dyDescent="0.25">
      <c r="A52" s="9" t="s">
        <v>1317</v>
      </c>
      <c r="B52" s="9" t="str">
        <f>IF(ISBLANK(D52),VLOOKUP(A52,'Import Scrubbed'!$B$2:$C$497,2,FALSE),D52)</f>
        <v/>
      </c>
      <c r="C52" s="9" t="s">
        <v>1560</v>
      </c>
      <c r="D52" s="9"/>
      <c r="E52" s="2" t="str">
        <f>_xlfn.CONCAT($I$1,A52,$I$1,":",$I$1,B52,$I$1,",")</f>
        <v>"alt-1-info-2":"",</v>
      </c>
    </row>
    <row r="53" spans="1:5" outlineLevel="1" x14ac:dyDescent="0.25">
      <c r="A53" s="9" t="s">
        <v>1274</v>
      </c>
      <c r="B53" s="9" t="str">
        <f>IF(ISBLANK(D53),VLOOKUP(A53,'Import Scrubbed'!$B$2:$C$497,2,FALSE),D53)</f>
        <v/>
      </c>
      <c r="C53" s="9" t="s">
        <v>1564</v>
      </c>
      <c r="D53" s="9"/>
      <c r="E53" s="2" t="str">
        <f>_xlfn.CONCAT($I$1,A53,$I$1,":",$I$1,B53,$I$1,",")</f>
        <v>"alt-1-logo-2":"",</v>
      </c>
    </row>
    <row r="54" spans="1:5" outlineLevel="1" x14ac:dyDescent="0.25">
      <c r="A54" s="9" t="s">
        <v>1447</v>
      </c>
      <c r="B54" s="9" t="str">
        <f>IF(ISBLANK(D54),VLOOKUP(A54,'Import Scrubbed'!$B$2:$C$497,2,FALSE),D54)</f>
        <v/>
      </c>
      <c r="C54" s="9"/>
      <c r="D54" s="9"/>
      <c r="E54" s="2" t="str">
        <f>_xlfn.CONCAT($I$1,A54,$I$1,":",$I$1,B54,$I$1,",")</f>
        <v>"alt-1-name-3":"",</v>
      </c>
    </row>
    <row r="55" spans="1:5" outlineLevel="1" x14ac:dyDescent="0.25">
      <c r="A55" s="9" t="s">
        <v>1055</v>
      </c>
      <c r="B55" s="9" t="str">
        <f>IF(ISBLANK(D55),VLOOKUP(A55,'Import Scrubbed'!$B$2:$C$497,2,FALSE),D55)</f>
        <v/>
      </c>
      <c r="C55" s="9"/>
      <c r="D55" s="9"/>
      <c r="E55" s="2" t="str">
        <f>_xlfn.CONCAT($I$1,A55,$I$1,":",$I$1,B55,$I$1,",")</f>
        <v>"alt-1-info-3":"",</v>
      </c>
    </row>
    <row r="56" spans="1:5" outlineLevel="1" x14ac:dyDescent="0.25">
      <c r="A56" s="9" t="s">
        <v>1157</v>
      </c>
      <c r="B56" s="9" t="str">
        <f>IF(ISBLANK(D56),VLOOKUP(A56,'Import Scrubbed'!$B$2:$C$497,2,FALSE),D56)</f>
        <v/>
      </c>
      <c r="C56" s="9"/>
      <c r="D56" s="9"/>
      <c r="E56" s="2" t="str">
        <f>_xlfn.CONCAT($I$1,A56,$I$1,":",$I$1,B56,$I$1,",")</f>
        <v>"alt-1-logo-3":"",</v>
      </c>
    </row>
    <row r="57" spans="1:5" outlineLevel="1" x14ac:dyDescent="0.25">
      <c r="A57" s="9" t="s">
        <v>1130</v>
      </c>
      <c r="B57" s="9" t="str">
        <f>IF(ISBLANK(D57),VLOOKUP(A57,'Import Scrubbed'!$B$2:$C$497,2,FALSE),D57)</f>
        <v/>
      </c>
      <c r="C57" s="9"/>
      <c r="D57" s="9"/>
      <c r="E57" s="2" t="str">
        <f>_xlfn.CONCAT($I$1,A57,$I$1,":",$I$1,B57,$I$1,",")</f>
        <v>"alt-1-name-4":"",</v>
      </c>
    </row>
    <row r="58" spans="1:5" outlineLevel="1" x14ac:dyDescent="0.25">
      <c r="A58" s="9" t="s">
        <v>1019</v>
      </c>
      <c r="B58" s="9" t="str">
        <f>IF(ISBLANK(D58),VLOOKUP(A58,'Import Scrubbed'!$B$2:$C$497,2,FALSE),D58)</f>
        <v/>
      </c>
      <c r="C58" s="9"/>
      <c r="D58" s="9"/>
      <c r="E58" s="2" t="str">
        <f>_xlfn.CONCAT($I$1,A58,$I$1,":",$I$1,B58,$I$1,",")</f>
        <v>"alt-1-info-4":"",</v>
      </c>
    </row>
    <row r="59" spans="1:5" outlineLevel="1" x14ac:dyDescent="0.25">
      <c r="A59" s="9" t="s">
        <v>1371</v>
      </c>
      <c r="B59" s="9" t="str">
        <f>IF(ISBLANK(D59),VLOOKUP(A59,'Import Scrubbed'!$B$2:$C$497,2,FALSE),D59)</f>
        <v/>
      </c>
      <c r="C59" s="9"/>
      <c r="D59" s="9"/>
      <c r="E59" s="2" t="str">
        <f>_xlfn.CONCAT($I$1,A59,$I$1,":",$I$1,B59,$I$1,",")</f>
        <v>"alt-1-logo-4":"",</v>
      </c>
    </row>
    <row r="60" spans="1:5" outlineLevel="1" x14ac:dyDescent="0.25">
      <c r="A60" s="9" t="s">
        <v>1018</v>
      </c>
      <c r="B60" s="9" t="str">
        <f>IF(ISBLANK(D60),VLOOKUP(A60,'Import Scrubbed'!$B$2:$C$497,2,FALSE),D60)</f>
        <v/>
      </c>
      <c r="C60" s="9"/>
      <c r="D60" s="9"/>
      <c r="E60" s="2" t="str">
        <f>_xlfn.CONCAT($I$1,A60,$I$1,":",$I$1,B60,$I$1,",")</f>
        <v>"alt-1-name-5":"",</v>
      </c>
    </row>
    <row r="61" spans="1:5" outlineLevel="1" x14ac:dyDescent="0.25">
      <c r="A61" s="9" t="s">
        <v>1417</v>
      </c>
      <c r="B61" s="9" t="str">
        <f>IF(ISBLANK(D61),VLOOKUP(A61,'Import Scrubbed'!$B$2:$C$497,2,FALSE),D61)</f>
        <v/>
      </c>
      <c r="C61" s="9"/>
      <c r="D61" s="9"/>
      <c r="E61" s="2" t="str">
        <f>_xlfn.CONCAT($I$1,A61,$I$1,":",$I$1,B61,$I$1,",")</f>
        <v>"alt-1-info-5":"",</v>
      </c>
    </row>
    <row r="62" spans="1:5" outlineLevel="1" x14ac:dyDescent="0.25">
      <c r="A62" s="9" t="s">
        <v>1031</v>
      </c>
      <c r="B62" s="9" t="str">
        <f>IF(ISBLANK(D62),VLOOKUP(A62,'Import Scrubbed'!$B$2:$C$497,2,FALSE),D62)</f>
        <v/>
      </c>
      <c r="C62" s="9"/>
      <c r="D62" s="9"/>
      <c r="E62" s="2" t="str">
        <f>_xlfn.CONCAT($I$1,A62,$I$1,":",$I$1,B62,$I$1,",")</f>
        <v>"alt-1-logo-5":"",</v>
      </c>
    </row>
    <row r="63" spans="1:5" outlineLevel="1" x14ac:dyDescent="0.25">
      <c r="A63" s="9" t="s">
        <v>1215</v>
      </c>
      <c r="B63" s="9" t="str">
        <f>IF(ISBLANK(D63),VLOOKUP(A63,'Import Scrubbed'!$B$2:$C$497,2,FALSE),D63)</f>
        <v/>
      </c>
      <c r="C63" s="9"/>
      <c r="D63" s="9"/>
      <c r="E63" s="2" t="str">
        <f>_xlfn.CONCAT($I$1,A63,$I$1,":",$I$1,B63,$I$1,",")</f>
        <v>"alt-1-name-6":"",</v>
      </c>
    </row>
    <row r="64" spans="1:5" outlineLevel="1" x14ac:dyDescent="0.25">
      <c r="A64" s="9" t="s">
        <v>1230</v>
      </c>
      <c r="B64" s="9" t="str">
        <f>IF(ISBLANK(D64),VLOOKUP(A64,'Import Scrubbed'!$B$2:$C$497,2,FALSE),D64)</f>
        <v/>
      </c>
      <c r="C64" s="9"/>
      <c r="D64" s="9"/>
      <c r="E64" s="2" t="str">
        <f>_xlfn.CONCAT($I$1,A64,$I$1,":",$I$1,B64,$I$1,",")</f>
        <v>"alt-1-info-6":"",</v>
      </c>
    </row>
    <row r="65" spans="1:5" outlineLevel="1" x14ac:dyDescent="0.25">
      <c r="A65" s="9" t="s">
        <v>1299</v>
      </c>
      <c r="B65" s="9" t="str">
        <f>IF(ISBLANK(D65),VLOOKUP(A65,'Import Scrubbed'!$B$2:$C$497,2,FALSE),D65)</f>
        <v/>
      </c>
      <c r="C65" s="9"/>
      <c r="D65" s="9"/>
      <c r="E65" s="2" t="str">
        <f>_xlfn.CONCAT($I$1,A65,$I$1,":",$I$1,B65,$I$1,",")</f>
        <v>"alt-1-logo-6":"",</v>
      </c>
    </row>
    <row r="66" spans="1:5" outlineLevel="1" x14ac:dyDescent="0.25">
      <c r="A66" s="9" t="s">
        <v>1074</v>
      </c>
      <c r="B66" s="9" t="str">
        <f>IF(ISBLANK(D66),VLOOKUP(A66,'Import Scrubbed'!$B$2:$C$497,2,FALSE),D66)</f>
        <v/>
      </c>
      <c r="C66" s="9"/>
      <c r="D66" s="9"/>
      <c r="E66" s="2" t="str">
        <f>_xlfn.CONCAT($I$1,A66,$I$1,":",$I$1,B66,$I$1,",")</f>
        <v>"alt-1-name-7":"",</v>
      </c>
    </row>
    <row r="67" spans="1:5" outlineLevel="1" x14ac:dyDescent="0.25">
      <c r="A67" s="9" t="s">
        <v>1457</v>
      </c>
      <c r="B67" s="9" t="str">
        <f>IF(ISBLANK(D67),VLOOKUP(A67,'Import Scrubbed'!$B$2:$C$497,2,FALSE),D67)</f>
        <v/>
      </c>
      <c r="C67" s="9"/>
      <c r="D67" s="9"/>
      <c r="E67" s="2" t="str">
        <f>_xlfn.CONCAT($I$1,A67,$I$1,":",$I$1,B67,$I$1,",")</f>
        <v>"alt-1-info-7":"",</v>
      </c>
    </row>
    <row r="68" spans="1:5" outlineLevel="1" x14ac:dyDescent="0.25">
      <c r="A68" s="9" t="s">
        <v>1282</v>
      </c>
      <c r="B68" s="9" t="str">
        <f>IF(ISBLANK(D68),VLOOKUP(A68,'Import Scrubbed'!$B$2:$C$497,2,FALSE),D68)</f>
        <v/>
      </c>
      <c r="C68" s="9"/>
      <c r="D68" s="9"/>
      <c r="E68" s="2" t="str">
        <f>_xlfn.CONCAT($I$1,A68,$I$1,":",$I$1,B68,$I$1,",")</f>
        <v>"alt-1-logo-7":"",</v>
      </c>
    </row>
    <row r="69" spans="1:5" outlineLevel="1" x14ac:dyDescent="0.25">
      <c r="A69" s="9" t="s">
        <v>1500</v>
      </c>
      <c r="B69" s="9" t="str">
        <f>IF(ISBLANK(D69),VLOOKUP(A69,'Import Scrubbed'!$B$2:$C$497,2,FALSE),D69)</f>
        <v/>
      </c>
      <c r="C69" s="9"/>
      <c r="D69" s="9"/>
      <c r="E69" s="2" t="str">
        <f>_xlfn.CONCAT($I$1,A69,$I$1,":",$I$1,B69,$I$1,",")</f>
        <v>"alt-1-name-8":"",</v>
      </c>
    </row>
    <row r="70" spans="1:5" outlineLevel="1" x14ac:dyDescent="0.25">
      <c r="A70" s="9" t="s">
        <v>1079</v>
      </c>
      <c r="B70" s="9" t="str">
        <f>IF(ISBLANK(D70),VLOOKUP(A70,'Import Scrubbed'!$B$2:$C$497,2,FALSE),D70)</f>
        <v/>
      </c>
      <c r="C70" s="9"/>
      <c r="D70" s="9"/>
      <c r="E70" s="2" t="str">
        <f>_xlfn.CONCAT($I$1,A70,$I$1,":",$I$1,B70,$I$1,",")</f>
        <v>"alt-1-info-8":"",</v>
      </c>
    </row>
    <row r="71" spans="1:5" outlineLevel="1" x14ac:dyDescent="0.25">
      <c r="A71" s="9" t="s">
        <v>1488</v>
      </c>
      <c r="B71" s="9" t="str">
        <f>IF(ISBLANK(D71),VLOOKUP(A71,'Import Scrubbed'!$B$2:$C$497,2,FALSE),D71)</f>
        <v/>
      </c>
      <c r="C71" s="9"/>
      <c r="D71" s="9"/>
      <c r="E71" s="2" t="str">
        <f>_xlfn.CONCAT($I$1,A71,$I$1,":",$I$1,B71,$I$1,",")</f>
        <v>"alt-1-logo-8":"",</v>
      </c>
    </row>
    <row r="72" spans="1:5" outlineLevel="1" x14ac:dyDescent="0.25">
      <c r="A72" s="9" t="s">
        <v>1030</v>
      </c>
      <c r="B72" s="9" t="str">
        <f>IF(ISBLANK(D72),VLOOKUP(A72,'Import Scrubbed'!$B$2:$C$497,2,FALSE),D72)</f>
        <v/>
      </c>
      <c r="C72" s="9"/>
      <c r="D72" s="9"/>
      <c r="E72" s="2" t="str">
        <f>_xlfn.CONCAT($I$1,A72,$I$1,":",$I$1,B72,$I$1,",")</f>
        <v>"alt-1-name-9":"",</v>
      </c>
    </row>
    <row r="73" spans="1:5" outlineLevel="1" x14ac:dyDescent="0.25">
      <c r="A73" s="9" t="s">
        <v>1169</v>
      </c>
      <c r="B73" s="9" t="str">
        <f>IF(ISBLANK(D73),VLOOKUP(A73,'Import Scrubbed'!$B$2:$C$497,2,FALSE),D73)</f>
        <v/>
      </c>
      <c r="C73" s="9"/>
      <c r="D73" s="9"/>
      <c r="E73" s="2" t="str">
        <f>_xlfn.CONCAT($I$1,A73,$I$1,":",$I$1,B73,$I$1,",")</f>
        <v>"alt-1-info-9":"",</v>
      </c>
    </row>
    <row r="74" spans="1:5" outlineLevel="1" x14ac:dyDescent="0.25">
      <c r="A74" s="9" t="s">
        <v>1439</v>
      </c>
      <c r="B74" s="9" t="str">
        <f>IF(ISBLANK(D74),VLOOKUP(A74,'Import Scrubbed'!$B$2:$C$497,2,FALSE),D74)</f>
        <v/>
      </c>
      <c r="C74" s="9"/>
      <c r="D74" s="9"/>
      <c r="E74" s="2" t="str">
        <f>_xlfn.CONCAT($I$1,A74,$I$1,":",$I$1,B74,$I$1,",")</f>
        <v>"alt-1-logo-9":"",</v>
      </c>
    </row>
    <row r="75" spans="1:5" outlineLevel="1" x14ac:dyDescent="0.25">
      <c r="A75" s="9" t="s">
        <v>1232</v>
      </c>
      <c r="B75" s="9" t="str">
        <f>IF(ISBLANK(D75),VLOOKUP(A75,'Import Scrubbed'!$B$2:$C$497,2,FALSE),D75)</f>
        <v/>
      </c>
      <c r="C75" s="9"/>
      <c r="D75" s="9"/>
      <c r="E75" s="2" t="str">
        <f>_xlfn.CONCAT($I$1,A75,$I$1,":",$I$1,B75,$I$1,",")</f>
        <v>"alt-1-name-10":"",</v>
      </c>
    </row>
    <row r="76" spans="1:5" outlineLevel="1" x14ac:dyDescent="0.25">
      <c r="A76" s="9" t="s">
        <v>1411</v>
      </c>
      <c r="B76" s="9" t="str">
        <f>IF(ISBLANK(D76),VLOOKUP(A76,'Import Scrubbed'!$B$2:$C$497,2,FALSE),D76)</f>
        <v/>
      </c>
      <c r="C76" s="9"/>
      <c r="D76" s="9"/>
      <c r="E76" s="2" t="str">
        <f>_xlfn.CONCAT($I$1,A76,$I$1,":",$I$1,B76,$I$1,",")</f>
        <v>"alt-1-info-10":"",</v>
      </c>
    </row>
    <row r="77" spans="1:5" outlineLevel="1" x14ac:dyDescent="0.25">
      <c r="A77" s="9" t="s">
        <v>1410</v>
      </c>
      <c r="B77" s="9" t="str">
        <f>IF(ISBLANK(D77),VLOOKUP(A77,'Import Scrubbed'!$B$2:$C$497,2,FALSE),D77)</f>
        <v/>
      </c>
      <c r="C77" s="9"/>
      <c r="D77" s="9"/>
      <c r="E77" s="2" t="str">
        <f>_xlfn.CONCAT($I$1,A77,$I$1,":",$I$1,B77,$I$1,",")</f>
        <v>"alt-1-logo-10":"",</v>
      </c>
    </row>
    <row r="78" spans="1:5" x14ac:dyDescent="0.25">
      <c r="A78" s="10" t="s">
        <v>1494</v>
      </c>
      <c r="B78" s="10" t="str">
        <f>IF(ISBLANK(D78),VLOOKUP(A78,'Import Scrubbed'!$B$2:$C$497,2,FALSE),D78)</f>
        <v>Lower Third 2</v>
      </c>
      <c r="C78" s="10" t="s">
        <v>1566</v>
      </c>
      <c r="D78" s="10"/>
      <c r="E78" s="2" t="str">
        <f>_xlfn.CONCAT($I$1,A78,$I$1,":",$I$1,B78,$I$1,",")</f>
        <v>"alt-2-title":"Lower Third 2",</v>
      </c>
    </row>
    <row r="79" spans="1:5" hidden="1" outlineLevel="1" x14ac:dyDescent="0.25">
      <c r="A79" s="10" t="s">
        <v>1440</v>
      </c>
      <c r="B79" s="10" t="str">
        <f>IF(ISBLANK(D79),VLOOKUP(A79,'Import Scrubbed'!$B$2:$C$497,2,FALSE),D79)</f>
        <v>false</v>
      </c>
      <c r="C79" s="10" t="s">
        <v>1529</v>
      </c>
      <c r="D79" s="10"/>
      <c r="E79" s="2" t="str">
        <f>_xlfn.CONCAT($I$1,A79,$I$1,":",$I$1,B79,$I$1,",")</f>
        <v>"alt-2-preview":"false",</v>
      </c>
    </row>
    <row r="80" spans="1:5" hidden="1" outlineLevel="1" x14ac:dyDescent="0.25">
      <c r="A80" s="10" t="s">
        <v>1429</v>
      </c>
      <c r="B80" s="10" t="str">
        <f>IF(ISBLANK(D80),VLOOKUP(A80,'Import Scrubbed'!$B$2:$C$497,2,FALSE),D80)</f>
        <v/>
      </c>
      <c r="C80" s="10" t="s">
        <v>1526</v>
      </c>
      <c r="D80" s="10"/>
      <c r="E80" s="2" t="str">
        <f>_xlfn.CONCAT($I$1,A80,$I$1,":",$I$1,B80,$I$1,",")</f>
        <v>"alt-2-animation-time":"",</v>
      </c>
    </row>
    <row r="81" spans="1:5" hidden="1" outlineLevel="1" x14ac:dyDescent="0.25">
      <c r="A81" s="10" t="s">
        <v>1342</v>
      </c>
      <c r="B81" s="10" t="str">
        <f>IF(ISBLANK(D81),VLOOKUP(A81,'Import Scrubbed'!$B$2:$C$497,2,FALSE),D81)</f>
        <v/>
      </c>
      <c r="C81" s="10" t="s">
        <v>1527</v>
      </c>
      <c r="D81" s="10"/>
      <c r="E81" s="2" t="str">
        <f>_xlfn.CONCAT($I$1,A81,$I$1,":",$I$1,B81,$I$1,",")</f>
        <v>"alt-2-active-time":"",</v>
      </c>
    </row>
    <row r="82" spans="1:5" hidden="1" outlineLevel="1" x14ac:dyDescent="0.25">
      <c r="A82" s="10" t="s">
        <v>1455</v>
      </c>
      <c r="B82" s="10" t="str">
        <f>IF(ISBLANK(D82),VLOOKUP(A82,'Import Scrubbed'!$B$2:$C$497,2,FALSE),D82)</f>
        <v/>
      </c>
      <c r="C82" s="10" t="s">
        <v>1528</v>
      </c>
      <c r="D82" s="10"/>
      <c r="E82" s="2" t="str">
        <f>_xlfn.CONCAT($I$1,A82,$I$1,":",$I$1,B82,$I$1,",")</f>
        <v>"alt-2-inactive-time":"",</v>
      </c>
    </row>
    <row r="83" spans="1:5" hidden="1" outlineLevel="1" x14ac:dyDescent="0.25">
      <c r="A83" s="10" t="s">
        <v>1292</v>
      </c>
      <c r="B83" s="10" t="str">
        <f>IF(ISBLANK(D83),VLOOKUP(A83,'Import Scrubbed'!$B$2:$C$497,2,FALSE),D83)</f>
        <v>false</v>
      </c>
      <c r="C83" s="10" t="s">
        <v>1535</v>
      </c>
      <c r="D83" s="10"/>
      <c r="E83" s="2" t="str">
        <f>_xlfn.CONCAT($I$1,A83,$I$1,":",$I$1,B83,$I$1,",")</f>
        <v>"alt-2-logo":"false",</v>
      </c>
    </row>
    <row r="84" spans="1:5" hidden="1" outlineLevel="1" x14ac:dyDescent="0.25">
      <c r="A84" s="10" t="s">
        <v>1355</v>
      </c>
      <c r="B84" s="10" t="str">
        <f>IF(ISBLANK(D84),VLOOKUP(A84,'Import Scrubbed'!$B$2:$C$497,2,FALSE),D84)</f>
        <v>../logos/logo_2.png</v>
      </c>
      <c r="C84" s="10" t="s">
        <v>1536</v>
      </c>
      <c r="D84" s="10"/>
      <c r="E84" s="2" t="str">
        <f>_xlfn.CONCAT($I$1,A84,$I$1,":",$I$1,B84,$I$1,",")</f>
        <v>"alt-2-logo-default":"../logos/logo_2.png",</v>
      </c>
    </row>
    <row r="85" spans="1:5" hidden="1" outlineLevel="1" x14ac:dyDescent="0.25">
      <c r="A85" s="10" t="s">
        <v>1357</v>
      </c>
      <c r="B85" s="10" t="str">
        <f>IF(ISBLANK(D85),VLOOKUP(A85,'Import Scrubbed'!$B$2:$C$497,2,FALSE),D85)</f>
        <v>../logos/logo_2.png</v>
      </c>
      <c r="C85" s="10" t="s">
        <v>1537</v>
      </c>
      <c r="D85" s="10"/>
      <c r="E85" s="2" t="str">
        <f>_xlfn.CONCAT($I$1,A85,$I$1,":",$I$1,B85,$I$1,",")</f>
        <v>"alt-2-logo-preview":"../logos/logo_2.png",</v>
      </c>
    </row>
    <row r="86" spans="1:5" hidden="1" outlineLevel="1" x14ac:dyDescent="0.25">
      <c r="A86" s="10" t="s">
        <v>1361</v>
      </c>
      <c r="B86" s="10" t="str">
        <f>IF(ISBLANK(D86),VLOOKUP(A86,'Import Scrubbed'!$B$2:$C$497,2,FALSE),D86)</f>
        <v>false</v>
      </c>
      <c r="C86" s="10" t="s">
        <v>1538</v>
      </c>
      <c r="D86" s="10"/>
      <c r="E86" s="2" t="str">
        <f>_xlfn.CONCAT($I$1,A86,$I$1,":",$I$1,B86,$I$1,",")</f>
        <v>"alt-2-background":"false",</v>
      </c>
    </row>
    <row r="87" spans="1:5" hidden="1" outlineLevel="1" x14ac:dyDescent="0.25">
      <c r="A87" s="10" t="s">
        <v>1367</v>
      </c>
      <c r="B87" s="10" t="str">
        <f>IF(ISBLANK(D87),VLOOKUP(A87,'Import Scrubbed'!$B$2:$C$497,2,FALSE),D87)</f>
        <v>false</v>
      </c>
      <c r="C87" s="10" t="s">
        <v>1518</v>
      </c>
      <c r="D87" s="10"/>
      <c r="E87" s="2" t="str">
        <f>_xlfn.CONCAT($I$1,A87,$I$1,":",$I$1,B87,$I$1,",")</f>
        <v>"alt-2-align-center":"false",</v>
      </c>
    </row>
    <row r="88" spans="1:5" hidden="1" outlineLevel="1" x14ac:dyDescent="0.25">
      <c r="A88" s="10" t="s">
        <v>1129</v>
      </c>
      <c r="B88" s="10" t="str">
        <f>IF(ISBLANK(D88),VLOOKUP(A88,'Import Scrubbed'!$B$2:$C$497,2,FALSE),D88)</f>
        <v>true</v>
      </c>
      <c r="C88" s="10" t="s">
        <v>1516</v>
      </c>
      <c r="D88" s="10"/>
      <c r="E88" s="2" t="str">
        <f>_xlfn.CONCAT($I$1,A88,$I$1,":",$I$1,B88,$I$1,",")</f>
        <v>"alt-2-align-left":"true",</v>
      </c>
    </row>
    <row r="89" spans="1:5" hidden="1" outlineLevel="1" x14ac:dyDescent="0.25">
      <c r="A89" s="10" t="s">
        <v>1220</v>
      </c>
      <c r="B89" s="10" t="str">
        <f>IF(ISBLANK(D89),VLOOKUP(A89,'Import Scrubbed'!$B$2:$C$497,2,FALSE),D89)</f>
        <v>false</v>
      </c>
      <c r="C89" s="10" t="s">
        <v>1517</v>
      </c>
      <c r="D89" s="10"/>
      <c r="E89" s="2" t="str">
        <f>_xlfn.CONCAT($I$1,A89,$I$1,":",$I$1,B89,$I$1,",")</f>
        <v>"alt-2-align-right":"false",</v>
      </c>
    </row>
    <row r="90" spans="1:5" hidden="1" outlineLevel="1" x14ac:dyDescent="0.25">
      <c r="A90" s="10" t="s">
        <v>1323</v>
      </c>
      <c r="B90" s="10" t="str">
        <f>IF(ISBLANK(D90),VLOOKUP(A90,'Import Scrubbed'!$B$2:$C$497,2,FALSE),D90)</f>
        <v>false</v>
      </c>
      <c r="C90" s="10" t="s">
        <v>1519</v>
      </c>
      <c r="D90" s="10"/>
      <c r="E90" s="2" t="str">
        <f>_xlfn.CONCAT($I$1,A90,$I$1,":",$I$1,B90,$I$1,",")</f>
        <v>"alt-2-shadows":"false",</v>
      </c>
    </row>
    <row r="91" spans="1:5" hidden="1" outlineLevel="1" x14ac:dyDescent="0.25">
      <c r="A91" s="10" t="s">
        <v>1136</v>
      </c>
      <c r="B91" s="10" t="str">
        <f>IF(ISBLANK(D91),VLOOKUP(A91,'Import Scrubbed'!$B$2:$C$497,2,FALSE),D91)</f>
        <v>false</v>
      </c>
      <c r="C91" s="10" t="s">
        <v>1520</v>
      </c>
      <c r="D91" s="10"/>
      <c r="E91" s="2" t="str">
        <f>_xlfn.CONCAT($I$1,A91,$I$1,":",$I$1,B91,$I$1,",")</f>
        <v>"alt-2-autoload":"false",</v>
      </c>
    </row>
    <row r="92" spans="1:5" hidden="1" outlineLevel="1" x14ac:dyDescent="0.25">
      <c r="A92" s="10" t="s">
        <v>1442</v>
      </c>
      <c r="B92" s="10" t="str">
        <f>IF(ISBLANK(D92),VLOOKUP(A92,'Import Scrubbed'!$B$2:$C$497,2,FALSE),D92)</f>
        <v/>
      </c>
      <c r="C92" s="10" t="s">
        <v>1521</v>
      </c>
      <c r="D92" s="10"/>
      <c r="E92" s="2" t="str">
        <f>_xlfn.CONCAT($I$1,A92,$I$1,":",$I$1,B92,$I$1,",")</f>
        <v>"alt-2-inverse-ratio":"",</v>
      </c>
    </row>
    <row r="93" spans="1:5" hidden="1" outlineLevel="1" x14ac:dyDescent="0.25">
      <c r="A93" s="10" t="s">
        <v>1045</v>
      </c>
      <c r="B93" s="10" t="str">
        <f>IF(ISBLANK(D93),VLOOKUP(A93,'Import Scrubbed'!$B$2:$C$497,2,FALSE),D93)</f>
        <v/>
      </c>
      <c r="C93" s="10" t="s">
        <v>1522</v>
      </c>
      <c r="D93" s="10"/>
      <c r="E93" s="2" t="str">
        <f>_xlfn.CONCAT($I$1,A93,$I$1,":",$I$1,B93,$I$1,",")</f>
        <v>"alt-2-line-spacing":"",</v>
      </c>
    </row>
    <row r="94" spans="1:5" hidden="1" outlineLevel="1" x14ac:dyDescent="0.25">
      <c r="A94" s="10" t="s">
        <v>1210</v>
      </c>
      <c r="B94" s="10" t="str">
        <f>IF(ISBLANK(D94),VLOOKUP(A94,'Import Scrubbed'!$B$2:$C$497,2,FALSE),D94)</f>
        <v/>
      </c>
      <c r="C94" s="10" t="s">
        <v>1523</v>
      </c>
      <c r="D94" s="10"/>
      <c r="E94" s="2" t="str">
        <f>_xlfn.CONCAT($I$1,A94,$I$1,":",$I$1,B94,$I$1,",")</f>
        <v>"alt-2-margin-h":"",</v>
      </c>
    </row>
    <row r="95" spans="1:5" hidden="1" outlineLevel="1" x14ac:dyDescent="0.25">
      <c r="A95" s="10" t="s">
        <v>1115</v>
      </c>
      <c r="B95" s="10" t="str">
        <f>IF(ISBLANK(D95),VLOOKUP(A95,'Import Scrubbed'!$B$2:$C$497,2,FALSE),D95)</f>
        <v/>
      </c>
      <c r="C95" s="10" t="s">
        <v>1525</v>
      </c>
      <c r="D95" s="10"/>
      <c r="E95" s="2" t="str">
        <f>_xlfn.CONCAT($I$1,A95,$I$1,":",$I$1,B95,$I$1,",")</f>
        <v>"alt-2-margin-v":"",</v>
      </c>
    </row>
    <row r="96" spans="1:5" hidden="1" outlineLevel="1" x14ac:dyDescent="0.25">
      <c r="A96" s="10" t="s">
        <v>1103</v>
      </c>
      <c r="B96" s="10" t="str">
        <f>IF(ISBLANK(D96),VLOOKUP(A96,'Import Scrubbed'!$B$2:$C$497,2,FALSE),D96)</f>
        <v/>
      </c>
      <c r="C96" s="10" t="s">
        <v>1524</v>
      </c>
      <c r="D96" s="10"/>
      <c r="E96" s="2" t="str">
        <f>_xlfn.CONCAT($I$1,A96,$I$1,":",$I$1,B96,$I$1,",")</f>
        <v>"alt-2-size":"",</v>
      </c>
    </row>
    <row r="97" spans="1:5" hidden="1" outlineLevel="1" x14ac:dyDescent="0.25">
      <c r="A97" s="10" t="s">
        <v>1376</v>
      </c>
      <c r="B97" s="10" t="str">
        <f>IF(ISBLANK(D97),VLOOKUP(A97,'Import Scrubbed'!$B$2:$C$497,2,FALSE),D97)</f>
        <v>1</v>
      </c>
      <c r="C97" s="10" t="s">
        <v>1539</v>
      </c>
      <c r="D97" s="10"/>
      <c r="E97" s="2" t="str">
        <f>_xlfn.CONCAT($I$1,A97,$I$1,":",$I$1,B97,$I$1,",")</f>
        <v>"alt-2-style":"1",</v>
      </c>
    </row>
    <row r="98" spans="1:5" hidden="1" outlineLevel="1" x14ac:dyDescent="0.25">
      <c r="A98" s="10" t="s">
        <v>1259</v>
      </c>
      <c r="B98" s="10" t="str">
        <f>IF(ISBLANK(D98),VLOOKUP(A98,'Import Scrubbed'!$B$2:$C$497,2,FALSE),D98)</f>
        <v>#FFFFFF</v>
      </c>
      <c r="C98" s="10" t="s">
        <v>1540</v>
      </c>
      <c r="D98" s="10"/>
      <c r="E98" s="2" t="str">
        <f>_xlfn.CONCAT($I$1,A98,$I$1,":",$I$1,B98,$I$1,",")</f>
        <v>"alt-2-style-color-1":"#FFFFFF",</v>
      </c>
    </row>
    <row r="99" spans="1:5" hidden="1" outlineLevel="1" x14ac:dyDescent="0.25">
      <c r="A99" s="10" t="s">
        <v>994</v>
      </c>
      <c r="B99" s="10" t="str">
        <f>IF(ISBLANK(D99),VLOOKUP(A99,'Import Scrubbed'!$B$2:$C$497,2,FALSE),D99)</f>
        <v>#FFFFFF</v>
      </c>
      <c r="C99" s="10" t="s">
        <v>1541</v>
      </c>
      <c r="D99" s="10"/>
      <c r="E99" s="2" t="str">
        <f>_xlfn.CONCAT($I$1,A99,$I$1,":",$I$1,B99,$I$1,",")</f>
        <v>"alt-2-style-color-2":"#FFFFFF",</v>
      </c>
    </row>
    <row r="100" spans="1:5" hidden="1" outlineLevel="1" x14ac:dyDescent="0.25">
      <c r="A100" s="10" t="s">
        <v>1056</v>
      </c>
      <c r="B100" s="10" t="str">
        <f>IF(ISBLANK(D100),VLOOKUP(A100,'Import Scrubbed'!$B$2:$C$497,2,FALSE),D100)</f>
        <v>#FFFFFF</v>
      </c>
      <c r="C100" s="10" t="s">
        <v>1545</v>
      </c>
      <c r="D100" s="10"/>
      <c r="E100" s="2" t="str">
        <f>_xlfn.CONCAT($I$1,A100,$I$1,":",$I$1,B100,$I$1,",")</f>
        <v>"alt-2-name-color":"#FFFFFF",</v>
      </c>
    </row>
    <row r="101" spans="1:5" hidden="1" outlineLevel="1" x14ac:dyDescent="0.25">
      <c r="A101" s="10" t="s">
        <v>1235</v>
      </c>
      <c r="B101" s="10" t="str">
        <f>IF(ISBLANK(D101),VLOOKUP(A101,'Import Scrubbed'!$B$2:$C$497,2,FALSE),D101)</f>
        <v>false</v>
      </c>
      <c r="C101" s="10" t="s">
        <v>1547</v>
      </c>
      <c r="D101" s="10"/>
      <c r="E101" s="2" t="str">
        <f>_xlfn.CONCAT($I$1,A101,$I$1,":",$I$1,B101,$I$1,",")</f>
        <v>"alt-2-name-transform":"false",</v>
      </c>
    </row>
    <row r="102" spans="1:5" hidden="1" outlineLevel="1" x14ac:dyDescent="0.25">
      <c r="A102" s="10" t="s">
        <v>1291</v>
      </c>
      <c r="B102" s="10" t="str">
        <f>IF(ISBLANK(D102),VLOOKUP(A102,'Import Scrubbed'!$B$2:$C$497,2,FALSE),D102)</f>
        <v>false</v>
      </c>
      <c r="C102" s="10" t="s">
        <v>1549</v>
      </c>
      <c r="D102" s="10"/>
      <c r="E102" s="2" t="str">
        <f>_xlfn.CONCAT($I$1,A102,$I$1,":",$I$1,B102,$I$1,",")</f>
        <v>"alt-2-name-weight":"false",</v>
      </c>
    </row>
    <row r="103" spans="1:5" hidden="1" outlineLevel="1" x14ac:dyDescent="0.25">
      <c r="A103" s="10" t="s">
        <v>1475</v>
      </c>
      <c r="B103" s="10" t="str">
        <f>IF(ISBLANK(D103),VLOOKUP(A103,'Import Scrubbed'!$B$2:$C$497,2,FALSE),D103)</f>
        <v>#FFFFFF</v>
      </c>
      <c r="C103" s="10" t="s">
        <v>1546</v>
      </c>
      <c r="D103" s="10"/>
      <c r="E103" s="2" t="str">
        <f>_xlfn.CONCAT($I$1,A103,$I$1,":",$I$1,B103,$I$1,",")</f>
        <v>"alt-2-info-color":"#FFFFFF",</v>
      </c>
    </row>
    <row r="104" spans="1:5" hidden="1" outlineLevel="1" x14ac:dyDescent="0.25">
      <c r="A104" s="10" t="s">
        <v>1095</v>
      </c>
      <c r="B104" s="10" t="str">
        <f>IF(ISBLANK(D104),VLOOKUP(A104,'Import Scrubbed'!$B$2:$C$497,2,FALSE),D104)</f>
        <v>false</v>
      </c>
      <c r="C104" s="10" t="s">
        <v>1548</v>
      </c>
      <c r="D104" s="10"/>
      <c r="E104" s="2" t="str">
        <f>_xlfn.CONCAT($I$1,A104,$I$1,":",$I$1,B104,$I$1,",")</f>
        <v>"alt-2-info-transform":"false",</v>
      </c>
    </row>
    <row r="105" spans="1:5" hidden="1" outlineLevel="1" x14ac:dyDescent="0.25">
      <c r="A105" s="10" t="s">
        <v>1503</v>
      </c>
      <c r="B105" s="10" t="str">
        <f>IF(ISBLANK(D105),VLOOKUP(A105,'Import Scrubbed'!$B$2:$C$497,2,FALSE),D105)</f>
        <v>false</v>
      </c>
      <c r="C105" s="10" t="s">
        <v>1562</v>
      </c>
      <c r="D105" s="10"/>
      <c r="E105" s="2" t="str">
        <f>_xlfn.CONCAT($I$1,A105,$I$1,":",$I$1,B105,$I$1,",")</f>
        <v>"alt-2-info-weight":"false",</v>
      </c>
    </row>
    <row r="106" spans="1:5" hidden="1" outlineLevel="1" x14ac:dyDescent="0.25">
      <c r="A106" s="10" t="s">
        <v>1111</v>
      </c>
      <c r="B106" s="10" t="str">
        <f>IF(ISBLANK(D106),VLOOKUP(A106,'Import Scrubbed'!$B$2:$C$497,2,FALSE),D106)</f>
        <v/>
      </c>
      <c r="C106" s="10" t="s">
        <v>1543</v>
      </c>
      <c r="D106" s="10"/>
      <c r="E106" s="2" t="str">
        <f>_xlfn.CONCAT($I$1,A106,$I$1,":",$I$1,B106,$I$1,",")</f>
        <v>"alt-2-name":"",</v>
      </c>
    </row>
    <row r="107" spans="1:5" hidden="1" outlineLevel="1" x14ac:dyDescent="0.25">
      <c r="A107" s="10" t="s">
        <v>1461</v>
      </c>
      <c r="B107" s="10" t="str">
        <f>IF(ISBLANK(D107),VLOOKUP(A107,'Import Scrubbed'!$B$2:$C$497,2,FALSE),D107)</f>
        <v/>
      </c>
      <c r="C107" s="10" t="s">
        <v>1544</v>
      </c>
      <c r="D107" s="10"/>
      <c r="E107" s="2" t="str">
        <f>_xlfn.CONCAT($I$1,A107,$I$1,":",$I$1,B107,$I$1,",")</f>
        <v>"alt-2-info":"",</v>
      </c>
    </row>
    <row r="108" spans="1:5" hidden="1" outlineLevel="1" x14ac:dyDescent="0.25">
      <c r="A108" s="10" t="s">
        <v>1067</v>
      </c>
      <c r="B108" s="10" t="str">
        <f>IF(ISBLANK(D108),VLOOKUP(A108,'Import Scrubbed'!$B$2:$C$497,2,FALSE),D108)</f>
        <v/>
      </c>
      <c r="C108" s="10" t="s">
        <v>1558</v>
      </c>
      <c r="D108" s="10"/>
      <c r="E108" s="2" t="str">
        <f>_xlfn.CONCAT($I$1,A108,$I$1,":",$I$1,B108,$I$1,",")</f>
        <v>"alt-2-name-1":"",</v>
      </c>
    </row>
    <row r="109" spans="1:5" hidden="1" outlineLevel="1" x14ac:dyDescent="0.25">
      <c r="A109" s="10" t="s">
        <v>1314</v>
      </c>
      <c r="B109" s="10" t="str">
        <f>IF(ISBLANK(D109),VLOOKUP(A109,'Import Scrubbed'!$B$2:$C$497,2,FALSE),D109)</f>
        <v/>
      </c>
      <c r="C109" s="10" t="s">
        <v>1559</v>
      </c>
      <c r="D109" s="10"/>
      <c r="E109" s="2" t="str">
        <f>_xlfn.CONCAT($I$1,A109,$I$1,":",$I$1,B109,$I$1,",")</f>
        <v>"alt-2-info-1":"",</v>
      </c>
    </row>
    <row r="110" spans="1:5" hidden="1" outlineLevel="1" x14ac:dyDescent="0.25">
      <c r="A110" s="10" t="s">
        <v>1401</v>
      </c>
      <c r="B110" s="10" t="str">
        <f>IF(ISBLANK(D110),VLOOKUP(A110,'Import Scrubbed'!$B$2:$C$497,2,FALSE),D110)</f>
        <v/>
      </c>
      <c r="C110" s="10" t="s">
        <v>1563</v>
      </c>
      <c r="D110" s="10"/>
      <c r="E110" s="2" t="str">
        <f>_xlfn.CONCAT($I$1,A110,$I$1,":",$I$1,B110,$I$1,",")</f>
        <v>"alt-2-logo-1":"",</v>
      </c>
    </row>
    <row r="111" spans="1:5" hidden="1" outlineLevel="1" x14ac:dyDescent="0.25">
      <c r="A111" s="10" t="s">
        <v>1040</v>
      </c>
      <c r="B111" s="10" t="str">
        <f>IF(ISBLANK(D111),VLOOKUP(A111,'Import Scrubbed'!$B$2:$C$497,2,FALSE),D111)</f>
        <v/>
      </c>
      <c r="C111" s="10" t="s">
        <v>1561</v>
      </c>
      <c r="D111" s="10"/>
      <c r="E111" s="2" t="str">
        <f>_xlfn.CONCAT($I$1,A111,$I$1,":",$I$1,B111,$I$1,",")</f>
        <v>"alt-2-name-2":"",</v>
      </c>
    </row>
    <row r="112" spans="1:5" hidden="1" outlineLevel="1" x14ac:dyDescent="0.25">
      <c r="A112" s="10" t="s">
        <v>1228</v>
      </c>
      <c r="B112" s="10" t="str">
        <f>IF(ISBLANK(D112),VLOOKUP(A112,'Import Scrubbed'!$B$2:$C$497,2,FALSE),D112)</f>
        <v/>
      </c>
      <c r="C112" s="10" t="s">
        <v>1560</v>
      </c>
      <c r="D112" s="10"/>
      <c r="E112" s="2" t="str">
        <f>_xlfn.CONCAT($I$1,A112,$I$1,":",$I$1,B112,$I$1,",")</f>
        <v>"alt-2-info-2":"",</v>
      </c>
    </row>
    <row r="113" spans="1:5" hidden="1" outlineLevel="1" x14ac:dyDescent="0.25">
      <c r="A113" s="10" t="s">
        <v>1119</v>
      </c>
      <c r="B113" s="10" t="str">
        <f>IF(ISBLANK(D113),VLOOKUP(A113,'Import Scrubbed'!$B$2:$C$497,2,FALSE),D113)</f>
        <v/>
      </c>
      <c r="C113" s="10" t="s">
        <v>1564</v>
      </c>
      <c r="D113" s="10"/>
      <c r="E113" s="2" t="str">
        <f>_xlfn.CONCAT($I$1,A113,$I$1,":",$I$1,B113,$I$1,",")</f>
        <v>"alt-2-logo-2":"",</v>
      </c>
    </row>
    <row r="114" spans="1:5" hidden="1" outlineLevel="1" x14ac:dyDescent="0.25">
      <c r="A114" s="10" t="s">
        <v>1108</v>
      </c>
      <c r="B114" s="10" t="str">
        <f>IF(ISBLANK(D114),VLOOKUP(A114,'Import Scrubbed'!$B$2:$C$497,2,FALSE),D114)</f>
        <v/>
      </c>
      <c r="C114" s="10"/>
      <c r="D114" s="10"/>
      <c r="E114" s="2" t="str">
        <f>_xlfn.CONCAT($I$1,A114,$I$1,":",$I$1,B114,$I$1,",")</f>
        <v>"alt-2-name-3":"",</v>
      </c>
    </row>
    <row r="115" spans="1:5" hidden="1" outlineLevel="1" x14ac:dyDescent="0.25">
      <c r="A115" s="10" t="s">
        <v>1065</v>
      </c>
      <c r="B115" s="10" t="str">
        <f>IF(ISBLANK(D115),VLOOKUP(A115,'Import Scrubbed'!$B$2:$C$497,2,FALSE),D115)</f>
        <v/>
      </c>
      <c r="C115" s="10"/>
      <c r="D115" s="10"/>
      <c r="E115" s="2" t="str">
        <f>_xlfn.CONCAT($I$1,A115,$I$1,":",$I$1,B115,$I$1,",")</f>
        <v>"alt-2-info-3":"",</v>
      </c>
    </row>
    <row r="116" spans="1:5" hidden="1" outlineLevel="1" x14ac:dyDescent="0.25">
      <c r="A116" s="10" t="s">
        <v>1267</v>
      </c>
      <c r="B116" s="10" t="str">
        <f>IF(ISBLANK(D116),VLOOKUP(A116,'Import Scrubbed'!$B$2:$C$497,2,FALSE),D116)</f>
        <v/>
      </c>
      <c r="C116" s="10"/>
      <c r="D116" s="10"/>
      <c r="E116" s="2" t="str">
        <f>_xlfn.CONCAT($I$1,A116,$I$1,":",$I$1,B116,$I$1,",")</f>
        <v>"alt-2-logo-3":"",</v>
      </c>
    </row>
    <row r="117" spans="1:5" hidden="1" outlineLevel="1" x14ac:dyDescent="0.25">
      <c r="A117" s="10" t="s">
        <v>1231</v>
      </c>
      <c r="B117" s="10" t="str">
        <f>IF(ISBLANK(D117),VLOOKUP(A117,'Import Scrubbed'!$B$2:$C$497,2,FALSE),D117)</f>
        <v/>
      </c>
      <c r="C117" s="10"/>
      <c r="D117" s="10"/>
      <c r="E117" s="2" t="str">
        <f>_xlfn.CONCAT($I$1,A117,$I$1,":",$I$1,B117,$I$1,",")</f>
        <v>"alt-2-name-4":"",</v>
      </c>
    </row>
    <row r="118" spans="1:5" hidden="1" outlineLevel="1" x14ac:dyDescent="0.25">
      <c r="A118" s="10" t="s">
        <v>1270</v>
      </c>
      <c r="B118" s="10" t="str">
        <f>IF(ISBLANK(D118),VLOOKUP(A118,'Import Scrubbed'!$B$2:$C$497,2,FALSE),D118)</f>
        <v/>
      </c>
      <c r="C118" s="10"/>
      <c r="D118" s="10"/>
      <c r="E118" s="2" t="str">
        <f>_xlfn.CONCAT($I$1,A118,$I$1,":",$I$1,B118,$I$1,",")</f>
        <v>"alt-2-info-4":"",</v>
      </c>
    </row>
    <row r="119" spans="1:5" hidden="1" outlineLevel="1" x14ac:dyDescent="0.25">
      <c r="A119" s="10" t="s">
        <v>1082</v>
      </c>
      <c r="B119" s="10" t="str">
        <f>IF(ISBLANK(D119),VLOOKUP(A119,'Import Scrubbed'!$B$2:$C$497,2,FALSE),D119)</f>
        <v/>
      </c>
      <c r="C119" s="10"/>
      <c r="D119" s="10"/>
      <c r="E119" s="2" t="str">
        <f>_xlfn.CONCAT($I$1,A119,$I$1,":",$I$1,B119,$I$1,",")</f>
        <v>"alt-2-logo-4":"",</v>
      </c>
    </row>
    <row r="120" spans="1:5" hidden="1" outlineLevel="1" x14ac:dyDescent="0.25">
      <c r="A120" s="10" t="s">
        <v>1104</v>
      </c>
      <c r="B120" s="10" t="str">
        <f>IF(ISBLANK(D120),VLOOKUP(A120,'Import Scrubbed'!$B$2:$C$497,2,FALSE),D120)</f>
        <v/>
      </c>
      <c r="C120" s="10"/>
      <c r="D120" s="10"/>
      <c r="E120" s="2" t="str">
        <f>_xlfn.CONCAT($I$1,A120,$I$1,":",$I$1,B120,$I$1,",")</f>
        <v>"alt-2-name-5":"",</v>
      </c>
    </row>
    <row r="121" spans="1:5" hidden="1" outlineLevel="1" x14ac:dyDescent="0.25">
      <c r="A121" s="10" t="s">
        <v>1241</v>
      </c>
      <c r="B121" s="10" t="str">
        <f>IF(ISBLANK(D121),VLOOKUP(A121,'Import Scrubbed'!$B$2:$C$497,2,FALSE),D121)</f>
        <v/>
      </c>
      <c r="C121" s="10"/>
      <c r="D121" s="10"/>
      <c r="E121" s="2" t="str">
        <f>_xlfn.CONCAT($I$1,A121,$I$1,":",$I$1,B121,$I$1,",")</f>
        <v>"alt-2-info-5":"",</v>
      </c>
    </row>
    <row r="122" spans="1:5" hidden="1" outlineLevel="1" x14ac:dyDescent="0.25">
      <c r="A122" s="10" t="s">
        <v>1450</v>
      </c>
      <c r="B122" s="10" t="str">
        <f>IF(ISBLANK(D122),VLOOKUP(A122,'Import Scrubbed'!$B$2:$C$497,2,FALSE),D122)</f>
        <v/>
      </c>
      <c r="C122" s="10"/>
      <c r="D122" s="10"/>
      <c r="E122" s="2" t="str">
        <f>_xlfn.CONCAT($I$1,A122,$I$1,":",$I$1,B122,$I$1,",")</f>
        <v>"alt-2-logo-5":"",</v>
      </c>
    </row>
    <row r="123" spans="1:5" hidden="1" outlineLevel="1" x14ac:dyDescent="0.25">
      <c r="A123" s="10" t="s">
        <v>1189</v>
      </c>
      <c r="B123" s="10" t="str">
        <f>IF(ISBLANK(D123),VLOOKUP(A123,'Import Scrubbed'!$B$2:$C$497,2,FALSE),D123)</f>
        <v/>
      </c>
      <c r="C123" s="10"/>
      <c r="D123" s="10"/>
      <c r="E123" s="2" t="str">
        <f>_xlfn.CONCAT($I$1,A123,$I$1,":",$I$1,B123,$I$1,",")</f>
        <v>"alt-2-name-6":"",</v>
      </c>
    </row>
    <row r="124" spans="1:5" hidden="1" outlineLevel="1" x14ac:dyDescent="0.25">
      <c r="A124" s="10" t="s">
        <v>1478</v>
      </c>
      <c r="B124" s="10" t="str">
        <f>IF(ISBLANK(D124),VLOOKUP(A124,'Import Scrubbed'!$B$2:$C$497,2,FALSE),D124)</f>
        <v/>
      </c>
      <c r="C124" s="10"/>
      <c r="D124" s="10"/>
      <c r="E124" s="2" t="str">
        <f>_xlfn.CONCAT($I$1,A124,$I$1,":",$I$1,B124,$I$1,",")</f>
        <v>"alt-2-info-6":"",</v>
      </c>
    </row>
    <row r="125" spans="1:5" hidden="1" outlineLevel="1" x14ac:dyDescent="0.25">
      <c r="A125" s="10" t="s">
        <v>1099</v>
      </c>
      <c r="B125" s="10" t="str">
        <f>IF(ISBLANK(D125),VLOOKUP(A125,'Import Scrubbed'!$B$2:$C$497,2,FALSE),D125)</f>
        <v/>
      </c>
      <c r="C125" s="10"/>
      <c r="D125" s="10"/>
      <c r="E125" s="2" t="str">
        <f>_xlfn.CONCAT($I$1,A125,$I$1,":",$I$1,B125,$I$1,",")</f>
        <v>"alt-2-logo-6":"",</v>
      </c>
    </row>
    <row r="126" spans="1:5" hidden="1" outlineLevel="1" x14ac:dyDescent="0.25">
      <c r="A126" s="10" t="s">
        <v>1412</v>
      </c>
      <c r="B126" s="10" t="str">
        <f>IF(ISBLANK(D126),VLOOKUP(A126,'Import Scrubbed'!$B$2:$C$497,2,FALSE),D126)</f>
        <v/>
      </c>
      <c r="C126" s="10"/>
      <c r="D126" s="10"/>
      <c r="E126" s="2" t="str">
        <f>_xlfn.CONCAT($I$1,A126,$I$1,":",$I$1,B126,$I$1,",")</f>
        <v>"alt-2-name-7":"",</v>
      </c>
    </row>
    <row r="127" spans="1:5" hidden="1" outlineLevel="1" x14ac:dyDescent="0.25">
      <c r="A127" s="10" t="s">
        <v>1348</v>
      </c>
      <c r="B127" s="10" t="str">
        <f>IF(ISBLANK(D127),VLOOKUP(A127,'Import Scrubbed'!$B$2:$C$497,2,FALSE),D127)</f>
        <v/>
      </c>
      <c r="C127" s="10"/>
      <c r="D127" s="10"/>
      <c r="E127" s="2" t="str">
        <f>_xlfn.CONCAT($I$1,A127,$I$1,":",$I$1,B127,$I$1,",")</f>
        <v>"alt-2-info-7":"",</v>
      </c>
    </row>
    <row r="128" spans="1:5" hidden="1" outlineLevel="1" x14ac:dyDescent="0.25">
      <c r="A128" s="10" t="s">
        <v>1005</v>
      </c>
      <c r="B128" s="10" t="str">
        <f>IF(ISBLANK(D128),VLOOKUP(A128,'Import Scrubbed'!$B$2:$C$497,2,FALSE),D128)</f>
        <v/>
      </c>
      <c r="C128" s="10"/>
      <c r="D128" s="10"/>
      <c r="E128" s="2" t="str">
        <f>_xlfn.CONCAT($I$1,A128,$I$1,":",$I$1,B128,$I$1,",")</f>
        <v>"alt-2-logo-7":"",</v>
      </c>
    </row>
    <row r="129" spans="1:5" hidden="1" outlineLevel="1" x14ac:dyDescent="0.25">
      <c r="A129" s="10" t="s">
        <v>1178</v>
      </c>
      <c r="B129" s="10" t="str">
        <f>IF(ISBLANK(D129),VLOOKUP(A129,'Import Scrubbed'!$B$2:$C$497,2,FALSE),D129)</f>
        <v/>
      </c>
      <c r="C129" s="10"/>
      <c r="D129" s="10"/>
      <c r="E129" s="2" t="str">
        <f>_xlfn.CONCAT($I$1,A129,$I$1,":",$I$1,B129,$I$1,",")</f>
        <v>"alt-2-name-8":"",</v>
      </c>
    </row>
    <row r="130" spans="1:5" hidden="1" outlineLevel="1" x14ac:dyDescent="0.25">
      <c r="A130" s="10" t="s">
        <v>1185</v>
      </c>
      <c r="B130" s="10" t="str">
        <f>IF(ISBLANK(D130),VLOOKUP(A130,'Import Scrubbed'!$B$2:$C$497,2,FALSE),D130)</f>
        <v/>
      </c>
      <c r="C130" s="10"/>
      <c r="D130" s="10"/>
      <c r="E130" s="2" t="str">
        <f>_xlfn.CONCAT($I$1,A130,$I$1,":",$I$1,B130,$I$1,",")</f>
        <v>"alt-2-info-8":"",</v>
      </c>
    </row>
    <row r="131" spans="1:5" hidden="1" outlineLevel="1" x14ac:dyDescent="0.25">
      <c r="A131" s="10" t="s">
        <v>1249</v>
      </c>
      <c r="B131" s="10" t="str">
        <f>IF(ISBLANK(D131),VLOOKUP(A131,'Import Scrubbed'!$B$2:$C$497,2,FALSE),D131)</f>
        <v/>
      </c>
      <c r="C131" s="10"/>
      <c r="D131" s="10"/>
      <c r="E131" s="2" t="str">
        <f>_xlfn.CONCAT($I$1,A131,$I$1,":",$I$1,B131,$I$1,",")</f>
        <v>"alt-2-logo-8":"",</v>
      </c>
    </row>
    <row r="132" spans="1:5" hidden="1" outlineLevel="1" x14ac:dyDescent="0.25">
      <c r="A132" s="10" t="s">
        <v>1382</v>
      </c>
      <c r="B132" s="10" t="str">
        <f>IF(ISBLANK(D132),VLOOKUP(A132,'Import Scrubbed'!$B$2:$C$497,2,FALSE),D132)</f>
        <v/>
      </c>
      <c r="C132" s="10"/>
      <c r="D132" s="10"/>
      <c r="E132" s="2" t="str">
        <f>_xlfn.CONCAT($I$1,A132,$I$1,":",$I$1,B132,$I$1,",")</f>
        <v>"alt-2-name-9":"",</v>
      </c>
    </row>
    <row r="133" spans="1:5" hidden="1" outlineLevel="1" x14ac:dyDescent="0.25">
      <c r="A133" s="10" t="s">
        <v>1087</v>
      </c>
      <c r="B133" s="10" t="str">
        <f>IF(ISBLANK(D133),VLOOKUP(A133,'Import Scrubbed'!$B$2:$C$497,2,FALSE),D133)</f>
        <v/>
      </c>
      <c r="C133" s="10"/>
      <c r="D133" s="10"/>
      <c r="E133" s="2" t="str">
        <f>_xlfn.CONCAT($I$1,A133,$I$1,":",$I$1,B133,$I$1,",")</f>
        <v>"alt-2-info-9":"",</v>
      </c>
    </row>
    <row r="134" spans="1:5" hidden="1" outlineLevel="1" x14ac:dyDescent="0.25">
      <c r="A134" s="10" t="s">
        <v>1469</v>
      </c>
      <c r="B134" s="10" t="str">
        <f>IF(ISBLANK(D134),VLOOKUP(A134,'Import Scrubbed'!$B$2:$C$497,2,FALSE),D134)</f>
        <v/>
      </c>
      <c r="C134" s="10"/>
      <c r="D134" s="10"/>
      <c r="E134" s="2" t="str">
        <f>_xlfn.CONCAT($I$1,A134,$I$1,":",$I$1,B134,$I$1,",")</f>
        <v>"alt-2-logo-9":"",</v>
      </c>
    </row>
    <row r="135" spans="1:5" hidden="1" outlineLevel="1" x14ac:dyDescent="0.25">
      <c r="A135" s="10" t="s">
        <v>1209</v>
      </c>
      <c r="B135" s="10" t="str">
        <f>IF(ISBLANK(D135),VLOOKUP(A135,'Import Scrubbed'!$B$2:$C$497,2,FALSE),D135)</f>
        <v/>
      </c>
      <c r="C135" s="10"/>
      <c r="D135" s="10"/>
      <c r="E135" s="2" t="str">
        <f>_xlfn.CONCAT($I$1,A135,$I$1,":",$I$1,B135,$I$1,",")</f>
        <v>"alt-2-name-10":"",</v>
      </c>
    </row>
    <row r="136" spans="1:5" hidden="1" outlineLevel="1" x14ac:dyDescent="0.25">
      <c r="A136" s="10" t="s">
        <v>1076</v>
      </c>
      <c r="B136" s="10" t="str">
        <f>IF(ISBLANK(D136),VLOOKUP(A136,'Import Scrubbed'!$B$2:$C$497,2,FALSE),D136)</f>
        <v/>
      </c>
      <c r="C136" s="10"/>
      <c r="D136" s="10"/>
      <c r="E136" s="2" t="str">
        <f>_xlfn.CONCAT($I$1,A136,$I$1,":",$I$1,B136,$I$1,",")</f>
        <v>"alt-2-info-10":"",</v>
      </c>
    </row>
    <row r="137" spans="1:5" hidden="1" outlineLevel="1" x14ac:dyDescent="0.25">
      <c r="A137" s="10" t="s">
        <v>1424</v>
      </c>
      <c r="B137" s="10" t="str">
        <f>IF(ISBLANK(D137),VLOOKUP(A137,'Import Scrubbed'!$B$2:$C$497,2,FALSE),D137)</f>
        <v/>
      </c>
      <c r="C137" s="10"/>
      <c r="D137" s="10"/>
      <c r="E137" s="2" t="str">
        <f>_xlfn.CONCAT($I$1,A137,$I$1,":",$I$1,B137,$I$1,",")</f>
        <v>"alt-2-logo-10":"",</v>
      </c>
    </row>
    <row r="138" spans="1:5" collapsed="1" x14ac:dyDescent="0.25">
      <c r="A138" s="11" t="s">
        <v>1484</v>
      </c>
      <c r="B138" s="11" t="str">
        <f>IF(ISBLANK(D138),VLOOKUP(A138,'Import Scrubbed'!$B$2:$C$497,2,FALSE),D138)</f>
        <v>Lower Third 3</v>
      </c>
      <c r="C138" s="11" t="s">
        <v>1567</v>
      </c>
      <c r="D138" s="11"/>
      <c r="E138" s="2" t="str">
        <f>_xlfn.CONCAT($I$1,A138,$I$1,":",$I$1,B138,$I$1,",")</f>
        <v>"alt-3-title":"Lower Third 3",</v>
      </c>
    </row>
    <row r="139" spans="1:5" hidden="1" outlineLevel="1" x14ac:dyDescent="0.25">
      <c r="A139" s="11" t="s">
        <v>1504</v>
      </c>
      <c r="B139" s="11" t="str">
        <f>IF(ISBLANK(D139),VLOOKUP(A139,'Import Scrubbed'!$B$2:$C$497,2,FALSE),D139)</f>
        <v>false</v>
      </c>
      <c r="C139" s="11" t="s">
        <v>1529</v>
      </c>
      <c r="D139" s="11"/>
      <c r="E139" s="2" t="str">
        <f>_xlfn.CONCAT($I$1,A139,$I$1,":",$I$1,B139,$I$1,",")</f>
        <v>"alt-3-preview":"false",</v>
      </c>
    </row>
    <row r="140" spans="1:5" hidden="1" outlineLevel="1" x14ac:dyDescent="0.25">
      <c r="A140" s="11" t="s">
        <v>1217</v>
      </c>
      <c r="B140" s="11" t="str">
        <f>IF(ISBLANK(D140),VLOOKUP(A140,'Import Scrubbed'!$B$2:$C$497,2,FALSE),D140)</f>
        <v/>
      </c>
      <c r="C140" s="11" t="s">
        <v>1526</v>
      </c>
      <c r="D140" s="11"/>
      <c r="E140" s="2" t="str">
        <f>_xlfn.CONCAT($I$1,A140,$I$1,":",$I$1,B140,$I$1,",")</f>
        <v>"alt-3-animation-time":"",</v>
      </c>
    </row>
    <row r="141" spans="1:5" hidden="1" outlineLevel="1" x14ac:dyDescent="0.25">
      <c r="A141" s="11" t="s">
        <v>1089</v>
      </c>
      <c r="B141" s="11" t="str">
        <f>IF(ISBLANK(D141),VLOOKUP(A141,'Import Scrubbed'!$B$2:$C$497,2,FALSE),D141)</f>
        <v/>
      </c>
      <c r="C141" s="11" t="s">
        <v>1527</v>
      </c>
      <c r="D141" s="11"/>
      <c r="E141" s="2" t="str">
        <f>_xlfn.CONCAT($I$1,A141,$I$1,":",$I$1,B141,$I$1,",")</f>
        <v>"alt-3-active-time":"",</v>
      </c>
    </row>
    <row r="142" spans="1:5" hidden="1" outlineLevel="1" x14ac:dyDescent="0.25">
      <c r="A142" s="11" t="s">
        <v>1286</v>
      </c>
      <c r="B142" s="11" t="str">
        <f>IF(ISBLANK(D142),VLOOKUP(A142,'Import Scrubbed'!$B$2:$C$497,2,FALSE),D142)</f>
        <v/>
      </c>
      <c r="C142" s="11" t="s">
        <v>1528</v>
      </c>
      <c r="D142" s="11"/>
      <c r="E142" s="2" t="str">
        <f>_xlfn.CONCAT($I$1,A142,$I$1,":",$I$1,B142,$I$1,",")</f>
        <v>"alt-3-inactive-time":"",</v>
      </c>
    </row>
    <row r="143" spans="1:5" hidden="1" outlineLevel="1" x14ac:dyDescent="0.25">
      <c r="A143" s="11" t="s">
        <v>1227</v>
      </c>
      <c r="B143" s="11" t="str">
        <f>IF(ISBLANK(D143),VLOOKUP(A143,'Import Scrubbed'!$B$2:$C$497,2,FALSE),D143)</f>
        <v>false</v>
      </c>
      <c r="C143" s="11" t="s">
        <v>1535</v>
      </c>
      <c r="D143" s="11"/>
      <c r="E143" s="2" t="str">
        <f>_xlfn.CONCAT($I$1,A143,$I$1,":",$I$1,B143,$I$1,",")</f>
        <v>"alt-3-logo":"false",</v>
      </c>
    </row>
    <row r="144" spans="1:5" hidden="1" outlineLevel="1" x14ac:dyDescent="0.25">
      <c r="A144" s="11" t="s">
        <v>1436</v>
      </c>
      <c r="B144" s="11" t="str">
        <f>IF(ISBLANK(D144),VLOOKUP(A144,'Import Scrubbed'!$B$2:$C$497,2,FALSE),D144)</f>
        <v>../logos/logo_3.png</v>
      </c>
      <c r="C144" s="11" t="s">
        <v>1536</v>
      </c>
      <c r="D144" s="11"/>
      <c r="E144" s="2" t="str">
        <f>_xlfn.CONCAT($I$1,A144,$I$1,":",$I$1,B144,$I$1,",")</f>
        <v>"alt-3-logo-default":"../logos/logo_3.png",</v>
      </c>
    </row>
    <row r="145" spans="1:5" hidden="1" outlineLevel="1" x14ac:dyDescent="0.25">
      <c r="A145" s="11" t="s">
        <v>1053</v>
      </c>
      <c r="B145" s="11" t="str">
        <f>IF(ISBLANK(D145),VLOOKUP(A145,'Import Scrubbed'!$B$2:$C$497,2,FALSE),D145)</f>
        <v>../logos/logo_3.png</v>
      </c>
      <c r="C145" s="11" t="s">
        <v>1537</v>
      </c>
      <c r="D145" s="11"/>
      <c r="E145" s="2" t="str">
        <f>_xlfn.CONCAT($I$1,A145,$I$1,":",$I$1,B145,$I$1,",")</f>
        <v>"alt-3-logo-preview":"../logos/logo_3.png",</v>
      </c>
    </row>
    <row r="146" spans="1:5" hidden="1" outlineLevel="1" x14ac:dyDescent="0.25">
      <c r="A146" s="11" t="s">
        <v>1273</v>
      </c>
      <c r="B146" s="11" t="str">
        <f>IF(ISBLANK(D146),VLOOKUP(A146,'Import Scrubbed'!$B$2:$C$497,2,FALSE),D146)</f>
        <v>false</v>
      </c>
      <c r="C146" s="11" t="s">
        <v>1538</v>
      </c>
      <c r="D146" s="11"/>
      <c r="E146" s="2" t="str">
        <f>_xlfn.CONCAT($I$1,A146,$I$1,":",$I$1,B146,$I$1,",")</f>
        <v>"alt-3-background":"false",</v>
      </c>
    </row>
    <row r="147" spans="1:5" hidden="1" outlineLevel="1" x14ac:dyDescent="0.25">
      <c r="A147" s="11" t="s">
        <v>1449</v>
      </c>
      <c r="B147" s="11" t="str">
        <f>IF(ISBLANK(D147),VLOOKUP(A147,'Import Scrubbed'!$B$2:$C$497,2,FALSE),D147)</f>
        <v>false</v>
      </c>
      <c r="C147" s="11" t="s">
        <v>1518</v>
      </c>
      <c r="D147" s="11"/>
      <c r="E147" s="2" t="str">
        <f>_xlfn.CONCAT($I$1,A147,$I$1,":",$I$1,B147,$I$1,",")</f>
        <v>"alt-3-align-center":"false",</v>
      </c>
    </row>
    <row r="148" spans="1:5" hidden="1" outlineLevel="1" x14ac:dyDescent="0.25">
      <c r="A148" s="11" t="s">
        <v>1222</v>
      </c>
      <c r="B148" s="11" t="str">
        <f>IF(ISBLANK(D148),VLOOKUP(A148,'Import Scrubbed'!$B$2:$C$497,2,FALSE),D148)</f>
        <v>true</v>
      </c>
      <c r="C148" s="11" t="s">
        <v>1516</v>
      </c>
      <c r="D148" s="11"/>
      <c r="E148" s="2" t="str">
        <f>_xlfn.CONCAT($I$1,A148,$I$1,":",$I$1,B148,$I$1,",")</f>
        <v>"alt-3-align-left":"true",</v>
      </c>
    </row>
    <row r="149" spans="1:5" hidden="1" outlineLevel="1" x14ac:dyDescent="0.25">
      <c r="A149" s="11" t="s">
        <v>1204</v>
      </c>
      <c r="B149" s="11" t="str">
        <f>IF(ISBLANK(D149),VLOOKUP(A149,'Import Scrubbed'!$B$2:$C$497,2,FALSE),D149)</f>
        <v>false</v>
      </c>
      <c r="C149" s="11" t="s">
        <v>1517</v>
      </c>
      <c r="D149" s="11"/>
      <c r="E149" s="2" t="str">
        <f>_xlfn.CONCAT($I$1,A149,$I$1,":",$I$1,B149,$I$1,",")</f>
        <v>"alt-3-align-right":"false",</v>
      </c>
    </row>
    <row r="150" spans="1:5" hidden="1" outlineLevel="1" x14ac:dyDescent="0.25">
      <c r="A150" s="11" t="s">
        <v>1463</v>
      </c>
      <c r="B150" s="11" t="str">
        <f>IF(ISBLANK(D150),VLOOKUP(A150,'Import Scrubbed'!$B$2:$C$497,2,FALSE),D150)</f>
        <v>false</v>
      </c>
      <c r="C150" s="11" t="s">
        <v>1519</v>
      </c>
      <c r="D150" s="11"/>
      <c r="E150" s="2" t="str">
        <f>_xlfn.CONCAT($I$1,A150,$I$1,":",$I$1,B150,$I$1,",")</f>
        <v>"alt-3-shadows":"false",</v>
      </c>
    </row>
    <row r="151" spans="1:5" hidden="1" outlineLevel="1" x14ac:dyDescent="0.25">
      <c r="A151" s="11" t="s">
        <v>1384</v>
      </c>
      <c r="B151" s="11" t="str">
        <f>IF(ISBLANK(D151),VLOOKUP(A151,'Import Scrubbed'!$B$2:$C$497,2,FALSE),D151)</f>
        <v>false</v>
      </c>
      <c r="C151" s="11" t="s">
        <v>1520</v>
      </c>
      <c r="D151" s="11"/>
      <c r="E151" s="2" t="str">
        <f>_xlfn.CONCAT($I$1,A151,$I$1,":",$I$1,B151,$I$1,",")</f>
        <v>"alt-3-autoload":"false",</v>
      </c>
    </row>
    <row r="152" spans="1:5" hidden="1" outlineLevel="1" x14ac:dyDescent="0.25">
      <c r="A152" s="11" t="s">
        <v>1466</v>
      </c>
      <c r="B152" s="11" t="str">
        <f>IF(ISBLANK(D152),VLOOKUP(A152,'Import Scrubbed'!$B$2:$C$497,2,FALSE),D152)</f>
        <v/>
      </c>
      <c r="C152" s="11" t="s">
        <v>1521</v>
      </c>
      <c r="D152" s="11"/>
      <c r="E152" s="2" t="str">
        <f>_xlfn.CONCAT($I$1,A152,$I$1,":",$I$1,B152,$I$1,",")</f>
        <v>"alt-3-inverse-ratio":"",</v>
      </c>
    </row>
    <row r="153" spans="1:5" hidden="1" outlineLevel="1" x14ac:dyDescent="0.25">
      <c r="A153" s="11" t="s">
        <v>1203</v>
      </c>
      <c r="B153" s="11" t="str">
        <f>IF(ISBLANK(D153),VLOOKUP(A153,'Import Scrubbed'!$B$2:$C$497,2,FALSE),D153)</f>
        <v/>
      </c>
      <c r="C153" s="11" t="s">
        <v>1522</v>
      </c>
      <c r="D153" s="11"/>
      <c r="E153" s="2" t="str">
        <f>_xlfn.CONCAT($I$1,A153,$I$1,":",$I$1,B153,$I$1,",")</f>
        <v>"alt-3-line-spacing":"",</v>
      </c>
    </row>
    <row r="154" spans="1:5" hidden="1" outlineLevel="1" x14ac:dyDescent="0.25">
      <c r="A154" s="11" t="s">
        <v>1161</v>
      </c>
      <c r="B154" s="11" t="str">
        <f>IF(ISBLANK(D154),VLOOKUP(A154,'Import Scrubbed'!$B$2:$C$497,2,FALSE),D154)</f>
        <v/>
      </c>
      <c r="C154" s="11" t="s">
        <v>1523</v>
      </c>
      <c r="D154" s="11"/>
      <c r="E154" s="2" t="str">
        <f>_xlfn.CONCAT($I$1,A154,$I$1,":",$I$1,B154,$I$1,",")</f>
        <v>"alt-3-margin-h":"",</v>
      </c>
    </row>
    <row r="155" spans="1:5" hidden="1" outlineLevel="1" x14ac:dyDescent="0.25">
      <c r="A155" s="11" t="s">
        <v>1134</v>
      </c>
      <c r="B155" s="11" t="str">
        <f>IF(ISBLANK(D155),VLOOKUP(A155,'Import Scrubbed'!$B$2:$C$497,2,FALSE),D155)</f>
        <v/>
      </c>
      <c r="C155" s="11" t="s">
        <v>1525</v>
      </c>
      <c r="D155" s="11"/>
      <c r="E155" s="2" t="str">
        <f>_xlfn.CONCAT($I$1,A155,$I$1,":",$I$1,B155,$I$1,",")</f>
        <v>"alt-3-margin-v":"",</v>
      </c>
    </row>
    <row r="156" spans="1:5" hidden="1" outlineLevel="1" x14ac:dyDescent="0.25">
      <c r="A156" s="11" t="s">
        <v>1407</v>
      </c>
      <c r="B156" s="11" t="str">
        <f>IF(ISBLANK(D156),VLOOKUP(A156,'Import Scrubbed'!$B$2:$C$497,2,FALSE),D156)</f>
        <v/>
      </c>
      <c r="C156" s="11" t="s">
        <v>1524</v>
      </c>
      <c r="D156" s="11"/>
      <c r="E156" s="2" t="str">
        <f>_xlfn.CONCAT($I$1,A156,$I$1,":",$I$1,B156,$I$1,",")</f>
        <v>"alt-3-size":"",</v>
      </c>
    </row>
    <row r="157" spans="1:5" hidden="1" outlineLevel="1" x14ac:dyDescent="0.25">
      <c r="A157" s="11" t="s">
        <v>1354</v>
      </c>
      <c r="B157" s="11" t="str">
        <f>IF(ISBLANK(D157),VLOOKUP(A157,'Import Scrubbed'!$B$2:$C$497,2,FALSE),D157)</f>
        <v>1</v>
      </c>
      <c r="C157" s="11" t="s">
        <v>1539</v>
      </c>
      <c r="D157" s="11"/>
      <c r="E157" s="2" t="str">
        <f>_xlfn.CONCAT($I$1,A157,$I$1,":",$I$1,B157,$I$1,",")</f>
        <v>"alt-3-style":"1",</v>
      </c>
    </row>
    <row r="158" spans="1:5" hidden="1" outlineLevel="1" x14ac:dyDescent="0.25">
      <c r="A158" s="11" t="s">
        <v>1146</v>
      </c>
      <c r="B158" s="11" t="str">
        <f>IF(ISBLANK(D158),VLOOKUP(A158,'Import Scrubbed'!$B$2:$C$497,2,FALSE),D158)</f>
        <v>#FFFFFF</v>
      </c>
      <c r="C158" s="11" t="s">
        <v>1540</v>
      </c>
      <c r="D158" s="11"/>
      <c r="E158" s="2" t="str">
        <f>_xlfn.CONCAT($I$1,A158,$I$1,":",$I$1,B158,$I$1,",")</f>
        <v>"alt-3-style-color-1":"#FFFFFF",</v>
      </c>
    </row>
    <row r="159" spans="1:5" hidden="1" outlineLevel="1" x14ac:dyDescent="0.25">
      <c r="A159" s="11" t="s">
        <v>1022</v>
      </c>
      <c r="B159" s="11" t="str">
        <f>IF(ISBLANK(D159),VLOOKUP(A159,'Import Scrubbed'!$B$2:$C$497,2,FALSE),D159)</f>
        <v>#FFFFFF</v>
      </c>
      <c r="C159" s="11" t="s">
        <v>1541</v>
      </c>
      <c r="D159" s="11"/>
      <c r="E159" s="2" t="str">
        <f>_xlfn.CONCAT($I$1,A159,$I$1,":",$I$1,B159,$I$1,",")</f>
        <v>"alt-3-style-color-2":"#FFFFFF",</v>
      </c>
    </row>
    <row r="160" spans="1:5" hidden="1" outlineLevel="1" x14ac:dyDescent="0.25">
      <c r="A160" s="11" t="s">
        <v>1198</v>
      </c>
      <c r="B160" s="11" t="str">
        <f>IF(ISBLANK(D160),VLOOKUP(A160,'Import Scrubbed'!$B$2:$C$497,2,FALSE),D160)</f>
        <v>#FFFFFF</v>
      </c>
      <c r="C160" s="11" t="s">
        <v>1545</v>
      </c>
      <c r="D160" s="11"/>
      <c r="E160" s="2" t="str">
        <f>_xlfn.CONCAT($I$1,A160,$I$1,":",$I$1,B160,$I$1,",")</f>
        <v>"alt-3-name-color":"#FFFFFF",</v>
      </c>
    </row>
    <row r="161" spans="1:5" hidden="1" outlineLevel="1" x14ac:dyDescent="0.25">
      <c r="A161" s="11" t="s">
        <v>1093</v>
      </c>
      <c r="B161" s="11" t="str">
        <f>IF(ISBLANK(D161),VLOOKUP(A161,'Import Scrubbed'!$B$2:$C$497,2,FALSE),D161)</f>
        <v>false</v>
      </c>
      <c r="C161" s="11" t="s">
        <v>1547</v>
      </c>
      <c r="D161" s="11"/>
      <c r="E161" s="2" t="str">
        <f>_xlfn.CONCAT($I$1,A161,$I$1,":",$I$1,B161,$I$1,",")</f>
        <v>"alt-3-name-transform":"false",</v>
      </c>
    </row>
    <row r="162" spans="1:5" hidden="1" outlineLevel="1" x14ac:dyDescent="0.25">
      <c r="A162" s="11" t="s">
        <v>1404</v>
      </c>
      <c r="B162" s="11" t="str">
        <f>IF(ISBLANK(D162),VLOOKUP(A162,'Import Scrubbed'!$B$2:$C$497,2,FALSE),D162)</f>
        <v>false</v>
      </c>
      <c r="C162" s="11" t="s">
        <v>1549</v>
      </c>
      <c r="D162" s="11"/>
      <c r="E162" s="2" t="str">
        <f>_xlfn.CONCAT($I$1,A162,$I$1,":",$I$1,B162,$I$1,",")</f>
        <v>"alt-3-name-weight":"false",</v>
      </c>
    </row>
    <row r="163" spans="1:5" hidden="1" outlineLevel="1" x14ac:dyDescent="0.25">
      <c r="A163" s="11" t="s">
        <v>1177</v>
      </c>
      <c r="B163" s="11" t="str">
        <f>IF(ISBLANK(D163),VLOOKUP(A163,'Import Scrubbed'!$B$2:$C$497,2,FALSE),D163)</f>
        <v>#FFFFFF</v>
      </c>
      <c r="C163" s="11" t="s">
        <v>1546</v>
      </c>
      <c r="D163" s="11"/>
      <c r="E163" s="2" t="str">
        <f>_xlfn.CONCAT($I$1,A163,$I$1,":",$I$1,B163,$I$1,",")</f>
        <v>"alt-3-info-color":"#FFFFFF",</v>
      </c>
    </row>
    <row r="164" spans="1:5" hidden="1" outlineLevel="1" x14ac:dyDescent="0.25">
      <c r="A164" s="11" t="s">
        <v>1092</v>
      </c>
      <c r="B164" s="11" t="str">
        <f>IF(ISBLANK(D164),VLOOKUP(A164,'Import Scrubbed'!$B$2:$C$497,2,FALSE),D164)</f>
        <v>false</v>
      </c>
      <c r="C164" s="11" t="s">
        <v>1548</v>
      </c>
      <c r="D164" s="11"/>
      <c r="E164" s="2" t="str">
        <f>_xlfn.CONCAT($I$1,A164,$I$1,":",$I$1,B164,$I$1,",")</f>
        <v>"alt-3-info-transform":"false",</v>
      </c>
    </row>
    <row r="165" spans="1:5" hidden="1" outlineLevel="1" x14ac:dyDescent="0.25">
      <c r="A165" s="11" t="s">
        <v>1383</v>
      </c>
      <c r="B165" s="11" t="str">
        <f>IF(ISBLANK(D165),VLOOKUP(A165,'Import Scrubbed'!$B$2:$C$497,2,FALSE),D165)</f>
        <v>false</v>
      </c>
      <c r="C165" s="11" t="s">
        <v>1562</v>
      </c>
      <c r="D165" s="11"/>
      <c r="E165" s="2" t="str">
        <f>_xlfn.CONCAT($I$1,A165,$I$1,":",$I$1,B165,$I$1,",")</f>
        <v>"alt-3-info-weight":"false",</v>
      </c>
    </row>
    <row r="166" spans="1:5" hidden="1" outlineLevel="1" x14ac:dyDescent="0.25">
      <c r="A166" s="11" t="s">
        <v>1428</v>
      </c>
      <c r="B166" s="11" t="str">
        <f>IF(ISBLANK(D166),VLOOKUP(A166,'Import Scrubbed'!$B$2:$C$497,2,FALSE),D166)</f>
        <v/>
      </c>
      <c r="C166" s="11" t="s">
        <v>1543</v>
      </c>
      <c r="D166" s="11"/>
      <c r="E166" s="2" t="str">
        <f>_xlfn.CONCAT($I$1,A166,$I$1,":",$I$1,B166,$I$1,",")</f>
        <v>"alt-3-name":"",</v>
      </c>
    </row>
    <row r="167" spans="1:5" hidden="1" outlineLevel="1" x14ac:dyDescent="0.25">
      <c r="A167" s="11" t="s">
        <v>1305</v>
      </c>
      <c r="B167" s="11" t="str">
        <f>IF(ISBLANK(D167),VLOOKUP(A167,'Import Scrubbed'!$B$2:$C$497,2,FALSE),D167)</f>
        <v/>
      </c>
      <c r="C167" s="11" t="s">
        <v>1544</v>
      </c>
      <c r="D167" s="11"/>
      <c r="E167" s="2" t="str">
        <f>_xlfn.CONCAT($I$1,A167,$I$1,":",$I$1,B167,$I$1,",")</f>
        <v>"alt-3-info":"",</v>
      </c>
    </row>
    <row r="168" spans="1:5" hidden="1" outlineLevel="1" x14ac:dyDescent="0.25">
      <c r="A168" s="11" t="s">
        <v>1385</v>
      </c>
      <c r="B168" s="11" t="str">
        <f>IF(ISBLANK(D168),VLOOKUP(A168,'Import Scrubbed'!$B$2:$C$497,2,FALSE),D168)</f>
        <v/>
      </c>
      <c r="C168" s="11" t="s">
        <v>1558</v>
      </c>
      <c r="D168" s="11"/>
      <c r="E168" s="2" t="str">
        <f>_xlfn.CONCAT($I$1,A168,$I$1,":",$I$1,B168,$I$1,",")</f>
        <v>"alt-3-name-1":"",</v>
      </c>
    </row>
    <row r="169" spans="1:5" hidden="1" outlineLevel="1" x14ac:dyDescent="0.25">
      <c r="A169" s="11" t="s">
        <v>1472</v>
      </c>
      <c r="B169" s="11" t="str">
        <f>IF(ISBLANK(D169),VLOOKUP(A169,'Import Scrubbed'!$B$2:$C$497,2,FALSE),D169)</f>
        <v/>
      </c>
      <c r="C169" s="11" t="s">
        <v>1559</v>
      </c>
      <c r="D169" s="11"/>
      <c r="E169" s="2" t="str">
        <f>_xlfn.CONCAT($I$1,A169,$I$1,":",$I$1,B169,$I$1,",")</f>
        <v>"alt-3-info-1":"",</v>
      </c>
    </row>
    <row r="170" spans="1:5" hidden="1" outlineLevel="1" x14ac:dyDescent="0.25">
      <c r="A170" s="11" t="s">
        <v>1037</v>
      </c>
      <c r="B170" s="11" t="str">
        <f>IF(ISBLANK(D170),VLOOKUP(A170,'Import Scrubbed'!$B$2:$C$497,2,FALSE),D170)</f>
        <v/>
      </c>
      <c r="C170" s="11" t="s">
        <v>1563</v>
      </c>
      <c r="D170" s="11"/>
      <c r="E170" s="2" t="str">
        <f>_xlfn.CONCAT($I$1,A170,$I$1,":",$I$1,B170,$I$1,",")</f>
        <v>"alt-3-logo-1":"",</v>
      </c>
    </row>
    <row r="171" spans="1:5" hidden="1" outlineLevel="1" x14ac:dyDescent="0.25">
      <c r="A171" s="11" t="s">
        <v>1098</v>
      </c>
      <c r="B171" s="11" t="str">
        <f>IF(ISBLANK(D171),VLOOKUP(A171,'Import Scrubbed'!$B$2:$C$497,2,FALSE),D171)</f>
        <v/>
      </c>
      <c r="C171" s="11" t="s">
        <v>1561</v>
      </c>
      <c r="D171" s="11"/>
      <c r="E171" s="2" t="str">
        <f>_xlfn.CONCAT($I$1,A171,$I$1,":",$I$1,B171,$I$1,",")</f>
        <v>"alt-3-name-2":"",</v>
      </c>
    </row>
    <row r="172" spans="1:5" hidden="1" outlineLevel="1" x14ac:dyDescent="0.25">
      <c r="A172" s="11" t="s">
        <v>1345</v>
      </c>
      <c r="B172" s="11" t="str">
        <f>IF(ISBLANK(D172),VLOOKUP(A172,'Import Scrubbed'!$B$2:$C$497,2,FALSE),D172)</f>
        <v/>
      </c>
      <c r="C172" s="11" t="s">
        <v>1560</v>
      </c>
      <c r="D172" s="11"/>
      <c r="E172" s="2" t="str">
        <f>_xlfn.CONCAT($I$1,A172,$I$1,":",$I$1,B172,$I$1,",")</f>
        <v>"alt-3-info-2":"",</v>
      </c>
    </row>
    <row r="173" spans="1:5" hidden="1" outlineLevel="1" x14ac:dyDescent="0.25">
      <c r="A173" s="11" t="s">
        <v>1193</v>
      </c>
      <c r="B173" s="11" t="str">
        <f>IF(ISBLANK(D173),VLOOKUP(A173,'Import Scrubbed'!$B$2:$C$497,2,FALSE),D173)</f>
        <v/>
      </c>
      <c r="C173" s="11" t="s">
        <v>1564</v>
      </c>
      <c r="D173" s="11"/>
      <c r="E173" s="2" t="str">
        <f>_xlfn.CONCAT($I$1,A173,$I$1,":",$I$1,B173,$I$1,",")</f>
        <v>"alt-3-logo-2":"",</v>
      </c>
    </row>
    <row r="174" spans="1:5" hidden="1" outlineLevel="1" x14ac:dyDescent="0.25">
      <c r="A174" s="11" t="s">
        <v>1162</v>
      </c>
      <c r="B174" s="11" t="str">
        <f>IF(ISBLANK(D174),VLOOKUP(A174,'Import Scrubbed'!$B$2:$C$497,2,FALSE),D174)</f>
        <v/>
      </c>
      <c r="C174" s="11"/>
      <c r="D174" s="11"/>
      <c r="E174" s="2" t="str">
        <f>_xlfn.CONCAT($I$1,A174,$I$1,":",$I$1,B174,$I$1,",")</f>
        <v>"alt-3-name-3":"",</v>
      </c>
    </row>
    <row r="175" spans="1:5" hidden="1" outlineLevel="1" x14ac:dyDescent="0.25">
      <c r="A175" s="11" t="s">
        <v>1137</v>
      </c>
      <c r="B175" s="11" t="str">
        <f>IF(ISBLANK(D175),VLOOKUP(A175,'Import Scrubbed'!$B$2:$C$497,2,FALSE),D175)</f>
        <v/>
      </c>
      <c r="C175" s="11"/>
      <c r="D175" s="11"/>
      <c r="E175" s="2" t="str">
        <f>_xlfn.CONCAT($I$1,A175,$I$1,":",$I$1,B175,$I$1,",")</f>
        <v>"alt-3-info-3":"",</v>
      </c>
    </row>
    <row r="176" spans="1:5" hidden="1" outlineLevel="1" x14ac:dyDescent="0.25">
      <c r="A176" s="11" t="s">
        <v>1325</v>
      </c>
      <c r="B176" s="11" t="str">
        <f>IF(ISBLANK(D176),VLOOKUP(A176,'Import Scrubbed'!$B$2:$C$497,2,FALSE),D176)</f>
        <v/>
      </c>
      <c r="C176" s="11"/>
      <c r="D176" s="11"/>
      <c r="E176" s="2" t="str">
        <f>_xlfn.CONCAT($I$1,A176,$I$1,":",$I$1,B176,$I$1,",")</f>
        <v>"alt-3-logo-3":"",</v>
      </c>
    </row>
    <row r="177" spans="1:5" hidden="1" outlineLevel="1" x14ac:dyDescent="0.25">
      <c r="A177" s="11" t="s">
        <v>998</v>
      </c>
      <c r="B177" s="11" t="str">
        <f>IF(ISBLANK(D177),VLOOKUP(A177,'Import Scrubbed'!$B$2:$C$497,2,FALSE),D177)</f>
        <v/>
      </c>
      <c r="C177" s="11"/>
      <c r="D177" s="11"/>
      <c r="E177" s="2" t="str">
        <f>_xlfn.CONCAT($I$1,A177,$I$1,":",$I$1,B177,$I$1,",")</f>
        <v>"alt-3-name-4":"",</v>
      </c>
    </row>
    <row r="178" spans="1:5" hidden="1" outlineLevel="1" x14ac:dyDescent="0.25">
      <c r="A178" s="11" t="s">
        <v>1132</v>
      </c>
      <c r="B178" s="11" t="str">
        <f>IF(ISBLANK(D178),VLOOKUP(A178,'Import Scrubbed'!$B$2:$C$497,2,FALSE),D178)</f>
        <v/>
      </c>
      <c r="C178" s="11"/>
      <c r="D178" s="11"/>
      <c r="E178" s="2" t="str">
        <f>_xlfn.CONCAT($I$1,A178,$I$1,":",$I$1,B178,$I$1,",")</f>
        <v>"alt-3-info-4":"",</v>
      </c>
    </row>
    <row r="179" spans="1:5" hidden="1" outlineLevel="1" x14ac:dyDescent="0.25">
      <c r="A179" s="11" t="s">
        <v>1373</v>
      </c>
      <c r="B179" s="11" t="str">
        <f>IF(ISBLANK(D179),VLOOKUP(A179,'Import Scrubbed'!$B$2:$C$497,2,FALSE),D179)</f>
        <v/>
      </c>
      <c r="C179" s="11"/>
      <c r="D179" s="11"/>
      <c r="E179" s="2" t="str">
        <f>_xlfn.CONCAT($I$1,A179,$I$1,":",$I$1,B179,$I$1,",")</f>
        <v>"alt-3-logo-4":"",</v>
      </c>
    </row>
    <row r="180" spans="1:5" hidden="1" outlineLevel="1" x14ac:dyDescent="0.25">
      <c r="A180" s="11" t="s">
        <v>1097</v>
      </c>
      <c r="B180" s="11" t="str">
        <f>IF(ISBLANK(D180),VLOOKUP(A180,'Import Scrubbed'!$B$2:$C$497,2,FALSE),D180)</f>
        <v/>
      </c>
      <c r="C180" s="11"/>
      <c r="D180" s="11"/>
      <c r="E180" s="2" t="str">
        <f>_xlfn.CONCAT($I$1,A180,$I$1,":",$I$1,B180,$I$1,",")</f>
        <v>"alt-3-name-5":"",</v>
      </c>
    </row>
    <row r="181" spans="1:5" hidden="1" outlineLevel="1" x14ac:dyDescent="0.25">
      <c r="A181" s="11" t="s">
        <v>1114</v>
      </c>
      <c r="B181" s="11" t="str">
        <f>IF(ISBLANK(D181),VLOOKUP(A181,'Import Scrubbed'!$B$2:$C$497,2,FALSE),D181)</f>
        <v/>
      </c>
      <c r="C181" s="11"/>
      <c r="D181" s="11"/>
      <c r="E181" s="2" t="str">
        <f>_xlfn.CONCAT($I$1,A181,$I$1,":",$I$1,B181,$I$1,",")</f>
        <v>"alt-3-info-5":"",</v>
      </c>
    </row>
    <row r="182" spans="1:5" hidden="1" outlineLevel="1" x14ac:dyDescent="0.25">
      <c r="A182" s="11" t="s">
        <v>1339</v>
      </c>
      <c r="B182" s="11" t="str">
        <f>IF(ISBLANK(D182),VLOOKUP(A182,'Import Scrubbed'!$B$2:$C$497,2,FALSE),D182)</f>
        <v/>
      </c>
      <c r="C182" s="11"/>
      <c r="D182" s="11"/>
      <c r="E182" s="2" t="str">
        <f>_xlfn.CONCAT($I$1,A182,$I$1,":",$I$1,B182,$I$1,",")</f>
        <v>"alt-3-logo-5":"",</v>
      </c>
    </row>
    <row r="183" spans="1:5" hidden="1" outlineLevel="1" x14ac:dyDescent="0.25">
      <c r="A183" s="11" t="s">
        <v>1068</v>
      </c>
      <c r="B183" s="11" t="str">
        <f>IF(ISBLANK(D183),VLOOKUP(A183,'Import Scrubbed'!$B$2:$C$497,2,FALSE),D183)</f>
        <v/>
      </c>
      <c r="C183" s="11"/>
      <c r="D183" s="11"/>
      <c r="E183" s="2" t="str">
        <f>_xlfn.CONCAT($I$1,A183,$I$1,":",$I$1,B183,$I$1,",")</f>
        <v>"alt-3-name-6":"",</v>
      </c>
    </row>
    <row r="184" spans="1:5" hidden="1" outlineLevel="1" x14ac:dyDescent="0.25">
      <c r="A184" s="11" t="s">
        <v>1239</v>
      </c>
      <c r="B184" s="11" t="str">
        <f>IF(ISBLANK(D184),VLOOKUP(A184,'Import Scrubbed'!$B$2:$C$497,2,FALSE),D184)</f>
        <v/>
      </c>
      <c r="C184" s="11"/>
      <c r="D184" s="11"/>
      <c r="E184" s="2" t="str">
        <f>_xlfn.CONCAT($I$1,A184,$I$1,":",$I$1,B184,$I$1,",")</f>
        <v>"alt-3-info-6":"",</v>
      </c>
    </row>
    <row r="185" spans="1:5" hidden="1" outlineLevel="1" x14ac:dyDescent="0.25">
      <c r="A185" s="11" t="s">
        <v>1164</v>
      </c>
      <c r="B185" s="11" t="str">
        <f>IF(ISBLANK(D185),VLOOKUP(A185,'Import Scrubbed'!$B$2:$C$497,2,FALSE),D185)</f>
        <v/>
      </c>
      <c r="C185" s="11"/>
      <c r="D185" s="11"/>
      <c r="E185" s="2" t="str">
        <f>_xlfn.CONCAT($I$1,A185,$I$1,":",$I$1,B185,$I$1,",")</f>
        <v>"alt-3-logo-6":"",</v>
      </c>
    </row>
    <row r="186" spans="1:5" hidden="1" outlineLevel="1" x14ac:dyDescent="0.25">
      <c r="A186" s="11" t="s">
        <v>1225</v>
      </c>
      <c r="B186" s="11" t="str">
        <f>IF(ISBLANK(D186),VLOOKUP(A186,'Import Scrubbed'!$B$2:$C$497,2,FALSE),D186)</f>
        <v/>
      </c>
      <c r="C186" s="11"/>
      <c r="D186" s="11"/>
      <c r="E186" s="2" t="str">
        <f>_xlfn.CONCAT($I$1,A186,$I$1,":",$I$1,B186,$I$1,",")</f>
        <v>"alt-3-name-7":"",</v>
      </c>
    </row>
    <row r="187" spans="1:5" hidden="1" outlineLevel="1" x14ac:dyDescent="0.25">
      <c r="A187" s="11" t="s">
        <v>1320</v>
      </c>
      <c r="B187" s="11" t="str">
        <f>IF(ISBLANK(D187),VLOOKUP(A187,'Import Scrubbed'!$B$2:$C$497,2,FALSE),D187)</f>
        <v/>
      </c>
      <c r="C187" s="11"/>
      <c r="D187" s="11"/>
      <c r="E187" s="2" t="str">
        <f>_xlfn.CONCAT($I$1,A187,$I$1,":",$I$1,B187,$I$1,",")</f>
        <v>"alt-3-info-7":"",</v>
      </c>
    </row>
    <row r="188" spans="1:5" hidden="1" outlineLevel="1" x14ac:dyDescent="0.25">
      <c r="A188" s="11" t="s">
        <v>1010</v>
      </c>
      <c r="B188" s="11" t="str">
        <f>IF(ISBLANK(D188),VLOOKUP(A188,'Import Scrubbed'!$B$2:$C$497,2,FALSE),D188)</f>
        <v/>
      </c>
      <c r="C188" s="11"/>
      <c r="D188" s="11"/>
      <c r="E188" s="2" t="str">
        <f>_xlfn.CONCAT($I$1,A188,$I$1,":",$I$1,B188,$I$1,",")</f>
        <v>"alt-3-logo-7":"",</v>
      </c>
    </row>
    <row r="189" spans="1:5" hidden="1" outlineLevel="1" x14ac:dyDescent="0.25">
      <c r="A189" s="11" t="s">
        <v>1502</v>
      </c>
      <c r="B189" s="11" t="str">
        <f>IF(ISBLANK(D189),VLOOKUP(A189,'Import Scrubbed'!$B$2:$C$497,2,FALSE),D189)</f>
        <v/>
      </c>
      <c r="C189" s="11"/>
      <c r="D189" s="11"/>
      <c r="E189" s="2" t="str">
        <f>_xlfn.CONCAT($I$1,A189,$I$1,":",$I$1,B189,$I$1,",")</f>
        <v>"alt-3-name-8":"",</v>
      </c>
    </row>
    <row r="190" spans="1:5" hidden="1" outlineLevel="1" x14ac:dyDescent="0.25">
      <c r="A190" s="11" t="s">
        <v>1460</v>
      </c>
      <c r="B190" s="11" t="str">
        <f>IF(ISBLANK(D190),VLOOKUP(A190,'Import Scrubbed'!$B$2:$C$497,2,FALSE),D190)</f>
        <v/>
      </c>
      <c r="C190" s="11"/>
      <c r="D190" s="11"/>
      <c r="E190" s="2" t="str">
        <f>_xlfn.CONCAT($I$1,A190,$I$1,":",$I$1,B190,$I$1,",")</f>
        <v>"alt-3-info-8":"",</v>
      </c>
    </row>
    <row r="191" spans="1:5" hidden="1" outlineLevel="1" x14ac:dyDescent="0.25">
      <c r="A191" s="11" t="s">
        <v>1181</v>
      </c>
      <c r="B191" s="11" t="str">
        <f>IF(ISBLANK(D191),VLOOKUP(A191,'Import Scrubbed'!$B$2:$C$497,2,FALSE),D191)</f>
        <v/>
      </c>
      <c r="C191" s="11"/>
      <c r="D191" s="11"/>
      <c r="E191" s="2" t="str">
        <f>_xlfn.CONCAT($I$1,A191,$I$1,":",$I$1,B191,$I$1,",")</f>
        <v>"alt-3-logo-8":"",</v>
      </c>
    </row>
    <row r="192" spans="1:5" hidden="1" outlineLevel="1" x14ac:dyDescent="0.25">
      <c r="A192" s="11" t="s">
        <v>1002</v>
      </c>
      <c r="B192" s="11" t="str">
        <f>IF(ISBLANK(D192),VLOOKUP(A192,'Import Scrubbed'!$B$2:$C$497,2,FALSE),D192)</f>
        <v/>
      </c>
      <c r="C192" s="11"/>
      <c r="D192" s="11"/>
      <c r="E192" s="2" t="str">
        <f>_xlfn.CONCAT($I$1,A192,$I$1,":",$I$1,B192,$I$1,",")</f>
        <v>"alt-3-name-9":"",</v>
      </c>
    </row>
    <row r="193" spans="1:5" hidden="1" outlineLevel="1" x14ac:dyDescent="0.25">
      <c r="A193" s="11" t="s">
        <v>1483</v>
      </c>
      <c r="B193" s="11" t="str">
        <f>IF(ISBLANK(D193),VLOOKUP(A193,'Import Scrubbed'!$B$2:$C$497,2,FALSE),D193)</f>
        <v/>
      </c>
      <c r="C193" s="11"/>
      <c r="D193" s="11"/>
      <c r="E193" s="2" t="str">
        <f>_xlfn.CONCAT($I$1,A193,$I$1,":",$I$1,B193,$I$1,",")</f>
        <v>"alt-3-info-9":"",</v>
      </c>
    </row>
    <row r="194" spans="1:5" hidden="1" outlineLevel="1" x14ac:dyDescent="0.25">
      <c r="A194" s="11" t="s">
        <v>1183</v>
      </c>
      <c r="B194" s="11" t="str">
        <f>IF(ISBLANK(D194),VLOOKUP(A194,'Import Scrubbed'!$B$2:$C$497,2,FALSE),D194)</f>
        <v/>
      </c>
      <c r="C194" s="11"/>
      <c r="D194" s="11"/>
      <c r="E194" s="2" t="str">
        <f>_xlfn.CONCAT($I$1,A194,$I$1,":",$I$1,B194,$I$1,",")</f>
        <v>"alt-3-logo-9":"",</v>
      </c>
    </row>
    <row r="195" spans="1:5" hidden="1" outlineLevel="1" x14ac:dyDescent="0.25">
      <c r="A195" s="11" t="s">
        <v>1196</v>
      </c>
      <c r="B195" s="11" t="str">
        <f>IF(ISBLANK(D195),VLOOKUP(A195,'Import Scrubbed'!$B$2:$C$497,2,FALSE),D195)</f>
        <v/>
      </c>
      <c r="C195" s="11"/>
      <c r="D195" s="11"/>
      <c r="E195" s="2" t="str">
        <f>_xlfn.CONCAT($I$1,A195,$I$1,":",$I$1,B195,$I$1,",")</f>
        <v>"alt-3-name-10":"",</v>
      </c>
    </row>
    <row r="196" spans="1:5" hidden="1" outlineLevel="1" x14ac:dyDescent="0.25">
      <c r="A196" s="11" t="s">
        <v>1341</v>
      </c>
      <c r="B196" s="11" t="str">
        <f>IF(ISBLANK(D196),VLOOKUP(A196,'Import Scrubbed'!$B$2:$C$497,2,FALSE),D196)</f>
        <v/>
      </c>
      <c r="C196" s="11"/>
      <c r="D196" s="11"/>
      <c r="E196" s="2" t="str">
        <f>_xlfn.CONCAT($I$1,A196,$I$1,":",$I$1,B196,$I$1,",")</f>
        <v>"alt-3-info-10":"",</v>
      </c>
    </row>
    <row r="197" spans="1:5" hidden="1" outlineLevel="1" x14ac:dyDescent="0.25">
      <c r="A197" s="11" t="s">
        <v>1194</v>
      </c>
      <c r="B197" s="11" t="str">
        <f>IF(ISBLANK(D197),VLOOKUP(A197,'Import Scrubbed'!$B$2:$C$497,2,FALSE),D197)</f>
        <v/>
      </c>
      <c r="C197" s="11"/>
      <c r="D197" s="11"/>
      <c r="E197" s="2" t="str">
        <f>_xlfn.CONCAT($I$1,A197,$I$1,":",$I$1,B197,$I$1,",")</f>
        <v>"alt-3-logo-10":"",</v>
      </c>
    </row>
    <row r="198" spans="1:5" collapsed="1" x14ac:dyDescent="0.25">
      <c r="A198" s="12" t="s">
        <v>1069</v>
      </c>
      <c r="B198" s="12" t="str">
        <f>IF(ISBLANK(D198),VLOOKUP(A198,'Import Scrubbed'!$B$2:$C$497,2,FALSE),D198)</f>
        <v>Lower Third 4</v>
      </c>
      <c r="C198" s="12" t="s">
        <v>1568</v>
      </c>
      <c r="D198" s="12"/>
      <c r="E198" s="2" t="str">
        <f>_xlfn.CONCAT($I$1,A198,$I$1,":",$I$1,B198,$I$1,",")</f>
        <v>"alt-4-title":"Lower Third 4",</v>
      </c>
    </row>
    <row r="199" spans="1:5" hidden="1" outlineLevel="1" x14ac:dyDescent="0.25">
      <c r="A199" s="12" t="s">
        <v>1306</v>
      </c>
      <c r="B199" s="12" t="str">
        <f>IF(ISBLANK(D199),VLOOKUP(A199,'Import Scrubbed'!$B$2:$C$497,2,FALSE),D199)</f>
        <v>false</v>
      </c>
      <c r="C199" s="12" t="s">
        <v>1529</v>
      </c>
      <c r="D199" s="12"/>
      <c r="E199" s="2" t="str">
        <f>_xlfn.CONCAT($I$1,A199,$I$1,":",$I$1,B199,$I$1,",")</f>
        <v>"alt-4-preview":"false",</v>
      </c>
    </row>
    <row r="200" spans="1:5" hidden="1" outlineLevel="1" x14ac:dyDescent="0.25">
      <c r="A200" s="12" t="s">
        <v>1359</v>
      </c>
      <c r="B200" s="12" t="str">
        <f>IF(ISBLANK(D200),VLOOKUP(A200,'Import Scrubbed'!$B$2:$C$497,2,FALSE),D200)</f>
        <v/>
      </c>
      <c r="C200" s="12" t="s">
        <v>1526</v>
      </c>
      <c r="D200" s="12"/>
      <c r="E200" s="2" t="str">
        <f>_xlfn.CONCAT($I$1,A200,$I$1,":",$I$1,B200,$I$1,",")</f>
        <v>"alt-4-animation-time":"",</v>
      </c>
    </row>
    <row r="201" spans="1:5" hidden="1" outlineLevel="1" x14ac:dyDescent="0.25">
      <c r="A201" s="12" t="s">
        <v>1489</v>
      </c>
      <c r="B201" s="12" t="str">
        <f>IF(ISBLANK(D201),VLOOKUP(A201,'Import Scrubbed'!$B$2:$C$497,2,FALSE),D201)</f>
        <v/>
      </c>
      <c r="C201" s="12" t="s">
        <v>1527</v>
      </c>
      <c r="D201" s="12"/>
      <c r="E201" s="2" t="str">
        <f>_xlfn.CONCAT($I$1,A201,$I$1,":",$I$1,B201,$I$1,",")</f>
        <v>"alt-4-active-time":"",</v>
      </c>
    </row>
    <row r="202" spans="1:5" hidden="1" outlineLevel="1" x14ac:dyDescent="0.25">
      <c r="A202" s="12" t="s">
        <v>1316</v>
      </c>
      <c r="B202" s="12" t="str">
        <f>IF(ISBLANK(D202),VLOOKUP(A202,'Import Scrubbed'!$B$2:$C$497,2,FALSE),D202)</f>
        <v/>
      </c>
      <c r="C202" s="12" t="s">
        <v>1528</v>
      </c>
      <c r="D202" s="12"/>
      <c r="E202" s="2" t="str">
        <f>_xlfn.CONCAT($I$1,A202,$I$1,":",$I$1,B202,$I$1,",")</f>
        <v>"alt-4-inactive-time":"",</v>
      </c>
    </row>
    <row r="203" spans="1:5" hidden="1" outlineLevel="1" x14ac:dyDescent="0.25">
      <c r="A203" s="12" t="s">
        <v>1094</v>
      </c>
      <c r="B203" s="12" t="str">
        <f>IF(ISBLANK(D203),VLOOKUP(A203,'Import Scrubbed'!$B$2:$C$497,2,FALSE),D203)</f>
        <v>false</v>
      </c>
      <c r="C203" s="12" t="s">
        <v>1535</v>
      </c>
      <c r="D203" s="12"/>
      <c r="E203" s="2" t="str">
        <f>_xlfn.CONCAT($I$1,A203,$I$1,":",$I$1,B203,$I$1,",")</f>
        <v>"alt-4-logo":"false",</v>
      </c>
    </row>
    <row r="204" spans="1:5" hidden="1" outlineLevel="1" x14ac:dyDescent="0.25">
      <c r="A204" s="12" t="s">
        <v>1197</v>
      </c>
      <c r="B204" s="12" t="str">
        <f>IF(ISBLANK(D204),VLOOKUP(A204,'Import Scrubbed'!$B$2:$C$497,2,FALSE),D204)</f>
        <v>../logos/logo_4.png</v>
      </c>
      <c r="C204" s="12" t="s">
        <v>1536</v>
      </c>
      <c r="D204" s="12"/>
      <c r="E204" s="2" t="str">
        <f>_xlfn.CONCAT($I$1,A204,$I$1,":",$I$1,B204,$I$1,",")</f>
        <v>"alt-4-logo-default":"../logos/logo_4.png",</v>
      </c>
    </row>
    <row r="205" spans="1:5" hidden="1" outlineLevel="1" x14ac:dyDescent="0.25">
      <c r="A205" s="12" t="s">
        <v>1038</v>
      </c>
      <c r="B205" s="12" t="str">
        <f>IF(ISBLANK(D205),VLOOKUP(A205,'Import Scrubbed'!$B$2:$C$497,2,FALSE),D205)</f>
        <v>../logos/logo_4.png</v>
      </c>
      <c r="C205" s="12" t="s">
        <v>1537</v>
      </c>
      <c r="D205" s="12"/>
      <c r="E205" s="2" t="str">
        <f>_xlfn.CONCAT($I$1,A205,$I$1,":",$I$1,B205,$I$1,",")</f>
        <v>"alt-4-logo-preview":"../logos/logo_4.png",</v>
      </c>
    </row>
    <row r="206" spans="1:5" hidden="1" outlineLevel="1" x14ac:dyDescent="0.25">
      <c r="A206" s="12" t="s">
        <v>1340</v>
      </c>
      <c r="B206" s="12" t="str">
        <f>IF(ISBLANK(D206),VLOOKUP(A206,'Import Scrubbed'!$B$2:$C$497,2,FALSE),D206)</f>
        <v>false</v>
      </c>
      <c r="C206" s="12" t="s">
        <v>1538</v>
      </c>
      <c r="D206" s="12"/>
      <c r="E206" s="2" t="str">
        <f>_xlfn.CONCAT($I$1,A206,$I$1,":",$I$1,B206,$I$1,",")</f>
        <v>"alt-4-background":"false",</v>
      </c>
    </row>
    <row r="207" spans="1:5" hidden="1" outlineLevel="1" x14ac:dyDescent="0.25">
      <c r="A207" s="12" t="s">
        <v>1372</v>
      </c>
      <c r="B207" s="12" t="str">
        <f>IF(ISBLANK(D207),VLOOKUP(A207,'Import Scrubbed'!$B$2:$C$497,2,FALSE),D207)</f>
        <v>false</v>
      </c>
      <c r="C207" s="12" t="s">
        <v>1518</v>
      </c>
      <c r="D207" s="12"/>
      <c r="E207" s="2" t="str">
        <f>_xlfn.CONCAT($I$1,A207,$I$1,":",$I$1,B207,$I$1,",")</f>
        <v>"alt-4-align-center":"false",</v>
      </c>
    </row>
    <row r="208" spans="1:5" hidden="1" outlineLevel="1" x14ac:dyDescent="0.25">
      <c r="A208" s="12" t="s">
        <v>1243</v>
      </c>
      <c r="B208" s="12" t="str">
        <f>IF(ISBLANK(D208),VLOOKUP(A208,'Import Scrubbed'!$B$2:$C$497,2,FALSE),D208)</f>
        <v>true</v>
      </c>
      <c r="C208" s="12" t="s">
        <v>1516</v>
      </c>
      <c r="D208" s="12"/>
      <c r="E208" s="2" t="str">
        <f>_xlfn.CONCAT($I$1,A208,$I$1,":",$I$1,B208,$I$1,",")</f>
        <v>"alt-4-align-left":"true",</v>
      </c>
    </row>
    <row r="209" spans="1:5" hidden="1" outlineLevel="1" x14ac:dyDescent="0.25">
      <c r="A209" s="12" t="s">
        <v>1116</v>
      </c>
      <c r="B209" s="12" t="str">
        <f>IF(ISBLANK(D209),VLOOKUP(A209,'Import Scrubbed'!$B$2:$C$497,2,FALSE),D209)</f>
        <v>false</v>
      </c>
      <c r="C209" s="12" t="s">
        <v>1517</v>
      </c>
      <c r="D209" s="12"/>
      <c r="E209" s="2" t="str">
        <f>_xlfn.CONCAT($I$1,A209,$I$1,":",$I$1,B209,$I$1,",")</f>
        <v>"alt-4-align-right":"false",</v>
      </c>
    </row>
    <row r="210" spans="1:5" hidden="1" outlineLevel="1" x14ac:dyDescent="0.25">
      <c r="A210" s="12" t="s">
        <v>1171</v>
      </c>
      <c r="B210" s="12" t="str">
        <f>IF(ISBLANK(D210),VLOOKUP(A210,'Import Scrubbed'!$B$2:$C$497,2,FALSE),D210)</f>
        <v>false</v>
      </c>
      <c r="C210" s="12" t="s">
        <v>1519</v>
      </c>
      <c r="D210" s="12"/>
      <c r="E210" s="2" t="str">
        <f>_xlfn.CONCAT($I$1,A210,$I$1,":",$I$1,B210,$I$1,",")</f>
        <v>"alt-4-shadows":"false",</v>
      </c>
    </row>
    <row r="211" spans="1:5" hidden="1" outlineLevel="1" x14ac:dyDescent="0.25">
      <c r="A211" s="12" t="s">
        <v>1121</v>
      </c>
      <c r="B211" s="12" t="str">
        <f>IF(ISBLANK(D211),VLOOKUP(A211,'Import Scrubbed'!$B$2:$C$497,2,FALSE),D211)</f>
        <v>false</v>
      </c>
      <c r="C211" s="12" t="s">
        <v>1520</v>
      </c>
      <c r="D211" s="12"/>
      <c r="E211" s="2" t="str">
        <f>_xlfn.CONCAT($I$1,A211,$I$1,":",$I$1,B211,$I$1,",")</f>
        <v>"alt-4-autoload":"false",</v>
      </c>
    </row>
    <row r="212" spans="1:5" hidden="1" outlineLevel="1" x14ac:dyDescent="0.25">
      <c r="A212" s="12" t="s">
        <v>1505</v>
      </c>
      <c r="B212" s="12" t="str">
        <f>IF(ISBLANK(D212),VLOOKUP(A212,'Import Scrubbed'!$B$2:$C$497,2,FALSE),D212)</f>
        <v/>
      </c>
      <c r="C212" s="12" t="s">
        <v>1521</v>
      </c>
      <c r="D212" s="12"/>
      <c r="E212" s="2" t="str">
        <f>_xlfn.CONCAT($I$1,A212,$I$1,":",$I$1,B212,$I$1,",")</f>
        <v>"alt-4-inverse-ratio":"",</v>
      </c>
    </row>
    <row r="213" spans="1:5" hidden="1" outlineLevel="1" x14ac:dyDescent="0.25">
      <c r="A213" s="12" t="s">
        <v>1435</v>
      </c>
      <c r="B213" s="12" t="str">
        <f>IF(ISBLANK(D213),VLOOKUP(A213,'Import Scrubbed'!$B$2:$C$497,2,FALSE),D213)</f>
        <v/>
      </c>
      <c r="C213" s="12" t="s">
        <v>1522</v>
      </c>
      <c r="D213" s="12"/>
      <c r="E213" s="2" t="str">
        <f>_xlfn.CONCAT($I$1,A213,$I$1,":",$I$1,B213,$I$1,",")</f>
        <v>"alt-4-line-spacing":"",</v>
      </c>
    </row>
    <row r="214" spans="1:5" hidden="1" outlineLevel="1" x14ac:dyDescent="0.25">
      <c r="A214" s="12" t="s">
        <v>1272</v>
      </c>
      <c r="B214" s="12" t="str">
        <f>IF(ISBLANK(D214),VLOOKUP(A214,'Import Scrubbed'!$B$2:$C$497,2,FALSE),D214)</f>
        <v/>
      </c>
      <c r="C214" s="12" t="s">
        <v>1523</v>
      </c>
      <c r="D214" s="12"/>
      <c r="E214" s="2" t="str">
        <f>_xlfn.CONCAT($I$1,A214,$I$1,":",$I$1,B214,$I$1,",")</f>
        <v>"alt-4-margin-h":"",</v>
      </c>
    </row>
    <row r="215" spans="1:5" hidden="1" outlineLevel="1" x14ac:dyDescent="0.25">
      <c r="A215" s="12" t="s">
        <v>1262</v>
      </c>
      <c r="B215" s="12" t="str">
        <f>IF(ISBLANK(D215),VLOOKUP(A215,'Import Scrubbed'!$B$2:$C$497,2,FALSE),D215)</f>
        <v/>
      </c>
      <c r="C215" s="12" t="s">
        <v>1525</v>
      </c>
      <c r="D215" s="12"/>
      <c r="E215" s="2" t="str">
        <f>_xlfn.CONCAT($I$1,A215,$I$1,":",$I$1,B215,$I$1,",")</f>
        <v>"alt-4-margin-v":"",</v>
      </c>
    </row>
    <row r="216" spans="1:5" hidden="1" outlineLevel="1" x14ac:dyDescent="0.25">
      <c r="A216" s="12" t="s">
        <v>1493</v>
      </c>
      <c r="B216" s="12" t="str">
        <f>IF(ISBLANK(D216),VLOOKUP(A216,'Import Scrubbed'!$B$2:$C$497,2,FALSE),D216)</f>
        <v/>
      </c>
      <c r="C216" s="12" t="s">
        <v>1524</v>
      </c>
      <c r="D216" s="12"/>
      <c r="E216" s="2" t="str">
        <f>_xlfn.CONCAT($I$1,A216,$I$1,":",$I$1,B216,$I$1,",")</f>
        <v>"alt-4-size":"",</v>
      </c>
    </row>
    <row r="217" spans="1:5" hidden="1" outlineLevel="1" x14ac:dyDescent="0.25">
      <c r="A217" s="12" t="s">
        <v>1300</v>
      </c>
      <c r="B217" s="12" t="str">
        <f>IF(ISBLANK(D217),VLOOKUP(A217,'Import Scrubbed'!$B$2:$C$497,2,FALSE),D217)</f>
        <v>1</v>
      </c>
      <c r="C217" s="12" t="s">
        <v>1539</v>
      </c>
      <c r="D217" s="12"/>
      <c r="E217" s="2" t="str">
        <f>_xlfn.CONCAT($I$1,A217,$I$1,":",$I$1,B217,$I$1,",")</f>
        <v>"alt-4-style":"1",</v>
      </c>
    </row>
    <row r="218" spans="1:5" hidden="1" outlineLevel="1" x14ac:dyDescent="0.25">
      <c r="A218" s="12" t="s">
        <v>1269</v>
      </c>
      <c r="B218" s="12" t="str">
        <f>IF(ISBLANK(D218),VLOOKUP(A218,'Import Scrubbed'!$B$2:$C$497,2,FALSE),D218)</f>
        <v>#FFFFFF</v>
      </c>
      <c r="C218" s="12" t="s">
        <v>1540</v>
      </c>
      <c r="D218" s="12"/>
      <c r="E218" s="2" t="str">
        <f>_xlfn.CONCAT($I$1,A218,$I$1,":",$I$1,B218,$I$1,",")</f>
        <v>"alt-4-style-color-1":"#FFFFFF",</v>
      </c>
    </row>
    <row r="219" spans="1:5" hidden="1" outlineLevel="1" x14ac:dyDescent="0.25">
      <c r="A219" s="12" t="s">
        <v>1187</v>
      </c>
      <c r="B219" s="12" t="str">
        <f>IF(ISBLANK(D219),VLOOKUP(A219,'Import Scrubbed'!$B$2:$C$497,2,FALSE),D219)</f>
        <v>#FFFFFF</v>
      </c>
      <c r="C219" s="12" t="s">
        <v>1541</v>
      </c>
      <c r="D219" s="12"/>
      <c r="E219" s="2" t="str">
        <f>_xlfn.CONCAT($I$1,A219,$I$1,":",$I$1,B219,$I$1,",")</f>
        <v>"alt-4-style-color-2":"#FFFFFF",</v>
      </c>
    </row>
    <row r="220" spans="1:5" hidden="1" outlineLevel="1" x14ac:dyDescent="0.25">
      <c r="A220" s="12" t="s">
        <v>1195</v>
      </c>
      <c r="B220" s="12" t="str">
        <f>IF(ISBLANK(D220),VLOOKUP(A220,'Import Scrubbed'!$B$2:$C$497,2,FALSE),D220)</f>
        <v>#FFFFFF</v>
      </c>
      <c r="C220" s="12" t="s">
        <v>1545</v>
      </c>
      <c r="D220" s="12"/>
      <c r="E220" s="2" t="str">
        <f>_xlfn.CONCAT($I$1,A220,$I$1,":",$I$1,B220,$I$1,",")</f>
        <v>"alt-4-name-color":"#FFFFFF",</v>
      </c>
    </row>
    <row r="221" spans="1:5" hidden="1" outlineLevel="1" x14ac:dyDescent="0.25">
      <c r="A221" s="12" t="s">
        <v>1166</v>
      </c>
      <c r="B221" s="12" t="str">
        <f>IF(ISBLANK(D221),VLOOKUP(A221,'Import Scrubbed'!$B$2:$C$497,2,FALSE),D221)</f>
        <v>false</v>
      </c>
      <c r="C221" s="12" t="s">
        <v>1547</v>
      </c>
      <c r="D221" s="12"/>
      <c r="E221" s="2" t="str">
        <f>_xlfn.CONCAT($I$1,A221,$I$1,":",$I$1,B221,$I$1,",")</f>
        <v>"alt-4-name-transform":"false",</v>
      </c>
    </row>
    <row r="222" spans="1:5" hidden="1" outlineLevel="1" x14ac:dyDescent="0.25">
      <c r="A222" s="12" t="s">
        <v>1062</v>
      </c>
      <c r="B222" s="12" t="str">
        <f>IF(ISBLANK(D222),VLOOKUP(A222,'Import Scrubbed'!$B$2:$C$497,2,FALSE),D222)</f>
        <v>false</v>
      </c>
      <c r="C222" s="12" t="s">
        <v>1549</v>
      </c>
      <c r="D222" s="12"/>
      <c r="E222" s="2" t="str">
        <f>_xlfn.CONCAT($I$1,A222,$I$1,":",$I$1,B222,$I$1,",")</f>
        <v>"alt-4-name-weight":"false",</v>
      </c>
    </row>
    <row r="223" spans="1:5" hidden="1" outlineLevel="1" x14ac:dyDescent="0.25">
      <c r="A223" s="12" t="s">
        <v>1492</v>
      </c>
      <c r="B223" s="12" t="str">
        <f>IF(ISBLANK(D223),VLOOKUP(A223,'Import Scrubbed'!$B$2:$C$497,2,FALSE),D223)</f>
        <v>#FFFFFF</v>
      </c>
      <c r="C223" s="12" t="s">
        <v>1546</v>
      </c>
      <c r="D223" s="12"/>
      <c r="E223" s="2" t="str">
        <f>_xlfn.CONCAT($I$1,A223,$I$1,":",$I$1,B223,$I$1,",")</f>
        <v>"alt-4-info-color":"#FFFFFF",</v>
      </c>
    </row>
    <row r="224" spans="1:5" hidden="1" outlineLevel="1" x14ac:dyDescent="0.25">
      <c r="A224" s="12" t="s">
        <v>1147</v>
      </c>
      <c r="B224" s="12" t="str">
        <f>IF(ISBLANK(D224),VLOOKUP(A224,'Import Scrubbed'!$B$2:$C$497,2,FALSE),D224)</f>
        <v>false</v>
      </c>
      <c r="C224" s="12" t="s">
        <v>1548</v>
      </c>
      <c r="D224" s="12"/>
      <c r="E224" s="2" t="str">
        <f>_xlfn.CONCAT($I$1,A224,$I$1,":",$I$1,B224,$I$1,",")</f>
        <v>"alt-4-info-transform":"false",</v>
      </c>
    </row>
    <row r="225" spans="1:5" hidden="1" outlineLevel="1" x14ac:dyDescent="0.25">
      <c r="A225" s="12" t="s">
        <v>1353</v>
      </c>
      <c r="B225" s="12" t="str">
        <f>IF(ISBLANK(D225),VLOOKUP(A225,'Import Scrubbed'!$B$2:$C$497,2,FALSE),D225)</f>
        <v>false</v>
      </c>
      <c r="C225" s="12" t="s">
        <v>1562</v>
      </c>
      <c r="D225" s="12"/>
      <c r="E225" s="2" t="str">
        <f>_xlfn.CONCAT($I$1,A225,$I$1,":",$I$1,B225,$I$1,",")</f>
        <v>"alt-4-info-weight":"false",</v>
      </c>
    </row>
    <row r="226" spans="1:5" hidden="1" outlineLevel="1" x14ac:dyDescent="0.25">
      <c r="A226" s="12" t="s">
        <v>1465</v>
      </c>
      <c r="B226" s="12" t="str">
        <f>IF(ISBLANK(D226),VLOOKUP(A226,'Import Scrubbed'!$B$2:$C$497,2,FALSE),D226)</f>
        <v/>
      </c>
      <c r="C226" s="12" t="s">
        <v>1543</v>
      </c>
      <c r="D226" s="12"/>
      <c r="E226" s="2" t="str">
        <f>_xlfn.CONCAT($I$1,A226,$I$1,":",$I$1,B226,$I$1,",")</f>
        <v>"alt-4-name":"",</v>
      </c>
    </row>
    <row r="227" spans="1:5" hidden="1" outlineLevel="1" x14ac:dyDescent="0.25">
      <c r="A227" s="12" t="s">
        <v>1221</v>
      </c>
      <c r="B227" s="12" t="str">
        <f>IF(ISBLANK(D227),VLOOKUP(A227,'Import Scrubbed'!$B$2:$C$497,2,FALSE),D227)</f>
        <v/>
      </c>
      <c r="C227" s="12" t="s">
        <v>1544</v>
      </c>
      <c r="D227" s="12"/>
      <c r="E227" s="2" t="str">
        <f>_xlfn.CONCAT($I$1,A227,$I$1,":",$I$1,B227,$I$1,",")</f>
        <v>"alt-4-info":"",</v>
      </c>
    </row>
    <row r="228" spans="1:5" hidden="1" outlineLevel="1" x14ac:dyDescent="0.25">
      <c r="A228" s="12" t="s">
        <v>1047</v>
      </c>
      <c r="B228" s="12" t="str">
        <f>IF(ISBLANK(D228),VLOOKUP(A228,'Import Scrubbed'!$B$2:$C$497,2,FALSE),D228)</f>
        <v/>
      </c>
      <c r="C228" s="12" t="s">
        <v>1558</v>
      </c>
      <c r="D228" s="12"/>
      <c r="E228" s="2" t="str">
        <f>_xlfn.CONCAT($I$1,A228,$I$1,":",$I$1,B228,$I$1,",")</f>
        <v>"alt-4-name-1":"",</v>
      </c>
    </row>
    <row r="229" spans="1:5" hidden="1" outlineLevel="1" x14ac:dyDescent="0.25">
      <c r="A229" s="12" t="s">
        <v>1226</v>
      </c>
      <c r="B229" s="12" t="str">
        <f>IF(ISBLANK(D229),VLOOKUP(A229,'Import Scrubbed'!$B$2:$C$497,2,FALSE),D229)</f>
        <v/>
      </c>
      <c r="C229" s="12" t="s">
        <v>1559</v>
      </c>
      <c r="D229" s="12"/>
      <c r="E229" s="2" t="str">
        <f>_xlfn.CONCAT($I$1,A229,$I$1,":",$I$1,B229,$I$1,",")</f>
        <v>"alt-4-info-1":"",</v>
      </c>
    </row>
    <row r="230" spans="1:5" hidden="1" outlineLevel="1" x14ac:dyDescent="0.25">
      <c r="A230" s="12" t="s">
        <v>1474</v>
      </c>
      <c r="B230" s="12" t="str">
        <f>IF(ISBLANK(D230),VLOOKUP(A230,'Import Scrubbed'!$B$2:$C$497,2,FALSE),D230)</f>
        <v/>
      </c>
      <c r="C230" s="12" t="s">
        <v>1563</v>
      </c>
      <c r="D230" s="12"/>
      <c r="E230" s="2" t="str">
        <f>_xlfn.CONCAT($I$1,A230,$I$1,":",$I$1,B230,$I$1,",")</f>
        <v>"alt-4-logo-1":"",</v>
      </c>
    </row>
    <row r="231" spans="1:5" hidden="1" outlineLevel="1" x14ac:dyDescent="0.25">
      <c r="A231" s="12" t="s">
        <v>1049</v>
      </c>
      <c r="B231" s="12" t="str">
        <f>IF(ISBLANK(D231),VLOOKUP(A231,'Import Scrubbed'!$B$2:$C$497,2,FALSE),D231)</f>
        <v/>
      </c>
      <c r="C231" s="12" t="s">
        <v>1561</v>
      </c>
      <c r="D231" s="12"/>
      <c r="E231" s="2" t="str">
        <f>_xlfn.CONCAT($I$1,A231,$I$1,":",$I$1,B231,$I$1,",")</f>
        <v>"alt-4-name-2":"",</v>
      </c>
    </row>
    <row r="232" spans="1:5" hidden="1" outlineLevel="1" x14ac:dyDescent="0.25">
      <c r="A232" s="12" t="s">
        <v>1135</v>
      </c>
      <c r="B232" s="12" t="str">
        <f>IF(ISBLANK(D232),VLOOKUP(A232,'Import Scrubbed'!$B$2:$C$497,2,FALSE),D232)</f>
        <v/>
      </c>
      <c r="C232" s="12" t="s">
        <v>1560</v>
      </c>
      <c r="D232" s="12"/>
      <c r="E232" s="2" t="str">
        <f>_xlfn.CONCAT($I$1,A232,$I$1,":",$I$1,B232,$I$1,",")</f>
        <v>"alt-4-info-2":"",</v>
      </c>
    </row>
    <row r="233" spans="1:5" hidden="1" outlineLevel="1" x14ac:dyDescent="0.25">
      <c r="A233" s="12" t="s">
        <v>1452</v>
      </c>
      <c r="B233" s="12" t="str">
        <f>IF(ISBLANK(D233),VLOOKUP(A233,'Import Scrubbed'!$B$2:$C$497,2,FALSE),D233)</f>
        <v/>
      </c>
      <c r="C233" s="12" t="s">
        <v>1564</v>
      </c>
      <c r="D233" s="12"/>
      <c r="E233" s="2" t="str">
        <f>_xlfn.CONCAT($I$1,A233,$I$1,":",$I$1,B233,$I$1,",")</f>
        <v>"alt-4-logo-2":"",</v>
      </c>
    </row>
    <row r="234" spans="1:5" hidden="1" outlineLevel="1" x14ac:dyDescent="0.25">
      <c r="A234" s="12" t="s">
        <v>1451</v>
      </c>
      <c r="B234" s="12" t="str">
        <f>IF(ISBLANK(D234),VLOOKUP(A234,'Import Scrubbed'!$B$2:$C$497,2,FALSE),D234)</f>
        <v/>
      </c>
      <c r="C234" s="12"/>
      <c r="D234" s="12"/>
      <c r="E234" s="2" t="str">
        <f>_xlfn.CONCAT($I$1,A234,$I$1,":",$I$1,B234,$I$1,",")</f>
        <v>"alt-4-name-3":"",</v>
      </c>
    </row>
    <row r="235" spans="1:5" hidden="1" outlineLevel="1" x14ac:dyDescent="0.25">
      <c r="A235" s="12" t="s">
        <v>1258</v>
      </c>
      <c r="B235" s="12" t="str">
        <f>IF(ISBLANK(D235),VLOOKUP(A235,'Import Scrubbed'!$B$2:$C$497,2,FALSE),D235)</f>
        <v/>
      </c>
      <c r="C235" s="12"/>
      <c r="D235" s="12"/>
      <c r="E235" s="2" t="str">
        <f>_xlfn.CONCAT($I$1,A235,$I$1,":",$I$1,B235,$I$1,",")</f>
        <v>"alt-4-info-3":"",</v>
      </c>
    </row>
    <row r="236" spans="1:5" hidden="1" outlineLevel="1" x14ac:dyDescent="0.25">
      <c r="A236" s="12" t="s">
        <v>1327</v>
      </c>
      <c r="B236" s="12" t="str">
        <f>IF(ISBLANK(D236),VLOOKUP(A236,'Import Scrubbed'!$B$2:$C$497,2,FALSE),D236)</f>
        <v/>
      </c>
      <c r="C236" s="12"/>
      <c r="D236" s="12"/>
      <c r="E236" s="2" t="str">
        <f>_xlfn.CONCAT($I$1,A236,$I$1,":",$I$1,B236,$I$1,",")</f>
        <v>"alt-4-logo-3":"",</v>
      </c>
    </row>
    <row r="237" spans="1:5" hidden="1" outlineLevel="1" x14ac:dyDescent="0.25">
      <c r="A237" s="12" t="s">
        <v>1150</v>
      </c>
      <c r="B237" s="12" t="str">
        <f>IF(ISBLANK(D237),VLOOKUP(A237,'Import Scrubbed'!$B$2:$C$497,2,FALSE),D237)</f>
        <v/>
      </c>
      <c r="C237" s="12"/>
      <c r="D237" s="12"/>
      <c r="E237" s="2" t="str">
        <f>_xlfn.CONCAT($I$1,A237,$I$1,":",$I$1,B237,$I$1,",")</f>
        <v>"alt-4-name-4":"",</v>
      </c>
    </row>
    <row r="238" spans="1:5" hidden="1" outlineLevel="1" x14ac:dyDescent="0.25">
      <c r="A238" s="12" t="s">
        <v>1473</v>
      </c>
      <c r="B238" s="12" t="str">
        <f>IF(ISBLANK(D238),VLOOKUP(A238,'Import Scrubbed'!$B$2:$C$497,2,FALSE),D238)</f>
        <v/>
      </c>
      <c r="C238" s="12"/>
      <c r="D238" s="12"/>
      <c r="E238" s="2" t="str">
        <f>_xlfn.CONCAT($I$1,A238,$I$1,":",$I$1,B238,$I$1,",")</f>
        <v>"alt-4-info-4":"",</v>
      </c>
    </row>
    <row r="239" spans="1:5" hidden="1" outlineLevel="1" x14ac:dyDescent="0.25">
      <c r="A239" s="12" t="s">
        <v>1224</v>
      </c>
      <c r="B239" s="12" t="str">
        <f>IF(ISBLANK(D239),VLOOKUP(A239,'Import Scrubbed'!$B$2:$C$497,2,FALSE),D239)</f>
        <v/>
      </c>
      <c r="C239" s="12"/>
      <c r="D239" s="12"/>
      <c r="E239" s="2" t="str">
        <f>_xlfn.CONCAT($I$1,A239,$I$1,":",$I$1,B239,$I$1,",")</f>
        <v>"alt-4-logo-4":"",</v>
      </c>
    </row>
    <row r="240" spans="1:5" hidden="1" outlineLevel="1" x14ac:dyDescent="0.25">
      <c r="A240" s="12" t="s">
        <v>1486</v>
      </c>
      <c r="B240" s="12" t="str">
        <f>IF(ISBLANK(D240),VLOOKUP(A240,'Import Scrubbed'!$B$2:$C$497,2,FALSE),D240)</f>
        <v/>
      </c>
      <c r="C240" s="12"/>
      <c r="D240" s="12"/>
      <c r="E240" s="2" t="str">
        <f>_xlfn.CONCAT($I$1,A240,$I$1,":",$I$1,B240,$I$1,",")</f>
        <v>"alt-4-name-5":"",</v>
      </c>
    </row>
    <row r="241" spans="1:5" hidden="1" outlineLevel="1" x14ac:dyDescent="0.25">
      <c r="A241" s="12" t="s">
        <v>1234</v>
      </c>
      <c r="B241" s="12" t="str">
        <f>IF(ISBLANK(D241),VLOOKUP(A241,'Import Scrubbed'!$B$2:$C$497,2,FALSE),D241)</f>
        <v/>
      </c>
      <c r="C241" s="12"/>
      <c r="D241" s="12"/>
      <c r="E241" s="2" t="str">
        <f>_xlfn.CONCAT($I$1,A241,$I$1,":",$I$1,B241,$I$1,",")</f>
        <v>"alt-4-info-5":"",</v>
      </c>
    </row>
    <row r="242" spans="1:5" hidden="1" outlineLevel="1" x14ac:dyDescent="0.25">
      <c r="A242" s="12" t="s">
        <v>1253</v>
      </c>
      <c r="B242" s="12" t="str">
        <f>IF(ISBLANK(D242),VLOOKUP(A242,'Import Scrubbed'!$B$2:$C$497,2,FALSE),D242)</f>
        <v/>
      </c>
      <c r="C242" s="12"/>
      <c r="D242" s="12"/>
      <c r="E242" s="2" t="str">
        <f>_xlfn.CONCAT($I$1,A242,$I$1,":",$I$1,B242,$I$1,",")</f>
        <v>"alt-4-logo-5":"",</v>
      </c>
    </row>
    <row r="243" spans="1:5" hidden="1" outlineLevel="1" x14ac:dyDescent="0.25">
      <c r="A243" s="12" t="s">
        <v>1077</v>
      </c>
      <c r="B243" s="12" t="str">
        <f>IF(ISBLANK(D243),VLOOKUP(A243,'Import Scrubbed'!$B$2:$C$497,2,FALSE),D243)</f>
        <v/>
      </c>
      <c r="C243" s="12"/>
      <c r="D243" s="12"/>
      <c r="E243" s="2" t="str">
        <f>_xlfn.CONCAT($I$1,A243,$I$1,":",$I$1,B243,$I$1,",")</f>
        <v>"alt-4-name-6":"",</v>
      </c>
    </row>
    <row r="244" spans="1:5" hidden="1" outlineLevel="1" x14ac:dyDescent="0.25">
      <c r="A244" s="12" t="s">
        <v>1160</v>
      </c>
      <c r="B244" s="12" t="str">
        <f>IF(ISBLANK(D244),VLOOKUP(A244,'Import Scrubbed'!$B$2:$C$497,2,FALSE),D244)</f>
        <v/>
      </c>
      <c r="C244" s="12"/>
      <c r="D244" s="12"/>
      <c r="E244" s="2" t="str">
        <f>_xlfn.CONCAT($I$1,A244,$I$1,":",$I$1,B244,$I$1,",")</f>
        <v>"alt-4-info-6":"",</v>
      </c>
    </row>
    <row r="245" spans="1:5" hidden="1" outlineLevel="1" x14ac:dyDescent="0.25">
      <c r="A245" s="12" t="s">
        <v>1459</v>
      </c>
      <c r="B245" s="12" t="str">
        <f>IF(ISBLANK(D245),VLOOKUP(A245,'Import Scrubbed'!$B$2:$C$497,2,FALSE),D245)</f>
        <v/>
      </c>
      <c r="C245" s="12"/>
      <c r="D245" s="12"/>
      <c r="E245" s="2" t="str">
        <f>_xlfn.CONCAT($I$1,A245,$I$1,":",$I$1,B245,$I$1,",")</f>
        <v>"alt-4-logo-6":"",</v>
      </c>
    </row>
    <row r="246" spans="1:5" hidden="1" outlineLevel="1" x14ac:dyDescent="0.25">
      <c r="A246" s="12" t="s">
        <v>1264</v>
      </c>
      <c r="B246" s="12" t="str">
        <f>IF(ISBLANK(D246),VLOOKUP(A246,'Import Scrubbed'!$B$2:$C$497,2,FALSE),D246)</f>
        <v/>
      </c>
      <c r="C246" s="12"/>
      <c r="D246" s="12"/>
      <c r="E246" s="2" t="str">
        <f>_xlfn.CONCAT($I$1,A246,$I$1,":",$I$1,B246,$I$1,",")</f>
        <v>"alt-4-name-7":"",</v>
      </c>
    </row>
    <row r="247" spans="1:5" hidden="1" outlineLevel="1" x14ac:dyDescent="0.25">
      <c r="A247" s="12" t="s">
        <v>1174</v>
      </c>
      <c r="B247" s="12" t="str">
        <f>IF(ISBLANK(D247),VLOOKUP(A247,'Import Scrubbed'!$B$2:$C$497,2,FALSE),D247)</f>
        <v/>
      </c>
      <c r="C247" s="12"/>
      <c r="D247" s="12"/>
      <c r="E247" s="2" t="str">
        <f>_xlfn.CONCAT($I$1,A247,$I$1,":",$I$1,B247,$I$1,",")</f>
        <v>"alt-4-info-7":"",</v>
      </c>
    </row>
    <row r="248" spans="1:5" hidden="1" outlineLevel="1" x14ac:dyDescent="0.25">
      <c r="A248" s="12" t="s">
        <v>1106</v>
      </c>
      <c r="B248" s="12" t="str">
        <f>IF(ISBLANK(D248),VLOOKUP(A248,'Import Scrubbed'!$B$2:$C$497,2,FALSE),D248)</f>
        <v/>
      </c>
      <c r="C248" s="12"/>
      <c r="D248" s="12"/>
      <c r="E248" s="2" t="str">
        <f>_xlfn.CONCAT($I$1,A248,$I$1,":",$I$1,B248,$I$1,",")</f>
        <v>"alt-4-logo-7":"",</v>
      </c>
    </row>
    <row r="249" spans="1:5" hidden="1" outlineLevel="1" x14ac:dyDescent="0.25">
      <c r="A249" s="12" t="s">
        <v>1013</v>
      </c>
      <c r="B249" s="12" t="str">
        <f>IF(ISBLANK(D249),VLOOKUP(A249,'Import Scrubbed'!$B$2:$C$497,2,FALSE),D249)</f>
        <v/>
      </c>
      <c r="C249" s="12"/>
      <c r="D249" s="12"/>
      <c r="E249" s="2" t="str">
        <f>_xlfn.CONCAT($I$1,A249,$I$1,":",$I$1,B249,$I$1,",")</f>
        <v>"alt-4-name-8":"",</v>
      </c>
    </row>
    <row r="250" spans="1:5" hidden="1" outlineLevel="1" x14ac:dyDescent="0.25">
      <c r="A250" s="12" t="s">
        <v>1141</v>
      </c>
      <c r="B250" s="12" t="str">
        <f>IF(ISBLANK(D250),VLOOKUP(A250,'Import Scrubbed'!$B$2:$C$497,2,FALSE),D250)</f>
        <v/>
      </c>
      <c r="C250" s="12"/>
      <c r="D250" s="12"/>
      <c r="E250" s="2" t="str">
        <f>_xlfn.CONCAT($I$1,A250,$I$1,":",$I$1,B250,$I$1,",")</f>
        <v>"alt-4-info-8":"",</v>
      </c>
    </row>
    <row r="251" spans="1:5" hidden="1" outlineLevel="1" x14ac:dyDescent="0.25">
      <c r="A251" s="12" t="s">
        <v>1414</v>
      </c>
      <c r="B251" s="12" t="str">
        <f>IF(ISBLANK(D251),VLOOKUP(A251,'Import Scrubbed'!$B$2:$C$497,2,FALSE),D251)</f>
        <v/>
      </c>
      <c r="C251" s="12"/>
      <c r="D251" s="12"/>
      <c r="E251" s="2" t="str">
        <f>_xlfn.CONCAT($I$1,A251,$I$1,":",$I$1,B251,$I$1,",")</f>
        <v>"alt-4-logo-8":"",</v>
      </c>
    </row>
    <row r="252" spans="1:5" hidden="1" outlineLevel="1" x14ac:dyDescent="0.25">
      <c r="A252" s="12" t="s">
        <v>1375</v>
      </c>
      <c r="B252" s="12" t="str">
        <f>IF(ISBLANK(D252),VLOOKUP(A252,'Import Scrubbed'!$B$2:$C$497,2,FALSE),D252)</f>
        <v/>
      </c>
      <c r="C252" s="12"/>
      <c r="D252" s="12"/>
      <c r="E252" s="2" t="str">
        <f>_xlfn.CONCAT($I$1,A252,$I$1,":",$I$1,B252,$I$1,",")</f>
        <v>"alt-4-name-9":"",</v>
      </c>
    </row>
    <row r="253" spans="1:5" hidden="1" outlineLevel="1" x14ac:dyDescent="0.25">
      <c r="A253" s="12" t="s">
        <v>1311</v>
      </c>
      <c r="B253" s="12" t="str">
        <f>IF(ISBLANK(D253),VLOOKUP(A253,'Import Scrubbed'!$B$2:$C$497,2,FALSE),D253)</f>
        <v/>
      </c>
      <c r="C253" s="12"/>
      <c r="D253" s="12"/>
      <c r="E253" s="2" t="str">
        <f>_xlfn.CONCAT($I$1,A253,$I$1,":",$I$1,B253,$I$1,",")</f>
        <v>"alt-4-info-9":"",</v>
      </c>
    </row>
    <row r="254" spans="1:5" hidden="1" outlineLevel="1" x14ac:dyDescent="0.25">
      <c r="A254" s="12" t="s">
        <v>1191</v>
      </c>
      <c r="B254" s="12" t="str">
        <f>IF(ISBLANK(D254),VLOOKUP(A254,'Import Scrubbed'!$B$2:$C$497,2,FALSE),D254)</f>
        <v/>
      </c>
      <c r="C254" s="12"/>
      <c r="D254" s="12"/>
      <c r="E254" s="2" t="str">
        <f>_xlfn.CONCAT($I$1,A254,$I$1,":",$I$1,B254,$I$1,",")</f>
        <v>"alt-4-logo-9":"",</v>
      </c>
    </row>
    <row r="255" spans="1:5" hidden="1" outlineLevel="1" x14ac:dyDescent="0.25">
      <c r="A255" s="12" t="s">
        <v>1438</v>
      </c>
      <c r="B255" s="12" t="str">
        <f>IF(ISBLANK(D255),VLOOKUP(A255,'Import Scrubbed'!$B$2:$C$497,2,FALSE),D255)</f>
        <v/>
      </c>
      <c r="C255" s="12"/>
      <c r="D255" s="12"/>
      <c r="E255" s="2" t="str">
        <f>_xlfn.CONCAT($I$1,A255,$I$1,":",$I$1,B255,$I$1,",")</f>
        <v>"alt-4-name-10":"",</v>
      </c>
    </row>
    <row r="256" spans="1:5" hidden="1" outlineLevel="1" x14ac:dyDescent="0.25">
      <c r="A256" s="12" t="s">
        <v>1304</v>
      </c>
      <c r="B256" s="12" t="str">
        <f>IF(ISBLANK(D256),VLOOKUP(A256,'Import Scrubbed'!$B$2:$C$497,2,FALSE),D256)</f>
        <v/>
      </c>
      <c r="C256" s="12"/>
      <c r="D256" s="12"/>
      <c r="E256" s="2" t="str">
        <f>_xlfn.CONCAT($I$1,A256,$I$1,":",$I$1,B256,$I$1,",")</f>
        <v>"alt-4-info-10":"",</v>
      </c>
    </row>
    <row r="257" spans="1:5" hidden="1" outlineLevel="1" x14ac:dyDescent="0.25">
      <c r="A257" s="12" t="s">
        <v>1335</v>
      </c>
      <c r="B257" s="12" t="str">
        <f>IF(ISBLANK(D257),VLOOKUP(A257,'Import Scrubbed'!$B$2:$C$497,2,FALSE),D257)</f>
        <v/>
      </c>
      <c r="C257" s="12"/>
      <c r="D257" s="12"/>
      <c r="E257" s="2" t="str">
        <f>_xlfn.CONCAT($I$1,A257,$I$1,":",$I$1,B257,$I$1,",")</f>
        <v>"alt-4-logo-10":"",</v>
      </c>
    </row>
    <row r="258" spans="1:5" collapsed="1" x14ac:dyDescent="0.25">
      <c r="A258" s="13" t="s">
        <v>1288</v>
      </c>
      <c r="B258" s="13" t="str">
        <f>IF(ISBLANK(D258),VLOOKUP(A258,'Import Scrubbed'!$B$2:$C$497,2,FALSE),D258)</f>
        <v>Lower Third 5</v>
      </c>
      <c r="C258" s="13" t="s">
        <v>1569</v>
      </c>
      <c r="D258" s="13"/>
      <c r="E258" s="2" t="str">
        <f>_xlfn.CONCAT($I$1,A258,$I$1,":",$I$1,B258,$I$1,",")</f>
        <v>"alt-5-title":"Lower Third 5",</v>
      </c>
    </row>
    <row r="259" spans="1:5" hidden="1" outlineLevel="1" x14ac:dyDescent="0.25">
      <c r="A259" s="13" t="s">
        <v>1497</v>
      </c>
      <c r="B259" s="13" t="str">
        <f>IF(ISBLANK(D259),VLOOKUP(A259,'Import Scrubbed'!$B$2:$C$497,2,FALSE),D259)</f>
        <v>false</v>
      </c>
      <c r="C259" s="13" t="s">
        <v>1529</v>
      </c>
      <c r="D259" s="13"/>
      <c r="E259" s="2" t="str">
        <f>_xlfn.CONCAT($I$1,A259,$I$1,":",$I$1,B259,$I$1,",")</f>
        <v>"alt-5-preview":"false",</v>
      </c>
    </row>
    <row r="260" spans="1:5" hidden="1" outlineLevel="1" x14ac:dyDescent="0.25">
      <c r="A260" s="13" t="s">
        <v>1032</v>
      </c>
      <c r="B260" s="13" t="str">
        <f>IF(ISBLANK(D260),VLOOKUP(A260,'Import Scrubbed'!$B$2:$C$497,2,FALSE),D260)</f>
        <v/>
      </c>
      <c r="C260" s="13" t="s">
        <v>1526</v>
      </c>
      <c r="D260" s="13"/>
      <c r="E260" s="2" t="str">
        <f>_xlfn.CONCAT($I$1,A260,$I$1,":",$I$1,B260,$I$1,",")</f>
        <v>"alt-5-animation-time":"",</v>
      </c>
    </row>
    <row r="261" spans="1:5" hidden="1" outlineLevel="1" x14ac:dyDescent="0.25">
      <c r="A261" s="13" t="s">
        <v>1208</v>
      </c>
      <c r="B261" s="13" t="str">
        <f>IF(ISBLANK(D261),VLOOKUP(A261,'Import Scrubbed'!$B$2:$C$497,2,FALSE),D261)</f>
        <v/>
      </c>
      <c r="C261" s="13" t="s">
        <v>1527</v>
      </c>
      <c r="D261" s="13"/>
      <c r="E261" s="2" t="str">
        <f>_xlfn.CONCAT($I$1,A261,$I$1,":",$I$1,B261,$I$1,",")</f>
        <v>"alt-5-active-time":"",</v>
      </c>
    </row>
    <row r="262" spans="1:5" hidden="1" outlineLevel="1" x14ac:dyDescent="0.25">
      <c r="A262" s="13" t="s">
        <v>1063</v>
      </c>
      <c r="B262" s="13" t="str">
        <f>IF(ISBLANK(D262),VLOOKUP(A262,'Import Scrubbed'!$B$2:$C$497,2,FALSE),D262)</f>
        <v/>
      </c>
      <c r="C262" s="13" t="s">
        <v>1528</v>
      </c>
      <c r="D262" s="13"/>
      <c r="E262" s="2" t="str">
        <f>_xlfn.CONCAT($I$1,A262,$I$1,":",$I$1,B262,$I$1,",")</f>
        <v>"alt-5-inactive-time":"",</v>
      </c>
    </row>
    <row r="263" spans="1:5" hidden="1" outlineLevel="1" x14ac:dyDescent="0.25">
      <c r="A263" s="13" t="s">
        <v>1052</v>
      </c>
      <c r="B263" s="13" t="str">
        <f>IF(ISBLANK(D263),VLOOKUP(A263,'Import Scrubbed'!$B$2:$C$497,2,FALSE),D263)</f>
        <v>false</v>
      </c>
      <c r="C263" s="13" t="s">
        <v>1535</v>
      </c>
      <c r="D263" s="13"/>
      <c r="E263" s="2" t="str">
        <f>_xlfn.CONCAT($I$1,A263,$I$1,":",$I$1,B263,$I$1,",")</f>
        <v>"alt-5-logo":"false",</v>
      </c>
    </row>
    <row r="264" spans="1:5" hidden="1" outlineLevel="1" x14ac:dyDescent="0.25">
      <c r="A264" s="13" t="s">
        <v>1419</v>
      </c>
      <c r="B264" s="13" t="str">
        <f>IF(ISBLANK(D264),VLOOKUP(A264,'Import Scrubbed'!$B$2:$C$497,2,FALSE),D264)</f>
        <v>../logos/logo_5.png</v>
      </c>
      <c r="C264" s="13" t="s">
        <v>1536</v>
      </c>
      <c r="D264" s="13"/>
      <c r="E264" s="2" t="str">
        <f>_xlfn.CONCAT($I$1,A264,$I$1,":",$I$1,B264,$I$1,",")</f>
        <v>"alt-5-logo-default":"../logos/logo_5.png",</v>
      </c>
    </row>
    <row r="265" spans="1:5" hidden="1" outlineLevel="1" x14ac:dyDescent="0.25">
      <c r="A265" s="13" t="s">
        <v>1011</v>
      </c>
      <c r="B265" s="13" t="str">
        <f>IF(ISBLANK(D265),VLOOKUP(A265,'Import Scrubbed'!$B$2:$C$497,2,FALSE),D265)</f>
        <v>../logos/logo_5.png</v>
      </c>
      <c r="C265" s="13" t="s">
        <v>1537</v>
      </c>
      <c r="D265" s="13"/>
      <c r="E265" s="2" t="str">
        <f>_xlfn.CONCAT($I$1,A265,$I$1,":",$I$1,B265,$I$1,",")</f>
        <v>"alt-5-logo-preview":"../logos/logo_5.png",</v>
      </c>
    </row>
    <row r="266" spans="1:5" hidden="1" outlineLevel="1" x14ac:dyDescent="0.25">
      <c r="A266" s="13" t="s">
        <v>1363</v>
      </c>
      <c r="B266" s="13" t="str">
        <f>IF(ISBLANK(D266),VLOOKUP(A266,'Import Scrubbed'!$B$2:$C$497,2,FALSE),D266)</f>
        <v>false</v>
      </c>
      <c r="C266" s="13" t="s">
        <v>1538</v>
      </c>
      <c r="D266" s="13"/>
      <c r="E266" s="2" t="str">
        <f>_xlfn.CONCAT($I$1,A266,$I$1,":",$I$1,B266,$I$1,",")</f>
        <v>"alt-5-background":"false",</v>
      </c>
    </row>
    <row r="267" spans="1:5" hidden="1" outlineLevel="1" x14ac:dyDescent="0.25">
      <c r="A267" s="13" t="s">
        <v>1322</v>
      </c>
      <c r="B267" s="13" t="str">
        <f>IF(ISBLANK(D267),VLOOKUP(A267,'Import Scrubbed'!$B$2:$C$497,2,FALSE),D267)</f>
        <v>false</v>
      </c>
      <c r="C267" s="13" t="s">
        <v>1518</v>
      </c>
      <c r="D267" s="13"/>
      <c r="E267" s="2" t="str">
        <f>_xlfn.CONCAT($I$1,A267,$I$1,":",$I$1,B267,$I$1,",")</f>
        <v>"alt-5-align-center":"false",</v>
      </c>
    </row>
    <row r="268" spans="1:5" hidden="1" outlineLevel="1" x14ac:dyDescent="0.25">
      <c r="A268" s="13" t="s">
        <v>1124</v>
      </c>
      <c r="B268" s="13" t="str">
        <f>IF(ISBLANK(D268),VLOOKUP(A268,'Import Scrubbed'!$B$2:$C$497,2,FALSE),D268)</f>
        <v>true</v>
      </c>
      <c r="C268" s="13" t="s">
        <v>1516</v>
      </c>
      <c r="D268" s="13"/>
      <c r="E268" s="2" t="str">
        <f>_xlfn.CONCAT($I$1,A268,$I$1,":",$I$1,B268,$I$1,",")</f>
        <v>"alt-5-align-left":"true",</v>
      </c>
    </row>
    <row r="269" spans="1:5" hidden="1" outlineLevel="1" x14ac:dyDescent="0.25">
      <c r="A269" s="13" t="s">
        <v>1143</v>
      </c>
      <c r="B269" s="13" t="str">
        <f>IF(ISBLANK(D269),VLOOKUP(A269,'Import Scrubbed'!$B$2:$C$497,2,FALSE),D269)</f>
        <v>false</v>
      </c>
      <c r="C269" s="13" t="s">
        <v>1517</v>
      </c>
      <c r="D269" s="13"/>
      <c r="E269" s="2" t="str">
        <f>_xlfn.CONCAT($I$1,A269,$I$1,":",$I$1,B269,$I$1,",")</f>
        <v>"alt-5-align-right":"false",</v>
      </c>
    </row>
    <row r="270" spans="1:5" hidden="1" outlineLevel="1" x14ac:dyDescent="0.25">
      <c r="A270" s="13" t="s">
        <v>1343</v>
      </c>
      <c r="B270" s="13" t="str">
        <f>IF(ISBLANK(D270),VLOOKUP(A270,'Import Scrubbed'!$B$2:$C$497,2,FALSE),D270)</f>
        <v>false</v>
      </c>
      <c r="C270" s="13" t="s">
        <v>1519</v>
      </c>
      <c r="D270" s="13"/>
      <c r="E270" s="2" t="str">
        <f>_xlfn.CONCAT($I$1,A270,$I$1,":",$I$1,B270,$I$1,",")</f>
        <v>"alt-5-shadows":"false",</v>
      </c>
    </row>
    <row r="271" spans="1:5" hidden="1" outlineLevel="1" x14ac:dyDescent="0.25">
      <c r="A271" s="13" t="s">
        <v>1073</v>
      </c>
      <c r="B271" s="13" t="str">
        <f>IF(ISBLANK(D271),VLOOKUP(A271,'Import Scrubbed'!$B$2:$C$497,2,FALSE),D271)</f>
        <v>false</v>
      </c>
      <c r="C271" s="13" t="s">
        <v>1520</v>
      </c>
      <c r="D271" s="13"/>
      <c r="E271" s="2" t="str">
        <f>_xlfn.CONCAT($I$1,A271,$I$1,":",$I$1,B271,$I$1,",")</f>
        <v>"alt-5-autoload":"false",</v>
      </c>
    </row>
    <row r="272" spans="1:5" hidden="1" outlineLevel="1" x14ac:dyDescent="0.25">
      <c r="A272" s="13" t="s">
        <v>1281</v>
      </c>
      <c r="B272" s="13" t="str">
        <f>IF(ISBLANK(D272),VLOOKUP(A272,'Import Scrubbed'!$B$2:$C$497,2,FALSE),D272)</f>
        <v/>
      </c>
      <c r="C272" s="13" t="s">
        <v>1521</v>
      </c>
      <c r="D272" s="13"/>
      <c r="E272" s="2" t="str">
        <f>_xlfn.CONCAT($I$1,A272,$I$1,":",$I$1,B272,$I$1,",")</f>
        <v>"alt-5-inverse-ratio":"",</v>
      </c>
    </row>
    <row r="273" spans="1:5" hidden="1" outlineLevel="1" x14ac:dyDescent="0.25">
      <c r="A273" s="13" t="s">
        <v>1140</v>
      </c>
      <c r="B273" s="13" t="str">
        <f>IF(ISBLANK(D273),VLOOKUP(A273,'Import Scrubbed'!$B$2:$C$497,2,FALSE),D273)</f>
        <v/>
      </c>
      <c r="C273" s="13" t="s">
        <v>1522</v>
      </c>
      <c r="D273" s="13"/>
      <c r="E273" s="2" t="str">
        <f>_xlfn.CONCAT($I$1,A273,$I$1,":",$I$1,B273,$I$1,",")</f>
        <v>"alt-5-line-spacing":"",</v>
      </c>
    </row>
    <row r="274" spans="1:5" hidden="1" outlineLevel="1" x14ac:dyDescent="0.25">
      <c r="A274" s="13" t="s">
        <v>1152</v>
      </c>
      <c r="B274" s="13" t="str">
        <f>IF(ISBLANK(D274),VLOOKUP(A274,'Import Scrubbed'!$B$2:$C$497,2,FALSE),D274)</f>
        <v/>
      </c>
      <c r="C274" s="13" t="s">
        <v>1523</v>
      </c>
      <c r="D274" s="13"/>
      <c r="E274" s="2" t="str">
        <f>_xlfn.CONCAT($I$1,A274,$I$1,":",$I$1,B274,$I$1,",")</f>
        <v>"alt-5-margin-h":"",</v>
      </c>
    </row>
    <row r="275" spans="1:5" hidden="1" outlineLevel="1" x14ac:dyDescent="0.25">
      <c r="A275" s="13" t="s">
        <v>1496</v>
      </c>
      <c r="B275" s="13" t="str">
        <f>IF(ISBLANK(D275),VLOOKUP(A275,'Import Scrubbed'!$B$2:$C$497,2,FALSE),D275)</f>
        <v/>
      </c>
      <c r="C275" s="13" t="s">
        <v>1525</v>
      </c>
      <c r="D275" s="13"/>
      <c r="E275" s="2" t="str">
        <f>_xlfn.CONCAT($I$1,A275,$I$1,":",$I$1,B275,$I$1,",")</f>
        <v>"alt-5-margin-v":"",</v>
      </c>
    </row>
    <row r="276" spans="1:5" hidden="1" outlineLevel="1" x14ac:dyDescent="0.25">
      <c r="A276" s="13" t="s">
        <v>1319</v>
      </c>
      <c r="B276" s="13" t="str">
        <f>IF(ISBLANK(D276),VLOOKUP(A276,'Import Scrubbed'!$B$2:$C$497,2,FALSE),D276)</f>
        <v/>
      </c>
      <c r="C276" s="13" t="s">
        <v>1524</v>
      </c>
      <c r="D276" s="13"/>
      <c r="E276" s="2" t="str">
        <f>_xlfn.CONCAT($I$1,A276,$I$1,":",$I$1,B276,$I$1,",")</f>
        <v>"alt-5-size":"",</v>
      </c>
    </row>
    <row r="277" spans="1:5" hidden="1" outlineLevel="1" x14ac:dyDescent="0.25">
      <c r="A277" s="13" t="s">
        <v>1296</v>
      </c>
      <c r="B277" s="13" t="str">
        <f>IF(ISBLANK(D277),VLOOKUP(A277,'Import Scrubbed'!$B$2:$C$497,2,FALSE),D277)</f>
        <v>1</v>
      </c>
      <c r="C277" s="13" t="s">
        <v>1539</v>
      </c>
      <c r="D277" s="13"/>
      <c r="E277" s="2" t="str">
        <f>_xlfn.CONCAT($I$1,A277,$I$1,":",$I$1,B277,$I$1,",")</f>
        <v>"alt-5-style":"1",</v>
      </c>
    </row>
    <row r="278" spans="1:5" hidden="1" outlineLevel="1" x14ac:dyDescent="0.25">
      <c r="A278" s="13" t="s">
        <v>1490</v>
      </c>
      <c r="B278" s="13" t="str">
        <f>IF(ISBLANK(D278),VLOOKUP(A278,'Import Scrubbed'!$B$2:$C$497,2,FALSE),D278)</f>
        <v>#FFFFFF</v>
      </c>
      <c r="C278" s="13" t="s">
        <v>1540</v>
      </c>
      <c r="D278" s="13"/>
      <c r="E278" s="2" t="str">
        <f>_xlfn.CONCAT($I$1,A278,$I$1,":",$I$1,B278,$I$1,",")</f>
        <v>"alt-5-style-color-1":"#FFFFFF",</v>
      </c>
    </row>
    <row r="279" spans="1:5" hidden="1" outlineLevel="1" x14ac:dyDescent="0.25">
      <c r="A279" s="13" t="s">
        <v>1403</v>
      </c>
      <c r="B279" s="13" t="str">
        <f>IF(ISBLANK(D279),VLOOKUP(A279,'Import Scrubbed'!$B$2:$C$497,2,FALSE),D279)</f>
        <v>#FFFFFF</v>
      </c>
      <c r="C279" s="13" t="s">
        <v>1541</v>
      </c>
      <c r="D279" s="13"/>
      <c r="E279" s="2" t="str">
        <f>_xlfn.CONCAT($I$1,A279,$I$1,":",$I$1,B279,$I$1,",")</f>
        <v>"alt-5-style-color-2":"#FFFFFF",</v>
      </c>
    </row>
    <row r="280" spans="1:5" hidden="1" outlineLevel="1" x14ac:dyDescent="0.25">
      <c r="A280" s="13" t="s">
        <v>1420</v>
      </c>
      <c r="B280" s="13" t="str">
        <f>IF(ISBLANK(D280),VLOOKUP(A280,'Import Scrubbed'!$B$2:$C$497,2,FALSE),D280)</f>
        <v>#FFFFFF</v>
      </c>
      <c r="C280" s="13" t="s">
        <v>1545</v>
      </c>
      <c r="D280" s="13"/>
      <c r="E280" s="2" t="str">
        <f>_xlfn.CONCAT($I$1,A280,$I$1,":",$I$1,B280,$I$1,",")</f>
        <v>"alt-5-name-color":"#FFFFFF",</v>
      </c>
    </row>
    <row r="281" spans="1:5" hidden="1" outlineLevel="1" x14ac:dyDescent="0.25">
      <c r="A281" s="13" t="s">
        <v>1426</v>
      </c>
      <c r="B281" s="13" t="str">
        <f>IF(ISBLANK(D281),VLOOKUP(A281,'Import Scrubbed'!$B$2:$C$497,2,FALSE),D281)</f>
        <v>false</v>
      </c>
      <c r="C281" s="13" t="s">
        <v>1547</v>
      </c>
      <c r="D281" s="13"/>
      <c r="E281" s="2" t="str">
        <f>_xlfn.CONCAT($I$1,A281,$I$1,":",$I$1,B281,$I$1,",")</f>
        <v>"alt-5-name-transform":"false",</v>
      </c>
    </row>
    <row r="282" spans="1:5" hidden="1" outlineLevel="1" x14ac:dyDescent="0.25">
      <c r="A282" s="13" t="s">
        <v>1176</v>
      </c>
      <c r="B282" s="13" t="str">
        <f>IF(ISBLANK(D282),VLOOKUP(A282,'Import Scrubbed'!$B$2:$C$497,2,FALSE),D282)</f>
        <v>false</v>
      </c>
      <c r="C282" s="13" t="s">
        <v>1549</v>
      </c>
      <c r="D282" s="13"/>
      <c r="E282" s="2" t="str">
        <f>_xlfn.CONCAT($I$1,A282,$I$1,":",$I$1,B282,$I$1,",")</f>
        <v>"alt-5-name-weight":"false",</v>
      </c>
    </row>
    <row r="283" spans="1:5" hidden="1" outlineLevel="1" x14ac:dyDescent="0.25">
      <c r="A283" s="13" t="s">
        <v>1415</v>
      </c>
      <c r="B283" s="13" t="str">
        <f>IF(ISBLANK(D283),VLOOKUP(A283,'Import Scrubbed'!$B$2:$C$497,2,FALSE),D283)</f>
        <v>#FFFFFF</v>
      </c>
      <c r="C283" s="13" t="s">
        <v>1546</v>
      </c>
      <c r="D283" s="13"/>
      <c r="E283" s="2" t="str">
        <f>_xlfn.CONCAT($I$1,A283,$I$1,":",$I$1,B283,$I$1,",")</f>
        <v>"alt-5-info-color":"#FFFFFF",</v>
      </c>
    </row>
    <row r="284" spans="1:5" hidden="1" outlineLevel="1" x14ac:dyDescent="0.25">
      <c r="A284" s="13" t="s">
        <v>1149</v>
      </c>
      <c r="B284" s="13" t="str">
        <f>IF(ISBLANK(D284),VLOOKUP(A284,'Import Scrubbed'!$B$2:$C$497,2,FALSE),D284)</f>
        <v>false</v>
      </c>
      <c r="C284" s="13" t="s">
        <v>1548</v>
      </c>
      <c r="D284" s="13"/>
      <c r="E284" s="2" t="str">
        <f>_xlfn.CONCAT($I$1,A284,$I$1,":",$I$1,B284,$I$1,",")</f>
        <v>"alt-5-info-transform":"false",</v>
      </c>
    </row>
    <row r="285" spans="1:5" hidden="1" outlineLevel="1" x14ac:dyDescent="0.25">
      <c r="A285" s="13" t="s">
        <v>1100</v>
      </c>
      <c r="B285" s="13" t="str">
        <f>IF(ISBLANK(D285),VLOOKUP(A285,'Import Scrubbed'!$B$2:$C$497,2,FALSE),D285)</f>
        <v>false</v>
      </c>
      <c r="C285" s="13" t="s">
        <v>1562</v>
      </c>
      <c r="D285" s="13"/>
      <c r="E285" s="2" t="str">
        <f>_xlfn.CONCAT($I$1,A285,$I$1,":",$I$1,B285,$I$1,",")</f>
        <v>"alt-5-info-weight":"false",</v>
      </c>
    </row>
    <row r="286" spans="1:5" hidden="1" outlineLevel="1" x14ac:dyDescent="0.25">
      <c r="A286" s="13" t="s">
        <v>1190</v>
      </c>
      <c r="B286" s="13" t="str">
        <f>IF(ISBLANK(D286),VLOOKUP(A286,'Import Scrubbed'!$B$2:$C$497,2,FALSE),D286)</f>
        <v/>
      </c>
      <c r="C286" s="13" t="s">
        <v>1543</v>
      </c>
      <c r="D286" s="13"/>
      <c r="E286" s="2" t="str">
        <f>_xlfn.CONCAT($I$1,A286,$I$1,":",$I$1,B286,$I$1,",")</f>
        <v>"alt-5-name":"",</v>
      </c>
    </row>
    <row r="287" spans="1:5" hidden="1" outlineLevel="1" x14ac:dyDescent="0.25">
      <c r="A287" s="13" t="s">
        <v>1297</v>
      </c>
      <c r="B287" s="13" t="str">
        <f>IF(ISBLANK(D287),VLOOKUP(A287,'Import Scrubbed'!$B$2:$C$497,2,FALSE),D287)</f>
        <v/>
      </c>
      <c r="C287" s="13" t="s">
        <v>1544</v>
      </c>
      <c r="D287" s="13"/>
      <c r="E287" s="2" t="str">
        <f>_xlfn.CONCAT($I$1,A287,$I$1,":",$I$1,B287,$I$1,",")</f>
        <v>"alt-5-info":"",</v>
      </c>
    </row>
    <row r="288" spans="1:5" hidden="1" outlineLevel="1" x14ac:dyDescent="0.25">
      <c r="A288" s="13" t="s">
        <v>1007</v>
      </c>
      <c r="B288" s="13" t="str">
        <f>IF(ISBLANK(D288),VLOOKUP(A288,'Import Scrubbed'!$B$2:$C$497,2,FALSE),D288)</f>
        <v/>
      </c>
      <c r="C288" s="13" t="s">
        <v>1558</v>
      </c>
      <c r="D288" s="13"/>
      <c r="E288" s="2" t="str">
        <f>_xlfn.CONCAT($I$1,A288,$I$1,":",$I$1,B288,$I$1,",")</f>
        <v>"alt-5-name-1":"",</v>
      </c>
    </row>
    <row r="289" spans="1:5" hidden="1" outlineLevel="1" x14ac:dyDescent="0.25">
      <c r="A289" s="13" t="s">
        <v>1179</v>
      </c>
      <c r="B289" s="13" t="str">
        <f>IF(ISBLANK(D289),VLOOKUP(A289,'Import Scrubbed'!$B$2:$C$497,2,FALSE),D289)</f>
        <v/>
      </c>
      <c r="C289" s="13" t="s">
        <v>1559</v>
      </c>
      <c r="D289" s="13"/>
      <c r="E289" s="2" t="str">
        <f>_xlfn.CONCAT($I$1,A289,$I$1,":",$I$1,B289,$I$1,",")</f>
        <v>"alt-5-info-1":"",</v>
      </c>
    </row>
    <row r="290" spans="1:5" hidden="1" outlineLevel="1" x14ac:dyDescent="0.25">
      <c r="A290" s="13" t="s">
        <v>1112</v>
      </c>
      <c r="B290" s="13" t="str">
        <f>IF(ISBLANK(D290),VLOOKUP(A290,'Import Scrubbed'!$B$2:$C$497,2,FALSE),D290)</f>
        <v/>
      </c>
      <c r="C290" s="13" t="s">
        <v>1563</v>
      </c>
      <c r="D290" s="13"/>
      <c r="E290" s="2" t="str">
        <f>_xlfn.CONCAT($I$1,A290,$I$1,":",$I$1,B290,$I$1,",")</f>
        <v>"alt-5-logo-1":"",</v>
      </c>
    </row>
    <row r="291" spans="1:5" hidden="1" outlineLevel="1" x14ac:dyDescent="0.25">
      <c r="A291" s="13" t="s">
        <v>1275</v>
      </c>
      <c r="B291" s="13" t="str">
        <f>IF(ISBLANK(D291),VLOOKUP(A291,'Import Scrubbed'!$B$2:$C$497,2,FALSE),D291)</f>
        <v/>
      </c>
      <c r="C291" s="13" t="s">
        <v>1561</v>
      </c>
      <c r="D291" s="13"/>
      <c r="E291" s="2" t="str">
        <f>_xlfn.CONCAT($I$1,A291,$I$1,":",$I$1,B291,$I$1,",")</f>
        <v>"alt-5-name-2":"",</v>
      </c>
    </row>
    <row r="292" spans="1:5" hidden="1" outlineLevel="1" x14ac:dyDescent="0.25">
      <c r="A292" s="13" t="s">
        <v>1425</v>
      </c>
      <c r="B292" s="13" t="str">
        <f>IF(ISBLANK(D292),VLOOKUP(A292,'Import Scrubbed'!$B$2:$C$497,2,FALSE),D292)</f>
        <v/>
      </c>
      <c r="C292" s="13" t="s">
        <v>1560</v>
      </c>
      <c r="D292" s="13"/>
      <c r="E292" s="2" t="str">
        <f>_xlfn.CONCAT($I$1,A292,$I$1,":",$I$1,B292,$I$1,",")</f>
        <v>"alt-5-info-2":"",</v>
      </c>
    </row>
    <row r="293" spans="1:5" hidden="1" outlineLevel="1" x14ac:dyDescent="0.25">
      <c r="A293" s="13" t="s">
        <v>1391</v>
      </c>
      <c r="B293" s="13" t="str">
        <f>IF(ISBLANK(D293),VLOOKUP(A293,'Import Scrubbed'!$B$2:$C$497,2,FALSE),D293)</f>
        <v/>
      </c>
      <c r="C293" s="13" t="s">
        <v>1564</v>
      </c>
      <c r="D293" s="13"/>
      <c r="E293" s="2" t="str">
        <f>_xlfn.CONCAT($I$1,A293,$I$1,":",$I$1,B293,$I$1,",")</f>
        <v>"alt-5-logo-2":"",</v>
      </c>
    </row>
    <row r="294" spans="1:5" hidden="1" outlineLevel="1" x14ac:dyDescent="0.25">
      <c r="A294" s="13" t="s">
        <v>1029</v>
      </c>
      <c r="B294" s="13" t="str">
        <f>IF(ISBLANK(D294),VLOOKUP(A294,'Import Scrubbed'!$B$2:$C$497,2,FALSE),D294)</f>
        <v/>
      </c>
      <c r="C294" s="13"/>
      <c r="D294" s="13"/>
      <c r="E294" s="2" t="str">
        <f>_xlfn.CONCAT($I$1,A294,$I$1,":",$I$1,B294,$I$1,",")</f>
        <v>"alt-5-name-3":"",</v>
      </c>
    </row>
    <row r="295" spans="1:5" hidden="1" outlineLevel="1" x14ac:dyDescent="0.25">
      <c r="A295" s="13" t="s">
        <v>1506</v>
      </c>
      <c r="B295" s="13" t="str">
        <f>IF(ISBLANK(D295),VLOOKUP(A295,'Import Scrubbed'!$B$2:$C$497,2,FALSE),D295)</f>
        <v/>
      </c>
      <c r="C295" s="13"/>
      <c r="D295" s="13"/>
      <c r="E295" s="2" t="str">
        <f>_xlfn.CONCAT($I$1,A295,$I$1,":",$I$1,B295,$I$1,",")</f>
        <v>"alt-5-info-3":"",</v>
      </c>
    </row>
    <row r="296" spans="1:5" hidden="1" outlineLevel="1" x14ac:dyDescent="0.25">
      <c r="A296" s="13" t="s">
        <v>1205</v>
      </c>
      <c r="B296" s="13" t="str">
        <f>IF(ISBLANK(D296),VLOOKUP(A296,'Import Scrubbed'!$B$2:$C$497,2,FALSE),D296)</f>
        <v/>
      </c>
      <c r="C296" s="13"/>
      <c r="D296" s="13"/>
      <c r="E296" s="2" t="str">
        <f>_xlfn.CONCAT($I$1,A296,$I$1,":",$I$1,B296,$I$1,",")</f>
        <v>"alt-5-logo-3":"",</v>
      </c>
    </row>
    <row r="297" spans="1:5" hidden="1" outlineLevel="1" x14ac:dyDescent="0.25">
      <c r="A297" s="13" t="s">
        <v>1456</v>
      </c>
      <c r="B297" s="13" t="str">
        <f>IF(ISBLANK(D297),VLOOKUP(A297,'Import Scrubbed'!$B$2:$C$497,2,FALSE),D297)</f>
        <v/>
      </c>
      <c r="C297" s="13"/>
      <c r="D297" s="13"/>
      <c r="E297" s="2" t="str">
        <f>_xlfn.CONCAT($I$1,A297,$I$1,":",$I$1,B297,$I$1,",")</f>
        <v>"alt-5-name-4":"",</v>
      </c>
    </row>
    <row r="298" spans="1:5" hidden="1" outlineLevel="1" x14ac:dyDescent="0.25">
      <c r="A298" s="13" t="s">
        <v>1252</v>
      </c>
      <c r="B298" s="13" t="str">
        <f>IF(ISBLANK(D298),VLOOKUP(A298,'Import Scrubbed'!$B$2:$C$497,2,FALSE),D298)</f>
        <v/>
      </c>
      <c r="C298" s="13"/>
      <c r="D298" s="13"/>
      <c r="E298" s="2" t="str">
        <f>_xlfn.CONCAT($I$1,A298,$I$1,":",$I$1,B298,$I$1,",")</f>
        <v>"alt-5-info-4":"",</v>
      </c>
    </row>
    <row r="299" spans="1:5" hidden="1" outlineLevel="1" x14ac:dyDescent="0.25">
      <c r="A299" s="13" t="s">
        <v>1240</v>
      </c>
      <c r="B299" s="13" t="str">
        <f>IF(ISBLANK(D299),VLOOKUP(A299,'Import Scrubbed'!$B$2:$C$497,2,FALSE),D299)</f>
        <v/>
      </c>
      <c r="C299" s="13"/>
      <c r="D299" s="13"/>
      <c r="E299" s="2" t="str">
        <f>_xlfn.CONCAT($I$1,A299,$I$1,":",$I$1,B299,$I$1,",")</f>
        <v>"alt-5-logo-4":"",</v>
      </c>
    </row>
    <row r="300" spans="1:5" hidden="1" outlineLevel="1" x14ac:dyDescent="0.25">
      <c r="A300" s="13" t="s">
        <v>1501</v>
      </c>
      <c r="B300" s="13" t="str">
        <f>IF(ISBLANK(D300),VLOOKUP(A300,'Import Scrubbed'!$B$2:$C$497,2,FALSE),D300)</f>
        <v/>
      </c>
      <c r="C300" s="13"/>
      <c r="D300" s="13"/>
      <c r="E300" s="2" t="str">
        <f>_xlfn.CONCAT($I$1,A300,$I$1,":",$I$1,B300,$I$1,",")</f>
        <v>"alt-5-name-5":"",</v>
      </c>
    </row>
    <row r="301" spans="1:5" hidden="1" outlineLevel="1" x14ac:dyDescent="0.25">
      <c r="A301" s="13" t="s">
        <v>1476</v>
      </c>
      <c r="B301" s="13" t="str">
        <f>IF(ISBLANK(D301),VLOOKUP(A301,'Import Scrubbed'!$B$2:$C$497,2,FALSE),D301)</f>
        <v/>
      </c>
      <c r="C301" s="13"/>
      <c r="D301" s="13"/>
      <c r="E301" s="2" t="str">
        <f>_xlfn.CONCAT($I$1,A301,$I$1,":",$I$1,B301,$I$1,",")</f>
        <v>"alt-5-info-5":"",</v>
      </c>
    </row>
    <row r="302" spans="1:5" hidden="1" outlineLevel="1" x14ac:dyDescent="0.25">
      <c r="A302" s="13" t="s">
        <v>1346</v>
      </c>
      <c r="B302" s="13" t="str">
        <f>IF(ISBLANK(D302),VLOOKUP(A302,'Import Scrubbed'!$B$2:$C$497,2,FALSE),D302)</f>
        <v/>
      </c>
      <c r="C302" s="13"/>
      <c r="D302" s="13"/>
      <c r="E302" s="2" t="str">
        <f>_xlfn.CONCAT($I$1,A302,$I$1,":",$I$1,B302,$I$1,",")</f>
        <v>"alt-5-logo-5":"",</v>
      </c>
    </row>
    <row r="303" spans="1:5" hidden="1" outlineLevel="1" x14ac:dyDescent="0.25">
      <c r="A303" s="13" t="s">
        <v>1394</v>
      </c>
      <c r="B303" s="13" t="str">
        <f>IF(ISBLANK(D303),VLOOKUP(A303,'Import Scrubbed'!$B$2:$C$497,2,FALSE),D303)</f>
        <v/>
      </c>
      <c r="C303" s="13"/>
      <c r="D303" s="13"/>
      <c r="E303" s="2" t="str">
        <f>_xlfn.CONCAT($I$1,A303,$I$1,":",$I$1,B303,$I$1,",")</f>
        <v>"alt-5-name-6":"",</v>
      </c>
    </row>
    <row r="304" spans="1:5" hidden="1" outlineLevel="1" x14ac:dyDescent="0.25">
      <c r="A304" s="13" t="s">
        <v>1326</v>
      </c>
      <c r="B304" s="13" t="str">
        <f>IF(ISBLANK(D304),VLOOKUP(A304,'Import Scrubbed'!$B$2:$C$497,2,FALSE),D304)</f>
        <v/>
      </c>
      <c r="C304" s="13"/>
      <c r="D304" s="13"/>
      <c r="E304" s="2" t="str">
        <f>_xlfn.CONCAT($I$1,A304,$I$1,":",$I$1,B304,$I$1,",")</f>
        <v>"alt-5-info-6":"",</v>
      </c>
    </row>
    <row r="305" spans="1:5" hidden="1" outlineLevel="1" x14ac:dyDescent="0.25">
      <c r="A305" s="13" t="s">
        <v>1172</v>
      </c>
      <c r="B305" s="13" t="str">
        <f>IF(ISBLANK(D305),VLOOKUP(A305,'Import Scrubbed'!$B$2:$C$497,2,FALSE),D305)</f>
        <v/>
      </c>
      <c r="C305" s="13"/>
      <c r="D305" s="13"/>
      <c r="E305" s="2" t="str">
        <f>_xlfn.CONCAT($I$1,A305,$I$1,":",$I$1,B305,$I$1,",")</f>
        <v>"alt-5-logo-6":"",</v>
      </c>
    </row>
    <row r="306" spans="1:5" hidden="1" outlineLevel="1" x14ac:dyDescent="0.25">
      <c r="A306" s="13" t="s">
        <v>1020</v>
      </c>
      <c r="B306" s="13" t="str">
        <f>IF(ISBLANK(D306),VLOOKUP(A306,'Import Scrubbed'!$B$2:$C$497,2,FALSE),D306)</f>
        <v/>
      </c>
      <c r="C306" s="13"/>
      <c r="D306" s="13"/>
      <c r="E306" s="2" t="str">
        <f>_xlfn.CONCAT($I$1,A306,$I$1,":",$I$1,B306,$I$1,",")</f>
        <v>"alt-5-name-7":"",</v>
      </c>
    </row>
    <row r="307" spans="1:5" hidden="1" outlineLevel="1" x14ac:dyDescent="0.25">
      <c r="A307" s="13" t="s">
        <v>1381</v>
      </c>
      <c r="B307" s="13" t="str">
        <f>IF(ISBLANK(D307),VLOOKUP(A307,'Import Scrubbed'!$B$2:$C$497,2,FALSE),D307)</f>
        <v/>
      </c>
      <c r="C307" s="13"/>
      <c r="D307" s="13"/>
      <c r="E307" s="2" t="str">
        <f>_xlfn.CONCAT($I$1,A307,$I$1,":",$I$1,B307,$I$1,",")</f>
        <v>"alt-5-info-7":"",</v>
      </c>
    </row>
    <row r="308" spans="1:5" hidden="1" outlineLevel="1" x14ac:dyDescent="0.25">
      <c r="A308" s="13" t="s">
        <v>1347</v>
      </c>
      <c r="B308" s="13" t="str">
        <f>IF(ISBLANK(D308),VLOOKUP(A308,'Import Scrubbed'!$B$2:$C$497,2,FALSE),D308)</f>
        <v/>
      </c>
      <c r="C308" s="13"/>
      <c r="D308" s="13"/>
      <c r="E308" s="2" t="str">
        <f>_xlfn.CONCAT($I$1,A308,$I$1,":",$I$1,B308,$I$1,",")</f>
        <v>"alt-5-logo-7":"",</v>
      </c>
    </row>
    <row r="309" spans="1:5" hidden="1" outlineLevel="1" x14ac:dyDescent="0.25">
      <c r="A309" s="13" t="s">
        <v>1364</v>
      </c>
      <c r="B309" s="13" t="str">
        <f>IF(ISBLANK(D309),VLOOKUP(A309,'Import Scrubbed'!$B$2:$C$497,2,FALSE),D309)</f>
        <v/>
      </c>
      <c r="C309" s="13"/>
      <c r="D309" s="13"/>
      <c r="E309" s="2" t="str">
        <f>_xlfn.CONCAT($I$1,A309,$I$1,":",$I$1,B309,$I$1,",")</f>
        <v>"alt-5-name-8":"",</v>
      </c>
    </row>
    <row r="310" spans="1:5" hidden="1" outlineLevel="1" x14ac:dyDescent="0.25">
      <c r="A310" s="13" t="s">
        <v>1024</v>
      </c>
      <c r="B310" s="13" t="str">
        <f>IF(ISBLANK(D310),VLOOKUP(A310,'Import Scrubbed'!$B$2:$C$497,2,FALSE),D310)</f>
        <v/>
      </c>
      <c r="C310" s="13"/>
      <c r="D310" s="13"/>
      <c r="E310" s="2" t="str">
        <f>_xlfn.CONCAT($I$1,A310,$I$1,":",$I$1,B310,$I$1,",")</f>
        <v>"alt-5-info-8":"",</v>
      </c>
    </row>
    <row r="311" spans="1:5" hidden="1" outlineLevel="1" x14ac:dyDescent="0.25">
      <c r="A311" s="13" t="s">
        <v>1001</v>
      </c>
      <c r="B311" s="13" t="str">
        <f>IF(ISBLANK(D311),VLOOKUP(A311,'Import Scrubbed'!$B$2:$C$497,2,FALSE),D311)</f>
        <v/>
      </c>
      <c r="C311" s="13"/>
      <c r="D311" s="13"/>
      <c r="E311" s="2" t="str">
        <f>_xlfn.CONCAT($I$1,A311,$I$1,":",$I$1,B311,$I$1,",")</f>
        <v>"alt-5-logo-8":"",</v>
      </c>
    </row>
    <row r="312" spans="1:5" hidden="1" outlineLevel="1" x14ac:dyDescent="0.25">
      <c r="A312" s="13" t="s">
        <v>1312</v>
      </c>
      <c r="B312" s="13" t="str">
        <f>IF(ISBLANK(D312),VLOOKUP(A312,'Import Scrubbed'!$B$2:$C$497,2,FALSE),D312)</f>
        <v/>
      </c>
      <c r="C312" s="13"/>
      <c r="D312" s="13"/>
      <c r="E312" s="2" t="str">
        <f>_xlfn.CONCAT($I$1,A312,$I$1,":",$I$1,B312,$I$1,",")</f>
        <v>"alt-5-name-9":"",</v>
      </c>
    </row>
    <row r="313" spans="1:5" hidden="1" outlineLevel="1" x14ac:dyDescent="0.25">
      <c r="A313" s="13" t="s">
        <v>1477</v>
      </c>
      <c r="B313" s="13" t="str">
        <f>IF(ISBLANK(D313),VLOOKUP(A313,'Import Scrubbed'!$B$2:$C$497,2,FALSE),D313)</f>
        <v/>
      </c>
      <c r="C313" s="13"/>
      <c r="D313" s="13"/>
      <c r="E313" s="2" t="str">
        <f>_xlfn.CONCAT($I$1,A313,$I$1,":",$I$1,B313,$I$1,",")</f>
        <v>"alt-5-info-9":"",</v>
      </c>
    </row>
    <row r="314" spans="1:5" hidden="1" outlineLevel="1" x14ac:dyDescent="0.25">
      <c r="A314" s="13" t="s">
        <v>1034</v>
      </c>
      <c r="B314" s="13" t="str">
        <f>IF(ISBLANK(D314),VLOOKUP(A314,'Import Scrubbed'!$B$2:$C$497,2,FALSE),D314)</f>
        <v/>
      </c>
      <c r="C314" s="13"/>
      <c r="D314" s="13"/>
      <c r="E314" s="2" t="str">
        <f>_xlfn.CONCAT($I$1,A314,$I$1,":",$I$1,B314,$I$1,",")</f>
        <v>"alt-5-logo-9":"",</v>
      </c>
    </row>
    <row r="315" spans="1:5" hidden="1" outlineLevel="1" x14ac:dyDescent="0.25">
      <c r="A315" s="13" t="s">
        <v>1101</v>
      </c>
      <c r="B315" s="13" t="str">
        <f>IF(ISBLANK(D315),VLOOKUP(A315,'Import Scrubbed'!$B$2:$C$497,2,FALSE),D315)</f>
        <v/>
      </c>
      <c r="C315" s="13"/>
      <c r="D315" s="13"/>
      <c r="E315" s="2" t="str">
        <f>_xlfn.CONCAT($I$1,A315,$I$1,":",$I$1,B315,$I$1,",")</f>
        <v>"alt-5-name-10":"",</v>
      </c>
    </row>
    <row r="316" spans="1:5" hidden="1" outlineLevel="1" x14ac:dyDescent="0.25">
      <c r="A316" s="13" t="s">
        <v>1368</v>
      </c>
      <c r="B316" s="13" t="str">
        <f>IF(ISBLANK(D316),VLOOKUP(A316,'Import Scrubbed'!$B$2:$C$497,2,FALSE),D316)</f>
        <v/>
      </c>
      <c r="C316" s="13"/>
      <c r="D316" s="13"/>
      <c r="E316" s="2" t="str">
        <f>_xlfn.CONCAT($I$1,A316,$I$1,":",$I$1,B316,$I$1,",")</f>
        <v>"alt-5-info-10":"",</v>
      </c>
    </row>
    <row r="317" spans="1:5" hidden="1" outlineLevel="1" x14ac:dyDescent="0.25">
      <c r="A317" s="13" t="s">
        <v>1324</v>
      </c>
      <c r="B317" s="13" t="str">
        <f>IF(ISBLANK(D317),VLOOKUP(A317,'Import Scrubbed'!$B$2:$C$497,2,FALSE),D317)</f>
        <v/>
      </c>
      <c r="C317" s="13"/>
      <c r="D317" s="13"/>
      <c r="E317" s="2" t="str">
        <f>_xlfn.CONCAT($I$1,A317,$I$1,":",$I$1,B317,$I$1,",")</f>
        <v>"alt-5-logo-10":"",</v>
      </c>
    </row>
    <row r="318" spans="1:5" collapsed="1" x14ac:dyDescent="0.25">
      <c r="A318" s="14" t="s">
        <v>1027</v>
      </c>
      <c r="B318" s="14" t="str">
        <f>IF(ISBLANK(D318),VLOOKUP(A318,'Import Scrubbed'!$B$2:$C$497,2,FALSE),D318)</f>
        <v>Lower Third 6</v>
      </c>
      <c r="C318" s="14" t="s">
        <v>1570</v>
      </c>
      <c r="D318" s="14"/>
      <c r="E318" s="2" t="str">
        <f>_xlfn.CONCAT($I$1,A318,$I$1,":",$I$1,B318,$I$1,",")</f>
        <v>"alt-6-title":"Lower Third 6",</v>
      </c>
    </row>
    <row r="319" spans="1:5" hidden="1" outlineLevel="1" x14ac:dyDescent="0.25">
      <c r="A319" s="14" t="s">
        <v>1464</v>
      </c>
      <c r="B319" s="14" t="str">
        <f>IF(ISBLANK(D319),VLOOKUP(A319,'Import Scrubbed'!$B$2:$C$497,2,FALSE),D319)</f>
        <v>false</v>
      </c>
      <c r="C319" s="14" t="s">
        <v>1529</v>
      </c>
      <c r="D319" s="14"/>
      <c r="E319" s="2" t="str">
        <f>_xlfn.CONCAT($I$1,A319,$I$1,":",$I$1,B319,$I$1,",")</f>
        <v>"alt-6-preview":"false",</v>
      </c>
    </row>
    <row r="320" spans="1:5" hidden="1" outlineLevel="1" x14ac:dyDescent="0.25">
      <c r="A320" s="14" t="s">
        <v>1365</v>
      </c>
      <c r="B320" s="14" t="str">
        <f>IF(ISBLANK(D320),VLOOKUP(A320,'Import Scrubbed'!$B$2:$C$497,2,FALSE),D320)</f>
        <v/>
      </c>
      <c r="C320" s="14" t="s">
        <v>1526</v>
      </c>
      <c r="D320" s="14"/>
      <c r="E320" s="2" t="str">
        <f>_xlfn.CONCAT($I$1,A320,$I$1,":",$I$1,B320,$I$1,",")</f>
        <v>"alt-6-animation-time":"",</v>
      </c>
    </row>
    <row r="321" spans="1:5" hidden="1" outlineLevel="1" x14ac:dyDescent="0.25">
      <c r="A321" s="14" t="s">
        <v>1214</v>
      </c>
      <c r="B321" s="14" t="str">
        <f>IF(ISBLANK(D321),VLOOKUP(A321,'Import Scrubbed'!$B$2:$C$497,2,FALSE),D321)</f>
        <v/>
      </c>
      <c r="C321" s="14" t="s">
        <v>1527</v>
      </c>
      <c r="D321" s="14"/>
      <c r="E321" s="2" t="str">
        <f>_xlfn.CONCAT($I$1,A321,$I$1,":",$I$1,B321,$I$1,",")</f>
        <v>"alt-6-active-time":"",</v>
      </c>
    </row>
    <row r="322" spans="1:5" hidden="1" outlineLevel="1" x14ac:dyDescent="0.25">
      <c r="A322" s="14" t="s">
        <v>1051</v>
      </c>
      <c r="B322" s="14" t="str">
        <f>IF(ISBLANK(D322),VLOOKUP(A322,'Import Scrubbed'!$B$2:$C$497,2,FALSE),D322)</f>
        <v/>
      </c>
      <c r="C322" s="14" t="s">
        <v>1528</v>
      </c>
      <c r="D322" s="14"/>
      <c r="E322" s="2" t="str">
        <f>_xlfn.CONCAT($I$1,A322,$I$1,":",$I$1,B322,$I$1,",")</f>
        <v>"alt-6-inactive-time":"",</v>
      </c>
    </row>
    <row r="323" spans="1:5" hidden="1" outlineLevel="1" x14ac:dyDescent="0.25">
      <c r="A323" s="14" t="s">
        <v>1250</v>
      </c>
      <c r="B323" s="14" t="str">
        <f>IF(ISBLANK(D323),VLOOKUP(A323,'Import Scrubbed'!$B$2:$C$497,2,FALSE),D323)</f>
        <v>false</v>
      </c>
      <c r="C323" s="14" t="s">
        <v>1535</v>
      </c>
      <c r="D323" s="14"/>
      <c r="E323" s="2" t="str">
        <f>_xlfn.CONCAT($I$1,A323,$I$1,":",$I$1,B323,$I$1,",")</f>
        <v>"alt-6-logo":"false",</v>
      </c>
    </row>
    <row r="324" spans="1:5" hidden="1" outlineLevel="1" x14ac:dyDescent="0.25">
      <c r="A324" s="14" t="s">
        <v>1008</v>
      </c>
      <c r="B324" s="14" t="str">
        <f>IF(ISBLANK(D324),VLOOKUP(A324,'Import Scrubbed'!$B$2:$C$497,2,FALSE),D324)</f>
        <v>../logos/logo_6.png</v>
      </c>
      <c r="C324" s="14" t="s">
        <v>1536</v>
      </c>
      <c r="D324" s="14"/>
      <c r="E324" s="2" t="str">
        <f>_xlfn.CONCAT($I$1,A324,$I$1,":",$I$1,B324,$I$1,",")</f>
        <v>"alt-6-logo-default":"../logos/logo_6.png",</v>
      </c>
    </row>
    <row r="325" spans="1:5" hidden="1" outlineLevel="1" x14ac:dyDescent="0.25">
      <c r="A325" s="14" t="s">
        <v>1427</v>
      </c>
      <c r="B325" s="14" t="str">
        <f>IF(ISBLANK(D325),VLOOKUP(A325,'Import Scrubbed'!$B$2:$C$497,2,FALSE),D325)</f>
        <v>../logos/logo_6.png</v>
      </c>
      <c r="C325" s="14" t="s">
        <v>1537</v>
      </c>
      <c r="D325" s="14"/>
      <c r="E325" s="2" t="str">
        <f>_xlfn.CONCAT($I$1,A325,$I$1,":",$I$1,B325,$I$1,",")</f>
        <v>"alt-6-logo-preview":"../logos/logo_6.png",</v>
      </c>
    </row>
    <row r="326" spans="1:5" hidden="1" outlineLevel="1" x14ac:dyDescent="0.25">
      <c r="A326" s="14" t="s">
        <v>1437</v>
      </c>
      <c r="B326" s="14" t="str">
        <f>IF(ISBLANK(D326),VLOOKUP(A326,'Import Scrubbed'!$B$2:$C$497,2,FALSE),D326)</f>
        <v>false</v>
      </c>
      <c r="C326" s="14" t="s">
        <v>1538</v>
      </c>
      <c r="D326" s="14"/>
      <c r="E326" s="2" t="str">
        <f>_xlfn.CONCAT($I$1,A326,$I$1,":",$I$1,B326,$I$1,",")</f>
        <v>"alt-6-background":"false",</v>
      </c>
    </row>
    <row r="327" spans="1:5" hidden="1" outlineLevel="1" x14ac:dyDescent="0.25">
      <c r="A327" s="14" t="s">
        <v>1173</v>
      </c>
      <c r="B327" s="14" t="str">
        <f>IF(ISBLANK(D327),VLOOKUP(A327,'Import Scrubbed'!$B$2:$C$497,2,FALSE),D327)</f>
        <v>false</v>
      </c>
      <c r="C327" s="14" t="s">
        <v>1518</v>
      </c>
      <c r="D327" s="14"/>
      <c r="E327" s="2" t="str">
        <f>_xlfn.CONCAT($I$1,A327,$I$1,":",$I$1,B327,$I$1,",")</f>
        <v>"alt-6-align-center":"false",</v>
      </c>
    </row>
    <row r="328" spans="1:5" hidden="1" outlineLevel="1" x14ac:dyDescent="0.25">
      <c r="A328" s="14" t="s">
        <v>1379</v>
      </c>
      <c r="B328" s="14" t="str">
        <f>IF(ISBLANK(D328),VLOOKUP(A328,'Import Scrubbed'!$B$2:$C$497,2,FALSE),D328)</f>
        <v>true</v>
      </c>
      <c r="C328" s="14" t="s">
        <v>1516</v>
      </c>
      <c r="D328" s="14"/>
      <c r="E328" s="2" t="str">
        <f>_xlfn.CONCAT($I$1,A328,$I$1,":",$I$1,B328,$I$1,",")</f>
        <v>"alt-6-align-left":"true",</v>
      </c>
    </row>
    <row r="329" spans="1:5" hidden="1" outlineLevel="1" x14ac:dyDescent="0.25">
      <c r="A329" s="14" t="s">
        <v>1041</v>
      </c>
      <c r="B329" s="14" t="str">
        <f>IF(ISBLANK(D329),VLOOKUP(A329,'Import Scrubbed'!$B$2:$C$497,2,FALSE),D329)</f>
        <v>false</v>
      </c>
      <c r="C329" s="14" t="s">
        <v>1517</v>
      </c>
      <c r="D329" s="14"/>
      <c r="E329" s="2" t="str">
        <f>_xlfn.CONCAT($I$1,A329,$I$1,":",$I$1,B329,$I$1,",")</f>
        <v>"alt-6-align-right":"false",</v>
      </c>
    </row>
    <row r="330" spans="1:5" hidden="1" outlineLevel="1" x14ac:dyDescent="0.25">
      <c r="A330" s="14" t="s">
        <v>1153</v>
      </c>
      <c r="B330" s="14" t="str">
        <f>IF(ISBLANK(D330),VLOOKUP(A330,'Import Scrubbed'!$B$2:$C$497,2,FALSE),D330)</f>
        <v>false</v>
      </c>
      <c r="C330" s="14" t="s">
        <v>1519</v>
      </c>
      <c r="D330" s="14"/>
      <c r="E330" s="2" t="str">
        <f>_xlfn.CONCAT($I$1,A330,$I$1,":",$I$1,B330,$I$1,",")</f>
        <v>"alt-6-shadows":"false",</v>
      </c>
    </row>
    <row r="331" spans="1:5" hidden="1" outlineLevel="1" x14ac:dyDescent="0.25">
      <c r="A331" s="14" t="s">
        <v>1229</v>
      </c>
      <c r="B331" s="14" t="str">
        <f>IF(ISBLANK(D331),VLOOKUP(A331,'Import Scrubbed'!$B$2:$C$497,2,FALSE),D331)</f>
        <v>false</v>
      </c>
      <c r="C331" s="14" t="s">
        <v>1520</v>
      </c>
      <c r="D331" s="14"/>
      <c r="E331" s="2" t="str">
        <f>_xlfn.CONCAT($I$1,A331,$I$1,":",$I$1,B331,$I$1,",")</f>
        <v>"alt-6-autoload":"false",</v>
      </c>
    </row>
    <row r="332" spans="1:5" hidden="1" outlineLevel="1" x14ac:dyDescent="0.25">
      <c r="A332" s="14" t="s">
        <v>1467</v>
      </c>
      <c r="B332" s="14" t="str">
        <f>IF(ISBLANK(D332),VLOOKUP(A332,'Import Scrubbed'!$B$2:$C$497,2,FALSE),D332)</f>
        <v/>
      </c>
      <c r="C332" s="14" t="s">
        <v>1521</v>
      </c>
      <c r="D332" s="14"/>
      <c r="E332" s="2" t="str">
        <f>_xlfn.CONCAT($I$1,A332,$I$1,":",$I$1,B332,$I$1,",")</f>
        <v>"alt-6-inverse-ratio":"",</v>
      </c>
    </row>
    <row r="333" spans="1:5" hidden="1" outlineLevel="1" x14ac:dyDescent="0.25">
      <c r="A333" s="14" t="s">
        <v>1017</v>
      </c>
      <c r="B333" s="14" t="str">
        <f>IF(ISBLANK(D333),VLOOKUP(A333,'Import Scrubbed'!$B$2:$C$497,2,FALSE),D333)</f>
        <v/>
      </c>
      <c r="C333" s="14" t="s">
        <v>1522</v>
      </c>
      <c r="D333" s="14"/>
      <c r="E333" s="2" t="str">
        <f>_xlfn.CONCAT($I$1,A333,$I$1,":",$I$1,B333,$I$1,",")</f>
        <v>"alt-6-line-spacing":"",</v>
      </c>
    </row>
    <row r="334" spans="1:5" hidden="1" outlineLevel="1" x14ac:dyDescent="0.25">
      <c r="A334" s="14" t="s">
        <v>1107</v>
      </c>
      <c r="B334" s="14" t="str">
        <f>IF(ISBLANK(D334),VLOOKUP(A334,'Import Scrubbed'!$B$2:$C$497,2,FALSE),D334)</f>
        <v/>
      </c>
      <c r="C334" s="14" t="s">
        <v>1523</v>
      </c>
      <c r="D334" s="14"/>
      <c r="E334" s="2" t="str">
        <f>_xlfn.CONCAT($I$1,A334,$I$1,":",$I$1,B334,$I$1,",")</f>
        <v>"alt-6-margin-h":"",</v>
      </c>
    </row>
    <row r="335" spans="1:5" hidden="1" outlineLevel="1" x14ac:dyDescent="0.25">
      <c r="A335" s="14" t="s">
        <v>1432</v>
      </c>
      <c r="B335" s="14" t="str">
        <f>IF(ISBLANK(D335),VLOOKUP(A335,'Import Scrubbed'!$B$2:$C$497,2,FALSE),D335)</f>
        <v/>
      </c>
      <c r="C335" s="14" t="s">
        <v>1525</v>
      </c>
      <c r="D335" s="14"/>
      <c r="E335" s="2" t="str">
        <f>_xlfn.CONCAT($I$1,A335,$I$1,":",$I$1,B335,$I$1,",")</f>
        <v>"alt-6-margin-v":"",</v>
      </c>
    </row>
    <row r="336" spans="1:5" hidden="1" outlineLevel="1" x14ac:dyDescent="0.25">
      <c r="A336" s="14" t="s">
        <v>1175</v>
      </c>
      <c r="B336" s="14" t="str">
        <f>IF(ISBLANK(D336),VLOOKUP(A336,'Import Scrubbed'!$B$2:$C$497,2,FALSE),D336)</f>
        <v/>
      </c>
      <c r="C336" s="14" t="s">
        <v>1524</v>
      </c>
      <c r="D336" s="14"/>
      <c r="E336" s="2" t="str">
        <f>_xlfn.CONCAT($I$1,A336,$I$1,":",$I$1,B336,$I$1,",")</f>
        <v>"alt-6-size":"",</v>
      </c>
    </row>
    <row r="337" spans="1:5" hidden="1" outlineLevel="1" x14ac:dyDescent="0.25">
      <c r="A337" s="14" t="s">
        <v>1263</v>
      </c>
      <c r="B337" s="14" t="str">
        <f>IF(ISBLANK(D337),VLOOKUP(A337,'Import Scrubbed'!$B$2:$C$497,2,FALSE),D337)</f>
        <v>1</v>
      </c>
      <c r="C337" s="14" t="s">
        <v>1539</v>
      </c>
      <c r="D337" s="14"/>
      <c r="E337" s="2" t="str">
        <f>_xlfn.CONCAT($I$1,A337,$I$1,":",$I$1,B337,$I$1,",")</f>
        <v>"alt-6-style":"1",</v>
      </c>
    </row>
    <row r="338" spans="1:5" hidden="1" outlineLevel="1" x14ac:dyDescent="0.25">
      <c r="A338" s="14" t="s">
        <v>1349</v>
      </c>
      <c r="B338" s="14" t="str">
        <f>IF(ISBLANK(D338),VLOOKUP(A338,'Import Scrubbed'!$B$2:$C$497,2,FALSE),D338)</f>
        <v>#FFFFFF</v>
      </c>
      <c r="C338" s="14" t="s">
        <v>1540</v>
      </c>
      <c r="D338" s="14"/>
      <c r="E338" s="2" t="str">
        <f>_xlfn.CONCAT($I$1,A338,$I$1,":",$I$1,B338,$I$1,",")</f>
        <v>"alt-6-style-color-1":"#FFFFFF",</v>
      </c>
    </row>
    <row r="339" spans="1:5" hidden="1" outlineLevel="1" x14ac:dyDescent="0.25">
      <c r="A339" s="14" t="s">
        <v>1201</v>
      </c>
      <c r="B339" s="14" t="str">
        <f>IF(ISBLANK(D339),VLOOKUP(A339,'Import Scrubbed'!$B$2:$C$497,2,FALSE),D339)</f>
        <v>#FFFFFF</v>
      </c>
      <c r="C339" s="14" t="s">
        <v>1541</v>
      </c>
      <c r="D339" s="14"/>
      <c r="E339" s="2" t="str">
        <f>_xlfn.CONCAT($I$1,A339,$I$1,":",$I$1,B339,$I$1,",")</f>
        <v>"alt-6-style-color-2":"#FFFFFF",</v>
      </c>
    </row>
    <row r="340" spans="1:5" hidden="1" outlineLevel="1" x14ac:dyDescent="0.25">
      <c r="A340" s="14" t="s">
        <v>1158</v>
      </c>
      <c r="B340" s="14" t="str">
        <f>IF(ISBLANK(D340),VLOOKUP(A340,'Import Scrubbed'!$B$2:$C$497,2,FALSE),D340)</f>
        <v>#FFFFFF</v>
      </c>
      <c r="C340" s="14" t="s">
        <v>1545</v>
      </c>
      <c r="D340" s="14"/>
      <c r="E340" s="2" t="str">
        <f>_xlfn.CONCAT($I$1,A340,$I$1,":",$I$1,B340,$I$1,",")</f>
        <v>"alt-6-name-color":"#FFFFFF",</v>
      </c>
    </row>
    <row r="341" spans="1:5" hidden="1" outlineLevel="1" x14ac:dyDescent="0.25">
      <c r="A341" s="14" t="s">
        <v>1182</v>
      </c>
      <c r="B341" s="14" t="str">
        <f>IF(ISBLANK(D341),VLOOKUP(A341,'Import Scrubbed'!$B$2:$C$497,2,FALSE),D341)</f>
        <v>false</v>
      </c>
      <c r="C341" s="14" t="s">
        <v>1547</v>
      </c>
      <c r="D341" s="14"/>
      <c r="E341" s="2" t="str">
        <f>_xlfn.CONCAT($I$1,A341,$I$1,":",$I$1,B341,$I$1,",")</f>
        <v>"alt-6-name-transform":"false",</v>
      </c>
    </row>
    <row r="342" spans="1:5" hidden="1" outlineLevel="1" x14ac:dyDescent="0.25">
      <c r="A342" s="14" t="s">
        <v>1043</v>
      </c>
      <c r="B342" s="14" t="str">
        <f>IF(ISBLANK(D342),VLOOKUP(A342,'Import Scrubbed'!$B$2:$C$497,2,FALSE),D342)</f>
        <v>false</v>
      </c>
      <c r="C342" s="14" t="s">
        <v>1549</v>
      </c>
      <c r="D342" s="14"/>
      <c r="E342" s="2" t="str">
        <f>_xlfn.CONCAT($I$1,A342,$I$1,":",$I$1,B342,$I$1,",")</f>
        <v>"alt-6-name-weight":"false",</v>
      </c>
    </row>
    <row r="343" spans="1:5" hidden="1" outlineLevel="1" x14ac:dyDescent="0.25">
      <c r="A343" s="14" t="s">
        <v>1000</v>
      </c>
      <c r="B343" s="14" t="str">
        <f>IF(ISBLANK(D343),VLOOKUP(A343,'Import Scrubbed'!$B$2:$C$497,2,FALSE),D343)</f>
        <v>#FFFFFF</v>
      </c>
      <c r="C343" s="14" t="s">
        <v>1546</v>
      </c>
      <c r="D343" s="14"/>
      <c r="E343" s="2" t="str">
        <f>_xlfn.CONCAT($I$1,A343,$I$1,":",$I$1,B343,$I$1,",")</f>
        <v>"alt-6-info-color":"#FFFFFF",</v>
      </c>
    </row>
    <row r="344" spans="1:5" hidden="1" outlineLevel="1" x14ac:dyDescent="0.25">
      <c r="A344" s="14" t="s">
        <v>1064</v>
      </c>
      <c r="B344" s="14" t="str">
        <f>IF(ISBLANK(D344),VLOOKUP(A344,'Import Scrubbed'!$B$2:$C$497,2,FALSE),D344)</f>
        <v>false</v>
      </c>
      <c r="C344" s="14" t="s">
        <v>1548</v>
      </c>
      <c r="D344" s="14"/>
      <c r="E344" s="2" t="str">
        <f>_xlfn.CONCAT($I$1,A344,$I$1,":",$I$1,B344,$I$1,",")</f>
        <v>"alt-6-info-transform":"false",</v>
      </c>
    </row>
    <row r="345" spans="1:5" hidden="1" outlineLevel="1" x14ac:dyDescent="0.25">
      <c r="A345" s="14" t="s">
        <v>1080</v>
      </c>
      <c r="B345" s="14" t="str">
        <f>IF(ISBLANK(D345),VLOOKUP(A345,'Import Scrubbed'!$B$2:$C$497,2,FALSE),D345)</f>
        <v>false</v>
      </c>
      <c r="C345" s="14" t="s">
        <v>1562</v>
      </c>
      <c r="D345" s="14"/>
      <c r="E345" s="2" t="str">
        <f>_xlfn.CONCAT($I$1,A345,$I$1,":",$I$1,B345,$I$1,",")</f>
        <v>"alt-6-info-weight":"false",</v>
      </c>
    </row>
    <row r="346" spans="1:5" hidden="1" outlineLevel="1" x14ac:dyDescent="0.25">
      <c r="A346" s="14" t="s">
        <v>1332</v>
      </c>
      <c r="B346" s="14" t="str">
        <f>IF(ISBLANK(D346),VLOOKUP(A346,'Import Scrubbed'!$B$2:$C$497,2,FALSE),D346)</f>
        <v/>
      </c>
      <c r="C346" s="14" t="s">
        <v>1543</v>
      </c>
      <c r="D346" s="14"/>
      <c r="E346" s="2" t="str">
        <f>_xlfn.CONCAT($I$1,A346,$I$1,":",$I$1,B346,$I$1,",")</f>
        <v>"alt-6-name":"",</v>
      </c>
    </row>
    <row r="347" spans="1:5" hidden="1" outlineLevel="1" x14ac:dyDescent="0.25">
      <c r="A347" s="14" t="s">
        <v>1315</v>
      </c>
      <c r="B347" s="14" t="str">
        <f>IF(ISBLANK(D347),VLOOKUP(A347,'Import Scrubbed'!$B$2:$C$497,2,FALSE),D347)</f>
        <v/>
      </c>
      <c r="C347" s="14" t="s">
        <v>1544</v>
      </c>
      <c r="D347" s="14"/>
      <c r="E347" s="2" t="str">
        <f>_xlfn.CONCAT($I$1,A347,$I$1,":",$I$1,B347,$I$1,",")</f>
        <v>"alt-6-info":"",</v>
      </c>
    </row>
    <row r="348" spans="1:5" hidden="1" outlineLevel="1" x14ac:dyDescent="0.25">
      <c r="A348" s="14" t="s">
        <v>1256</v>
      </c>
      <c r="B348" s="14" t="str">
        <f>IF(ISBLANK(D348),VLOOKUP(A348,'Import Scrubbed'!$B$2:$C$497,2,FALSE),D348)</f>
        <v/>
      </c>
      <c r="C348" s="14" t="s">
        <v>1558</v>
      </c>
      <c r="D348" s="14"/>
      <c r="E348" s="2" t="str">
        <f>_xlfn.CONCAT($I$1,A348,$I$1,":",$I$1,B348,$I$1,",")</f>
        <v>"alt-6-name-1":"",</v>
      </c>
    </row>
    <row r="349" spans="1:5" hidden="1" outlineLevel="1" x14ac:dyDescent="0.25">
      <c r="A349" s="14" t="s">
        <v>1446</v>
      </c>
      <c r="B349" s="14" t="str">
        <f>IF(ISBLANK(D349),VLOOKUP(A349,'Import Scrubbed'!$B$2:$C$497,2,FALSE),D349)</f>
        <v/>
      </c>
      <c r="C349" s="14" t="s">
        <v>1559</v>
      </c>
      <c r="D349" s="14"/>
      <c r="E349" s="2" t="str">
        <f>_xlfn.CONCAT($I$1,A349,$I$1,":",$I$1,B349,$I$1,",")</f>
        <v>"alt-6-info-1":"",</v>
      </c>
    </row>
    <row r="350" spans="1:5" hidden="1" outlineLevel="1" x14ac:dyDescent="0.25">
      <c r="A350" s="14" t="s">
        <v>1445</v>
      </c>
      <c r="B350" s="14" t="str">
        <f>IF(ISBLANK(D350),VLOOKUP(A350,'Import Scrubbed'!$B$2:$C$497,2,FALSE),D350)</f>
        <v/>
      </c>
      <c r="C350" s="14" t="s">
        <v>1563</v>
      </c>
      <c r="D350" s="14"/>
      <c r="E350" s="2" t="str">
        <f>_xlfn.CONCAT($I$1,A350,$I$1,":",$I$1,B350,$I$1,",")</f>
        <v>"alt-6-logo-1":"",</v>
      </c>
    </row>
    <row r="351" spans="1:5" hidden="1" outlineLevel="1" x14ac:dyDescent="0.25">
      <c r="A351" s="14" t="s">
        <v>1337</v>
      </c>
      <c r="B351" s="14" t="str">
        <f>IF(ISBLANK(D351),VLOOKUP(A351,'Import Scrubbed'!$B$2:$C$497,2,FALSE),D351)</f>
        <v/>
      </c>
      <c r="C351" s="14" t="s">
        <v>1561</v>
      </c>
      <c r="D351" s="14"/>
      <c r="E351" s="2" t="str">
        <f>_xlfn.CONCAT($I$1,A351,$I$1,":",$I$1,B351,$I$1,",")</f>
        <v>"alt-6-name-2":"",</v>
      </c>
    </row>
    <row r="352" spans="1:5" hidden="1" outlineLevel="1" x14ac:dyDescent="0.25">
      <c r="A352" s="14" t="s">
        <v>1482</v>
      </c>
      <c r="B352" s="14" t="str">
        <f>IF(ISBLANK(D352),VLOOKUP(A352,'Import Scrubbed'!$B$2:$C$497,2,FALSE),D352)</f>
        <v/>
      </c>
      <c r="C352" s="14" t="s">
        <v>1560</v>
      </c>
      <c r="D352" s="14"/>
      <c r="E352" s="2" t="str">
        <f>_xlfn.CONCAT($I$1,A352,$I$1,":",$I$1,B352,$I$1,",")</f>
        <v>"alt-6-info-2":"",</v>
      </c>
    </row>
    <row r="353" spans="1:5" hidden="1" outlineLevel="1" x14ac:dyDescent="0.25">
      <c r="A353" s="14" t="s">
        <v>1491</v>
      </c>
      <c r="B353" s="14" t="str">
        <f>IF(ISBLANK(D353),VLOOKUP(A353,'Import Scrubbed'!$B$2:$C$497,2,FALSE),D353)</f>
        <v/>
      </c>
      <c r="C353" s="14" t="s">
        <v>1564</v>
      </c>
      <c r="D353" s="14"/>
      <c r="E353" s="2" t="str">
        <f>_xlfn.CONCAT($I$1,A353,$I$1,":",$I$1,B353,$I$1,",")</f>
        <v>"alt-6-logo-2":"",</v>
      </c>
    </row>
    <row r="354" spans="1:5" hidden="1" outlineLevel="1" x14ac:dyDescent="0.25">
      <c r="A354" s="14" t="s">
        <v>1471</v>
      </c>
      <c r="B354" s="14" t="str">
        <f>IF(ISBLANK(D354),VLOOKUP(A354,'Import Scrubbed'!$B$2:$C$497,2,FALSE),D354)</f>
        <v/>
      </c>
      <c r="C354" s="14"/>
      <c r="D354" s="14"/>
      <c r="E354" s="2" t="str">
        <f>_xlfn.CONCAT($I$1,A354,$I$1,":",$I$1,B354,$I$1,",")</f>
        <v>"alt-6-name-3":"",</v>
      </c>
    </row>
    <row r="355" spans="1:5" hidden="1" outlineLevel="1" x14ac:dyDescent="0.25">
      <c r="A355" s="14" t="s">
        <v>1400</v>
      </c>
      <c r="B355" s="14" t="str">
        <f>IF(ISBLANK(D355),VLOOKUP(A355,'Import Scrubbed'!$B$2:$C$497,2,FALSE),D355)</f>
        <v/>
      </c>
      <c r="C355" s="14"/>
      <c r="D355" s="14"/>
      <c r="E355" s="2" t="str">
        <f>_xlfn.CONCAT($I$1,A355,$I$1,":",$I$1,B355,$I$1,",")</f>
        <v>"alt-6-info-3":"",</v>
      </c>
    </row>
    <row r="356" spans="1:5" hidden="1" outlineLevel="1" x14ac:dyDescent="0.25">
      <c r="A356" s="14" t="s">
        <v>1248</v>
      </c>
      <c r="B356" s="14" t="str">
        <f>IF(ISBLANK(D356),VLOOKUP(A356,'Import Scrubbed'!$B$2:$C$497,2,FALSE),D356)</f>
        <v/>
      </c>
      <c r="C356" s="14"/>
      <c r="D356" s="14"/>
      <c r="E356" s="2" t="str">
        <f>_xlfn.CONCAT($I$1,A356,$I$1,":",$I$1,B356,$I$1,",")</f>
        <v>"alt-6-logo-3":"",</v>
      </c>
    </row>
    <row r="357" spans="1:5" hidden="1" outlineLevel="1" x14ac:dyDescent="0.25">
      <c r="A357" s="14" t="s">
        <v>1487</v>
      </c>
      <c r="B357" s="14" t="str">
        <f>IF(ISBLANK(D357),VLOOKUP(A357,'Import Scrubbed'!$B$2:$C$497,2,FALSE),D357)</f>
        <v/>
      </c>
      <c r="C357" s="14"/>
      <c r="D357" s="14"/>
      <c r="E357" s="2" t="str">
        <f>_xlfn.CONCAT($I$1,A357,$I$1,":",$I$1,B357,$I$1,",")</f>
        <v>"alt-6-name-4":"",</v>
      </c>
    </row>
    <row r="358" spans="1:5" hidden="1" outlineLevel="1" x14ac:dyDescent="0.25">
      <c r="A358" s="14" t="s">
        <v>1293</v>
      </c>
      <c r="B358" s="14" t="str">
        <f>IF(ISBLANK(D358),VLOOKUP(A358,'Import Scrubbed'!$B$2:$C$497,2,FALSE),D358)</f>
        <v/>
      </c>
      <c r="C358" s="14"/>
      <c r="D358" s="14"/>
      <c r="E358" s="2" t="str">
        <f>_xlfn.CONCAT($I$1,A358,$I$1,":",$I$1,B358,$I$1,",")</f>
        <v>"alt-6-info-4":"",</v>
      </c>
    </row>
    <row r="359" spans="1:5" hidden="1" outlineLevel="1" x14ac:dyDescent="0.25">
      <c r="A359" s="14" t="s">
        <v>1091</v>
      </c>
      <c r="B359" s="14" t="str">
        <f>IF(ISBLANK(D359),VLOOKUP(A359,'Import Scrubbed'!$B$2:$C$497,2,FALSE),D359)</f>
        <v/>
      </c>
      <c r="C359" s="14"/>
      <c r="D359" s="14"/>
      <c r="E359" s="2" t="str">
        <f>_xlfn.CONCAT($I$1,A359,$I$1,":",$I$1,B359,$I$1,",")</f>
        <v>"alt-6-logo-4":"",</v>
      </c>
    </row>
    <row r="360" spans="1:5" hidden="1" outlineLevel="1" x14ac:dyDescent="0.25">
      <c r="A360" s="14" t="s">
        <v>1265</v>
      </c>
      <c r="B360" s="14" t="str">
        <f>IF(ISBLANK(D360),VLOOKUP(A360,'Import Scrubbed'!$B$2:$C$497,2,FALSE),D360)</f>
        <v/>
      </c>
      <c r="C360" s="14"/>
      <c r="D360" s="14"/>
      <c r="E360" s="2" t="str">
        <f>_xlfn.CONCAT($I$1,A360,$I$1,":",$I$1,B360,$I$1,",")</f>
        <v>"alt-6-name-5":"",</v>
      </c>
    </row>
    <row r="361" spans="1:5" hidden="1" outlineLevel="1" x14ac:dyDescent="0.25">
      <c r="A361" s="14" t="s">
        <v>1507</v>
      </c>
      <c r="B361" s="14" t="str">
        <f>IF(ISBLANK(D361),VLOOKUP(A361,'Import Scrubbed'!$B$2:$C$497,2,FALSE),D361)</f>
        <v/>
      </c>
      <c r="C361" s="14"/>
      <c r="D361" s="14"/>
      <c r="E361" s="2" t="str">
        <f>_xlfn.CONCAT($I$1,A361,$I$1,":",$I$1,B361,$I$1,",")</f>
        <v>"alt-6-info-5":"",</v>
      </c>
    </row>
    <row r="362" spans="1:5" hidden="1" outlineLevel="1" x14ac:dyDescent="0.25">
      <c r="A362" s="14" t="s">
        <v>1287</v>
      </c>
      <c r="B362" s="14" t="str">
        <f>IF(ISBLANK(D362),VLOOKUP(A362,'Import Scrubbed'!$B$2:$C$497,2,FALSE),D362)</f>
        <v/>
      </c>
      <c r="C362" s="14"/>
      <c r="D362" s="14"/>
      <c r="E362" s="2" t="str">
        <f>_xlfn.CONCAT($I$1,A362,$I$1,":",$I$1,B362,$I$1,",")</f>
        <v>"alt-6-logo-5":"",</v>
      </c>
    </row>
    <row r="363" spans="1:5" hidden="1" outlineLevel="1" x14ac:dyDescent="0.25">
      <c r="A363" s="14" t="s">
        <v>1386</v>
      </c>
      <c r="B363" s="14" t="str">
        <f>IF(ISBLANK(D363),VLOOKUP(A363,'Import Scrubbed'!$B$2:$C$497,2,FALSE),D363)</f>
        <v/>
      </c>
      <c r="C363" s="14"/>
      <c r="D363" s="14"/>
      <c r="E363" s="2" t="str">
        <f>_xlfn.CONCAT($I$1,A363,$I$1,":",$I$1,B363,$I$1,",")</f>
        <v>"alt-6-name-6":"",</v>
      </c>
    </row>
    <row r="364" spans="1:5" hidden="1" outlineLevel="1" x14ac:dyDescent="0.25">
      <c r="A364" s="14" t="s">
        <v>1362</v>
      </c>
      <c r="B364" s="14" t="str">
        <f>IF(ISBLANK(D364),VLOOKUP(A364,'Import Scrubbed'!$B$2:$C$497,2,FALSE),D364)</f>
        <v/>
      </c>
      <c r="C364" s="14"/>
      <c r="D364" s="14"/>
      <c r="E364" s="2" t="str">
        <f>_xlfn.CONCAT($I$1,A364,$I$1,":",$I$1,B364,$I$1,",")</f>
        <v>"alt-6-info-6":"",</v>
      </c>
    </row>
    <row r="365" spans="1:5" hidden="1" outlineLevel="1" x14ac:dyDescent="0.25">
      <c r="A365" s="14" t="s">
        <v>1025</v>
      </c>
      <c r="B365" s="14" t="str">
        <f>IF(ISBLANK(D365),VLOOKUP(A365,'Import Scrubbed'!$B$2:$C$497,2,FALSE),D365)</f>
        <v/>
      </c>
      <c r="C365" s="14"/>
      <c r="D365" s="14"/>
      <c r="E365" s="2" t="str">
        <f>_xlfn.CONCAT($I$1,A365,$I$1,":",$I$1,B365,$I$1,",")</f>
        <v>"alt-6-logo-6":"",</v>
      </c>
    </row>
    <row r="366" spans="1:5" hidden="1" outlineLevel="1" x14ac:dyDescent="0.25">
      <c r="A366" s="14" t="s">
        <v>1142</v>
      </c>
      <c r="B366" s="14" t="str">
        <f>IF(ISBLANK(D366),VLOOKUP(A366,'Import Scrubbed'!$B$2:$C$497,2,FALSE),D366)</f>
        <v/>
      </c>
      <c r="C366" s="14"/>
      <c r="D366" s="14"/>
      <c r="E366" s="2" t="str">
        <f>_xlfn.CONCAT($I$1,A366,$I$1,":",$I$1,B366,$I$1,",")</f>
        <v>"alt-6-name-7":"",</v>
      </c>
    </row>
    <row r="367" spans="1:5" hidden="1" outlineLevel="1" x14ac:dyDescent="0.25">
      <c r="A367" s="14" t="s">
        <v>1392</v>
      </c>
      <c r="B367" s="14" t="str">
        <f>IF(ISBLANK(D367),VLOOKUP(A367,'Import Scrubbed'!$B$2:$C$497,2,FALSE),D367)</f>
        <v/>
      </c>
      <c r="C367" s="14"/>
      <c r="D367" s="14"/>
      <c r="E367" s="2" t="str">
        <f>_xlfn.CONCAT($I$1,A367,$I$1,":",$I$1,B367,$I$1,",")</f>
        <v>"alt-6-info-7":"",</v>
      </c>
    </row>
    <row r="368" spans="1:5" hidden="1" outlineLevel="1" x14ac:dyDescent="0.25">
      <c r="A368" s="14" t="s">
        <v>1131</v>
      </c>
      <c r="B368" s="14" t="str">
        <f>IF(ISBLANK(D368),VLOOKUP(A368,'Import Scrubbed'!$B$2:$C$497,2,FALSE),D368)</f>
        <v/>
      </c>
      <c r="C368" s="14"/>
      <c r="D368" s="14"/>
      <c r="E368" s="2" t="str">
        <f>_xlfn.CONCAT($I$1,A368,$I$1,":",$I$1,B368,$I$1,",")</f>
        <v>"alt-6-logo-7":"",</v>
      </c>
    </row>
    <row r="369" spans="1:5" hidden="1" outlineLevel="1" x14ac:dyDescent="0.25">
      <c r="A369" s="14" t="s">
        <v>1416</v>
      </c>
      <c r="B369" s="14" t="str">
        <f>IF(ISBLANK(D369),VLOOKUP(A369,'Import Scrubbed'!$B$2:$C$497,2,FALSE),D369)</f>
        <v/>
      </c>
      <c r="C369" s="14"/>
      <c r="D369" s="14"/>
      <c r="E369" s="2" t="str">
        <f>_xlfn.CONCAT($I$1,A369,$I$1,":",$I$1,B369,$I$1,",")</f>
        <v>"alt-6-name-8":"",</v>
      </c>
    </row>
    <row r="370" spans="1:5" hidden="1" outlineLevel="1" x14ac:dyDescent="0.25">
      <c r="A370" s="14" t="s">
        <v>1418</v>
      </c>
      <c r="B370" s="14" t="str">
        <f>IF(ISBLANK(D370),VLOOKUP(A370,'Import Scrubbed'!$B$2:$C$497,2,FALSE),D370)</f>
        <v/>
      </c>
      <c r="C370" s="14"/>
      <c r="D370" s="14"/>
      <c r="E370" s="2" t="str">
        <f>_xlfn.CONCAT($I$1,A370,$I$1,":",$I$1,B370,$I$1,",")</f>
        <v>"alt-6-info-8":"",</v>
      </c>
    </row>
    <row r="371" spans="1:5" hidden="1" outlineLevel="1" x14ac:dyDescent="0.25">
      <c r="A371" s="14" t="s">
        <v>1260</v>
      </c>
      <c r="B371" s="14" t="str">
        <f>IF(ISBLANK(D371),VLOOKUP(A371,'Import Scrubbed'!$B$2:$C$497,2,FALSE),D371)</f>
        <v/>
      </c>
      <c r="C371" s="14"/>
      <c r="D371" s="14"/>
      <c r="E371" s="2" t="str">
        <f>_xlfn.CONCAT($I$1,A371,$I$1,":",$I$1,B371,$I$1,",")</f>
        <v>"alt-6-logo-8":"",</v>
      </c>
    </row>
    <row r="372" spans="1:5" hidden="1" outlineLevel="1" x14ac:dyDescent="0.25">
      <c r="A372" s="14" t="s">
        <v>1247</v>
      </c>
      <c r="B372" s="14" t="str">
        <f>IF(ISBLANK(D372),VLOOKUP(A372,'Import Scrubbed'!$B$2:$C$497,2,FALSE),D372)</f>
        <v/>
      </c>
      <c r="C372" s="14"/>
      <c r="D372" s="14"/>
      <c r="E372" s="2" t="str">
        <f>_xlfn.CONCAT($I$1,A372,$I$1,":",$I$1,B372,$I$1,",")</f>
        <v>"alt-6-name-9":"",</v>
      </c>
    </row>
    <row r="373" spans="1:5" hidden="1" outlineLevel="1" x14ac:dyDescent="0.25">
      <c r="A373" s="14" t="s">
        <v>1251</v>
      </c>
      <c r="B373" s="14" t="str">
        <f>IF(ISBLANK(D373),VLOOKUP(A373,'Import Scrubbed'!$B$2:$C$497,2,FALSE),D373)</f>
        <v/>
      </c>
      <c r="C373" s="14"/>
      <c r="D373" s="14"/>
      <c r="E373" s="2" t="str">
        <f>_xlfn.CONCAT($I$1,A373,$I$1,":",$I$1,B373,$I$1,",")</f>
        <v>"alt-6-info-9":"",</v>
      </c>
    </row>
    <row r="374" spans="1:5" hidden="1" outlineLevel="1" x14ac:dyDescent="0.25">
      <c r="A374" s="14" t="s">
        <v>1033</v>
      </c>
      <c r="B374" s="14" t="str">
        <f>IF(ISBLANK(D374),VLOOKUP(A374,'Import Scrubbed'!$B$2:$C$497,2,FALSE),D374)</f>
        <v/>
      </c>
      <c r="C374" s="14"/>
      <c r="D374" s="14"/>
      <c r="E374" s="2" t="str">
        <f>_xlfn.CONCAT($I$1,A374,$I$1,":",$I$1,B374,$I$1,",")</f>
        <v>"alt-6-logo-9":"",</v>
      </c>
    </row>
    <row r="375" spans="1:5" hidden="1" outlineLevel="1" x14ac:dyDescent="0.25">
      <c r="A375" s="14" t="s">
        <v>1159</v>
      </c>
      <c r="B375" s="14" t="str">
        <f>IF(ISBLANK(D375),VLOOKUP(A375,'Import Scrubbed'!$B$2:$C$497,2,FALSE),D375)</f>
        <v/>
      </c>
      <c r="C375" s="14"/>
      <c r="D375" s="14"/>
      <c r="E375" s="2" t="str">
        <f>_xlfn.CONCAT($I$1,A375,$I$1,":",$I$1,B375,$I$1,",")</f>
        <v>"alt-6-name-10":"",</v>
      </c>
    </row>
    <row r="376" spans="1:5" hidden="1" outlineLevel="1" x14ac:dyDescent="0.25">
      <c r="A376" s="14" t="s">
        <v>1170</v>
      </c>
      <c r="B376" s="14" t="str">
        <f>IF(ISBLANK(D376),VLOOKUP(A376,'Import Scrubbed'!$B$2:$C$497,2,FALSE),D376)</f>
        <v/>
      </c>
      <c r="C376" s="14"/>
      <c r="D376" s="14"/>
      <c r="E376" s="2" t="str">
        <f>_xlfn.CONCAT($I$1,A376,$I$1,":",$I$1,B376,$I$1,",")</f>
        <v>"alt-6-info-10":"",</v>
      </c>
    </row>
    <row r="377" spans="1:5" hidden="1" outlineLevel="1" x14ac:dyDescent="0.25">
      <c r="A377" s="14" t="s">
        <v>1165</v>
      </c>
      <c r="B377" s="14" t="str">
        <f>IF(ISBLANK(D377),VLOOKUP(A377,'Import Scrubbed'!$B$2:$C$497,2,FALSE),D377)</f>
        <v/>
      </c>
      <c r="C377" s="14"/>
      <c r="D377" s="14"/>
      <c r="E377" s="2" t="str">
        <f>_xlfn.CONCAT($I$1,A377,$I$1,":",$I$1,B377,$I$1,",")</f>
        <v>"alt-6-logo-10":"",</v>
      </c>
    </row>
    <row r="378" spans="1:5" collapsed="1" x14ac:dyDescent="0.25">
      <c r="A378" s="15" t="s">
        <v>1167</v>
      </c>
      <c r="B378" s="15" t="str">
        <f>IF(ISBLANK(D378),VLOOKUP(A378,'Import Scrubbed'!$B$2:$C$497,2,FALSE),D378)</f>
        <v>Lower Third 7</v>
      </c>
      <c r="C378" s="15" t="s">
        <v>1571</v>
      </c>
      <c r="D378" s="15"/>
      <c r="E378" s="2" t="str">
        <f>_xlfn.CONCAT($I$1,A378,$I$1,":",$I$1,B378,$I$1,",")</f>
        <v>"alt-7-title":"Lower Third 7",</v>
      </c>
    </row>
    <row r="379" spans="1:5" hidden="1" outlineLevel="1" x14ac:dyDescent="0.25">
      <c r="A379" s="15" t="s">
        <v>1499</v>
      </c>
      <c r="B379" s="15" t="str">
        <f>IF(ISBLANK(D379),VLOOKUP(A379,'Import Scrubbed'!$B$2:$C$497,2,FALSE),D379)</f>
        <v>false</v>
      </c>
      <c r="C379" s="15" t="s">
        <v>1529</v>
      </c>
      <c r="D379" s="15"/>
      <c r="E379" s="2" t="str">
        <f>_xlfn.CONCAT($I$1,A379,$I$1,":",$I$1,B379,$I$1,",")</f>
        <v>"alt-7-preview":"false",</v>
      </c>
    </row>
    <row r="380" spans="1:5" hidden="1" outlineLevel="1" x14ac:dyDescent="0.25">
      <c r="A380" s="15" t="s">
        <v>1113</v>
      </c>
      <c r="B380" s="15" t="str">
        <f>IF(ISBLANK(D380),VLOOKUP(A380,'Import Scrubbed'!$B$2:$C$497,2,FALSE),D380)</f>
        <v/>
      </c>
      <c r="C380" s="15" t="s">
        <v>1526</v>
      </c>
      <c r="D380" s="15"/>
      <c r="E380" s="2" t="str">
        <f>_xlfn.CONCAT($I$1,A380,$I$1,":",$I$1,B380,$I$1,",")</f>
        <v>"alt-7-animation-time":"",</v>
      </c>
    </row>
    <row r="381" spans="1:5" hidden="1" outlineLevel="1" x14ac:dyDescent="0.25">
      <c r="A381" s="15" t="s">
        <v>1202</v>
      </c>
      <c r="B381" s="15" t="str">
        <f>IF(ISBLANK(D381),VLOOKUP(A381,'Import Scrubbed'!$B$2:$C$497,2,FALSE),D381)</f>
        <v/>
      </c>
      <c r="C381" s="15" t="s">
        <v>1527</v>
      </c>
      <c r="D381" s="15"/>
      <c r="E381" s="2" t="str">
        <f>_xlfn.CONCAT($I$1,A381,$I$1,":",$I$1,B381,$I$1,",")</f>
        <v>"alt-7-active-time":"",</v>
      </c>
    </row>
    <row r="382" spans="1:5" hidden="1" outlineLevel="1" x14ac:dyDescent="0.25">
      <c r="A382" s="15" t="s">
        <v>1200</v>
      </c>
      <c r="B382" s="15" t="str">
        <f>IF(ISBLANK(D382),VLOOKUP(A382,'Import Scrubbed'!$B$2:$C$497,2,FALSE),D382)</f>
        <v/>
      </c>
      <c r="C382" s="15" t="s">
        <v>1528</v>
      </c>
      <c r="D382" s="15"/>
      <c r="E382" s="2" t="str">
        <f>_xlfn.CONCAT($I$1,A382,$I$1,":",$I$1,B382,$I$1,",")</f>
        <v>"alt-7-inactive-time":"",</v>
      </c>
    </row>
    <row r="383" spans="1:5" hidden="1" outlineLevel="1" x14ac:dyDescent="0.25">
      <c r="A383" s="15" t="s">
        <v>1481</v>
      </c>
      <c r="B383" s="15" t="str">
        <f>IF(ISBLANK(D383),VLOOKUP(A383,'Import Scrubbed'!$B$2:$C$497,2,FALSE),D383)</f>
        <v>false</v>
      </c>
      <c r="C383" s="15" t="s">
        <v>1535</v>
      </c>
      <c r="D383" s="15"/>
      <c r="E383" s="2" t="str">
        <f>_xlfn.CONCAT($I$1,A383,$I$1,":",$I$1,B383,$I$1,",")</f>
        <v>"alt-7-logo":"false",</v>
      </c>
    </row>
    <row r="384" spans="1:5" hidden="1" outlineLevel="1" x14ac:dyDescent="0.25">
      <c r="A384" s="15" t="s">
        <v>1206</v>
      </c>
      <c r="B384" s="15" t="str">
        <f>IF(ISBLANK(D384),VLOOKUP(A384,'Import Scrubbed'!$B$2:$C$497,2,FALSE),D384)</f>
        <v>../logos/logo_7.png</v>
      </c>
      <c r="C384" s="15" t="s">
        <v>1536</v>
      </c>
      <c r="D384" s="15"/>
      <c r="E384" s="2" t="str">
        <f>_xlfn.CONCAT($I$1,A384,$I$1,":",$I$1,B384,$I$1,",")</f>
        <v>"alt-7-logo-default":"../logos/logo_7.png",</v>
      </c>
    </row>
    <row r="385" spans="1:5" hidden="1" outlineLevel="1" x14ac:dyDescent="0.25">
      <c r="A385" s="15" t="s">
        <v>1307</v>
      </c>
      <c r="B385" s="15" t="str">
        <f>IF(ISBLANK(D385),VLOOKUP(A385,'Import Scrubbed'!$B$2:$C$497,2,FALSE),D385)</f>
        <v>../logos/logo_7.png</v>
      </c>
      <c r="C385" s="15" t="s">
        <v>1537</v>
      </c>
      <c r="D385" s="15"/>
      <c r="E385" s="2" t="str">
        <f>_xlfn.CONCAT($I$1,A385,$I$1,":",$I$1,B385,$I$1,",")</f>
        <v>"alt-7-logo-preview":"../logos/logo_7.png",</v>
      </c>
    </row>
    <row r="386" spans="1:5" hidden="1" outlineLevel="1" x14ac:dyDescent="0.25">
      <c r="A386" s="15" t="s">
        <v>1102</v>
      </c>
      <c r="B386" s="15" t="str">
        <f>IF(ISBLANK(D386),VLOOKUP(A386,'Import Scrubbed'!$B$2:$C$497,2,FALSE),D386)</f>
        <v>false</v>
      </c>
      <c r="C386" s="15" t="s">
        <v>1538</v>
      </c>
      <c r="D386" s="15"/>
      <c r="E386" s="2" t="str">
        <f>_xlfn.CONCAT($I$1,A386,$I$1,":",$I$1,B386,$I$1,",")</f>
        <v>"alt-7-background":"false",</v>
      </c>
    </row>
    <row r="387" spans="1:5" hidden="1" outlineLevel="1" x14ac:dyDescent="0.25">
      <c r="A387" s="15" t="s">
        <v>1421</v>
      </c>
      <c r="B387" s="15" t="str">
        <f>IF(ISBLANK(D387),VLOOKUP(A387,'Import Scrubbed'!$B$2:$C$497,2,FALSE),D387)</f>
        <v>false</v>
      </c>
      <c r="C387" s="15" t="s">
        <v>1518</v>
      </c>
      <c r="D387" s="15"/>
      <c r="E387" s="2" t="str">
        <f>_xlfn.CONCAT($I$1,A387,$I$1,":",$I$1,B387,$I$1,",")</f>
        <v>"alt-7-align-center":"false",</v>
      </c>
    </row>
    <row r="388" spans="1:5" hidden="1" outlineLevel="1" x14ac:dyDescent="0.25">
      <c r="A388" s="15" t="s">
        <v>1374</v>
      </c>
      <c r="B388" s="15" t="str">
        <f>IF(ISBLANK(D388),VLOOKUP(A388,'Import Scrubbed'!$B$2:$C$497,2,FALSE),D388)</f>
        <v>true</v>
      </c>
      <c r="C388" s="15" t="s">
        <v>1516</v>
      </c>
      <c r="D388" s="15"/>
      <c r="E388" s="2" t="str">
        <f>_xlfn.CONCAT($I$1,A388,$I$1,":",$I$1,B388,$I$1,",")</f>
        <v>"alt-7-align-left":"true",</v>
      </c>
    </row>
    <row r="389" spans="1:5" hidden="1" outlineLevel="1" x14ac:dyDescent="0.25">
      <c r="A389" s="15" t="s">
        <v>1402</v>
      </c>
      <c r="B389" s="15" t="str">
        <f>IF(ISBLANK(D389),VLOOKUP(A389,'Import Scrubbed'!$B$2:$C$497,2,FALSE),D389)</f>
        <v>false</v>
      </c>
      <c r="C389" s="15" t="s">
        <v>1517</v>
      </c>
      <c r="D389" s="15"/>
      <c r="E389" s="2" t="str">
        <f>_xlfn.CONCAT($I$1,A389,$I$1,":",$I$1,B389,$I$1,",")</f>
        <v>"alt-7-align-right":"false",</v>
      </c>
    </row>
    <row r="390" spans="1:5" hidden="1" outlineLevel="1" x14ac:dyDescent="0.25">
      <c r="A390" s="15" t="s">
        <v>1139</v>
      </c>
      <c r="B390" s="15" t="str">
        <f>IF(ISBLANK(D390),VLOOKUP(A390,'Import Scrubbed'!$B$2:$C$497,2,FALSE),D390)</f>
        <v>false</v>
      </c>
      <c r="C390" s="15" t="s">
        <v>1519</v>
      </c>
      <c r="D390" s="15"/>
      <c r="E390" s="2" t="str">
        <f>_xlfn.CONCAT($I$1,A390,$I$1,":",$I$1,B390,$I$1,",")</f>
        <v>"alt-7-shadows":"false",</v>
      </c>
    </row>
    <row r="391" spans="1:5" hidden="1" outlineLevel="1" x14ac:dyDescent="0.25">
      <c r="A391" s="15" t="s">
        <v>1395</v>
      </c>
      <c r="B391" s="15" t="str">
        <f>IF(ISBLANK(D391),VLOOKUP(A391,'Import Scrubbed'!$B$2:$C$497,2,FALSE),D391)</f>
        <v>false</v>
      </c>
      <c r="C391" s="15" t="s">
        <v>1520</v>
      </c>
      <c r="D391" s="15"/>
      <c r="E391" s="2" t="str">
        <f>_xlfn.CONCAT($I$1,A391,$I$1,":",$I$1,B391,$I$1,",")</f>
        <v>"alt-7-autoload":"false",</v>
      </c>
    </row>
    <row r="392" spans="1:5" hidden="1" outlineLevel="1" x14ac:dyDescent="0.25">
      <c r="A392" s="15" t="s">
        <v>1360</v>
      </c>
      <c r="B392" s="15" t="str">
        <f>IF(ISBLANK(D392),VLOOKUP(A392,'Import Scrubbed'!$B$2:$C$497,2,FALSE),D392)</f>
        <v/>
      </c>
      <c r="C392" s="15" t="s">
        <v>1521</v>
      </c>
      <c r="D392" s="15"/>
      <c r="E392" s="2" t="str">
        <f>_xlfn.CONCAT($I$1,A392,$I$1,":",$I$1,B392,$I$1,",")</f>
        <v>"alt-7-inverse-ratio":"",</v>
      </c>
    </row>
    <row r="393" spans="1:5" hidden="1" outlineLevel="1" x14ac:dyDescent="0.25">
      <c r="A393" s="15" t="s">
        <v>1266</v>
      </c>
      <c r="B393" s="15" t="str">
        <f>IF(ISBLANK(D393),VLOOKUP(A393,'Import Scrubbed'!$B$2:$C$497,2,FALSE),D393)</f>
        <v/>
      </c>
      <c r="C393" s="15" t="s">
        <v>1522</v>
      </c>
      <c r="D393" s="15"/>
      <c r="E393" s="2" t="str">
        <f>_xlfn.CONCAT($I$1,A393,$I$1,":",$I$1,B393,$I$1,",")</f>
        <v>"alt-7-line-spacing":"",</v>
      </c>
    </row>
    <row r="394" spans="1:5" hidden="1" outlineLevel="1" x14ac:dyDescent="0.25">
      <c r="A394" s="15" t="s">
        <v>1117</v>
      </c>
      <c r="B394" s="15" t="str">
        <f>IF(ISBLANK(D394),VLOOKUP(A394,'Import Scrubbed'!$B$2:$C$497,2,FALSE),D394)</f>
        <v/>
      </c>
      <c r="C394" s="15" t="s">
        <v>1523</v>
      </c>
      <c r="D394" s="15"/>
      <c r="E394" s="2" t="str">
        <f>_xlfn.CONCAT($I$1,A394,$I$1,":",$I$1,B394,$I$1,",")</f>
        <v>"alt-7-margin-h":"",</v>
      </c>
    </row>
    <row r="395" spans="1:5" hidden="1" outlineLevel="1" x14ac:dyDescent="0.25">
      <c r="A395" s="15" t="s">
        <v>1211</v>
      </c>
      <c r="B395" s="15" t="str">
        <f>IF(ISBLANK(D395),VLOOKUP(A395,'Import Scrubbed'!$B$2:$C$497,2,FALSE),D395)</f>
        <v/>
      </c>
      <c r="C395" s="15" t="s">
        <v>1525</v>
      </c>
      <c r="D395" s="15"/>
      <c r="E395" s="2" t="str">
        <f>_xlfn.CONCAT($I$1,A395,$I$1,":",$I$1,B395,$I$1,",")</f>
        <v>"alt-7-margin-v":"",</v>
      </c>
    </row>
    <row r="396" spans="1:5" hidden="1" outlineLevel="1" x14ac:dyDescent="0.25">
      <c r="A396" s="15" t="s">
        <v>1219</v>
      </c>
      <c r="B396" s="15" t="str">
        <f>IF(ISBLANK(D396),VLOOKUP(A396,'Import Scrubbed'!$B$2:$C$497,2,FALSE),D396)</f>
        <v/>
      </c>
      <c r="C396" s="15" t="s">
        <v>1524</v>
      </c>
      <c r="D396" s="15"/>
      <c r="E396" s="2" t="str">
        <f>_xlfn.CONCAT($I$1,A396,$I$1,":",$I$1,B396,$I$1,",")</f>
        <v>"alt-7-size":"",</v>
      </c>
    </row>
    <row r="397" spans="1:5" hidden="1" outlineLevel="1" x14ac:dyDescent="0.25">
      <c r="A397" s="15" t="s">
        <v>1298</v>
      </c>
      <c r="B397" s="15" t="str">
        <f>IF(ISBLANK(D397),VLOOKUP(A397,'Import Scrubbed'!$B$2:$C$497,2,FALSE),D397)</f>
        <v>1</v>
      </c>
      <c r="C397" s="15" t="s">
        <v>1539</v>
      </c>
      <c r="D397" s="15"/>
      <c r="E397" s="2" t="str">
        <f>_xlfn.CONCAT($I$1,A397,$I$1,":",$I$1,B397,$I$1,",")</f>
        <v>"alt-7-style":"1",</v>
      </c>
    </row>
    <row r="398" spans="1:5" hidden="1" outlineLevel="1" x14ac:dyDescent="0.25">
      <c r="A398" s="15" t="s">
        <v>1398</v>
      </c>
      <c r="B398" s="15" t="str">
        <f>IF(ISBLANK(D398),VLOOKUP(A398,'Import Scrubbed'!$B$2:$C$497,2,FALSE),D398)</f>
        <v>#FFFFFF</v>
      </c>
      <c r="C398" s="15" t="s">
        <v>1540</v>
      </c>
      <c r="D398" s="15"/>
      <c r="E398" s="2" t="str">
        <f>_xlfn.CONCAT($I$1,A398,$I$1,":",$I$1,B398,$I$1,",")</f>
        <v>"alt-7-style-color-1":"#FFFFFF",</v>
      </c>
    </row>
    <row r="399" spans="1:5" hidden="1" outlineLevel="1" x14ac:dyDescent="0.25">
      <c r="A399" s="15" t="s">
        <v>1508</v>
      </c>
      <c r="B399" s="15" t="str">
        <f>IF(ISBLANK(D399),VLOOKUP(A399,'Import Scrubbed'!$B$2:$C$497,2,FALSE),D399)</f>
        <v>#FFFFFF</v>
      </c>
      <c r="C399" s="15" t="s">
        <v>1541</v>
      </c>
      <c r="D399" s="15"/>
      <c r="E399" s="2" t="str">
        <f>_xlfn.CONCAT($I$1,A399,$I$1,":",$I$1,B399,$I$1,",")</f>
        <v>"alt-7-style-color-2":"#FFFFFF",</v>
      </c>
    </row>
    <row r="400" spans="1:5" hidden="1" outlineLevel="1" x14ac:dyDescent="0.25">
      <c r="A400" s="15" t="s">
        <v>1057</v>
      </c>
      <c r="B400" s="15" t="str">
        <f>IF(ISBLANK(D400),VLOOKUP(A400,'Import Scrubbed'!$B$2:$C$497,2,FALSE),D400)</f>
        <v>#FFFFFF</v>
      </c>
      <c r="C400" s="15" t="s">
        <v>1545</v>
      </c>
      <c r="D400" s="15"/>
      <c r="E400" s="2" t="str">
        <f>_xlfn.CONCAT($I$1,A400,$I$1,":",$I$1,B400,$I$1,",")</f>
        <v>"alt-7-name-color":"#FFFFFF",</v>
      </c>
    </row>
    <row r="401" spans="1:5" hidden="1" outlineLevel="1" x14ac:dyDescent="0.25">
      <c r="A401" s="15" t="s">
        <v>996</v>
      </c>
      <c r="B401" s="15" t="str">
        <f>IF(ISBLANK(D401),VLOOKUP(A401,'Import Scrubbed'!$B$2:$C$497,2,FALSE),D401)</f>
        <v>false</v>
      </c>
      <c r="C401" s="15" t="s">
        <v>1547</v>
      </c>
      <c r="D401" s="15"/>
      <c r="E401" s="2" t="str">
        <f>_xlfn.CONCAT($I$1,A401,$I$1,":",$I$1,B401,$I$1,",")</f>
        <v>"alt-7-name-transform":"false",</v>
      </c>
    </row>
    <row r="402" spans="1:5" hidden="1" outlineLevel="1" x14ac:dyDescent="0.25">
      <c r="A402" s="15" t="s">
        <v>1334</v>
      </c>
      <c r="B402" s="15" t="str">
        <f>IF(ISBLANK(D402),VLOOKUP(A402,'Import Scrubbed'!$B$2:$C$497,2,FALSE),D402)</f>
        <v>false</v>
      </c>
      <c r="C402" s="15" t="s">
        <v>1549</v>
      </c>
      <c r="D402" s="15"/>
      <c r="E402" s="2" t="str">
        <f>_xlfn.CONCAT($I$1,A402,$I$1,":",$I$1,B402,$I$1,",")</f>
        <v>"alt-7-name-weight":"false",</v>
      </c>
    </row>
    <row r="403" spans="1:5" hidden="1" outlineLevel="1" x14ac:dyDescent="0.25">
      <c r="A403" s="15" t="s">
        <v>1328</v>
      </c>
      <c r="B403" s="15" t="str">
        <f>IF(ISBLANK(D403),VLOOKUP(A403,'Import Scrubbed'!$B$2:$C$497,2,FALSE),D403)</f>
        <v>#FFFFFF</v>
      </c>
      <c r="C403" s="15" t="s">
        <v>1546</v>
      </c>
      <c r="D403" s="15"/>
      <c r="E403" s="2" t="str">
        <f>_xlfn.CONCAT($I$1,A403,$I$1,":",$I$1,B403,$I$1,",")</f>
        <v>"alt-7-info-color":"#FFFFFF",</v>
      </c>
    </row>
    <row r="404" spans="1:5" hidden="1" outlineLevel="1" x14ac:dyDescent="0.25">
      <c r="A404" s="15" t="s">
        <v>1366</v>
      </c>
      <c r="B404" s="15" t="str">
        <f>IF(ISBLANK(D404),VLOOKUP(A404,'Import Scrubbed'!$B$2:$C$497,2,FALSE),D404)</f>
        <v>false</v>
      </c>
      <c r="C404" s="15" t="s">
        <v>1548</v>
      </c>
      <c r="D404" s="15"/>
      <c r="E404" s="2" t="str">
        <f>_xlfn.CONCAT($I$1,A404,$I$1,":",$I$1,B404,$I$1,",")</f>
        <v>"alt-7-info-transform":"false",</v>
      </c>
    </row>
    <row r="405" spans="1:5" hidden="1" outlineLevel="1" x14ac:dyDescent="0.25">
      <c r="A405" s="15" t="s">
        <v>1138</v>
      </c>
      <c r="B405" s="15" t="str">
        <f>IF(ISBLANK(D405),VLOOKUP(A405,'Import Scrubbed'!$B$2:$C$497,2,FALSE),D405)</f>
        <v>false</v>
      </c>
      <c r="C405" s="15" t="s">
        <v>1562</v>
      </c>
      <c r="D405" s="15"/>
      <c r="E405" s="2" t="str">
        <f>_xlfn.CONCAT($I$1,A405,$I$1,":",$I$1,B405,$I$1,",")</f>
        <v>"alt-7-info-weight":"false",</v>
      </c>
    </row>
    <row r="406" spans="1:5" hidden="1" outlineLevel="1" x14ac:dyDescent="0.25">
      <c r="A406" s="15" t="s">
        <v>1509</v>
      </c>
      <c r="B406" s="15" t="str">
        <f>IF(ISBLANK(D406),VLOOKUP(A406,'Import Scrubbed'!$B$2:$C$497,2,FALSE),D406)</f>
        <v/>
      </c>
      <c r="C406" s="15" t="s">
        <v>1543</v>
      </c>
      <c r="D406" s="15"/>
      <c r="E406" s="2" t="str">
        <f>_xlfn.CONCAT($I$1,A406,$I$1,":",$I$1,B406,$I$1,",")</f>
        <v>"alt-7-name":"",</v>
      </c>
    </row>
    <row r="407" spans="1:5" hidden="1" outlineLevel="1" x14ac:dyDescent="0.25">
      <c r="A407" s="15" t="s">
        <v>1127</v>
      </c>
      <c r="B407" s="15" t="str">
        <f>IF(ISBLANK(D407),VLOOKUP(A407,'Import Scrubbed'!$B$2:$C$497,2,FALSE),D407)</f>
        <v/>
      </c>
      <c r="C407" s="15" t="s">
        <v>1544</v>
      </c>
      <c r="D407" s="15"/>
      <c r="E407" s="2" t="str">
        <f>_xlfn.CONCAT($I$1,A407,$I$1,":",$I$1,B407,$I$1,",")</f>
        <v>"alt-7-info":"",</v>
      </c>
    </row>
    <row r="408" spans="1:5" hidden="1" outlineLevel="1" x14ac:dyDescent="0.25">
      <c r="A408" s="15" t="s">
        <v>1389</v>
      </c>
      <c r="B408" s="15" t="str">
        <f>IF(ISBLANK(D408),VLOOKUP(A408,'Import Scrubbed'!$B$2:$C$497,2,FALSE),D408)</f>
        <v/>
      </c>
      <c r="C408" s="15" t="s">
        <v>1558</v>
      </c>
      <c r="D408" s="15"/>
      <c r="E408" s="2" t="str">
        <f>_xlfn.CONCAT($I$1,A408,$I$1,":",$I$1,B408,$I$1,",")</f>
        <v>"alt-7-name-1":"",</v>
      </c>
    </row>
    <row r="409" spans="1:5" hidden="1" outlineLevel="1" x14ac:dyDescent="0.25">
      <c r="A409" s="15" t="s">
        <v>1309</v>
      </c>
      <c r="B409" s="15" t="str">
        <f>IF(ISBLANK(D409),VLOOKUP(A409,'Import Scrubbed'!$B$2:$C$497,2,FALSE),D409)</f>
        <v/>
      </c>
      <c r="C409" s="15" t="s">
        <v>1559</v>
      </c>
      <c r="D409" s="15"/>
      <c r="E409" s="2" t="str">
        <f>_xlfn.CONCAT($I$1,A409,$I$1,":",$I$1,B409,$I$1,",")</f>
        <v>"alt-7-info-1":"",</v>
      </c>
    </row>
    <row r="410" spans="1:5" hidden="1" outlineLevel="1" x14ac:dyDescent="0.25">
      <c r="A410" s="15" t="s">
        <v>1396</v>
      </c>
      <c r="B410" s="15" t="str">
        <f>IF(ISBLANK(D410),VLOOKUP(A410,'Import Scrubbed'!$B$2:$C$497,2,FALSE),D410)</f>
        <v/>
      </c>
      <c r="C410" s="15" t="s">
        <v>1563</v>
      </c>
      <c r="D410" s="15"/>
      <c r="E410" s="2" t="str">
        <f>_xlfn.CONCAT($I$1,A410,$I$1,":",$I$1,B410,$I$1,",")</f>
        <v>"alt-7-logo-1":"",</v>
      </c>
    </row>
    <row r="411" spans="1:5" hidden="1" outlineLevel="1" x14ac:dyDescent="0.25">
      <c r="A411" s="15" t="s">
        <v>1390</v>
      </c>
      <c r="B411" s="15" t="str">
        <f>IF(ISBLANK(D411),VLOOKUP(A411,'Import Scrubbed'!$B$2:$C$497,2,FALSE),D411)</f>
        <v/>
      </c>
      <c r="C411" s="15" t="s">
        <v>1561</v>
      </c>
      <c r="D411" s="15"/>
      <c r="E411" s="2" t="str">
        <f>_xlfn.CONCAT($I$1,A411,$I$1,":",$I$1,B411,$I$1,",")</f>
        <v>"alt-7-name-2":"",</v>
      </c>
    </row>
    <row r="412" spans="1:5" hidden="1" outlineLevel="1" x14ac:dyDescent="0.25">
      <c r="A412" s="15" t="s">
        <v>1453</v>
      </c>
      <c r="B412" s="15" t="str">
        <f>IF(ISBLANK(D412),VLOOKUP(A412,'Import Scrubbed'!$B$2:$C$497,2,FALSE),D412)</f>
        <v/>
      </c>
      <c r="C412" s="15" t="s">
        <v>1560</v>
      </c>
      <c r="D412" s="15"/>
      <c r="E412" s="2" t="str">
        <f>_xlfn.CONCAT($I$1,A412,$I$1,":",$I$1,B412,$I$1,",")</f>
        <v>"alt-7-info-2":"",</v>
      </c>
    </row>
    <row r="413" spans="1:5" hidden="1" outlineLevel="1" x14ac:dyDescent="0.25">
      <c r="A413" s="15" t="s">
        <v>1078</v>
      </c>
      <c r="B413" s="15" t="str">
        <f>IF(ISBLANK(D413),VLOOKUP(A413,'Import Scrubbed'!$B$2:$C$497,2,FALSE),D413)</f>
        <v/>
      </c>
      <c r="C413" s="15" t="s">
        <v>1564</v>
      </c>
      <c r="D413" s="15"/>
      <c r="E413" s="2" t="str">
        <f>_xlfn.CONCAT($I$1,A413,$I$1,":",$I$1,B413,$I$1,",")</f>
        <v>"alt-7-logo-2":"",</v>
      </c>
    </row>
    <row r="414" spans="1:5" hidden="1" outlineLevel="1" x14ac:dyDescent="0.25">
      <c r="A414" s="15" t="s">
        <v>1042</v>
      </c>
      <c r="B414" s="15" t="str">
        <f>IF(ISBLANK(D414),VLOOKUP(A414,'Import Scrubbed'!$B$2:$C$497,2,FALSE),D414)</f>
        <v/>
      </c>
      <c r="C414" s="15"/>
      <c r="D414" s="15"/>
      <c r="E414" s="2" t="str">
        <f>_xlfn.CONCAT($I$1,A414,$I$1,":",$I$1,B414,$I$1,",")</f>
        <v>"alt-7-name-3":"",</v>
      </c>
    </row>
    <row r="415" spans="1:5" hidden="1" outlineLevel="1" x14ac:dyDescent="0.25">
      <c r="A415" s="15" t="s">
        <v>1352</v>
      </c>
      <c r="B415" s="15" t="str">
        <f>IF(ISBLANK(D415),VLOOKUP(A415,'Import Scrubbed'!$B$2:$C$497,2,FALSE),D415)</f>
        <v/>
      </c>
      <c r="C415" s="15"/>
      <c r="D415" s="15"/>
      <c r="E415" s="2" t="str">
        <f>_xlfn.CONCAT($I$1,A415,$I$1,":",$I$1,B415,$I$1,",")</f>
        <v>"alt-7-info-3":"",</v>
      </c>
    </row>
    <row r="416" spans="1:5" hidden="1" outlineLevel="1" x14ac:dyDescent="0.25">
      <c r="A416" s="15" t="s">
        <v>1184</v>
      </c>
      <c r="B416" s="15" t="str">
        <f>IF(ISBLANK(D416),VLOOKUP(A416,'Import Scrubbed'!$B$2:$C$497,2,FALSE),D416)</f>
        <v/>
      </c>
      <c r="C416" s="15"/>
      <c r="D416" s="15"/>
      <c r="E416" s="2" t="str">
        <f>_xlfn.CONCAT($I$1,A416,$I$1,":",$I$1,B416,$I$1,",")</f>
        <v>"alt-7-logo-3":"",</v>
      </c>
    </row>
    <row r="417" spans="1:5" hidden="1" outlineLevel="1" x14ac:dyDescent="0.25">
      <c r="A417" s="15" t="s">
        <v>1128</v>
      </c>
      <c r="B417" s="15" t="str">
        <f>IF(ISBLANK(D417),VLOOKUP(A417,'Import Scrubbed'!$B$2:$C$497,2,FALSE),D417)</f>
        <v/>
      </c>
      <c r="C417" s="15"/>
      <c r="D417" s="15"/>
      <c r="E417" s="2" t="str">
        <f>_xlfn.CONCAT($I$1,A417,$I$1,":",$I$1,B417,$I$1,",")</f>
        <v>"alt-7-name-4":"",</v>
      </c>
    </row>
    <row r="418" spans="1:5" hidden="1" outlineLevel="1" x14ac:dyDescent="0.25">
      <c r="A418" s="15" t="s">
        <v>1090</v>
      </c>
      <c r="B418" s="15" t="str">
        <f>IF(ISBLANK(D418),VLOOKUP(A418,'Import Scrubbed'!$B$2:$C$497,2,FALSE),D418)</f>
        <v/>
      </c>
      <c r="C418" s="15"/>
      <c r="D418" s="15"/>
      <c r="E418" s="2" t="str">
        <f>_xlfn.CONCAT($I$1,A418,$I$1,":",$I$1,B418,$I$1,",")</f>
        <v>"alt-7-info-4":"",</v>
      </c>
    </row>
    <row r="419" spans="1:5" hidden="1" outlineLevel="1" x14ac:dyDescent="0.25">
      <c r="A419" s="15" t="s">
        <v>1413</v>
      </c>
      <c r="B419" s="15" t="str">
        <f>IF(ISBLANK(D419),VLOOKUP(A419,'Import Scrubbed'!$B$2:$C$497,2,FALSE),D419)</f>
        <v/>
      </c>
      <c r="C419" s="15"/>
      <c r="D419" s="15"/>
      <c r="E419" s="2" t="str">
        <f>_xlfn.CONCAT($I$1,A419,$I$1,":",$I$1,B419,$I$1,",")</f>
        <v>"alt-7-logo-4":"",</v>
      </c>
    </row>
    <row r="420" spans="1:5" hidden="1" outlineLevel="1" x14ac:dyDescent="0.25">
      <c r="A420" s="15" t="s">
        <v>1290</v>
      </c>
      <c r="B420" s="15" t="str">
        <f>IF(ISBLANK(D420),VLOOKUP(A420,'Import Scrubbed'!$B$2:$C$497,2,FALSE),D420)</f>
        <v/>
      </c>
      <c r="C420" s="15"/>
      <c r="D420" s="15"/>
      <c r="E420" s="2" t="str">
        <f>_xlfn.CONCAT($I$1,A420,$I$1,":",$I$1,B420,$I$1,",")</f>
        <v>"alt-7-name-5":"",</v>
      </c>
    </row>
    <row r="421" spans="1:5" hidden="1" outlineLevel="1" x14ac:dyDescent="0.25">
      <c r="A421" s="15" t="s">
        <v>1233</v>
      </c>
      <c r="B421" s="15" t="str">
        <f>IF(ISBLANK(D421),VLOOKUP(A421,'Import Scrubbed'!$B$2:$C$497,2,FALSE),D421)</f>
        <v/>
      </c>
      <c r="C421" s="15"/>
      <c r="D421" s="15"/>
      <c r="E421" s="2" t="str">
        <f>_xlfn.CONCAT($I$1,A421,$I$1,":",$I$1,B421,$I$1,",")</f>
        <v>"alt-7-info-5":"",</v>
      </c>
    </row>
    <row r="422" spans="1:5" hidden="1" outlineLevel="1" x14ac:dyDescent="0.25">
      <c r="A422" s="15" t="s">
        <v>1308</v>
      </c>
      <c r="B422" s="15" t="str">
        <f>IF(ISBLANK(D422),VLOOKUP(A422,'Import Scrubbed'!$B$2:$C$497,2,FALSE),D422)</f>
        <v/>
      </c>
      <c r="C422" s="15"/>
      <c r="D422" s="15"/>
      <c r="E422" s="2" t="str">
        <f>_xlfn.CONCAT($I$1,A422,$I$1,":",$I$1,B422,$I$1,",")</f>
        <v>"alt-7-logo-5":"",</v>
      </c>
    </row>
    <row r="423" spans="1:5" hidden="1" outlineLevel="1" x14ac:dyDescent="0.25">
      <c r="A423" s="15" t="s">
        <v>1276</v>
      </c>
      <c r="B423" s="15" t="str">
        <f>IF(ISBLANK(D423),VLOOKUP(A423,'Import Scrubbed'!$B$2:$C$497,2,FALSE),D423)</f>
        <v/>
      </c>
      <c r="C423" s="15"/>
      <c r="D423" s="15"/>
      <c r="E423" s="2" t="str">
        <f>_xlfn.CONCAT($I$1,A423,$I$1,":",$I$1,B423,$I$1,",")</f>
        <v>"alt-7-name-6":"",</v>
      </c>
    </row>
    <row r="424" spans="1:5" hidden="1" outlineLevel="1" x14ac:dyDescent="0.25">
      <c r="A424" s="15" t="s">
        <v>1458</v>
      </c>
      <c r="B424" s="15" t="str">
        <f>IF(ISBLANK(D424),VLOOKUP(A424,'Import Scrubbed'!$B$2:$C$497,2,FALSE),D424)</f>
        <v/>
      </c>
      <c r="C424" s="15"/>
      <c r="D424" s="15"/>
      <c r="E424" s="2" t="str">
        <f>_xlfn.CONCAT($I$1,A424,$I$1,":",$I$1,B424,$I$1,",")</f>
        <v>"alt-7-info-6":"",</v>
      </c>
    </row>
    <row r="425" spans="1:5" hidden="1" outlineLevel="1" x14ac:dyDescent="0.25">
      <c r="A425" s="15" t="s">
        <v>1237</v>
      </c>
      <c r="B425" s="15" t="str">
        <f>IF(ISBLANK(D425),VLOOKUP(A425,'Import Scrubbed'!$B$2:$C$497,2,FALSE),D425)</f>
        <v/>
      </c>
      <c r="C425" s="15"/>
      <c r="D425" s="15"/>
      <c r="E425" s="2" t="str">
        <f>_xlfn.CONCAT($I$1,A425,$I$1,":",$I$1,B425,$I$1,",")</f>
        <v>"alt-7-logo-6":"",</v>
      </c>
    </row>
    <row r="426" spans="1:5" hidden="1" outlineLevel="1" x14ac:dyDescent="0.25">
      <c r="A426" s="15" t="s">
        <v>1148</v>
      </c>
      <c r="B426" s="15" t="str">
        <f>IF(ISBLANK(D426),VLOOKUP(A426,'Import Scrubbed'!$B$2:$C$497,2,FALSE),D426)</f>
        <v/>
      </c>
      <c r="C426" s="15"/>
      <c r="D426" s="15"/>
      <c r="E426" s="2" t="str">
        <f>_xlfn.CONCAT($I$1,A426,$I$1,":",$I$1,B426,$I$1,",")</f>
        <v>"alt-7-name-7":"",</v>
      </c>
    </row>
    <row r="427" spans="1:5" hidden="1" outlineLevel="1" x14ac:dyDescent="0.25">
      <c r="A427" s="15" t="s">
        <v>1192</v>
      </c>
      <c r="B427" s="15" t="str">
        <f>IF(ISBLANK(D427),VLOOKUP(A427,'Import Scrubbed'!$B$2:$C$497,2,FALSE),D427)</f>
        <v/>
      </c>
      <c r="C427" s="15"/>
      <c r="D427" s="15"/>
      <c r="E427" s="2" t="str">
        <f>_xlfn.CONCAT($I$1,A427,$I$1,":",$I$1,B427,$I$1,",")</f>
        <v>"alt-7-info-7":"",</v>
      </c>
    </row>
    <row r="428" spans="1:5" hidden="1" outlineLevel="1" x14ac:dyDescent="0.25">
      <c r="A428" s="15" t="s">
        <v>1085</v>
      </c>
      <c r="B428" s="15" t="str">
        <f>IF(ISBLANK(D428),VLOOKUP(A428,'Import Scrubbed'!$B$2:$C$497,2,FALSE),D428)</f>
        <v/>
      </c>
      <c r="C428" s="15"/>
      <c r="D428" s="15"/>
      <c r="E428" s="2" t="str">
        <f>_xlfn.CONCAT($I$1,A428,$I$1,":",$I$1,B428,$I$1,",")</f>
        <v>"alt-7-logo-7":"",</v>
      </c>
    </row>
    <row r="429" spans="1:5" hidden="1" outlineLevel="1" x14ac:dyDescent="0.25">
      <c r="A429" s="15" t="s">
        <v>1050</v>
      </c>
      <c r="B429" s="15" t="str">
        <f>IF(ISBLANK(D429),VLOOKUP(A429,'Import Scrubbed'!$B$2:$C$497,2,FALSE),D429)</f>
        <v/>
      </c>
      <c r="C429" s="15"/>
      <c r="D429" s="15"/>
      <c r="E429" s="2" t="str">
        <f>_xlfn.CONCAT($I$1,A429,$I$1,":",$I$1,B429,$I$1,",")</f>
        <v>"alt-7-name-8":"",</v>
      </c>
    </row>
    <row r="430" spans="1:5" hidden="1" outlineLevel="1" x14ac:dyDescent="0.25">
      <c r="A430" s="15" t="s">
        <v>1378</v>
      </c>
      <c r="B430" s="15" t="str">
        <f>IF(ISBLANK(D430),VLOOKUP(A430,'Import Scrubbed'!$B$2:$C$497,2,FALSE),D430)</f>
        <v/>
      </c>
      <c r="C430" s="15"/>
      <c r="D430" s="15"/>
      <c r="E430" s="2" t="str">
        <f>_xlfn.CONCAT($I$1,A430,$I$1,":",$I$1,B430,$I$1,",")</f>
        <v>"alt-7-info-8":"",</v>
      </c>
    </row>
    <row r="431" spans="1:5" hidden="1" outlineLevel="1" x14ac:dyDescent="0.25">
      <c r="A431" s="15" t="s">
        <v>1468</v>
      </c>
      <c r="B431" s="15" t="str">
        <f>IF(ISBLANK(D431),VLOOKUP(A431,'Import Scrubbed'!$B$2:$C$497,2,FALSE),D431)</f>
        <v/>
      </c>
      <c r="C431" s="15"/>
      <c r="D431" s="15"/>
      <c r="E431" s="2" t="str">
        <f>_xlfn.CONCAT($I$1,A431,$I$1,":",$I$1,B431,$I$1,",")</f>
        <v>"alt-7-logo-8":"",</v>
      </c>
    </row>
    <row r="432" spans="1:5" hidden="1" outlineLevel="1" x14ac:dyDescent="0.25">
      <c r="A432" s="15" t="s">
        <v>1431</v>
      </c>
      <c r="B432" s="15" t="str">
        <f>IF(ISBLANK(D432),VLOOKUP(A432,'Import Scrubbed'!$B$2:$C$497,2,FALSE),D432)</f>
        <v/>
      </c>
      <c r="C432" s="15"/>
      <c r="D432" s="15"/>
      <c r="E432" s="2" t="str">
        <f>_xlfn.CONCAT($I$1,A432,$I$1,":",$I$1,B432,$I$1,",")</f>
        <v>"alt-7-name-9":"",</v>
      </c>
    </row>
    <row r="433" spans="1:5" hidden="1" outlineLevel="1" x14ac:dyDescent="0.25">
      <c r="A433" s="15" t="s">
        <v>1443</v>
      </c>
      <c r="B433" s="15" t="str">
        <f>IF(ISBLANK(D433),VLOOKUP(A433,'Import Scrubbed'!$B$2:$C$497,2,FALSE),D433)</f>
        <v/>
      </c>
      <c r="C433" s="15"/>
      <c r="D433" s="15"/>
      <c r="E433" s="2" t="str">
        <f>_xlfn.CONCAT($I$1,A433,$I$1,":",$I$1,B433,$I$1,",")</f>
        <v>"alt-7-info-9":"",</v>
      </c>
    </row>
    <row r="434" spans="1:5" hidden="1" outlineLevel="1" x14ac:dyDescent="0.25">
      <c r="A434" s="15" t="s">
        <v>1301</v>
      </c>
      <c r="B434" s="15" t="str">
        <f>IF(ISBLANK(D434),VLOOKUP(A434,'Import Scrubbed'!$B$2:$C$497,2,FALSE),D434)</f>
        <v/>
      </c>
      <c r="C434" s="15"/>
      <c r="D434" s="15"/>
      <c r="E434" s="2" t="str">
        <f>_xlfn.CONCAT($I$1,A434,$I$1,":",$I$1,B434,$I$1,",")</f>
        <v>"alt-7-logo-9":"",</v>
      </c>
    </row>
    <row r="435" spans="1:5" hidden="1" outlineLevel="1" x14ac:dyDescent="0.25">
      <c r="A435" s="15" t="s">
        <v>1405</v>
      </c>
      <c r="B435" s="15" t="str">
        <f>IF(ISBLANK(D435),VLOOKUP(A435,'Import Scrubbed'!$B$2:$C$497,2,FALSE),D435)</f>
        <v/>
      </c>
      <c r="C435" s="15"/>
      <c r="D435" s="15"/>
      <c r="E435" s="2" t="str">
        <f>_xlfn.CONCAT($I$1,A435,$I$1,":",$I$1,B435,$I$1,",")</f>
        <v>"alt-7-name-10":"",</v>
      </c>
    </row>
    <row r="436" spans="1:5" hidden="1" outlineLevel="1" x14ac:dyDescent="0.25">
      <c r="A436" s="15" t="s">
        <v>1380</v>
      </c>
      <c r="B436" s="15" t="str">
        <f>IF(ISBLANK(D436),VLOOKUP(A436,'Import Scrubbed'!$B$2:$C$497,2,FALSE),D436)</f>
        <v/>
      </c>
      <c r="C436" s="15"/>
      <c r="D436" s="15"/>
      <c r="E436" s="2" t="str">
        <f>_xlfn.CONCAT($I$1,A436,$I$1,":",$I$1,B436,$I$1,",")</f>
        <v>"alt-7-info-10":"",</v>
      </c>
    </row>
    <row r="437" spans="1:5" hidden="1" outlineLevel="1" x14ac:dyDescent="0.25">
      <c r="A437" s="15" t="s">
        <v>1109</v>
      </c>
      <c r="B437" s="15" t="str">
        <f>IF(ISBLANK(D437),VLOOKUP(A437,'Import Scrubbed'!$B$2:$C$497,2,FALSE),D437)</f>
        <v/>
      </c>
      <c r="C437" s="15"/>
      <c r="D437" s="15"/>
      <c r="E437" s="2" t="str">
        <f>_xlfn.CONCAT($I$1,A437,$I$1,":",$I$1,B437,$I$1,",")</f>
        <v>"alt-7-logo-10":"",</v>
      </c>
    </row>
    <row r="438" spans="1:5" collapsed="1" x14ac:dyDescent="0.25">
      <c r="A438" s="9" t="s">
        <v>1284</v>
      </c>
      <c r="B438" s="9" t="str">
        <f>IF(ISBLANK(D438),VLOOKUP(A438,'Import Scrubbed'!$B$2:$C$497,2,FALSE),D438)</f>
        <v>Lower Third 8</v>
      </c>
      <c r="C438" s="9" t="s">
        <v>1572</v>
      </c>
      <c r="D438" s="9"/>
      <c r="E438" s="2" t="str">
        <f>_xlfn.CONCAT($I$1,A438,$I$1,":",$I$1,B438,$I$1,",")</f>
        <v>"alt-8-title":"Lower Third 8",</v>
      </c>
    </row>
    <row r="439" spans="1:5" hidden="1" outlineLevel="1" x14ac:dyDescent="0.25">
      <c r="A439" s="9" t="s">
        <v>1321</v>
      </c>
      <c r="B439" s="9" t="str">
        <f>IF(ISBLANK(D439),VLOOKUP(A439,'Import Scrubbed'!$B$2:$C$497,2,FALSE),D439)</f>
        <v>false</v>
      </c>
      <c r="C439" s="9" t="s">
        <v>1529</v>
      </c>
      <c r="D439" s="9"/>
      <c r="E439" s="2" t="str">
        <f>_xlfn.CONCAT($I$1,A439,$I$1,":",$I$1,B439,$I$1,",")</f>
        <v>"alt-8-preview":"false",</v>
      </c>
    </row>
    <row r="440" spans="1:5" hidden="1" outlineLevel="1" x14ac:dyDescent="0.25">
      <c r="A440" s="9" t="s">
        <v>1021</v>
      </c>
      <c r="B440" s="9" t="str">
        <f>IF(ISBLANK(D440),VLOOKUP(A440,'Import Scrubbed'!$B$2:$C$497,2,FALSE),D440)</f>
        <v/>
      </c>
      <c r="C440" s="9" t="s">
        <v>1526</v>
      </c>
      <c r="D440" s="9"/>
      <c r="E440" s="2" t="str">
        <f>_xlfn.CONCAT($I$1,A440,$I$1,":",$I$1,B440,$I$1,",")</f>
        <v>"alt-8-animation-time":"",</v>
      </c>
    </row>
    <row r="441" spans="1:5" hidden="1" outlineLevel="1" x14ac:dyDescent="0.25">
      <c r="A441" s="9" t="s">
        <v>1444</v>
      </c>
      <c r="B441" s="9" t="str">
        <f>IF(ISBLANK(D441),VLOOKUP(A441,'Import Scrubbed'!$B$2:$C$497,2,FALSE),D441)</f>
        <v/>
      </c>
      <c r="C441" s="9" t="s">
        <v>1527</v>
      </c>
      <c r="D441" s="9"/>
      <c r="E441" s="2" t="str">
        <f>_xlfn.CONCAT($I$1,A441,$I$1,":",$I$1,B441,$I$1,",")</f>
        <v>"alt-8-active-time":"",</v>
      </c>
    </row>
    <row r="442" spans="1:5" hidden="1" outlineLevel="1" x14ac:dyDescent="0.25">
      <c r="A442" s="9" t="s">
        <v>1084</v>
      </c>
      <c r="B442" s="9" t="str">
        <f>IF(ISBLANK(D442),VLOOKUP(A442,'Import Scrubbed'!$B$2:$C$497,2,FALSE),D442)</f>
        <v/>
      </c>
      <c r="C442" s="9" t="s">
        <v>1528</v>
      </c>
      <c r="D442" s="9"/>
      <c r="E442" s="2" t="str">
        <f>_xlfn.CONCAT($I$1,A442,$I$1,":",$I$1,B442,$I$1,",")</f>
        <v>"alt-8-inactive-time":"",</v>
      </c>
    </row>
    <row r="443" spans="1:5" hidden="1" outlineLevel="1" x14ac:dyDescent="0.25">
      <c r="A443" s="9" t="s">
        <v>1044</v>
      </c>
      <c r="B443" s="9" t="str">
        <f>IF(ISBLANK(D443),VLOOKUP(A443,'Import Scrubbed'!$B$2:$C$497,2,FALSE),D443)</f>
        <v>false</v>
      </c>
      <c r="C443" s="9" t="s">
        <v>1535</v>
      </c>
      <c r="D443" s="9"/>
      <c r="E443" s="2" t="str">
        <f>_xlfn.CONCAT($I$1,A443,$I$1,":",$I$1,B443,$I$1,",")</f>
        <v>"alt-8-logo":"false",</v>
      </c>
    </row>
    <row r="444" spans="1:5" hidden="1" outlineLevel="1" x14ac:dyDescent="0.25">
      <c r="A444" s="9" t="s">
        <v>1059</v>
      </c>
      <c r="B444" s="9" t="str">
        <f>IF(ISBLANK(D444),VLOOKUP(A444,'Import Scrubbed'!$B$2:$C$497,2,FALSE),D444)</f>
        <v>../logos/logo_8.png</v>
      </c>
      <c r="C444" s="9" t="s">
        <v>1536</v>
      </c>
      <c r="D444" s="9"/>
      <c r="E444" s="2" t="str">
        <f>_xlfn.CONCAT($I$1,A444,$I$1,":",$I$1,B444,$I$1,",")</f>
        <v>"alt-8-logo-default":"../logos/logo_8.png",</v>
      </c>
    </row>
    <row r="445" spans="1:5" hidden="1" outlineLevel="1" x14ac:dyDescent="0.25">
      <c r="A445" s="9" t="s">
        <v>1254</v>
      </c>
      <c r="B445" s="9" t="str">
        <f>IF(ISBLANK(D445),VLOOKUP(A445,'Import Scrubbed'!$B$2:$C$497,2,FALSE),D445)</f>
        <v>../logos/logo_8.png</v>
      </c>
      <c r="C445" s="9" t="s">
        <v>1537</v>
      </c>
      <c r="D445" s="9"/>
      <c r="E445" s="2" t="str">
        <f>_xlfn.CONCAT($I$1,A445,$I$1,":",$I$1,B445,$I$1,",")</f>
        <v>"alt-8-logo-preview":"../logos/logo_8.png",</v>
      </c>
    </row>
    <row r="446" spans="1:5" hidden="1" outlineLevel="1" x14ac:dyDescent="0.25">
      <c r="A446" s="9" t="s">
        <v>1344</v>
      </c>
      <c r="B446" s="9" t="str">
        <f>IF(ISBLANK(D446),VLOOKUP(A446,'Import Scrubbed'!$B$2:$C$497,2,FALSE),D446)</f>
        <v>false</v>
      </c>
      <c r="C446" s="9" t="s">
        <v>1538</v>
      </c>
      <c r="D446" s="9"/>
      <c r="E446" s="2" t="str">
        <f>_xlfn.CONCAT($I$1,A446,$I$1,":",$I$1,B446,$I$1,",")</f>
        <v>"alt-8-background":"false",</v>
      </c>
    </row>
    <row r="447" spans="1:5" hidden="1" outlineLevel="1" x14ac:dyDescent="0.25">
      <c r="A447" s="9" t="s">
        <v>1279</v>
      </c>
      <c r="B447" s="9" t="str">
        <f>IF(ISBLANK(D447),VLOOKUP(A447,'Import Scrubbed'!$B$2:$C$497,2,FALSE),D447)</f>
        <v>false</v>
      </c>
      <c r="C447" s="9" t="s">
        <v>1518</v>
      </c>
      <c r="D447" s="9"/>
      <c r="E447" s="2" t="str">
        <f>_xlfn.CONCAT($I$1,A447,$I$1,":",$I$1,B447,$I$1,",")</f>
        <v>"alt-8-align-center":"false",</v>
      </c>
    </row>
    <row r="448" spans="1:5" hidden="1" outlineLevel="1" x14ac:dyDescent="0.25">
      <c r="A448" s="9" t="s">
        <v>1377</v>
      </c>
      <c r="B448" s="9" t="str">
        <f>IF(ISBLANK(D448),VLOOKUP(A448,'Import Scrubbed'!$B$2:$C$497,2,FALSE),D448)</f>
        <v>true</v>
      </c>
      <c r="C448" s="9" t="s">
        <v>1516</v>
      </c>
      <c r="D448" s="9"/>
      <c r="E448" s="2" t="str">
        <f>_xlfn.CONCAT($I$1,A448,$I$1,":",$I$1,B448,$I$1,",")</f>
        <v>"alt-8-align-left":"true",</v>
      </c>
    </row>
    <row r="449" spans="1:5" hidden="1" outlineLevel="1" x14ac:dyDescent="0.25">
      <c r="A449" s="9" t="s">
        <v>1223</v>
      </c>
      <c r="B449" s="9" t="str">
        <f>IF(ISBLANK(D449),VLOOKUP(A449,'Import Scrubbed'!$B$2:$C$497,2,FALSE),D449)</f>
        <v>false</v>
      </c>
      <c r="C449" s="9" t="s">
        <v>1517</v>
      </c>
      <c r="D449" s="9"/>
      <c r="E449" s="2" t="str">
        <f>_xlfn.CONCAT($I$1,A449,$I$1,":",$I$1,B449,$I$1,",")</f>
        <v>"alt-8-align-right":"false",</v>
      </c>
    </row>
    <row r="450" spans="1:5" hidden="1" outlineLevel="1" x14ac:dyDescent="0.25">
      <c r="A450" s="9" t="s">
        <v>1409</v>
      </c>
      <c r="B450" s="9" t="str">
        <f>IF(ISBLANK(D450),VLOOKUP(A450,'Import Scrubbed'!$B$2:$C$497,2,FALSE),D450)</f>
        <v>false</v>
      </c>
      <c r="C450" s="9" t="s">
        <v>1519</v>
      </c>
      <c r="D450" s="9"/>
      <c r="E450" s="2" t="str">
        <f>_xlfn.CONCAT($I$1,A450,$I$1,":",$I$1,B450,$I$1,",")</f>
        <v>"alt-8-shadows":"false",</v>
      </c>
    </row>
    <row r="451" spans="1:5" hidden="1" outlineLevel="1" x14ac:dyDescent="0.25">
      <c r="A451" s="9" t="s">
        <v>1280</v>
      </c>
      <c r="B451" s="9" t="str">
        <f>IF(ISBLANK(D451),VLOOKUP(A451,'Import Scrubbed'!$B$2:$C$497,2,FALSE),D451)</f>
        <v>false</v>
      </c>
      <c r="C451" s="9" t="s">
        <v>1520</v>
      </c>
      <c r="D451" s="9"/>
      <c r="E451" s="2" t="str">
        <f>_xlfn.CONCAT($I$1,A451,$I$1,":",$I$1,B451,$I$1,",")</f>
        <v>"alt-8-autoload":"false",</v>
      </c>
    </row>
    <row r="452" spans="1:5" hidden="1" outlineLevel="1" x14ac:dyDescent="0.25">
      <c r="A452" s="9" t="s">
        <v>1303</v>
      </c>
      <c r="B452" s="9" t="str">
        <f>IF(ISBLANK(D452),VLOOKUP(A452,'Import Scrubbed'!$B$2:$C$497,2,FALSE),D452)</f>
        <v/>
      </c>
      <c r="C452" s="9" t="s">
        <v>1521</v>
      </c>
      <c r="D452" s="9"/>
      <c r="E452" s="2" t="str">
        <f>_xlfn.CONCAT($I$1,A452,$I$1,":",$I$1,B452,$I$1,",")</f>
        <v>"alt-8-inverse-ratio":"",</v>
      </c>
    </row>
    <row r="453" spans="1:5" hidden="1" outlineLevel="1" x14ac:dyDescent="0.25">
      <c r="A453" s="9" t="s">
        <v>1318</v>
      </c>
      <c r="B453" s="9" t="str">
        <f>IF(ISBLANK(D453),VLOOKUP(A453,'Import Scrubbed'!$B$2:$C$497,2,FALSE),D453)</f>
        <v/>
      </c>
      <c r="C453" s="9" t="s">
        <v>1522</v>
      </c>
      <c r="D453" s="9"/>
      <c r="E453" s="2" t="str">
        <f>_xlfn.CONCAT($I$1,A453,$I$1,":",$I$1,B453,$I$1,",")</f>
        <v>"alt-8-line-spacing":"",</v>
      </c>
    </row>
    <row r="454" spans="1:5" hidden="1" outlineLevel="1" x14ac:dyDescent="0.25">
      <c r="A454" s="9" t="s">
        <v>1423</v>
      </c>
      <c r="B454" s="9" t="str">
        <f>IF(ISBLANK(D454),VLOOKUP(A454,'Import Scrubbed'!$B$2:$C$497,2,FALSE),D454)</f>
        <v/>
      </c>
      <c r="C454" s="9" t="s">
        <v>1523</v>
      </c>
      <c r="D454" s="9"/>
      <c r="E454" s="2" t="str">
        <f>_xlfn.CONCAT($I$1,A454,$I$1,":",$I$1,B454,$I$1,",")</f>
        <v>"alt-8-margin-h":"",</v>
      </c>
    </row>
    <row r="455" spans="1:5" hidden="1" outlineLevel="1" x14ac:dyDescent="0.25">
      <c r="A455" s="9" t="s">
        <v>1406</v>
      </c>
      <c r="B455" s="9" t="str">
        <f>IF(ISBLANK(D455),VLOOKUP(A455,'Import Scrubbed'!$B$2:$C$497,2,FALSE),D455)</f>
        <v/>
      </c>
      <c r="C455" s="9" t="s">
        <v>1525</v>
      </c>
      <c r="D455" s="9"/>
      <c r="E455" s="2" t="str">
        <f>_xlfn.CONCAT($I$1,A455,$I$1,":",$I$1,B455,$I$1,",")</f>
        <v>"alt-8-margin-v":"",</v>
      </c>
    </row>
    <row r="456" spans="1:5" hidden="1" outlineLevel="1" x14ac:dyDescent="0.25">
      <c r="A456" s="9" t="s">
        <v>1271</v>
      </c>
      <c r="B456" s="9" t="str">
        <f>IF(ISBLANK(D456),VLOOKUP(A456,'Import Scrubbed'!$B$2:$C$497,2,FALSE),D456)</f>
        <v/>
      </c>
      <c r="C456" s="9" t="s">
        <v>1524</v>
      </c>
      <c r="D456" s="9"/>
      <c r="E456" s="2" t="str">
        <f>_xlfn.CONCAT($I$1,A456,$I$1,":",$I$1,B456,$I$1,",")</f>
        <v>"alt-8-size":"",</v>
      </c>
    </row>
    <row r="457" spans="1:5" hidden="1" outlineLevel="1" x14ac:dyDescent="0.25">
      <c r="A457" s="9" t="s">
        <v>1295</v>
      </c>
      <c r="B457" s="9" t="str">
        <f>IF(ISBLANK(D457),VLOOKUP(A457,'Import Scrubbed'!$B$2:$C$497,2,FALSE),D457)</f>
        <v>1</v>
      </c>
      <c r="C457" s="9" t="s">
        <v>1539</v>
      </c>
      <c r="D457" s="9"/>
      <c r="E457" s="2" t="str">
        <f>_xlfn.CONCAT($I$1,A457,$I$1,":",$I$1,B457,$I$1,",")</f>
        <v>"alt-8-style":"1",</v>
      </c>
    </row>
    <row r="458" spans="1:5" hidden="1" outlineLevel="1" x14ac:dyDescent="0.25">
      <c r="A458" s="9" t="s">
        <v>1278</v>
      </c>
      <c r="B458" s="9" t="str">
        <f>IF(ISBLANK(D458),VLOOKUP(A458,'Import Scrubbed'!$B$2:$C$497,2,FALSE),D458)</f>
        <v>#FFFFFF</v>
      </c>
      <c r="C458" s="9" t="s">
        <v>1540</v>
      </c>
      <c r="D458" s="9"/>
      <c r="E458" s="2" t="str">
        <f>_xlfn.CONCAT($I$1,A458,$I$1,":",$I$1,B458,$I$1,",")</f>
        <v>"alt-8-style-color-1":"#FFFFFF",</v>
      </c>
    </row>
    <row r="459" spans="1:5" hidden="1" outlineLevel="1" x14ac:dyDescent="0.25">
      <c r="A459" s="9" t="s">
        <v>1083</v>
      </c>
      <c r="B459" s="9" t="str">
        <f>IF(ISBLANK(D459),VLOOKUP(A459,'Import Scrubbed'!$B$2:$C$497,2,FALSE),D459)</f>
        <v>#FFFFFF</v>
      </c>
      <c r="C459" s="9" t="s">
        <v>1541</v>
      </c>
      <c r="D459" s="9"/>
      <c r="E459" s="2" t="str">
        <f>_xlfn.CONCAT($I$1,A459,$I$1,":",$I$1,B459,$I$1,",")</f>
        <v>"alt-8-style-color-2":"#FFFFFF",</v>
      </c>
    </row>
    <row r="460" spans="1:5" hidden="1" outlineLevel="1" x14ac:dyDescent="0.25">
      <c r="A460" s="9" t="s">
        <v>1105</v>
      </c>
      <c r="B460" s="9" t="str">
        <f>IF(ISBLANK(D460),VLOOKUP(A460,'Import Scrubbed'!$B$2:$C$497,2,FALSE),D460)</f>
        <v>#FFFFFF</v>
      </c>
      <c r="C460" s="9" t="s">
        <v>1545</v>
      </c>
      <c r="D460" s="9"/>
      <c r="E460" s="2" t="str">
        <f>_xlfn.CONCAT($I$1,A460,$I$1,":",$I$1,B460,$I$1,",")</f>
        <v>"alt-8-name-color":"#FFFFFF",</v>
      </c>
    </row>
    <row r="461" spans="1:5" hidden="1" outlineLevel="1" x14ac:dyDescent="0.25">
      <c r="A461" s="9" t="s">
        <v>1338</v>
      </c>
      <c r="B461" s="9" t="str">
        <f>IF(ISBLANK(D461),VLOOKUP(A461,'Import Scrubbed'!$B$2:$C$497,2,FALSE),D461)</f>
        <v>false</v>
      </c>
      <c r="C461" s="9" t="s">
        <v>1547</v>
      </c>
      <c r="D461" s="9"/>
      <c r="E461" s="2" t="str">
        <f>_xlfn.CONCAT($I$1,A461,$I$1,":",$I$1,B461,$I$1,",")</f>
        <v>"alt-8-name-transform":"false",</v>
      </c>
    </row>
    <row r="462" spans="1:5" hidden="1" outlineLevel="1" x14ac:dyDescent="0.25">
      <c r="A462" s="9" t="s">
        <v>1387</v>
      </c>
      <c r="B462" s="9" t="str">
        <f>IF(ISBLANK(D462),VLOOKUP(A462,'Import Scrubbed'!$B$2:$C$497,2,FALSE),D462)</f>
        <v>false</v>
      </c>
      <c r="C462" s="9" t="s">
        <v>1549</v>
      </c>
      <c r="D462" s="9"/>
      <c r="E462" s="2" t="str">
        <f>_xlfn.CONCAT($I$1,A462,$I$1,":",$I$1,B462,$I$1,",")</f>
        <v>"alt-8-name-weight":"false",</v>
      </c>
    </row>
    <row r="463" spans="1:5" hidden="1" outlineLevel="1" x14ac:dyDescent="0.25">
      <c r="A463" s="9" t="s">
        <v>1302</v>
      </c>
      <c r="B463" s="9" t="str">
        <f>IF(ISBLANK(D463),VLOOKUP(A463,'Import Scrubbed'!$B$2:$C$497,2,FALSE),D463)</f>
        <v>#FFFFFF</v>
      </c>
      <c r="C463" s="9" t="s">
        <v>1546</v>
      </c>
      <c r="D463" s="9"/>
      <c r="E463" s="2" t="str">
        <f>_xlfn.CONCAT($I$1,A463,$I$1,":",$I$1,B463,$I$1,",")</f>
        <v>"alt-8-info-color":"#FFFFFF",</v>
      </c>
    </row>
    <row r="464" spans="1:5" hidden="1" outlineLevel="1" x14ac:dyDescent="0.25">
      <c r="A464" s="9" t="s">
        <v>1498</v>
      </c>
      <c r="B464" s="9" t="str">
        <f>IF(ISBLANK(D464),VLOOKUP(A464,'Import Scrubbed'!$B$2:$C$497,2,FALSE),D464)</f>
        <v>false</v>
      </c>
      <c r="C464" s="9" t="s">
        <v>1548</v>
      </c>
      <c r="D464" s="9"/>
      <c r="E464" s="2" t="str">
        <f>_xlfn.CONCAT($I$1,A464,$I$1,":",$I$1,B464,$I$1,",")</f>
        <v>"alt-8-info-transform":"false",</v>
      </c>
    </row>
    <row r="465" spans="1:5" hidden="1" outlineLevel="1" x14ac:dyDescent="0.25">
      <c r="A465" s="9" t="s">
        <v>1244</v>
      </c>
      <c r="B465" s="9" t="str">
        <f>IF(ISBLANK(D465),VLOOKUP(A465,'Import Scrubbed'!$B$2:$C$497,2,FALSE),D465)</f>
        <v>false</v>
      </c>
      <c r="C465" s="9" t="s">
        <v>1562</v>
      </c>
      <c r="D465" s="9"/>
      <c r="E465" s="2" t="str">
        <f>_xlfn.CONCAT($I$1,A465,$I$1,":",$I$1,B465,$I$1,",")</f>
        <v>"alt-8-info-weight":"false",</v>
      </c>
    </row>
    <row r="466" spans="1:5" hidden="1" outlineLevel="1" x14ac:dyDescent="0.25">
      <c r="A466" s="9" t="s">
        <v>1006</v>
      </c>
      <c r="B466" s="9" t="str">
        <f>IF(ISBLANK(D466),VLOOKUP(A466,'Import Scrubbed'!$B$2:$C$497,2,FALSE),D466)</f>
        <v/>
      </c>
      <c r="C466" s="9" t="s">
        <v>1543</v>
      </c>
      <c r="D466" s="9"/>
      <c r="E466" s="2" t="str">
        <f>_xlfn.CONCAT($I$1,A466,$I$1,":",$I$1,B466,$I$1,",")</f>
        <v>"alt-8-name":"",</v>
      </c>
    </row>
    <row r="467" spans="1:5" hidden="1" outlineLevel="1" x14ac:dyDescent="0.25">
      <c r="A467" s="9" t="s">
        <v>1242</v>
      </c>
      <c r="B467" s="9" t="str">
        <f>IF(ISBLANK(D467),VLOOKUP(A467,'Import Scrubbed'!$B$2:$C$497,2,FALSE),D467)</f>
        <v/>
      </c>
      <c r="C467" s="9" t="s">
        <v>1544</v>
      </c>
      <c r="D467" s="9"/>
      <c r="E467" s="2" t="str">
        <f>_xlfn.CONCAT($I$1,A467,$I$1,":",$I$1,B467,$I$1,",")</f>
        <v>"alt-8-info":"",</v>
      </c>
    </row>
    <row r="468" spans="1:5" hidden="1" outlineLevel="1" x14ac:dyDescent="0.25">
      <c r="A468" s="9" t="s">
        <v>1066</v>
      </c>
      <c r="B468" s="9" t="str">
        <f>IF(ISBLANK(D468),VLOOKUP(A468,'Import Scrubbed'!$B$2:$C$497,2,FALSE),D468)</f>
        <v/>
      </c>
      <c r="C468" s="9" t="s">
        <v>1558</v>
      </c>
      <c r="D468" s="9"/>
      <c r="E468" s="2" t="str">
        <f>_xlfn.CONCAT($I$1,A468,$I$1,":",$I$1,B468,$I$1,",")</f>
        <v>"alt-8-name-1":"",</v>
      </c>
    </row>
    <row r="469" spans="1:5" hidden="1" outlineLevel="1" x14ac:dyDescent="0.25">
      <c r="A469" s="9" t="s">
        <v>1035</v>
      </c>
      <c r="B469" s="9" t="str">
        <f>IF(ISBLANK(D469),VLOOKUP(A469,'Import Scrubbed'!$B$2:$C$497,2,FALSE),D469)</f>
        <v/>
      </c>
      <c r="C469" s="9" t="s">
        <v>1559</v>
      </c>
      <c r="D469" s="9"/>
      <c r="E469" s="2" t="str">
        <f>_xlfn.CONCAT($I$1,A469,$I$1,":",$I$1,B469,$I$1,",")</f>
        <v>"alt-8-info-1":"",</v>
      </c>
    </row>
    <row r="470" spans="1:5" hidden="1" outlineLevel="1" x14ac:dyDescent="0.25">
      <c r="A470" s="9" t="s">
        <v>1310</v>
      </c>
      <c r="B470" s="9" t="str">
        <f>IF(ISBLANK(D470),VLOOKUP(A470,'Import Scrubbed'!$B$2:$C$497,2,FALSE),D470)</f>
        <v/>
      </c>
      <c r="C470" s="9" t="s">
        <v>1563</v>
      </c>
      <c r="D470" s="9"/>
      <c r="E470" s="2" t="str">
        <f>_xlfn.CONCAT($I$1,A470,$I$1,":",$I$1,B470,$I$1,",")</f>
        <v>"alt-8-logo-1":"",</v>
      </c>
    </row>
    <row r="471" spans="1:5" hidden="1" outlineLevel="1" x14ac:dyDescent="0.25">
      <c r="A471" s="9" t="s">
        <v>1257</v>
      </c>
      <c r="B471" s="9" t="str">
        <f>IF(ISBLANK(D471),VLOOKUP(A471,'Import Scrubbed'!$B$2:$C$497,2,FALSE),D471)</f>
        <v/>
      </c>
      <c r="C471" s="9" t="s">
        <v>1561</v>
      </c>
      <c r="D471" s="9"/>
      <c r="E471" s="2" t="str">
        <f>_xlfn.CONCAT($I$1,A471,$I$1,":",$I$1,B471,$I$1,",")</f>
        <v>"alt-8-name-2":"",</v>
      </c>
    </row>
    <row r="472" spans="1:5" hidden="1" outlineLevel="1" x14ac:dyDescent="0.25">
      <c r="A472" s="9" t="s">
        <v>1388</v>
      </c>
      <c r="B472" s="9" t="str">
        <f>IF(ISBLANK(D472),VLOOKUP(A472,'Import Scrubbed'!$B$2:$C$497,2,FALSE),D472)</f>
        <v/>
      </c>
      <c r="C472" s="9" t="s">
        <v>1560</v>
      </c>
      <c r="D472" s="9"/>
      <c r="E472" s="2" t="str">
        <f>_xlfn.CONCAT($I$1,A472,$I$1,":",$I$1,B472,$I$1,",")</f>
        <v>"alt-8-info-2":"",</v>
      </c>
    </row>
    <row r="473" spans="1:5" hidden="1" outlineLevel="1" x14ac:dyDescent="0.25">
      <c r="A473" s="9" t="s">
        <v>1061</v>
      </c>
      <c r="B473" s="9" t="str">
        <f>IF(ISBLANK(D473),VLOOKUP(A473,'Import Scrubbed'!$B$2:$C$497,2,FALSE),D473)</f>
        <v/>
      </c>
      <c r="C473" s="9" t="s">
        <v>1564</v>
      </c>
      <c r="D473" s="9"/>
      <c r="E473" s="2" t="str">
        <f>_xlfn.CONCAT($I$1,A473,$I$1,":",$I$1,B473,$I$1,",")</f>
        <v>"alt-8-logo-2":"",</v>
      </c>
    </row>
    <row r="474" spans="1:5" hidden="1" outlineLevel="1" x14ac:dyDescent="0.25">
      <c r="A474" s="9" t="s">
        <v>1331</v>
      </c>
      <c r="B474" s="9" t="str">
        <f>IF(ISBLANK(D474),VLOOKUP(A474,'Import Scrubbed'!$B$2:$C$497,2,FALSE),D474)</f>
        <v/>
      </c>
      <c r="C474" s="9"/>
      <c r="D474" s="9"/>
      <c r="E474" s="2" t="str">
        <f>_xlfn.CONCAT($I$1,A474,$I$1,":",$I$1,B474,$I$1,",")</f>
        <v>"alt-8-name-3":"",</v>
      </c>
    </row>
    <row r="475" spans="1:5" hidden="1" outlineLevel="1" x14ac:dyDescent="0.25">
      <c r="A475" s="9" t="s">
        <v>1016</v>
      </c>
      <c r="B475" s="9" t="str">
        <f>IF(ISBLANK(D475),VLOOKUP(A475,'Import Scrubbed'!$B$2:$C$497,2,FALSE),D475)</f>
        <v/>
      </c>
      <c r="C475" s="9"/>
      <c r="D475" s="9"/>
      <c r="E475" s="2" t="str">
        <f>_xlfn.CONCAT($I$1,A475,$I$1,":",$I$1,B475,$I$1,",")</f>
        <v>"alt-8-info-3":"",</v>
      </c>
    </row>
    <row r="476" spans="1:5" hidden="1" outlineLevel="1" x14ac:dyDescent="0.25">
      <c r="A476" s="9" t="s">
        <v>1096</v>
      </c>
      <c r="B476" s="9" t="str">
        <f>IF(ISBLANK(D476),VLOOKUP(A476,'Import Scrubbed'!$B$2:$C$497,2,FALSE),D476)</f>
        <v/>
      </c>
      <c r="C476" s="9"/>
      <c r="D476" s="9"/>
      <c r="E476" s="2" t="str">
        <f>_xlfn.CONCAT($I$1,A476,$I$1,":",$I$1,B476,$I$1,",")</f>
        <v>"alt-8-logo-3":"",</v>
      </c>
    </row>
    <row r="477" spans="1:5" hidden="1" outlineLevel="1" x14ac:dyDescent="0.25">
      <c r="A477" s="9" t="s">
        <v>1075</v>
      </c>
      <c r="B477" s="9" t="str">
        <f>IF(ISBLANK(D477),VLOOKUP(A477,'Import Scrubbed'!$B$2:$C$497,2,FALSE),D477)</f>
        <v/>
      </c>
      <c r="C477" s="9"/>
      <c r="D477" s="9"/>
      <c r="E477" s="2" t="str">
        <f>_xlfn.CONCAT($I$1,A477,$I$1,":",$I$1,B477,$I$1,",")</f>
        <v>"alt-8-name-4":"",</v>
      </c>
    </row>
    <row r="478" spans="1:5" hidden="1" outlineLevel="1" x14ac:dyDescent="0.25">
      <c r="A478" s="9" t="s">
        <v>1399</v>
      </c>
      <c r="B478" s="9" t="str">
        <f>IF(ISBLANK(D478),VLOOKUP(A478,'Import Scrubbed'!$B$2:$C$497,2,FALSE),D478)</f>
        <v/>
      </c>
      <c r="C478" s="9"/>
      <c r="D478" s="9"/>
      <c r="E478" s="2" t="str">
        <f>_xlfn.CONCAT($I$1,A478,$I$1,":",$I$1,B478,$I$1,",")</f>
        <v>"alt-8-info-4":"",</v>
      </c>
    </row>
    <row r="479" spans="1:5" hidden="1" outlineLevel="1" x14ac:dyDescent="0.25">
      <c r="A479" s="9" t="s">
        <v>1154</v>
      </c>
      <c r="B479" s="9" t="str">
        <f>IF(ISBLANK(D479),VLOOKUP(A479,'Import Scrubbed'!$B$2:$C$497,2,FALSE),D479)</f>
        <v/>
      </c>
      <c r="C479" s="9"/>
      <c r="D479" s="9"/>
      <c r="E479" s="2" t="str">
        <f>_xlfn.CONCAT($I$1,A479,$I$1,":",$I$1,B479,$I$1,",")</f>
        <v>"alt-8-logo-4":"",</v>
      </c>
    </row>
    <row r="480" spans="1:5" hidden="1" outlineLevel="1" x14ac:dyDescent="0.25">
      <c r="A480" s="9" t="s">
        <v>1145</v>
      </c>
      <c r="B480" s="9" t="str">
        <f>IF(ISBLANK(D480),VLOOKUP(A480,'Import Scrubbed'!$B$2:$C$497,2,FALSE),D480)</f>
        <v/>
      </c>
      <c r="C480" s="9"/>
      <c r="D480" s="9"/>
      <c r="E480" s="2" t="str">
        <f>_xlfn.CONCAT($I$1,A480,$I$1,":",$I$1,B480,$I$1,",")</f>
        <v>"alt-8-name-5":"",</v>
      </c>
    </row>
    <row r="481" spans="1:5" hidden="1" outlineLevel="1" x14ac:dyDescent="0.25">
      <c r="A481" s="9" t="s">
        <v>1218</v>
      </c>
      <c r="B481" s="9" t="str">
        <f>IF(ISBLANK(D481),VLOOKUP(A481,'Import Scrubbed'!$B$2:$C$497,2,FALSE),D481)</f>
        <v/>
      </c>
      <c r="C481" s="9"/>
      <c r="D481" s="9"/>
      <c r="E481" s="2" t="str">
        <f>_xlfn.CONCAT($I$1,A481,$I$1,":",$I$1,B481,$I$1,",")</f>
        <v>"alt-8-info-5":"",</v>
      </c>
    </row>
    <row r="482" spans="1:5" hidden="1" outlineLevel="1" x14ac:dyDescent="0.25">
      <c r="A482" s="9" t="s">
        <v>1246</v>
      </c>
      <c r="B482" s="9" t="str">
        <f>IF(ISBLANK(D482),VLOOKUP(A482,'Import Scrubbed'!$B$2:$C$497,2,FALSE),D482)</f>
        <v/>
      </c>
      <c r="C482" s="9"/>
      <c r="D482" s="9"/>
      <c r="E482" s="2" t="str">
        <f>_xlfn.CONCAT($I$1,A482,$I$1,":",$I$1,B482,$I$1,",")</f>
        <v>"alt-8-logo-5":"",</v>
      </c>
    </row>
    <row r="483" spans="1:5" hidden="1" outlineLevel="1" x14ac:dyDescent="0.25">
      <c r="A483" s="9" t="s">
        <v>1238</v>
      </c>
      <c r="B483" s="9" t="str">
        <f>IF(ISBLANK(D483),VLOOKUP(A483,'Import Scrubbed'!$B$2:$C$497,2,FALSE),D483)</f>
        <v/>
      </c>
      <c r="C483" s="9"/>
      <c r="D483" s="9"/>
      <c r="E483" s="2" t="str">
        <f>_xlfn.CONCAT($I$1,A483,$I$1,":",$I$1,B483,$I$1,",")</f>
        <v>"alt-8-name-6":"",</v>
      </c>
    </row>
    <row r="484" spans="1:5" hidden="1" outlineLevel="1" x14ac:dyDescent="0.25">
      <c r="A484" s="9" t="s">
        <v>1213</v>
      </c>
      <c r="B484" s="9" t="str">
        <f>IF(ISBLANK(D484),VLOOKUP(A484,'Import Scrubbed'!$B$2:$C$497,2,FALSE),D484)</f>
        <v/>
      </c>
      <c r="C484" s="9"/>
      <c r="D484" s="9"/>
      <c r="E484" s="2" t="str">
        <f>_xlfn.CONCAT($I$1,A484,$I$1,":",$I$1,B484,$I$1,",")</f>
        <v>"alt-8-info-6":"",</v>
      </c>
    </row>
    <row r="485" spans="1:5" hidden="1" outlineLevel="1" x14ac:dyDescent="0.25">
      <c r="A485" s="9" t="s">
        <v>1086</v>
      </c>
      <c r="B485" s="9" t="str">
        <f>IF(ISBLANK(D485),VLOOKUP(A485,'Import Scrubbed'!$B$2:$C$497,2,FALSE),D485)</f>
        <v/>
      </c>
      <c r="C485" s="9"/>
      <c r="D485" s="9"/>
      <c r="E485" s="2" t="str">
        <f>_xlfn.CONCAT($I$1,A485,$I$1,":",$I$1,B485,$I$1,",")</f>
        <v>"alt-8-logo-6":"",</v>
      </c>
    </row>
    <row r="486" spans="1:5" hidden="1" outlineLevel="1" x14ac:dyDescent="0.25">
      <c r="A486" s="9" t="s">
        <v>1434</v>
      </c>
      <c r="B486" s="9" t="str">
        <f>IF(ISBLANK(D486),VLOOKUP(A486,'Import Scrubbed'!$B$2:$C$497,2,FALSE),D486)</f>
        <v/>
      </c>
      <c r="C486" s="9"/>
      <c r="D486" s="9"/>
      <c r="E486" s="2" t="str">
        <f>_xlfn.CONCAT($I$1,A486,$I$1,":",$I$1,B486,$I$1,",")</f>
        <v>"alt-8-name-7":"",</v>
      </c>
    </row>
    <row r="487" spans="1:5" hidden="1" outlineLevel="1" x14ac:dyDescent="0.25">
      <c r="A487" s="9" t="s">
        <v>1333</v>
      </c>
      <c r="B487" s="9" t="str">
        <f>IF(ISBLANK(D487),VLOOKUP(A487,'Import Scrubbed'!$B$2:$C$497,2,FALSE),D487)</f>
        <v/>
      </c>
      <c r="C487" s="9"/>
      <c r="D487" s="9"/>
      <c r="E487" s="2" t="str">
        <f>_xlfn.CONCAT($I$1,A487,$I$1,":",$I$1,B487,$I$1,",")</f>
        <v>"alt-8-info-7":"",</v>
      </c>
    </row>
    <row r="488" spans="1:5" hidden="1" outlineLevel="1" x14ac:dyDescent="0.25">
      <c r="A488" s="9" t="s">
        <v>1126</v>
      </c>
      <c r="B488" s="9" t="str">
        <f>IF(ISBLANK(D488),VLOOKUP(A488,'Import Scrubbed'!$B$2:$C$497,2,FALSE),D488)</f>
        <v/>
      </c>
      <c r="C488" s="9"/>
      <c r="D488" s="9"/>
      <c r="E488" s="2" t="str">
        <f>_xlfn.CONCAT($I$1,A488,$I$1,":",$I$1,B488,$I$1,",")</f>
        <v>"alt-8-logo-7":"",</v>
      </c>
    </row>
    <row r="489" spans="1:5" hidden="1" outlineLevel="1" x14ac:dyDescent="0.25">
      <c r="A489" s="9" t="s">
        <v>1110</v>
      </c>
      <c r="B489" s="9" t="str">
        <f>IF(ISBLANK(D489),VLOOKUP(A489,'Import Scrubbed'!$B$2:$C$497,2,FALSE),D489)</f>
        <v/>
      </c>
      <c r="C489" s="9"/>
      <c r="D489" s="9"/>
      <c r="E489" s="2" t="str">
        <f>_xlfn.CONCAT($I$1,A489,$I$1,":",$I$1,B489,$I$1,",")</f>
        <v>"alt-8-name-8":"",</v>
      </c>
    </row>
    <row r="490" spans="1:5" hidden="1" outlineLevel="1" x14ac:dyDescent="0.25">
      <c r="A490" s="9" t="s">
        <v>1023</v>
      </c>
      <c r="B490" s="9" t="str">
        <f>IF(ISBLANK(D490),VLOOKUP(A490,'Import Scrubbed'!$B$2:$C$497,2,FALSE),D490)</f>
        <v/>
      </c>
      <c r="C490" s="9"/>
      <c r="D490" s="9"/>
      <c r="E490" s="2" t="str">
        <f>_xlfn.CONCAT($I$1,A490,$I$1,":",$I$1,B490,$I$1,",")</f>
        <v>"alt-8-info-8":"",</v>
      </c>
    </row>
    <row r="491" spans="1:5" hidden="1" outlineLevel="1" x14ac:dyDescent="0.25">
      <c r="A491" s="9" t="s">
        <v>1370</v>
      </c>
      <c r="B491" s="9" t="str">
        <f>IF(ISBLANK(D491),VLOOKUP(A491,'Import Scrubbed'!$B$2:$C$497,2,FALSE),D491)</f>
        <v/>
      </c>
      <c r="C491" s="9"/>
      <c r="D491" s="9"/>
      <c r="E491" s="2" t="str">
        <f>_xlfn.CONCAT($I$1,A491,$I$1,":",$I$1,B491,$I$1,",")</f>
        <v>"alt-8-logo-8":"",</v>
      </c>
    </row>
    <row r="492" spans="1:5" hidden="1" outlineLevel="1" x14ac:dyDescent="0.25">
      <c r="A492" s="9" t="s">
        <v>1072</v>
      </c>
      <c r="B492" s="9" t="str">
        <f>IF(ISBLANK(D492),VLOOKUP(A492,'Import Scrubbed'!$B$2:$C$497,2,FALSE),D492)</f>
        <v/>
      </c>
      <c r="C492" s="9"/>
      <c r="D492" s="9"/>
      <c r="E492" s="2" t="str">
        <f>_xlfn.CONCAT($I$1,A492,$I$1,":",$I$1,B492,$I$1,",")</f>
        <v>"alt-8-name-9":"",</v>
      </c>
    </row>
    <row r="493" spans="1:5" hidden="1" outlineLevel="1" x14ac:dyDescent="0.25">
      <c r="A493" s="9" t="s">
        <v>1454</v>
      </c>
      <c r="B493" s="9" t="str">
        <f>IF(ISBLANK(D493),VLOOKUP(A493,'Import Scrubbed'!$B$2:$C$497,2,FALSE),D493)</f>
        <v/>
      </c>
      <c r="C493" s="9"/>
      <c r="D493" s="9"/>
      <c r="E493" s="2" t="str">
        <f>_xlfn.CONCAT($I$1,A493,$I$1,":",$I$1,B493,$I$1,",")</f>
        <v>"alt-8-info-9":"",</v>
      </c>
    </row>
    <row r="494" spans="1:5" hidden="1" outlineLevel="1" x14ac:dyDescent="0.25">
      <c r="A494" s="9" t="s">
        <v>1015</v>
      </c>
      <c r="B494" s="9" t="str">
        <f>IF(ISBLANK(D494),VLOOKUP(A494,'Import Scrubbed'!$B$2:$C$497,2,FALSE),D494)</f>
        <v/>
      </c>
      <c r="C494" s="9"/>
      <c r="D494" s="9"/>
      <c r="E494" s="2" t="str">
        <f>_xlfn.CONCAT($I$1,A494,$I$1,":",$I$1,B494,$I$1,",")</f>
        <v>"alt-8-logo-9":"",</v>
      </c>
    </row>
    <row r="495" spans="1:5" hidden="1" outlineLevel="1" x14ac:dyDescent="0.25">
      <c r="A495" s="9" t="s">
        <v>1462</v>
      </c>
      <c r="B495" s="9" t="str">
        <f>IF(ISBLANK(D495),VLOOKUP(A495,'Import Scrubbed'!$B$2:$C$497,2,FALSE),D495)</f>
        <v/>
      </c>
      <c r="C495" s="9"/>
      <c r="D495" s="9"/>
      <c r="E495" s="2" t="str">
        <f>_xlfn.CONCAT($I$1,A495,$I$1,":",$I$1,B495,$I$1,",")</f>
        <v>"alt-8-name-10":"",</v>
      </c>
    </row>
    <row r="496" spans="1:5" hidden="1" outlineLevel="1" x14ac:dyDescent="0.25">
      <c r="A496" s="9" t="s">
        <v>1358</v>
      </c>
      <c r="B496" s="9" t="str">
        <f>IF(ISBLANK(D496),VLOOKUP(A496,'Import Scrubbed'!$B$2:$C$497,2,FALSE),D496)</f>
        <v/>
      </c>
      <c r="C496" s="9"/>
      <c r="D496" s="9"/>
      <c r="E496" s="2" t="str">
        <f>_xlfn.CONCAT($I$1,A496,$I$1,":",$I$1,B496,$I$1,",")</f>
        <v>"alt-8-info-10":"",</v>
      </c>
    </row>
    <row r="497" spans="1:31" hidden="1" outlineLevel="1" x14ac:dyDescent="0.25">
      <c r="A497" s="9" t="s">
        <v>1058</v>
      </c>
      <c r="B497" s="9" t="str">
        <f>IF(ISBLANK(D497),VLOOKUP(A497,'Import Scrubbed'!$B$2:$C$497,2,FALSE),D497)</f>
        <v/>
      </c>
      <c r="C497" s="9"/>
      <c r="D497" s="9"/>
      <c r="E497" s="2" t="str">
        <f>_xlfn.CONCAT($I$1,A497,$I$1,":",$I$1,B497,$I$1)</f>
        <v>"alt-8-logo-10":""</v>
      </c>
    </row>
    <row r="498" spans="1:31" collapsed="1" x14ac:dyDescent="0.25"/>
    <row r="500" spans="1:31" ht="15" customHeight="1" x14ac:dyDescent="0.25">
      <c r="B500" s="16"/>
      <c r="C500" s="16"/>
      <c r="D500" s="16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</sheetData>
  <protectedRanges>
    <protectedRange sqref="D2:D497" name="Range1"/>
  </protectedRanges>
  <autoFilter ref="A1:D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0"/>
  <sheetViews>
    <sheetView tabSelected="1" workbookViewId="0">
      <selection activeCell="B13" sqref="B13"/>
    </sheetView>
  </sheetViews>
  <sheetFormatPr defaultRowHeight="15" x14ac:dyDescent="0.25"/>
  <cols>
    <col min="1" max="1" width="25" style="1" bestFit="1" customWidth="1"/>
    <col min="2" max="2" width="39.42578125" style="1" customWidth="1"/>
    <col min="3" max="3" width="55.42578125" style="1" bestFit="1" customWidth="1"/>
    <col min="4" max="4" width="40.42578125" style="2" bestFit="1" customWidth="1"/>
    <col min="5" max="9" width="9.140625" style="2"/>
    <col min="10" max="10" width="54.42578125" style="2" customWidth="1"/>
    <col min="11" max="14" width="9.140625" style="2"/>
    <col min="15" max="15" width="10.28515625" style="2" customWidth="1"/>
    <col min="16" max="26" width="9.140625" style="2"/>
  </cols>
  <sheetData>
    <row r="1" spans="1:15" ht="29.25" customHeight="1" x14ac:dyDescent="0.25">
      <c r="A1" s="6" t="s">
        <v>991</v>
      </c>
      <c r="B1" s="6" t="s">
        <v>992</v>
      </c>
      <c r="C1" s="6" t="s">
        <v>1511</v>
      </c>
      <c r="F1" s="2" t="s">
        <v>1125</v>
      </c>
      <c r="G1" s="2" t="s">
        <v>997</v>
      </c>
      <c r="H1" s="3" t="s">
        <v>1565</v>
      </c>
      <c r="J1" s="5" t="str">
        <f>_xlfn.CONCAT("{",D2:D497,"}")</f>
        <v>{"global-animation-time":"","global-active-time":"0","global-inactive-time":"","lower-thirds-masterswitch":"false","lower-thirds-switch1":"false","lower-thirds-switch2":"false","lower-thirds-switch3":"false","lower-thirds-switch4":"false","lower-thirds-switch5":"false","lower-thirds-switch6":"false","lower-thirds-switch7":"false","lower-thirds-switch8":"false","set-preview":"false","set-slot-numbers":"false","set-switch-position":"false","set-tooltips":"false","alt-1-title":"Lower Third 1","alt-1-preview":"false","alt-1-animation-time":"","alt-1-active-time":"","alt-1-inactive-time":"","alt-1-logo":"false","alt-1-logo-default":"../logos/logo_1.png","alt-1-logo-preview":"../logos/logo_1.png","alt-1-background":"false","alt-1-align-center":"false","alt-1-align-left":"true","alt-1-align-right":"false","alt-1-shadows":"false","alt-1-autoload":"false","alt-1-inverse-ratio":"","alt-1-line-spacing":"","alt-1-margin-h":"","alt-1-margin-v":"","alt-1-size":"","alt-1-style":"1","alt-1-style-color-1":"#FFFFFF","alt-1-style-color-2":"#FFFFFF","alt-1-name-color":"#FFFFFF","alt-1-name-transform":"false","alt-1-name-weight":"false","alt-1-info-color":"#FFFFFF","alt-1-info-transform":"false","alt-1-info-weight":"false","alt-1-name":"","alt-1-info":"","alt-1-name-1":"","alt-1-info-1":"","alt-1-logo-1":"","alt-1-name-2":"","alt-1-info-2":"","alt-1-logo-2":"","alt-1-name-3":"","alt-1-info-3":"","alt-1-logo-3":"","alt-1-name-4":"","alt-1-info-4":"","alt-1-logo-4":"","alt-1-name-5":"","alt-1-info-5":"","alt-1-logo-5":"","alt-1-name-6":"","alt-1-info-6":"","alt-1-logo-6":"","alt-1-name-7":"","alt-1-info-7":"","alt-1-logo-7":"","alt-1-name-8":"","alt-1-info-8":"","alt-1-logo-8":"","alt-1-name-9":"","alt-1-info-9":"","alt-1-logo-9":"","alt-1-name-10":"","alt-1-info-10":"","alt-1-logo-10":"","alt-2-title":"Lower Third 2","alt-2-preview":"false","alt-2-animation-time":"","alt-2-active-time":"","alt-2-inactive-time":"","alt-2-logo":"false","alt-2-logo-default":"../logos/logo_2.png","alt-2-logo-preview":"../logos/logo_2.png","alt-2-background":"false","alt-2-align-center":"false","alt-2-align-left":"true","alt-2-align-right":"false","alt-2-shadows":"false","alt-2-autoload":"false","alt-2-inverse-ratio":"","alt-2-line-spacing":"","alt-2-margin-h":"","alt-2-margin-v":"","alt-2-size":"","alt-2-style":"1","alt-2-style-color-1":"#FFFFFF","alt-2-style-color-2":"#FFFFFF","alt-2-name-color":"#FFFFFF","alt-2-name-transform":"false","alt-2-name-weight":"false","alt-2-info-color":"#FFFFFF","alt-2-info-transform":"false","alt-2-info-weight":"false","alt-2-name":"","alt-2-info":"","alt-2-name-1":"","alt-2-info-1":"","alt-2-logo-1":"","alt-2-name-2":"","alt-2-info-2":"","alt-2-logo-2":"","alt-2-name-3":"","alt-2-info-3":"","alt-2-logo-3":"","alt-2-name-4":"","alt-2-info-4":"","alt-2-logo-4":"","alt-2-name-5":"","alt-2-info-5":"","alt-2-logo-5":"","alt-2-name-6":"","alt-2-info-6":"","alt-2-logo-6":"","alt-2-name-7":"","alt-2-info-7":"","alt-2-logo-7":"","alt-2-name-8":"","alt-2-info-8":"","alt-2-logo-8":"","alt-2-name-9":"","alt-2-info-9":"","alt-2-logo-9":"","alt-2-name-10":"","alt-2-info-10":"","alt-2-logo-10":"","alt-3-title":"Lower Third 3","alt-3-preview":"false","alt-3-animation-time":"","alt-3-active-time":"","alt-3-inactive-time":"","alt-3-logo":"false","alt-3-logo-default":"../logos/logo_3.png","alt-3-logo-preview":"../logos/logo_3.png","alt-3-background":"false","alt-3-align-center":"false","alt-3-align-left":"true","alt-3-align-right":"false","alt-3-shadows":"false","alt-3-autoload":"false","alt-3-inverse-ratio":"","alt-3-line-spacing":"","alt-3-margin-h":"","alt-3-margin-v":"","alt-3-size":"","alt-3-style":"1","alt-3-style-color-1":"#FFFFFF","alt-3-style-color-2":"#FFFFFF","alt-3-name-color":"#FFFFFF","alt-3-name-transform":"false","alt-3-name-weight":"false","alt-3-info-color":"#FFFFFF","alt-3-info-transform":"false","alt-3-info-weight":"false","alt-3-name":"","alt-3-info":"","alt-3-name-1":"","alt-3-info-1":"","alt-3-logo-1":"","alt-3-name-2":"","alt-3-info-2":"","alt-3-logo-2":"","alt-3-name-3":"","alt-3-info-3":"","alt-3-logo-3":"","alt-3-name-4":"","alt-3-info-4":"","alt-3-logo-4":"","alt-3-name-5":"","alt-3-info-5":"","alt-3-logo-5":"","alt-3-name-6":"","alt-3-info-6":"","alt-3-logo-6":"","alt-3-name-7":"","alt-3-info-7":"","alt-3-logo-7":"","alt-3-name-8":"","alt-3-info-8":"","alt-3-logo-8":"","alt-3-name-9":"","alt-3-info-9":"","alt-3-logo-9":"","alt-3-name-10":"","alt-3-info-10":"","alt-3-logo-10":"","alt-4-title":"Lower Third 4","alt-4-preview":"false","alt-4-animation-time":"","alt-4-active-time":"","alt-4-inactive-time":"","alt-4-logo":"false","alt-4-logo-default":"../logos/logo_4.png","alt-4-logo-preview":"../logos/logo_4.png","alt-4-background":"false","alt-4-align-center":"false","alt-4-align-left":"true","alt-4-align-right":"false","alt-4-shadows":"false","alt-4-autoload":"false","alt-4-inverse-ratio":"","alt-4-line-spacing":"","alt-4-margin-h":"","alt-4-margin-v":"","alt-4-size":"","alt-4-style":"1","alt-4-style-color-1":"#FFFFFF","alt-4-style-color-2":"#FFFFFF","alt-4-name-color":"#FFFFFF","alt-4-name-transform":"false","alt-4-name-weight":"false","alt-4-info-color":"#FFFFFF","alt-4-info-transform":"false","alt-4-info-weight":"false","alt-4-name":"","alt-4-info":"","alt-4-name-1":"","alt-4-info-1":"","alt-4-logo-1":"","alt-4-name-2":"","alt-4-info-2":"","alt-4-logo-2":"","alt-4-name-3":"","alt-4-info-3":"","alt-4-logo-3":"","alt-4-name-4":"","alt-4-info-4":"","alt-4-logo-4":"","alt-4-name-5":"","alt-4-info-5":"","alt-4-logo-5":"","alt-4-name-6":"","alt-4-info-6":"","alt-4-logo-6":"","alt-4-name-7":"","alt-4-info-7":"","alt-4-logo-7":"","alt-4-name-8":"","alt-4-info-8":"","alt-4-logo-8":"","alt-4-name-9":"","alt-4-info-9":"","alt-4-logo-9":"","alt-4-name-10":"","alt-4-info-10":"","alt-4-logo-10":"","alt-5-title":"Lower Third 5","alt-5-preview":"false","alt-5-animation-time":"","alt-5-active-time":"","alt-5-inactive-time":"","alt-5-logo":"false","alt-5-logo-default":"../logos/logo_5.png","alt-5-logo-preview":"../logos/logo_5.png","alt-5-background":"false","alt-5-align-center":"false","alt-5-align-left":"true","alt-5-align-right":"false","alt-5-shadows":"false","alt-5-autoload":"false","alt-5-inverse-ratio":"","alt-5-line-spacing":"","alt-5-margin-h":"","alt-5-margin-v":"","alt-5-size":"","alt-5-style":"1","alt-5-style-color-1":"#FFFFFF","alt-5-style-color-2":"#FFFFFF","alt-5-name-color":"#FFFFFF","alt-5-name-transform":"false","alt-5-name-weight":"false","alt-5-info-color":"#FFFFFF","alt-5-info-transform":"false","alt-5-info-weight":"false","alt-5-name":"","alt-5-info":"","alt-5-name-1":"","alt-5-info-1":"","alt-5-logo-1":"","alt-5-name-2":"","alt-5-info-2":"","alt-5-logo-2":"","alt-5-name-3":"","alt-5-info-3":"","alt-5-logo-3":"","alt-5-name-4":"","alt-5-info-4":"","alt-5-logo-4":"","alt-5-name-5":"","alt-5-info-5":"","alt-5-logo-5":"","alt-5-name-6":"","alt-5-info-6":"","alt-5-logo-6":"","alt-5-name-7":"","alt-5-info-7":"","alt-5-logo-7":"","alt-5-name-8":"","alt-5-info-8":"","alt-5-logo-8":"","alt-5-name-9":"","alt-5-info-9":"","alt-5-logo-9":"","alt-5-name-10":"","alt-5-info-10":"","alt-5-logo-10":"","alt-6-title":"Lower Third 6","alt-6-preview":"false","alt-6-animation-time":"","alt-6-active-time":"","alt-6-inactive-time":"","alt-6-logo":"false","alt-6-logo-default":"../logos/logo_6.png","alt-6-logo-preview":"../logos/logo_6.png","alt-6-background":"false","alt-6-align-center":"false","alt-6-align-left":"true","alt-6-align-right":"false","alt-6-shadows":"false","alt-6-autoload":"false","alt-6-inverse-ratio":"","alt-6-line-spacing":"","alt-6-margin-h":"","alt-6-margin-v":"","alt-6-size":"","alt-6-style":"1","alt-6-style-color-1":"#FFFFFF","alt-6-style-color-2":"#FFFFFF","alt-6-name-color":"#FFFFFF","alt-6-name-transform":"false","alt-6-name-weight":"false","alt-6-info-color":"#FFFFFF","alt-6-info-transform":"false","alt-6-info-weight":"false","alt-6-name":"","alt-6-info":"","alt-6-name-1":"","alt-6-info-1":"","alt-6-logo-1":"","alt-6-name-2":"","alt-6-info-2":"","alt-6-logo-2":"","alt-6-name-3":"","alt-6-info-3":"","alt-6-logo-3":"","alt-6-name-4":"","alt-6-info-4":"","alt-6-logo-4":"","alt-6-name-5":"","alt-6-info-5":"","alt-6-logo-5":"","alt-6-name-6":"","alt-6-info-6":"","alt-6-logo-6":"","alt-6-name-7":"","alt-6-info-7":"","alt-6-logo-7":"","alt-6-name-8":"","alt-6-info-8":"","alt-6-logo-8":"","alt-6-name-9":"","alt-6-info-9":"","alt-6-logo-9":"","alt-6-name-10":"","alt-6-info-10":"","alt-6-logo-10":"","alt-7-title":"Lower Third 7","alt-7-preview":"false","alt-7-animation-time":"","alt-7-active-time":"","alt-7-inactive-time":"","alt-7-logo":"false","alt-7-logo-default":"../logos/logo_7.png","alt-7-logo-preview":"../logos/logo_7.png","alt-7-background":"false","alt-7-align-center":"false","alt-7-align-left":"true","alt-7-align-right":"false","alt-7-shadows":"false","alt-7-autoload":"false","alt-7-inverse-ratio":"","alt-7-line-spacing":"","alt-7-margin-h":"","alt-7-margin-v":"","alt-7-size":"","alt-7-style":"1","alt-7-style-color-1":"#FFFFFF","alt-7-style-color-2":"#FFFFFF","alt-7-name-color":"#FFFFFF","alt-7-name-transform":"false","alt-7-name-weight":"false","alt-7-info-color":"#FFFFFF","alt-7-info-transform":"false","alt-7-info-weight":"false","alt-7-name":"","alt-7-info":"","alt-7-name-1":"","alt-7-info-1":"","alt-7-logo-1":"","alt-7-name-2":"","alt-7-info-2":"","alt-7-logo-2":"","alt-7-name-3":"","alt-7-info-3":"","alt-7-logo-3":"","alt-7-name-4":"","alt-7-info-4":"","alt-7-logo-4":"","alt-7-name-5":"","alt-7-info-5":"","alt-7-logo-5":"","alt-7-name-6":"","alt-7-info-6":"","alt-7-logo-6":"","alt-7-name-7":"","alt-7-info-7":"","alt-7-logo-7":"","alt-7-name-8":"","alt-7-info-8":"","alt-7-logo-8":"","alt-7-name-9":"","alt-7-info-9":"","alt-7-logo-9":"","alt-7-name-10":"","alt-7-info-10":"","alt-7-logo-10":"","alt-8-title":"Lower Third 8","alt-8-preview":"false","alt-8-animation-time":"","alt-8-active-time":"","alt-8-inactive-time":"","alt-8-logo":"false","alt-8-logo-default":"../logos/logo_8.png","alt-8-logo-preview":"../logos/logo_8.png","alt-8-background":"false","alt-8-align-center":"false","alt-8-align-left":"true","alt-8-align-right":"false","alt-8-shadows":"false","alt-8-autoload":"false","alt-8-inverse-ratio":"","alt-8-line-spacing":"","alt-8-margin-h":"","alt-8-margin-v":"","alt-8-size":"","alt-8-style":"1","alt-8-style-color-1":"#FFFFFF","alt-8-style-color-2":"#FFFFFF","alt-8-name-color":"#FFFFFF","alt-8-name-transform":"false","alt-8-name-weight":"false","alt-8-info-color":"#FFFFFF","alt-8-info-transform":"false","alt-8-info-weight":"false","alt-8-name":"","alt-8-info":"","alt-8-name-1":"","alt-8-info-1":"","alt-8-logo-1":"","alt-8-name-2":"","alt-8-info-2":"","alt-8-logo-2":"","alt-8-name-3":"","alt-8-info-3":"","alt-8-logo-3":"","alt-8-name-4":"","alt-8-info-4":"","alt-8-logo-4":"","alt-8-name-5":"","alt-8-info-5":"","alt-8-logo-5":"","alt-8-name-6":"","alt-8-info-6":"","alt-8-logo-6":"","alt-8-name-7":"","alt-8-info-7":"","alt-8-logo-7":"","alt-8-name-8":"","alt-8-info-8":"","alt-8-logo-8":"","alt-8-name-9":"","alt-8-info-9":"","alt-8-logo-9":"","alt-8-name-10":"","alt-8-info-10":"","alt-8-logo-10":""}</v>
      </c>
      <c r="K1" s="5"/>
      <c r="L1" s="5"/>
      <c r="M1" s="5"/>
      <c r="N1" s="5"/>
      <c r="O1" s="5"/>
    </row>
    <row r="2" spans="1:15" x14ac:dyDescent="0.25">
      <c r="A2" s="7" t="s">
        <v>1408</v>
      </c>
      <c r="B2" s="8" t="s">
        <v>999</v>
      </c>
      <c r="C2" s="7" t="s">
        <v>1531</v>
      </c>
      <c r="D2" s="2" t="str">
        <f>_xlfn.CONCAT($H$1,A2,$H$1,":",$H$1,B2,$H$1,",")</f>
        <v>"global-animation-time":"",</v>
      </c>
      <c r="J2" s="5"/>
      <c r="K2" s="5"/>
      <c r="L2" s="5"/>
      <c r="M2" s="5"/>
      <c r="N2" s="5"/>
      <c r="O2" s="5"/>
    </row>
    <row r="3" spans="1:15" x14ac:dyDescent="0.25">
      <c r="A3" s="7" t="s">
        <v>1313</v>
      </c>
      <c r="B3" s="8">
        <v>0</v>
      </c>
      <c r="C3" s="7" t="s">
        <v>1533</v>
      </c>
      <c r="D3" s="2" t="str">
        <f>_xlfn.CONCAT($H$1,A3,$H$1,":",$H$1,B3,$H$1,",")</f>
        <v>"global-active-time":"0",</v>
      </c>
      <c r="J3" s="5"/>
      <c r="K3" s="5"/>
      <c r="L3" s="5"/>
      <c r="M3" s="5"/>
      <c r="N3" s="5"/>
      <c r="O3" s="5"/>
    </row>
    <row r="4" spans="1:15" x14ac:dyDescent="0.25">
      <c r="A4" s="7" t="s">
        <v>1268</v>
      </c>
      <c r="B4" s="8" t="s">
        <v>999</v>
      </c>
      <c r="C4" s="7" t="s">
        <v>1532</v>
      </c>
      <c r="D4" s="2" t="str">
        <f>_xlfn.CONCAT($H$1,A4,$H$1,":",$H$1,B4,$H$1,",")</f>
        <v>"global-inactive-time":"",</v>
      </c>
      <c r="J4" s="5"/>
      <c r="K4" s="5"/>
      <c r="L4" s="5"/>
      <c r="M4" s="5"/>
      <c r="N4" s="5"/>
      <c r="O4" s="5"/>
    </row>
    <row r="5" spans="1:15" x14ac:dyDescent="0.25">
      <c r="A5" s="7" t="s">
        <v>1026</v>
      </c>
      <c r="B5" s="7" t="s">
        <v>997</v>
      </c>
      <c r="C5" s="7" t="s">
        <v>1513</v>
      </c>
      <c r="D5" s="2" t="str">
        <f>_xlfn.CONCAT($H$1,A5,$H$1,":",$H$1,B5,$H$1,",")</f>
        <v>"lower-thirds-masterswitch":"false",</v>
      </c>
      <c r="J5" s="5"/>
      <c r="K5" s="5"/>
      <c r="L5" s="5"/>
      <c r="M5" s="5"/>
      <c r="N5" s="5"/>
      <c r="O5" s="5"/>
    </row>
    <row r="6" spans="1:15" x14ac:dyDescent="0.25">
      <c r="A6" s="7" t="s">
        <v>1441</v>
      </c>
      <c r="B6" s="7" t="s">
        <v>997</v>
      </c>
      <c r="C6" s="7" t="s">
        <v>1550</v>
      </c>
      <c r="D6" s="2" t="str">
        <f>_xlfn.CONCAT($H$1,A6,$H$1,":",$H$1,B6,$H$1,",")</f>
        <v>"lower-thirds-switch1":"false",</v>
      </c>
      <c r="J6" s="5"/>
      <c r="K6" s="5"/>
      <c r="L6" s="5"/>
      <c r="M6" s="5"/>
      <c r="N6" s="5"/>
      <c r="O6" s="5"/>
    </row>
    <row r="7" spans="1:15" x14ac:dyDescent="0.25">
      <c r="A7" s="7" t="s">
        <v>1163</v>
      </c>
      <c r="B7" s="7" t="s">
        <v>997</v>
      </c>
      <c r="C7" s="7" t="s">
        <v>1551</v>
      </c>
      <c r="D7" s="2" t="str">
        <f>_xlfn.CONCAT($H$1,A7,$H$1,":",$H$1,B7,$H$1,",")</f>
        <v>"lower-thirds-switch2":"false",</v>
      </c>
      <c r="J7" s="5"/>
      <c r="K7" s="5"/>
      <c r="L7" s="5"/>
      <c r="M7" s="5"/>
      <c r="N7" s="5"/>
      <c r="O7" s="5"/>
    </row>
    <row r="8" spans="1:15" x14ac:dyDescent="0.25">
      <c r="A8" s="7" t="s">
        <v>1118</v>
      </c>
      <c r="B8" s="7" t="s">
        <v>997</v>
      </c>
      <c r="C8" s="7" t="s">
        <v>1552</v>
      </c>
      <c r="D8" s="2" t="str">
        <f>_xlfn.CONCAT($H$1,A8,$H$1,":",$H$1,B8,$H$1,",")</f>
        <v>"lower-thirds-switch3":"false",</v>
      </c>
      <c r="J8" s="5"/>
      <c r="K8" s="5"/>
      <c r="L8" s="5"/>
      <c r="M8" s="5"/>
      <c r="N8" s="5"/>
      <c r="O8" s="5"/>
    </row>
    <row r="9" spans="1:15" x14ac:dyDescent="0.25">
      <c r="A9" s="7" t="s">
        <v>1088</v>
      </c>
      <c r="B9" s="7" t="s">
        <v>997</v>
      </c>
      <c r="C9" s="7" t="s">
        <v>1553</v>
      </c>
      <c r="D9" s="2" t="str">
        <f>_xlfn.CONCAT($H$1,A9,$H$1,":",$H$1,B9,$H$1,",")</f>
        <v>"lower-thirds-switch4":"false",</v>
      </c>
      <c r="J9" s="5"/>
      <c r="K9" s="5"/>
      <c r="L9" s="5"/>
      <c r="M9" s="5"/>
      <c r="N9" s="5"/>
      <c r="O9" s="5"/>
    </row>
    <row r="10" spans="1:15" x14ac:dyDescent="0.25">
      <c r="A10" s="7" t="s">
        <v>1186</v>
      </c>
      <c r="B10" s="7" t="s">
        <v>997</v>
      </c>
      <c r="C10" s="7" t="s">
        <v>1554</v>
      </c>
      <c r="D10" s="2" t="str">
        <f>_xlfn.CONCAT($H$1,A10,$H$1,":",$H$1,B10,$H$1,",")</f>
        <v>"lower-thirds-switch5":"false",</v>
      </c>
      <c r="J10" s="5"/>
      <c r="K10" s="5"/>
      <c r="L10" s="5"/>
      <c r="M10" s="5"/>
      <c r="N10" s="5"/>
      <c r="O10" s="5"/>
    </row>
    <row r="11" spans="1:15" x14ac:dyDescent="0.25">
      <c r="A11" s="7" t="s">
        <v>1236</v>
      </c>
      <c r="B11" s="7" t="s">
        <v>997</v>
      </c>
      <c r="C11" s="7" t="s">
        <v>1555</v>
      </c>
      <c r="D11" s="2" t="str">
        <f>_xlfn.CONCAT($H$1,A11,$H$1,":",$H$1,B11,$H$1,",")</f>
        <v>"lower-thirds-switch6":"false",</v>
      </c>
      <c r="J11" s="5"/>
      <c r="K11" s="5"/>
      <c r="L11" s="5"/>
      <c r="M11" s="5"/>
      <c r="N11" s="5"/>
      <c r="O11" s="5"/>
    </row>
    <row r="12" spans="1:15" x14ac:dyDescent="0.25">
      <c r="A12" s="7" t="s">
        <v>1151</v>
      </c>
      <c r="B12" s="7" t="s">
        <v>997</v>
      </c>
      <c r="C12" s="7" t="s">
        <v>1556</v>
      </c>
      <c r="D12" s="2" t="str">
        <f>_xlfn.CONCAT($H$1,A12,$H$1,":",$H$1,B12,$H$1,",")</f>
        <v>"lower-thirds-switch7":"false",</v>
      </c>
      <c r="J12" s="5"/>
      <c r="K12" s="5"/>
      <c r="L12" s="5"/>
      <c r="M12" s="5"/>
      <c r="N12" s="5"/>
      <c r="O12" s="5"/>
    </row>
    <row r="13" spans="1:15" x14ac:dyDescent="0.25">
      <c r="A13" s="7" t="s">
        <v>1245</v>
      </c>
      <c r="B13" s="7" t="s">
        <v>997</v>
      </c>
      <c r="C13" s="7" t="s">
        <v>1557</v>
      </c>
      <c r="D13" s="2" t="str">
        <f>_xlfn.CONCAT($H$1,A13,$H$1,":",$H$1,B13,$H$1,",")</f>
        <v>"lower-thirds-switch8":"false",</v>
      </c>
      <c r="J13" s="5"/>
      <c r="K13" s="5"/>
      <c r="L13" s="5"/>
      <c r="M13" s="5"/>
      <c r="N13" s="5"/>
      <c r="O13" s="5"/>
    </row>
    <row r="14" spans="1:15" x14ac:dyDescent="0.25">
      <c r="A14" s="7" t="s">
        <v>1133</v>
      </c>
      <c r="B14" s="7" t="s">
        <v>997</v>
      </c>
      <c r="C14" s="7" t="s">
        <v>1530</v>
      </c>
      <c r="D14" s="2" t="str">
        <f>_xlfn.CONCAT($H$1,A14,$H$1,":",$H$1,B14,$H$1,",")</f>
        <v>"set-preview":"false",</v>
      </c>
      <c r="J14" s="5"/>
      <c r="K14" s="5"/>
      <c r="L14" s="5"/>
      <c r="M14" s="5"/>
      <c r="N14" s="5"/>
      <c r="O14" s="5"/>
    </row>
    <row r="15" spans="1:15" x14ac:dyDescent="0.25">
      <c r="A15" s="7" t="s">
        <v>1433</v>
      </c>
      <c r="B15" s="7" t="s">
        <v>997</v>
      </c>
      <c r="C15" s="7" t="s">
        <v>1514</v>
      </c>
      <c r="D15" s="2" t="str">
        <f>_xlfn.CONCAT($H$1,A15,$H$1,":",$H$1,B15,$H$1,",")</f>
        <v>"set-slot-numbers":"false",</v>
      </c>
      <c r="J15" s="5"/>
      <c r="K15" s="5"/>
      <c r="L15" s="5"/>
      <c r="M15" s="5"/>
      <c r="N15" s="5"/>
      <c r="O15" s="5"/>
    </row>
    <row r="16" spans="1:15" x14ac:dyDescent="0.25">
      <c r="A16" s="7" t="s">
        <v>1120</v>
      </c>
      <c r="B16" s="7" t="s">
        <v>997</v>
      </c>
      <c r="C16" s="7" t="s">
        <v>1534</v>
      </c>
      <c r="D16" s="2" t="str">
        <f>_xlfn.CONCAT($H$1,A16,$H$1,":",$H$1,B16,$H$1,",")</f>
        <v>"set-switch-position":"false",</v>
      </c>
      <c r="J16" s="5"/>
      <c r="K16" s="5"/>
      <c r="L16" s="5"/>
      <c r="M16" s="5"/>
      <c r="N16" s="5"/>
      <c r="O16" s="5"/>
    </row>
    <row r="17" spans="1:15" x14ac:dyDescent="0.25">
      <c r="A17" s="7" t="s">
        <v>1283</v>
      </c>
      <c r="B17" s="7" t="s">
        <v>997</v>
      </c>
      <c r="C17" s="7" t="s">
        <v>1515</v>
      </c>
      <c r="D17" s="2" t="str">
        <f>_xlfn.CONCAT($H$1,A17,$H$1,":",$H$1,B17,$H$1,",")</f>
        <v>"set-tooltips":"false",</v>
      </c>
      <c r="J17" s="5"/>
      <c r="K17" s="5"/>
      <c r="L17" s="5"/>
      <c r="M17" s="5"/>
      <c r="N17" s="5"/>
      <c r="O17" s="5"/>
    </row>
    <row r="18" spans="1:15" x14ac:dyDescent="0.25">
      <c r="A18" s="9" t="s">
        <v>1350</v>
      </c>
      <c r="B18" s="9" t="s">
        <v>1351</v>
      </c>
      <c r="C18" s="9" t="s">
        <v>1542</v>
      </c>
      <c r="D18" s="2" t="str">
        <f>_xlfn.CONCAT($H$1,A18,$H$1,":",$H$1,B18,$H$1,",")</f>
        <v>"alt-1-title":"Lower Third 1",</v>
      </c>
      <c r="J18" s="5"/>
      <c r="K18" s="5"/>
      <c r="L18" s="5"/>
      <c r="M18" s="5"/>
      <c r="N18" s="5"/>
      <c r="O18" s="5"/>
    </row>
    <row r="19" spans="1:15" x14ac:dyDescent="0.25">
      <c r="A19" s="9" t="s">
        <v>1393</v>
      </c>
      <c r="B19" s="9" t="s">
        <v>997</v>
      </c>
      <c r="C19" s="9" t="s">
        <v>1529</v>
      </c>
      <c r="D19" s="2" t="str">
        <f>_xlfn.CONCAT($H$1,A19,$H$1,":",$H$1,B19,$H$1,",")</f>
        <v>"alt-1-preview":"false",</v>
      </c>
      <c r="J19" s="5"/>
      <c r="K19" s="5"/>
      <c r="L19" s="5"/>
      <c r="M19" s="5"/>
      <c r="N19" s="5"/>
      <c r="O19" s="5"/>
    </row>
    <row r="20" spans="1:15" x14ac:dyDescent="0.25">
      <c r="A20" s="9" t="s">
        <v>1480</v>
      </c>
      <c r="B20" s="9" t="s">
        <v>999</v>
      </c>
      <c r="C20" s="9" t="s">
        <v>1526</v>
      </c>
      <c r="D20" s="2" t="str">
        <f>_xlfn.CONCAT($H$1,A20,$H$1,":",$H$1,B20,$H$1,",")</f>
        <v>"alt-1-animation-time":"",</v>
      </c>
      <c r="J20" s="5"/>
      <c r="K20" s="5"/>
      <c r="L20" s="5"/>
      <c r="M20" s="5"/>
      <c r="N20" s="5"/>
      <c r="O20" s="5"/>
    </row>
    <row r="21" spans="1:15" x14ac:dyDescent="0.25">
      <c r="A21" s="9" t="s">
        <v>1155</v>
      </c>
      <c r="B21" s="9" t="s">
        <v>999</v>
      </c>
      <c r="C21" s="9" t="s">
        <v>1527</v>
      </c>
      <c r="D21" s="2" t="str">
        <f>_xlfn.CONCAT($H$1,A21,$H$1,":",$H$1,B21,$H$1,",")</f>
        <v>"alt-1-active-time":"",</v>
      </c>
      <c r="J21" s="5"/>
      <c r="K21" s="5"/>
      <c r="L21" s="5"/>
      <c r="M21" s="5"/>
      <c r="N21" s="5"/>
      <c r="O21" s="5"/>
    </row>
    <row r="22" spans="1:15" x14ac:dyDescent="0.25">
      <c r="A22" s="9" t="s">
        <v>1156</v>
      </c>
      <c r="B22" s="9" t="s">
        <v>999</v>
      </c>
      <c r="C22" s="9" t="s">
        <v>1528</v>
      </c>
      <c r="D22" s="2" t="str">
        <f>_xlfn.CONCAT($H$1,A22,$H$1,":",$H$1,B22,$H$1,",")</f>
        <v>"alt-1-inactive-time":"",</v>
      </c>
      <c r="J22" s="5"/>
      <c r="K22" s="5"/>
      <c r="L22" s="5"/>
      <c r="M22" s="5"/>
      <c r="N22" s="5"/>
      <c r="O22" s="5"/>
    </row>
    <row r="23" spans="1:15" x14ac:dyDescent="0.25">
      <c r="A23" s="9" t="s">
        <v>1180</v>
      </c>
      <c r="B23" s="9" t="s">
        <v>997</v>
      </c>
      <c r="C23" s="9" t="s">
        <v>1535</v>
      </c>
      <c r="D23" s="2" t="str">
        <f>_xlfn.CONCAT($H$1,A23,$H$1,":",$H$1,B23,$H$1,",")</f>
        <v>"alt-1-logo":"false",</v>
      </c>
      <c r="J23" s="5"/>
      <c r="K23" s="5"/>
      <c r="L23" s="5"/>
      <c r="M23" s="5"/>
      <c r="N23" s="5"/>
      <c r="O23" s="5"/>
    </row>
    <row r="24" spans="1:15" x14ac:dyDescent="0.25">
      <c r="A24" s="9" t="s">
        <v>1122</v>
      </c>
      <c r="B24" s="9" t="s">
        <v>1123</v>
      </c>
      <c r="C24" s="9" t="s">
        <v>1536</v>
      </c>
      <c r="D24" s="2" t="str">
        <f>_xlfn.CONCAT($H$1,A24,$H$1,":",$H$1,B24,$H$1,",")</f>
        <v>"alt-1-logo-default":"../logos/logo_1.png",</v>
      </c>
    </row>
    <row r="25" spans="1:15" x14ac:dyDescent="0.25">
      <c r="A25" s="9" t="s">
        <v>1144</v>
      </c>
      <c r="B25" s="9" t="s">
        <v>1123</v>
      </c>
      <c r="C25" s="9" t="s">
        <v>1537</v>
      </c>
      <c r="D25" s="2" t="str">
        <f>_xlfn.CONCAT($H$1,A25,$H$1,":",$H$1,B25,$H$1,",")</f>
        <v>"alt-1-logo-preview":"../logos/logo_1.png",</v>
      </c>
    </row>
    <row r="26" spans="1:15" x14ac:dyDescent="0.25">
      <c r="A26" s="9" t="s">
        <v>1212</v>
      </c>
      <c r="B26" s="9" t="s">
        <v>997</v>
      </c>
      <c r="C26" s="9" t="s">
        <v>1538</v>
      </c>
      <c r="D26" s="2" t="str">
        <f>_xlfn.CONCAT($H$1,A26,$H$1,":",$H$1,B26,$H$1,",")</f>
        <v>"alt-1-background":"false",</v>
      </c>
    </row>
    <row r="27" spans="1:15" x14ac:dyDescent="0.25">
      <c r="A27" s="9" t="s">
        <v>1479</v>
      </c>
      <c r="B27" s="9" t="s">
        <v>997</v>
      </c>
      <c r="C27" s="9" t="s">
        <v>1518</v>
      </c>
      <c r="D27" s="2" t="str">
        <f>_xlfn.CONCAT($H$1,A27,$H$1,":",$H$1,B27,$H$1,",")</f>
        <v>"alt-1-align-center":"false",</v>
      </c>
    </row>
    <row r="28" spans="1:15" x14ac:dyDescent="0.25">
      <c r="A28" s="9" t="s">
        <v>1369</v>
      </c>
      <c r="B28" s="9" t="s">
        <v>1125</v>
      </c>
      <c r="C28" s="9" t="s">
        <v>1516</v>
      </c>
      <c r="D28" s="2" t="str">
        <f>_xlfn.CONCAT($H$1,A28,$H$1,":",$H$1,B28,$H$1,",")</f>
        <v>"alt-1-align-left":"true",</v>
      </c>
    </row>
    <row r="29" spans="1:15" x14ac:dyDescent="0.25">
      <c r="A29" s="9" t="s">
        <v>1046</v>
      </c>
      <c r="B29" s="9" t="s">
        <v>997</v>
      </c>
      <c r="C29" s="9" t="s">
        <v>1517</v>
      </c>
      <c r="D29" s="2" t="str">
        <f>_xlfn.CONCAT($H$1,A29,$H$1,":",$H$1,B29,$H$1,",")</f>
        <v>"alt-1-align-right":"false",</v>
      </c>
    </row>
    <row r="30" spans="1:15" x14ac:dyDescent="0.25">
      <c r="A30" s="9" t="s">
        <v>1329</v>
      </c>
      <c r="B30" s="9" t="s">
        <v>997</v>
      </c>
      <c r="C30" s="9" t="s">
        <v>1519</v>
      </c>
      <c r="D30" s="2" t="str">
        <f>_xlfn.CONCAT($H$1,A30,$H$1,":",$H$1,B30,$H$1,",")</f>
        <v>"alt-1-shadows":"false",</v>
      </c>
    </row>
    <row r="31" spans="1:15" x14ac:dyDescent="0.25">
      <c r="A31" s="9" t="s">
        <v>1448</v>
      </c>
      <c r="B31" s="9" t="s">
        <v>997</v>
      </c>
      <c r="C31" s="9" t="s">
        <v>1520</v>
      </c>
      <c r="D31" s="2" t="str">
        <f>_xlfn.CONCAT($H$1,A31,$H$1,":",$H$1,B31,$H$1,",")</f>
        <v>"alt-1-autoload":"false",</v>
      </c>
    </row>
    <row r="32" spans="1:15" x14ac:dyDescent="0.25">
      <c r="A32" s="9" t="s">
        <v>1261</v>
      </c>
      <c r="B32" s="9" t="s">
        <v>999</v>
      </c>
      <c r="C32" s="9" t="s">
        <v>1521</v>
      </c>
      <c r="D32" s="2" t="str">
        <f>_xlfn.CONCAT($H$1,A32,$H$1,":",$H$1,B32,$H$1,",")</f>
        <v>"alt-1-inverse-ratio":"",</v>
      </c>
    </row>
    <row r="33" spans="1:4" x14ac:dyDescent="0.25">
      <c r="A33" s="9" t="s">
        <v>1336</v>
      </c>
      <c r="B33" s="9" t="s">
        <v>999</v>
      </c>
      <c r="C33" s="9" t="s">
        <v>1522</v>
      </c>
      <c r="D33" s="2" t="str">
        <f>_xlfn.CONCAT($H$1,A33,$H$1,":",$H$1,B33,$H$1,",")</f>
        <v>"alt-1-line-spacing":"",</v>
      </c>
    </row>
    <row r="34" spans="1:4" x14ac:dyDescent="0.25">
      <c r="A34" s="9" t="s">
        <v>1294</v>
      </c>
      <c r="B34" s="9" t="s">
        <v>999</v>
      </c>
      <c r="C34" s="9" t="s">
        <v>1523</v>
      </c>
      <c r="D34" s="2" t="str">
        <f>_xlfn.CONCAT($H$1,A34,$H$1,":",$H$1,B34,$H$1,",")</f>
        <v>"alt-1-margin-h":"",</v>
      </c>
    </row>
    <row r="35" spans="1:4" x14ac:dyDescent="0.25">
      <c r="A35" s="9" t="s">
        <v>1397</v>
      </c>
      <c r="B35" s="9" t="s">
        <v>999</v>
      </c>
      <c r="C35" s="9" t="s">
        <v>1525</v>
      </c>
      <c r="D35" s="2" t="str">
        <f>_xlfn.CONCAT($H$1,A35,$H$1,":",$H$1,B35,$H$1,",")</f>
        <v>"alt-1-margin-v":"",</v>
      </c>
    </row>
    <row r="36" spans="1:4" x14ac:dyDescent="0.25">
      <c r="A36" s="9" t="s">
        <v>1255</v>
      </c>
      <c r="B36" s="9" t="s">
        <v>999</v>
      </c>
      <c r="C36" s="9" t="s">
        <v>1524</v>
      </c>
      <c r="D36" s="2" t="str">
        <f>_xlfn.CONCAT($H$1,A36,$H$1,":",$H$1,B36,$H$1,",")</f>
        <v>"alt-1-size":"",</v>
      </c>
    </row>
    <row r="37" spans="1:4" x14ac:dyDescent="0.25">
      <c r="A37" s="9" t="s">
        <v>1003</v>
      </c>
      <c r="B37" s="9" t="s">
        <v>1004</v>
      </c>
      <c r="C37" s="9" t="s">
        <v>1539</v>
      </c>
      <c r="D37" s="2" t="str">
        <f>_xlfn.CONCAT($H$1,A37,$H$1,":",$H$1,B37,$H$1,",")</f>
        <v>"alt-1-style":"1",</v>
      </c>
    </row>
    <row r="38" spans="1:4" x14ac:dyDescent="0.25">
      <c r="A38" s="9" t="s">
        <v>1014</v>
      </c>
      <c r="B38" s="9" t="s">
        <v>995</v>
      </c>
      <c r="C38" s="9" t="s">
        <v>1540</v>
      </c>
      <c r="D38" s="2" t="str">
        <f>_xlfn.CONCAT($H$1,A38,$H$1,":",$H$1,B38,$H$1,",")</f>
        <v>"alt-1-style-color-1":"#FFFFFF",</v>
      </c>
    </row>
    <row r="39" spans="1:4" x14ac:dyDescent="0.25">
      <c r="A39" s="9" t="s">
        <v>1081</v>
      </c>
      <c r="B39" s="9" t="s">
        <v>995</v>
      </c>
      <c r="C39" s="9" t="s">
        <v>1541</v>
      </c>
      <c r="D39" s="2" t="str">
        <f>_xlfn.CONCAT($H$1,A39,$H$1,":",$H$1,B39,$H$1,",")</f>
        <v>"alt-1-style-color-2":"#FFFFFF",</v>
      </c>
    </row>
    <row r="40" spans="1:4" x14ac:dyDescent="0.25">
      <c r="A40" s="9" t="s">
        <v>1071</v>
      </c>
      <c r="B40" s="9" t="s">
        <v>995</v>
      </c>
      <c r="C40" s="9" t="s">
        <v>1545</v>
      </c>
      <c r="D40" s="2" t="str">
        <f>_xlfn.CONCAT($H$1,A40,$H$1,":",$H$1,B40,$H$1,",")</f>
        <v>"alt-1-name-color":"#FFFFFF",</v>
      </c>
    </row>
    <row r="41" spans="1:4" x14ac:dyDescent="0.25">
      <c r="A41" s="9" t="s">
        <v>1216</v>
      </c>
      <c r="B41" s="9" t="s">
        <v>997</v>
      </c>
      <c r="C41" s="9" t="s">
        <v>1547</v>
      </c>
      <c r="D41" s="2" t="str">
        <f>_xlfn.CONCAT($H$1,A41,$H$1,":",$H$1,B41,$H$1,",")</f>
        <v>"alt-1-name-transform":"false",</v>
      </c>
    </row>
    <row r="42" spans="1:4" x14ac:dyDescent="0.25">
      <c r="A42" s="9" t="s">
        <v>1048</v>
      </c>
      <c r="B42" s="9" t="s">
        <v>997</v>
      </c>
      <c r="C42" s="9" t="s">
        <v>1549</v>
      </c>
      <c r="D42" s="2" t="str">
        <f>_xlfn.CONCAT($H$1,A42,$H$1,":",$H$1,B42,$H$1,",")</f>
        <v>"alt-1-name-weight":"false",</v>
      </c>
    </row>
    <row r="43" spans="1:4" x14ac:dyDescent="0.25">
      <c r="A43" s="9" t="s">
        <v>1510</v>
      </c>
      <c r="B43" s="9" t="s">
        <v>995</v>
      </c>
      <c r="C43" s="9" t="s">
        <v>1546</v>
      </c>
      <c r="D43" s="2" t="str">
        <f>_xlfn.CONCAT($H$1,A43,$H$1,":",$H$1,B43,$H$1,",")</f>
        <v>"alt-1-info-color":"#FFFFFF",</v>
      </c>
    </row>
    <row r="44" spans="1:4" x14ac:dyDescent="0.25">
      <c r="A44" s="9" t="s">
        <v>1430</v>
      </c>
      <c r="B44" s="9" t="s">
        <v>997</v>
      </c>
      <c r="C44" s="9" t="s">
        <v>1548</v>
      </c>
      <c r="D44" s="2" t="str">
        <f>_xlfn.CONCAT($H$1,A44,$H$1,":",$H$1,B44,$H$1,",")</f>
        <v>"alt-1-info-transform":"false",</v>
      </c>
    </row>
    <row r="45" spans="1:4" x14ac:dyDescent="0.25">
      <c r="A45" s="9" t="s">
        <v>1277</v>
      </c>
      <c r="B45" s="9" t="s">
        <v>997</v>
      </c>
      <c r="C45" s="9" t="s">
        <v>1562</v>
      </c>
      <c r="D45" s="2" t="str">
        <f>_xlfn.CONCAT($H$1,A45,$H$1,":",$H$1,B45,$H$1,",")</f>
        <v>"alt-1-info-weight":"false",</v>
      </c>
    </row>
    <row r="46" spans="1:4" x14ac:dyDescent="0.25">
      <c r="A46" s="9" t="s">
        <v>1422</v>
      </c>
      <c r="B46" s="9"/>
      <c r="C46" s="9" t="s">
        <v>1543</v>
      </c>
      <c r="D46" s="2" t="str">
        <f>_xlfn.CONCAT($H$1,A46,$H$1,":",$H$1,B46,$H$1,",")</f>
        <v>"alt-1-name":"",</v>
      </c>
    </row>
    <row r="47" spans="1:4" x14ac:dyDescent="0.25">
      <c r="A47" s="9" t="s">
        <v>1199</v>
      </c>
      <c r="B47" s="9"/>
      <c r="C47" s="9" t="s">
        <v>1544</v>
      </c>
      <c r="D47" s="2" t="str">
        <f>_xlfn.CONCAT($H$1,A47,$H$1,":",$H$1,B47,$H$1,",")</f>
        <v>"alt-1-info":"",</v>
      </c>
    </row>
    <row r="48" spans="1:4" x14ac:dyDescent="0.25">
      <c r="A48" s="9" t="s">
        <v>1188</v>
      </c>
      <c r="B48" s="9" t="s">
        <v>999</v>
      </c>
      <c r="C48" s="9" t="s">
        <v>1558</v>
      </c>
      <c r="D48" s="2" t="str">
        <f>_xlfn.CONCAT($H$1,A48,$H$1,":",$H$1,B48,$H$1,",")</f>
        <v>"alt-1-name-1":"",</v>
      </c>
    </row>
    <row r="49" spans="1:4" x14ac:dyDescent="0.25">
      <c r="A49" s="9" t="s">
        <v>1470</v>
      </c>
      <c r="B49" s="9" t="s">
        <v>999</v>
      </c>
      <c r="C49" s="9" t="s">
        <v>1559</v>
      </c>
      <c r="D49" s="2" t="str">
        <f>_xlfn.CONCAT($H$1,A49,$H$1,":",$H$1,B49,$H$1,",")</f>
        <v>"alt-1-info-1":"",</v>
      </c>
    </row>
    <row r="50" spans="1:4" x14ac:dyDescent="0.25">
      <c r="A50" s="9" t="s">
        <v>1036</v>
      </c>
      <c r="B50" s="9" t="s">
        <v>999</v>
      </c>
      <c r="C50" s="9" t="s">
        <v>1563</v>
      </c>
      <c r="D50" s="2" t="str">
        <f>_xlfn.CONCAT($H$1,A50,$H$1,":",$H$1,B50,$H$1,",")</f>
        <v>"alt-1-logo-1":"",</v>
      </c>
    </row>
    <row r="51" spans="1:4" x14ac:dyDescent="0.25">
      <c r="A51" s="9" t="s">
        <v>1330</v>
      </c>
      <c r="B51" s="9" t="s">
        <v>999</v>
      </c>
      <c r="C51" s="9" t="s">
        <v>1561</v>
      </c>
      <c r="D51" s="2" t="str">
        <f>_xlfn.CONCAT($H$1,A51,$H$1,":",$H$1,B51,$H$1,",")</f>
        <v>"alt-1-name-2":"",</v>
      </c>
    </row>
    <row r="52" spans="1:4" x14ac:dyDescent="0.25">
      <c r="A52" s="9" t="s">
        <v>1317</v>
      </c>
      <c r="B52" s="9" t="s">
        <v>999</v>
      </c>
      <c r="C52" s="9" t="s">
        <v>1560</v>
      </c>
      <c r="D52" s="2" t="str">
        <f>_xlfn.CONCAT($H$1,A52,$H$1,":",$H$1,B52,$H$1,",")</f>
        <v>"alt-1-info-2":"",</v>
      </c>
    </row>
    <row r="53" spans="1:4" x14ac:dyDescent="0.25">
      <c r="A53" s="9" t="s">
        <v>1274</v>
      </c>
      <c r="B53" s="9" t="s">
        <v>999</v>
      </c>
      <c r="C53" s="9" t="s">
        <v>1564</v>
      </c>
      <c r="D53" s="2" t="str">
        <f>_xlfn.CONCAT($H$1,A53,$H$1,":",$H$1,B53,$H$1,",")</f>
        <v>"alt-1-logo-2":"",</v>
      </c>
    </row>
    <row r="54" spans="1:4" x14ac:dyDescent="0.25">
      <c r="A54" s="9" t="s">
        <v>1447</v>
      </c>
      <c r="B54" s="9" t="s">
        <v>999</v>
      </c>
      <c r="C54" s="9"/>
      <c r="D54" s="2" t="str">
        <f>_xlfn.CONCAT($H$1,A54,$H$1,":",$H$1,B54,$H$1,",")</f>
        <v>"alt-1-name-3":"",</v>
      </c>
    </row>
    <row r="55" spans="1:4" x14ac:dyDescent="0.25">
      <c r="A55" s="9" t="s">
        <v>1055</v>
      </c>
      <c r="B55" s="9" t="s">
        <v>999</v>
      </c>
      <c r="C55" s="9"/>
      <c r="D55" s="2" t="str">
        <f>_xlfn.CONCAT($H$1,A55,$H$1,":",$H$1,B55,$H$1,",")</f>
        <v>"alt-1-info-3":"",</v>
      </c>
    </row>
    <row r="56" spans="1:4" x14ac:dyDescent="0.25">
      <c r="A56" s="9" t="s">
        <v>1157</v>
      </c>
      <c r="B56" s="9" t="s">
        <v>999</v>
      </c>
      <c r="C56" s="9"/>
      <c r="D56" s="2" t="str">
        <f>_xlfn.CONCAT($H$1,A56,$H$1,":",$H$1,B56,$H$1,",")</f>
        <v>"alt-1-logo-3":"",</v>
      </c>
    </row>
    <row r="57" spans="1:4" x14ac:dyDescent="0.25">
      <c r="A57" s="9" t="s">
        <v>1130</v>
      </c>
      <c r="B57" s="9" t="s">
        <v>999</v>
      </c>
      <c r="C57" s="9"/>
      <c r="D57" s="2" t="str">
        <f>_xlfn.CONCAT($H$1,A57,$H$1,":",$H$1,B57,$H$1,",")</f>
        <v>"alt-1-name-4":"",</v>
      </c>
    </row>
    <row r="58" spans="1:4" x14ac:dyDescent="0.25">
      <c r="A58" s="9" t="s">
        <v>1019</v>
      </c>
      <c r="B58" s="9" t="s">
        <v>999</v>
      </c>
      <c r="C58" s="9"/>
      <c r="D58" s="2" t="str">
        <f>_xlfn.CONCAT($H$1,A58,$H$1,":",$H$1,B58,$H$1,",")</f>
        <v>"alt-1-info-4":"",</v>
      </c>
    </row>
    <row r="59" spans="1:4" x14ac:dyDescent="0.25">
      <c r="A59" s="9" t="s">
        <v>1371</v>
      </c>
      <c r="B59" s="9" t="s">
        <v>999</v>
      </c>
      <c r="C59" s="9"/>
      <c r="D59" s="2" t="str">
        <f>_xlfn.CONCAT($H$1,A59,$H$1,":",$H$1,B59,$H$1,",")</f>
        <v>"alt-1-logo-4":"",</v>
      </c>
    </row>
    <row r="60" spans="1:4" x14ac:dyDescent="0.25">
      <c r="A60" s="9" t="s">
        <v>1018</v>
      </c>
      <c r="B60" s="9" t="s">
        <v>999</v>
      </c>
      <c r="C60" s="9"/>
      <c r="D60" s="2" t="str">
        <f>_xlfn.CONCAT($H$1,A60,$H$1,":",$H$1,B60,$H$1,",")</f>
        <v>"alt-1-name-5":"",</v>
      </c>
    </row>
    <row r="61" spans="1:4" x14ac:dyDescent="0.25">
      <c r="A61" s="9" t="s">
        <v>1417</v>
      </c>
      <c r="B61" s="9" t="s">
        <v>999</v>
      </c>
      <c r="C61" s="9"/>
      <c r="D61" s="2" t="str">
        <f>_xlfn.CONCAT($H$1,A61,$H$1,":",$H$1,B61,$H$1,",")</f>
        <v>"alt-1-info-5":"",</v>
      </c>
    </row>
    <row r="62" spans="1:4" x14ac:dyDescent="0.25">
      <c r="A62" s="9" t="s">
        <v>1031</v>
      </c>
      <c r="B62" s="9" t="s">
        <v>999</v>
      </c>
      <c r="C62" s="9"/>
      <c r="D62" s="2" t="str">
        <f>_xlfn.CONCAT($H$1,A62,$H$1,":",$H$1,B62,$H$1,",")</f>
        <v>"alt-1-logo-5":"",</v>
      </c>
    </row>
    <row r="63" spans="1:4" x14ac:dyDescent="0.25">
      <c r="A63" s="9" t="s">
        <v>1215</v>
      </c>
      <c r="B63" s="9" t="s">
        <v>999</v>
      </c>
      <c r="C63" s="9"/>
      <c r="D63" s="2" t="str">
        <f>_xlfn.CONCAT($H$1,A63,$H$1,":",$H$1,B63,$H$1,",")</f>
        <v>"alt-1-name-6":"",</v>
      </c>
    </row>
    <row r="64" spans="1:4" x14ac:dyDescent="0.25">
      <c r="A64" s="9" t="s">
        <v>1230</v>
      </c>
      <c r="B64" s="9" t="s">
        <v>999</v>
      </c>
      <c r="C64" s="9"/>
      <c r="D64" s="2" t="str">
        <f>_xlfn.CONCAT($H$1,A64,$H$1,":",$H$1,B64,$H$1,",")</f>
        <v>"alt-1-info-6":"",</v>
      </c>
    </row>
    <row r="65" spans="1:4" x14ac:dyDescent="0.25">
      <c r="A65" s="9" t="s">
        <v>1299</v>
      </c>
      <c r="B65" s="9" t="s">
        <v>999</v>
      </c>
      <c r="C65" s="9"/>
      <c r="D65" s="2" t="str">
        <f>_xlfn.CONCAT($H$1,A65,$H$1,":",$H$1,B65,$H$1,",")</f>
        <v>"alt-1-logo-6":"",</v>
      </c>
    </row>
    <row r="66" spans="1:4" x14ac:dyDescent="0.25">
      <c r="A66" s="9" t="s">
        <v>1074</v>
      </c>
      <c r="B66" s="9" t="s">
        <v>999</v>
      </c>
      <c r="C66" s="9"/>
      <c r="D66" s="2" t="str">
        <f>_xlfn.CONCAT($H$1,A66,$H$1,":",$H$1,B66,$H$1,",")</f>
        <v>"alt-1-name-7":"",</v>
      </c>
    </row>
    <row r="67" spans="1:4" x14ac:dyDescent="0.25">
      <c r="A67" s="9" t="s">
        <v>1457</v>
      </c>
      <c r="B67" s="9" t="s">
        <v>999</v>
      </c>
      <c r="C67" s="9"/>
      <c r="D67" s="2" t="str">
        <f>_xlfn.CONCAT($H$1,A67,$H$1,":",$H$1,B67,$H$1,",")</f>
        <v>"alt-1-info-7":"",</v>
      </c>
    </row>
    <row r="68" spans="1:4" x14ac:dyDescent="0.25">
      <c r="A68" s="9" t="s">
        <v>1282</v>
      </c>
      <c r="B68" s="9" t="s">
        <v>999</v>
      </c>
      <c r="C68" s="9"/>
      <c r="D68" s="2" t="str">
        <f>_xlfn.CONCAT($H$1,A68,$H$1,":",$H$1,B68,$H$1,",")</f>
        <v>"alt-1-logo-7":"",</v>
      </c>
    </row>
    <row r="69" spans="1:4" x14ac:dyDescent="0.25">
      <c r="A69" s="9" t="s">
        <v>1500</v>
      </c>
      <c r="B69" s="9" t="s">
        <v>999</v>
      </c>
      <c r="C69" s="9"/>
      <c r="D69" s="2" t="str">
        <f>_xlfn.CONCAT($H$1,A69,$H$1,":",$H$1,B69,$H$1,",")</f>
        <v>"alt-1-name-8":"",</v>
      </c>
    </row>
    <row r="70" spans="1:4" x14ac:dyDescent="0.25">
      <c r="A70" s="9" t="s">
        <v>1079</v>
      </c>
      <c r="B70" s="9" t="s">
        <v>999</v>
      </c>
      <c r="C70" s="9"/>
      <c r="D70" s="2" t="str">
        <f>_xlfn.CONCAT($H$1,A70,$H$1,":",$H$1,B70,$H$1,",")</f>
        <v>"alt-1-info-8":"",</v>
      </c>
    </row>
    <row r="71" spans="1:4" x14ac:dyDescent="0.25">
      <c r="A71" s="9" t="s">
        <v>1488</v>
      </c>
      <c r="B71" s="9" t="s">
        <v>999</v>
      </c>
      <c r="C71" s="9"/>
      <c r="D71" s="2" t="str">
        <f>_xlfn.CONCAT($H$1,A71,$H$1,":",$H$1,B71,$H$1,",")</f>
        <v>"alt-1-logo-8":"",</v>
      </c>
    </row>
    <row r="72" spans="1:4" x14ac:dyDescent="0.25">
      <c r="A72" s="9" t="s">
        <v>1030</v>
      </c>
      <c r="B72" s="9" t="s">
        <v>999</v>
      </c>
      <c r="C72" s="9"/>
      <c r="D72" s="2" t="str">
        <f>_xlfn.CONCAT($H$1,A72,$H$1,":",$H$1,B72,$H$1,",")</f>
        <v>"alt-1-name-9":"",</v>
      </c>
    </row>
    <row r="73" spans="1:4" x14ac:dyDescent="0.25">
      <c r="A73" s="9" t="s">
        <v>1169</v>
      </c>
      <c r="B73" s="9" t="s">
        <v>999</v>
      </c>
      <c r="C73" s="9"/>
      <c r="D73" s="2" t="str">
        <f>_xlfn.CONCAT($H$1,A73,$H$1,":",$H$1,B73,$H$1,",")</f>
        <v>"alt-1-info-9":"",</v>
      </c>
    </row>
    <row r="74" spans="1:4" x14ac:dyDescent="0.25">
      <c r="A74" s="9" t="s">
        <v>1439</v>
      </c>
      <c r="B74" s="9" t="s">
        <v>999</v>
      </c>
      <c r="C74" s="9"/>
      <c r="D74" s="2" t="str">
        <f>_xlfn.CONCAT($H$1,A74,$H$1,":",$H$1,B74,$H$1,",")</f>
        <v>"alt-1-logo-9":"",</v>
      </c>
    </row>
    <row r="75" spans="1:4" x14ac:dyDescent="0.25">
      <c r="A75" s="9" t="s">
        <v>1232</v>
      </c>
      <c r="B75" s="9" t="s">
        <v>999</v>
      </c>
      <c r="C75" s="9"/>
      <c r="D75" s="2" t="str">
        <f>_xlfn.CONCAT($H$1,A75,$H$1,":",$H$1,B75,$H$1,",")</f>
        <v>"alt-1-name-10":"",</v>
      </c>
    </row>
    <row r="76" spans="1:4" x14ac:dyDescent="0.25">
      <c r="A76" s="9" t="s">
        <v>1411</v>
      </c>
      <c r="B76" s="9" t="s">
        <v>999</v>
      </c>
      <c r="C76" s="9"/>
      <c r="D76" s="2" t="str">
        <f>_xlfn.CONCAT($H$1,A76,$H$1,":",$H$1,B76,$H$1,",")</f>
        <v>"alt-1-info-10":"",</v>
      </c>
    </row>
    <row r="77" spans="1:4" x14ac:dyDescent="0.25">
      <c r="A77" s="9" t="s">
        <v>1410</v>
      </c>
      <c r="B77" s="9" t="s">
        <v>999</v>
      </c>
      <c r="C77" s="9"/>
      <c r="D77" s="2" t="str">
        <f>_xlfn.CONCAT($H$1,A77,$H$1,":",$H$1,B77,$H$1,",")</f>
        <v>"alt-1-logo-10":"",</v>
      </c>
    </row>
    <row r="78" spans="1:4" x14ac:dyDescent="0.25">
      <c r="A78" s="10" t="s">
        <v>1494</v>
      </c>
      <c r="B78" s="10" t="s">
        <v>1495</v>
      </c>
      <c r="C78" s="10" t="s">
        <v>1566</v>
      </c>
      <c r="D78" s="2" t="str">
        <f>_xlfn.CONCAT($H$1,A78,$H$1,":",$H$1,B78,$H$1,",")</f>
        <v>"alt-2-title":"Lower Third 2",</v>
      </c>
    </row>
    <row r="79" spans="1:4" x14ac:dyDescent="0.25">
      <c r="A79" s="10" t="s">
        <v>1440</v>
      </c>
      <c r="B79" s="10" t="s">
        <v>997</v>
      </c>
      <c r="C79" s="10" t="s">
        <v>1529</v>
      </c>
      <c r="D79" s="2" t="str">
        <f>_xlfn.CONCAT($H$1,A79,$H$1,":",$H$1,B79,$H$1,",")</f>
        <v>"alt-2-preview":"false",</v>
      </c>
    </row>
    <row r="80" spans="1:4" x14ac:dyDescent="0.25">
      <c r="A80" s="10" t="s">
        <v>1429</v>
      </c>
      <c r="B80" s="10" t="s">
        <v>999</v>
      </c>
      <c r="C80" s="10" t="s">
        <v>1526</v>
      </c>
      <c r="D80" s="2" t="str">
        <f>_xlfn.CONCAT($H$1,A80,$H$1,":",$H$1,B80,$H$1,",")</f>
        <v>"alt-2-animation-time":"",</v>
      </c>
    </row>
    <row r="81" spans="1:4" x14ac:dyDescent="0.25">
      <c r="A81" s="10" t="s">
        <v>1342</v>
      </c>
      <c r="B81" s="10" t="s">
        <v>999</v>
      </c>
      <c r="C81" s="10" t="s">
        <v>1527</v>
      </c>
      <c r="D81" s="2" t="str">
        <f>_xlfn.CONCAT($H$1,A81,$H$1,":",$H$1,B81,$H$1,",")</f>
        <v>"alt-2-active-time":"",</v>
      </c>
    </row>
    <row r="82" spans="1:4" x14ac:dyDescent="0.25">
      <c r="A82" s="10" t="s">
        <v>1455</v>
      </c>
      <c r="B82" s="10" t="s">
        <v>999</v>
      </c>
      <c r="C82" s="10" t="s">
        <v>1528</v>
      </c>
      <c r="D82" s="2" t="str">
        <f>_xlfn.CONCAT($H$1,A82,$H$1,":",$H$1,B82,$H$1,",")</f>
        <v>"alt-2-inactive-time":"",</v>
      </c>
    </row>
    <row r="83" spans="1:4" x14ac:dyDescent="0.25">
      <c r="A83" s="10" t="s">
        <v>1292</v>
      </c>
      <c r="B83" s="10" t="s">
        <v>997</v>
      </c>
      <c r="C83" s="10" t="s">
        <v>1535</v>
      </c>
      <c r="D83" s="2" t="str">
        <f>_xlfn.CONCAT($H$1,A83,$H$1,":",$H$1,B83,$H$1,",")</f>
        <v>"alt-2-logo":"false",</v>
      </c>
    </row>
    <row r="84" spans="1:4" x14ac:dyDescent="0.25">
      <c r="A84" s="10" t="s">
        <v>1355</v>
      </c>
      <c r="B84" s="10" t="s">
        <v>1356</v>
      </c>
      <c r="C84" s="10" t="s">
        <v>1536</v>
      </c>
      <c r="D84" s="2" t="str">
        <f>_xlfn.CONCAT($H$1,A84,$H$1,":",$H$1,B84,$H$1,",")</f>
        <v>"alt-2-logo-default":"../logos/logo_2.png",</v>
      </c>
    </row>
    <row r="85" spans="1:4" x14ac:dyDescent="0.25">
      <c r="A85" s="10" t="s">
        <v>1357</v>
      </c>
      <c r="B85" s="10" t="s">
        <v>1356</v>
      </c>
      <c r="C85" s="10" t="s">
        <v>1537</v>
      </c>
      <c r="D85" s="2" t="str">
        <f>_xlfn.CONCAT($H$1,A85,$H$1,":",$H$1,B85,$H$1,",")</f>
        <v>"alt-2-logo-preview":"../logos/logo_2.png",</v>
      </c>
    </row>
    <row r="86" spans="1:4" x14ac:dyDescent="0.25">
      <c r="A86" s="10" t="s">
        <v>1361</v>
      </c>
      <c r="B86" s="10" t="s">
        <v>997</v>
      </c>
      <c r="C86" s="10" t="s">
        <v>1538</v>
      </c>
      <c r="D86" s="2" t="str">
        <f>_xlfn.CONCAT($H$1,A86,$H$1,":",$H$1,B86,$H$1,",")</f>
        <v>"alt-2-background":"false",</v>
      </c>
    </row>
    <row r="87" spans="1:4" x14ac:dyDescent="0.25">
      <c r="A87" s="10" t="s">
        <v>1367</v>
      </c>
      <c r="B87" s="10" t="s">
        <v>997</v>
      </c>
      <c r="C87" s="10" t="s">
        <v>1518</v>
      </c>
      <c r="D87" s="2" t="str">
        <f>_xlfn.CONCAT($H$1,A87,$H$1,":",$H$1,B87,$H$1,",")</f>
        <v>"alt-2-align-center":"false",</v>
      </c>
    </row>
    <row r="88" spans="1:4" x14ac:dyDescent="0.25">
      <c r="A88" s="10" t="s">
        <v>1129</v>
      </c>
      <c r="B88" s="10" t="s">
        <v>1125</v>
      </c>
      <c r="C88" s="10" t="s">
        <v>1516</v>
      </c>
      <c r="D88" s="2" t="str">
        <f>_xlfn.CONCAT($H$1,A88,$H$1,":",$H$1,B88,$H$1,",")</f>
        <v>"alt-2-align-left":"true",</v>
      </c>
    </row>
    <row r="89" spans="1:4" x14ac:dyDescent="0.25">
      <c r="A89" s="10" t="s">
        <v>1220</v>
      </c>
      <c r="B89" s="10" t="s">
        <v>997</v>
      </c>
      <c r="C89" s="10" t="s">
        <v>1517</v>
      </c>
      <c r="D89" s="2" t="str">
        <f>_xlfn.CONCAT($H$1,A89,$H$1,":",$H$1,B89,$H$1,",")</f>
        <v>"alt-2-align-right":"false",</v>
      </c>
    </row>
    <row r="90" spans="1:4" x14ac:dyDescent="0.25">
      <c r="A90" s="10" t="s">
        <v>1323</v>
      </c>
      <c r="B90" s="10" t="s">
        <v>997</v>
      </c>
      <c r="C90" s="10" t="s">
        <v>1519</v>
      </c>
      <c r="D90" s="2" t="str">
        <f>_xlfn.CONCAT($H$1,A90,$H$1,":",$H$1,B90,$H$1,",")</f>
        <v>"alt-2-shadows":"false",</v>
      </c>
    </row>
    <row r="91" spans="1:4" x14ac:dyDescent="0.25">
      <c r="A91" s="10" t="s">
        <v>1136</v>
      </c>
      <c r="B91" s="10" t="s">
        <v>997</v>
      </c>
      <c r="C91" s="10" t="s">
        <v>1520</v>
      </c>
      <c r="D91" s="2" t="str">
        <f>_xlfn.CONCAT($H$1,A91,$H$1,":",$H$1,B91,$H$1,",")</f>
        <v>"alt-2-autoload":"false",</v>
      </c>
    </row>
    <row r="92" spans="1:4" x14ac:dyDescent="0.25">
      <c r="A92" s="10" t="s">
        <v>1442</v>
      </c>
      <c r="B92" s="10" t="s">
        <v>999</v>
      </c>
      <c r="C92" s="10" t="s">
        <v>1521</v>
      </c>
      <c r="D92" s="2" t="str">
        <f>_xlfn.CONCAT($H$1,A92,$H$1,":",$H$1,B92,$H$1,",")</f>
        <v>"alt-2-inverse-ratio":"",</v>
      </c>
    </row>
    <row r="93" spans="1:4" x14ac:dyDescent="0.25">
      <c r="A93" s="10" t="s">
        <v>1045</v>
      </c>
      <c r="B93" s="10" t="s">
        <v>999</v>
      </c>
      <c r="C93" s="10" t="s">
        <v>1522</v>
      </c>
      <c r="D93" s="2" t="str">
        <f>_xlfn.CONCAT($H$1,A93,$H$1,":",$H$1,B93,$H$1,",")</f>
        <v>"alt-2-line-spacing":"",</v>
      </c>
    </row>
    <row r="94" spans="1:4" x14ac:dyDescent="0.25">
      <c r="A94" s="10" t="s">
        <v>1210</v>
      </c>
      <c r="B94" s="10" t="s">
        <v>999</v>
      </c>
      <c r="C94" s="10" t="s">
        <v>1523</v>
      </c>
      <c r="D94" s="2" t="str">
        <f>_xlfn.CONCAT($H$1,A94,$H$1,":",$H$1,B94,$H$1,",")</f>
        <v>"alt-2-margin-h":"",</v>
      </c>
    </row>
    <row r="95" spans="1:4" x14ac:dyDescent="0.25">
      <c r="A95" s="10" t="s">
        <v>1115</v>
      </c>
      <c r="B95" s="10" t="s">
        <v>999</v>
      </c>
      <c r="C95" s="10" t="s">
        <v>1525</v>
      </c>
      <c r="D95" s="2" t="str">
        <f>_xlfn.CONCAT($H$1,A95,$H$1,":",$H$1,B95,$H$1,",")</f>
        <v>"alt-2-margin-v":"",</v>
      </c>
    </row>
    <row r="96" spans="1:4" x14ac:dyDescent="0.25">
      <c r="A96" s="10" t="s">
        <v>1103</v>
      </c>
      <c r="B96" s="10" t="s">
        <v>999</v>
      </c>
      <c r="C96" s="10" t="s">
        <v>1524</v>
      </c>
      <c r="D96" s="2" t="str">
        <f>_xlfn.CONCAT($H$1,A96,$H$1,":",$H$1,B96,$H$1,",")</f>
        <v>"alt-2-size":"",</v>
      </c>
    </row>
    <row r="97" spans="1:4" x14ac:dyDescent="0.25">
      <c r="A97" s="10" t="s">
        <v>1376</v>
      </c>
      <c r="B97" s="10" t="s">
        <v>1004</v>
      </c>
      <c r="C97" s="10" t="s">
        <v>1539</v>
      </c>
      <c r="D97" s="2" t="str">
        <f>_xlfn.CONCAT($H$1,A97,$H$1,":",$H$1,B97,$H$1,",")</f>
        <v>"alt-2-style":"1",</v>
      </c>
    </row>
    <row r="98" spans="1:4" x14ac:dyDescent="0.25">
      <c r="A98" s="10" t="s">
        <v>1259</v>
      </c>
      <c r="B98" s="10" t="s">
        <v>995</v>
      </c>
      <c r="C98" s="10" t="s">
        <v>1540</v>
      </c>
      <c r="D98" s="2" t="str">
        <f>_xlfn.CONCAT($H$1,A98,$H$1,":",$H$1,B98,$H$1,",")</f>
        <v>"alt-2-style-color-1":"#FFFFFF",</v>
      </c>
    </row>
    <row r="99" spans="1:4" x14ac:dyDescent="0.25">
      <c r="A99" s="10" t="s">
        <v>994</v>
      </c>
      <c r="B99" s="10" t="s">
        <v>995</v>
      </c>
      <c r="C99" s="10" t="s">
        <v>1541</v>
      </c>
      <c r="D99" s="2" t="str">
        <f>_xlfn.CONCAT($H$1,A99,$H$1,":",$H$1,B99,$H$1,",")</f>
        <v>"alt-2-style-color-2":"#FFFFFF",</v>
      </c>
    </row>
    <row r="100" spans="1:4" x14ac:dyDescent="0.25">
      <c r="A100" s="10" t="s">
        <v>1056</v>
      </c>
      <c r="B100" s="10" t="s">
        <v>995</v>
      </c>
      <c r="C100" s="10" t="s">
        <v>1545</v>
      </c>
      <c r="D100" s="2" t="str">
        <f>_xlfn.CONCAT($H$1,A100,$H$1,":",$H$1,B100,$H$1,",")</f>
        <v>"alt-2-name-color":"#FFFFFF",</v>
      </c>
    </row>
    <row r="101" spans="1:4" x14ac:dyDescent="0.25">
      <c r="A101" s="10" t="s">
        <v>1235</v>
      </c>
      <c r="B101" s="10" t="s">
        <v>997</v>
      </c>
      <c r="C101" s="10" t="s">
        <v>1547</v>
      </c>
      <c r="D101" s="2" t="str">
        <f>_xlfn.CONCAT($H$1,A101,$H$1,":",$H$1,B101,$H$1,",")</f>
        <v>"alt-2-name-transform":"false",</v>
      </c>
    </row>
    <row r="102" spans="1:4" x14ac:dyDescent="0.25">
      <c r="A102" s="10" t="s">
        <v>1291</v>
      </c>
      <c r="B102" s="10" t="s">
        <v>997</v>
      </c>
      <c r="C102" s="10" t="s">
        <v>1549</v>
      </c>
      <c r="D102" s="2" t="str">
        <f>_xlfn.CONCAT($H$1,A102,$H$1,":",$H$1,B102,$H$1,",")</f>
        <v>"alt-2-name-weight":"false",</v>
      </c>
    </row>
    <row r="103" spans="1:4" x14ac:dyDescent="0.25">
      <c r="A103" s="10" t="s">
        <v>1475</v>
      </c>
      <c r="B103" s="10" t="s">
        <v>995</v>
      </c>
      <c r="C103" s="10" t="s">
        <v>1546</v>
      </c>
      <c r="D103" s="2" t="str">
        <f>_xlfn.CONCAT($H$1,A103,$H$1,":",$H$1,B103,$H$1,",")</f>
        <v>"alt-2-info-color":"#FFFFFF",</v>
      </c>
    </row>
    <row r="104" spans="1:4" x14ac:dyDescent="0.25">
      <c r="A104" s="10" t="s">
        <v>1095</v>
      </c>
      <c r="B104" s="10" t="s">
        <v>997</v>
      </c>
      <c r="C104" s="10" t="s">
        <v>1548</v>
      </c>
      <c r="D104" s="2" t="str">
        <f>_xlfn.CONCAT($H$1,A104,$H$1,":",$H$1,B104,$H$1,",")</f>
        <v>"alt-2-info-transform":"false",</v>
      </c>
    </row>
    <row r="105" spans="1:4" x14ac:dyDescent="0.25">
      <c r="A105" s="10" t="s">
        <v>1503</v>
      </c>
      <c r="B105" s="10" t="s">
        <v>997</v>
      </c>
      <c r="C105" s="10" t="s">
        <v>1562</v>
      </c>
      <c r="D105" s="2" t="str">
        <f>_xlfn.CONCAT($H$1,A105,$H$1,":",$H$1,B105,$H$1,",")</f>
        <v>"alt-2-info-weight":"false",</v>
      </c>
    </row>
    <row r="106" spans="1:4" x14ac:dyDescent="0.25">
      <c r="A106" s="10" t="s">
        <v>1111</v>
      </c>
      <c r="B106" s="10"/>
      <c r="C106" s="10" t="s">
        <v>1543</v>
      </c>
      <c r="D106" s="2" t="str">
        <f>_xlfn.CONCAT($H$1,A106,$H$1,":",$H$1,B106,$H$1,",")</f>
        <v>"alt-2-name":"",</v>
      </c>
    </row>
    <row r="107" spans="1:4" x14ac:dyDescent="0.25">
      <c r="A107" s="10" t="s">
        <v>1461</v>
      </c>
      <c r="B107" s="10"/>
      <c r="C107" s="10" t="s">
        <v>1544</v>
      </c>
      <c r="D107" s="2" t="str">
        <f>_xlfn.CONCAT($H$1,A107,$H$1,":",$H$1,B107,$H$1,",")</f>
        <v>"alt-2-info":"",</v>
      </c>
    </row>
    <row r="108" spans="1:4" x14ac:dyDescent="0.25">
      <c r="A108" s="10" t="s">
        <v>1067</v>
      </c>
      <c r="B108" s="10" t="s">
        <v>999</v>
      </c>
      <c r="C108" s="10" t="s">
        <v>1558</v>
      </c>
      <c r="D108" s="2" t="str">
        <f>_xlfn.CONCAT($H$1,A108,$H$1,":",$H$1,B108,$H$1,",")</f>
        <v>"alt-2-name-1":"",</v>
      </c>
    </row>
    <row r="109" spans="1:4" x14ac:dyDescent="0.25">
      <c r="A109" s="10" t="s">
        <v>1314</v>
      </c>
      <c r="B109" s="10" t="s">
        <v>999</v>
      </c>
      <c r="C109" s="10" t="s">
        <v>1559</v>
      </c>
      <c r="D109" s="2" t="str">
        <f>_xlfn.CONCAT($H$1,A109,$H$1,":",$H$1,B109,$H$1,",")</f>
        <v>"alt-2-info-1":"",</v>
      </c>
    </row>
    <row r="110" spans="1:4" x14ac:dyDescent="0.25">
      <c r="A110" s="10" t="s">
        <v>1401</v>
      </c>
      <c r="B110" s="10" t="s">
        <v>999</v>
      </c>
      <c r="C110" s="10" t="s">
        <v>1563</v>
      </c>
      <c r="D110" s="2" t="str">
        <f>_xlfn.CONCAT($H$1,A110,$H$1,":",$H$1,B110,$H$1,",")</f>
        <v>"alt-2-logo-1":"",</v>
      </c>
    </row>
    <row r="111" spans="1:4" x14ac:dyDescent="0.25">
      <c r="A111" s="10" t="s">
        <v>1040</v>
      </c>
      <c r="B111" s="10" t="s">
        <v>999</v>
      </c>
      <c r="C111" s="10" t="s">
        <v>1561</v>
      </c>
      <c r="D111" s="2" t="str">
        <f>_xlfn.CONCAT($H$1,A111,$H$1,":",$H$1,B111,$H$1,",")</f>
        <v>"alt-2-name-2":"",</v>
      </c>
    </row>
    <row r="112" spans="1:4" x14ac:dyDescent="0.25">
      <c r="A112" s="10" t="s">
        <v>1228</v>
      </c>
      <c r="B112" s="10" t="s">
        <v>999</v>
      </c>
      <c r="C112" s="10" t="s">
        <v>1560</v>
      </c>
      <c r="D112" s="2" t="str">
        <f>_xlfn.CONCAT($H$1,A112,$H$1,":",$H$1,B112,$H$1,",")</f>
        <v>"alt-2-info-2":"",</v>
      </c>
    </row>
    <row r="113" spans="1:4" x14ac:dyDescent="0.25">
      <c r="A113" s="10" t="s">
        <v>1119</v>
      </c>
      <c r="B113" s="10" t="s">
        <v>999</v>
      </c>
      <c r="C113" s="10" t="s">
        <v>1564</v>
      </c>
      <c r="D113" s="2" t="str">
        <f>_xlfn.CONCAT($H$1,A113,$H$1,":",$H$1,B113,$H$1,",")</f>
        <v>"alt-2-logo-2":"",</v>
      </c>
    </row>
    <row r="114" spans="1:4" x14ac:dyDescent="0.25">
      <c r="A114" s="10" t="s">
        <v>1108</v>
      </c>
      <c r="B114" s="10" t="s">
        <v>999</v>
      </c>
      <c r="C114" s="10"/>
      <c r="D114" s="2" t="str">
        <f>_xlfn.CONCAT($H$1,A114,$H$1,":",$H$1,B114,$H$1,",")</f>
        <v>"alt-2-name-3":"",</v>
      </c>
    </row>
    <row r="115" spans="1:4" x14ac:dyDescent="0.25">
      <c r="A115" s="10" t="s">
        <v>1065</v>
      </c>
      <c r="B115" s="10" t="s">
        <v>999</v>
      </c>
      <c r="C115" s="10"/>
      <c r="D115" s="2" t="str">
        <f>_xlfn.CONCAT($H$1,A115,$H$1,":",$H$1,B115,$H$1,",")</f>
        <v>"alt-2-info-3":"",</v>
      </c>
    </row>
    <row r="116" spans="1:4" x14ac:dyDescent="0.25">
      <c r="A116" s="10" t="s">
        <v>1267</v>
      </c>
      <c r="B116" s="10" t="s">
        <v>999</v>
      </c>
      <c r="C116" s="10"/>
      <c r="D116" s="2" t="str">
        <f>_xlfn.CONCAT($H$1,A116,$H$1,":",$H$1,B116,$H$1,",")</f>
        <v>"alt-2-logo-3":"",</v>
      </c>
    </row>
    <row r="117" spans="1:4" x14ac:dyDescent="0.25">
      <c r="A117" s="10" t="s">
        <v>1231</v>
      </c>
      <c r="B117" s="10" t="s">
        <v>999</v>
      </c>
      <c r="C117" s="10"/>
      <c r="D117" s="2" t="str">
        <f>_xlfn.CONCAT($H$1,A117,$H$1,":",$H$1,B117,$H$1,",")</f>
        <v>"alt-2-name-4":"",</v>
      </c>
    </row>
    <row r="118" spans="1:4" x14ac:dyDescent="0.25">
      <c r="A118" s="10" t="s">
        <v>1270</v>
      </c>
      <c r="B118" s="10" t="s">
        <v>999</v>
      </c>
      <c r="C118" s="10"/>
      <c r="D118" s="2" t="str">
        <f>_xlfn.CONCAT($H$1,A118,$H$1,":",$H$1,B118,$H$1,",")</f>
        <v>"alt-2-info-4":"",</v>
      </c>
    </row>
    <row r="119" spans="1:4" x14ac:dyDescent="0.25">
      <c r="A119" s="10" t="s">
        <v>1082</v>
      </c>
      <c r="B119" s="10" t="s">
        <v>999</v>
      </c>
      <c r="C119" s="10"/>
      <c r="D119" s="2" t="str">
        <f>_xlfn.CONCAT($H$1,A119,$H$1,":",$H$1,B119,$H$1,",")</f>
        <v>"alt-2-logo-4":"",</v>
      </c>
    </row>
    <row r="120" spans="1:4" x14ac:dyDescent="0.25">
      <c r="A120" s="10" t="s">
        <v>1104</v>
      </c>
      <c r="B120" s="10" t="s">
        <v>999</v>
      </c>
      <c r="C120" s="10"/>
      <c r="D120" s="2" t="str">
        <f>_xlfn.CONCAT($H$1,A120,$H$1,":",$H$1,B120,$H$1,",")</f>
        <v>"alt-2-name-5":"",</v>
      </c>
    </row>
    <row r="121" spans="1:4" x14ac:dyDescent="0.25">
      <c r="A121" s="10" t="s">
        <v>1241</v>
      </c>
      <c r="B121" s="10" t="s">
        <v>999</v>
      </c>
      <c r="C121" s="10"/>
      <c r="D121" s="2" t="str">
        <f>_xlfn.CONCAT($H$1,A121,$H$1,":",$H$1,B121,$H$1,",")</f>
        <v>"alt-2-info-5":"",</v>
      </c>
    </row>
    <row r="122" spans="1:4" x14ac:dyDescent="0.25">
      <c r="A122" s="10" t="s">
        <v>1450</v>
      </c>
      <c r="B122" s="10" t="s">
        <v>999</v>
      </c>
      <c r="C122" s="10"/>
      <c r="D122" s="2" t="str">
        <f>_xlfn.CONCAT($H$1,A122,$H$1,":",$H$1,B122,$H$1,",")</f>
        <v>"alt-2-logo-5":"",</v>
      </c>
    </row>
    <row r="123" spans="1:4" x14ac:dyDescent="0.25">
      <c r="A123" s="10" t="s">
        <v>1189</v>
      </c>
      <c r="B123" s="10" t="s">
        <v>999</v>
      </c>
      <c r="C123" s="10"/>
      <c r="D123" s="2" t="str">
        <f>_xlfn.CONCAT($H$1,A123,$H$1,":",$H$1,B123,$H$1,",")</f>
        <v>"alt-2-name-6":"",</v>
      </c>
    </row>
    <row r="124" spans="1:4" x14ac:dyDescent="0.25">
      <c r="A124" s="10" t="s">
        <v>1478</v>
      </c>
      <c r="B124" s="10" t="s">
        <v>999</v>
      </c>
      <c r="C124" s="10"/>
      <c r="D124" s="2" t="str">
        <f>_xlfn.CONCAT($H$1,A124,$H$1,":",$H$1,B124,$H$1,",")</f>
        <v>"alt-2-info-6":"",</v>
      </c>
    </row>
    <row r="125" spans="1:4" x14ac:dyDescent="0.25">
      <c r="A125" s="10" t="s">
        <v>1099</v>
      </c>
      <c r="B125" s="10" t="s">
        <v>999</v>
      </c>
      <c r="C125" s="10"/>
      <c r="D125" s="2" t="str">
        <f>_xlfn.CONCAT($H$1,A125,$H$1,":",$H$1,B125,$H$1,",")</f>
        <v>"alt-2-logo-6":"",</v>
      </c>
    </row>
    <row r="126" spans="1:4" x14ac:dyDescent="0.25">
      <c r="A126" s="10" t="s">
        <v>1412</v>
      </c>
      <c r="B126" s="10" t="s">
        <v>999</v>
      </c>
      <c r="C126" s="10"/>
      <c r="D126" s="2" t="str">
        <f>_xlfn.CONCAT($H$1,A126,$H$1,":",$H$1,B126,$H$1,",")</f>
        <v>"alt-2-name-7":"",</v>
      </c>
    </row>
    <row r="127" spans="1:4" x14ac:dyDescent="0.25">
      <c r="A127" s="10" t="s">
        <v>1348</v>
      </c>
      <c r="B127" s="10" t="s">
        <v>999</v>
      </c>
      <c r="C127" s="10"/>
      <c r="D127" s="2" t="str">
        <f>_xlfn.CONCAT($H$1,A127,$H$1,":",$H$1,B127,$H$1,",")</f>
        <v>"alt-2-info-7":"",</v>
      </c>
    </row>
    <row r="128" spans="1:4" x14ac:dyDescent="0.25">
      <c r="A128" s="10" t="s">
        <v>1005</v>
      </c>
      <c r="B128" s="10" t="s">
        <v>999</v>
      </c>
      <c r="C128" s="10"/>
      <c r="D128" s="2" t="str">
        <f>_xlfn.CONCAT($H$1,A128,$H$1,":",$H$1,B128,$H$1,",")</f>
        <v>"alt-2-logo-7":"",</v>
      </c>
    </row>
    <row r="129" spans="1:4" x14ac:dyDescent="0.25">
      <c r="A129" s="10" t="s">
        <v>1178</v>
      </c>
      <c r="B129" s="10" t="s">
        <v>999</v>
      </c>
      <c r="C129" s="10"/>
      <c r="D129" s="2" t="str">
        <f>_xlfn.CONCAT($H$1,A129,$H$1,":",$H$1,B129,$H$1,",")</f>
        <v>"alt-2-name-8":"",</v>
      </c>
    </row>
    <row r="130" spans="1:4" x14ac:dyDescent="0.25">
      <c r="A130" s="10" t="s">
        <v>1185</v>
      </c>
      <c r="B130" s="10" t="s">
        <v>999</v>
      </c>
      <c r="C130" s="10"/>
      <c r="D130" s="2" t="str">
        <f>_xlfn.CONCAT($H$1,A130,$H$1,":",$H$1,B130,$H$1,",")</f>
        <v>"alt-2-info-8":"",</v>
      </c>
    </row>
    <row r="131" spans="1:4" x14ac:dyDescent="0.25">
      <c r="A131" s="10" t="s">
        <v>1249</v>
      </c>
      <c r="B131" s="10" t="s">
        <v>999</v>
      </c>
      <c r="C131" s="10"/>
      <c r="D131" s="2" t="str">
        <f>_xlfn.CONCAT($H$1,A131,$H$1,":",$H$1,B131,$H$1,",")</f>
        <v>"alt-2-logo-8":"",</v>
      </c>
    </row>
    <row r="132" spans="1:4" x14ac:dyDescent="0.25">
      <c r="A132" s="10" t="s">
        <v>1382</v>
      </c>
      <c r="B132" s="10" t="s">
        <v>999</v>
      </c>
      <c r="C132" s="10"/>
      <c r="D132" s="2" t="str">
        <f>_xlfn.CONCAT($H$1,A132,$H$1,":",$H$1,B132,$H$1,",")</f>
        <v>"alt-2-name-9":"",</v>
      </c>
    </row>
    <row r="133" spans="1:4" x14ac:dyDescent="0.25">
      <c r="A133" s="10" t="s">
        <v>1087</v>
      </c>
      <c r="B133" s="10" t="s">
        <v>999</v>
      </c>
      <c r="C133" s="10"/>
      <c r="D133" s="2" t="str">
        <f>_xlfn.CONCAT($H$1,A133,$H$1,":",$H$1,B133,$H$1,",")</f>
        <v>"alt-2-info-9":"",</v>
      </c>
    </row>
    <row r="134" spans="1:4" x14ac:dyDescent="0.25">
      <c r="A134" s="10" t="s">
        <v>1469</v>
      </c>
      <c r="B134" s="10" t="s">
        <v>999</v>
      </c>
      <c r="C134" s="10"/>
      <c r="D134" s="2" t="str">
        <f>_xlfn.CONCAT($H$1,A134,$H$1,":",$H$1,B134,$H$1,",")</f>
        <v>"alt-2-logo-9":"",</v>
      </c>
    </row>
    <row r="135" spans="1:4" x14ac:dyDescent="0.25">
      <c r="A135" s="10" t="s">
        <v>1209</v>
      </c>
      <c r="B135" s="10" t="s">
        <v>999</v>
      </c>
      <c r="C135" s="10"/>
      <c r="D135" s="2" t="str">
        <f>_xlfn.CONCAT($H$1,A135,$H$1,":",$H$1,B135,$H$1,",")</f>
        <v>"alt-2-name-10":"",</v>
      </c>
    </row>
    <row r="136" spans="1:4" x14ac:dyDescent="0.25">
      <c r="A136" s="10" t="s">
        <v>1076</v>
      </c>
      <c r="B136" s="10" t="s">
        <v>999</v>
      </c>
      <c r="C136" s="10"/>
      <c r="D136" s="2" t="str">
        <f>_xlfn.CONCAT($H$1,A136,$H$1,":",$H$1,B136,$H$1,",")</f>
        <v>"alt-2-info-10":"",</v>
      </c>
    </row>
    <row r="137" spans="1:4" x14ac:dyDescent="0.25">
      <c r="A137" s="10" t="s">
        <v>1424</v>
      </c>
      <c r="B137" s="10" t="s">
        <v>999</v>
      </c>
      <c r="C137" s="10"/>
      <c r="D137" s="2" t="str">
        <f>_xlfn.CONCAT($H$1,A137,$H$1,":",$H$1,B137,$H$1,",")</f>
        <v>"alt-2-logo-10":"",</v>
      </c>
    </row>
    <row r="138" spans="1:4" x14ac:dyDescent="0.25">
      <c r="A138" s="11" t="s">
        <v>1484</v>
      </c>
      <c r="B138" s="11" t="s">
        <v>1485</v>
      </c>
      <c r="C138" s="11" t="s">
        <v>1567</v>
      </c>
      <c r="D138" s="2" t="str">
        <f>_xlfn.CONCAT($H$1,A138,$H$1,":",$H$1,B138,$H$1,",")</f>
        <v>"alt-3-title":"Lower Third 3",</v>
      </c>
    </row>
    <row r="139" spans="1:4" x14ac:dyDescent="0.25">
      <c r="A139" s="11" t="s">
        <v>1504</v>
      </c>
      <c r="B139" s="11" t="s">
        <v>997</v>
      </c>
      <c r="C139" s="11" t="s">
        <v>1529</v>
      </c>
      <c r="D139" s="2" t="str">
        <f>_xlfn.CONCAT($H$1,A139,$H$1,":",$H$1,B139,$H$1,",")</f>
        <v>"alt-3-preview":"false",</v>
      </c>
    </row>
    <row r="140" spans="1:4" x14ac:dyDescent="0.25">
      <c r="A140" s="11" t="s">
        <v>1217</v>
      </c>
      <c r="B140" s="11" t="s">
        <v>999</v>
      </c>
      <c r="C140" s="11" t="s">
        <v>1526</v>
      </c>
      <c r="D140" s="2" t="str">
        <f>_xlfn.CONCAT($H$1,A140,$H$1,":",$H$1,B140,$H$1,",")</f>
        <v>"alt-3-animation-time":"",</v>
      </c>
    </row>
    <row r="141" spans="1:4" x14ac:dyDescent="0.25">
      <c r="A141" s="11" t="s">
        <v>1089</v>
      </c>
      <c r="B141" s="11" t="s">
        <v>999</v>
      </c>
      <c r="C141" s="11" t="s">
        <v>1527</v>
      </c>
      <c r="D141" s="2" t="str">
        <f>_xlfn.CONCAT($H$1,A141,$H$1,":",$H$1,B141,$H$1,",")</f>
        <v>"alt-3-active-time":"",</v>
      </c>
    </row>
    <row r="142" spans="1:4" x14ac:dyDescent="0.25">
      <c r="A142" s="11" t="s">
        <v>1286</v>
      </c>
      <c r="B142" s="11" t="s">
        <v>999</v>
      </c>
      <c r="C142" s="11" t="s">
        <v>1528</v>
      </c>
      <c r="D142" s="2" t="str">
        <f>_xlfn.CONCAT($H$1,A142,$H$1,":",$H$1,B142,$H$1,",")</f>
        <v>"alt-3-inactive-time":"",</v>
      </c>
    </row>
    <row r="143" spans="1:4" x14ac:dyDescent="0.25">
      <c r="A143" s="11" t="s">
        <v>1227</v>
      </c>
      <c r="B143" s="11" t="s">
        <v>997</v>
      </c>
      <c r="C143" s="11" t="s">
        <v>1535</v>
      </c>
      <c r="D143" s="2" t="str">
        <f>_xlfn.CONCAT($H$1,A143,$H$1,":",$H$1,B143,$H$1,",")</f>
        <v>"alt-3-logo":"false",</v>
      </c>
    </row>
    <row r="144" spans="1:4" x14ac:dyDescent="0.25">
      <c r="A144" s="11" t="s">
        <v>1436</v>
      </c>
      <c r="B144" s="11" t="s">
        <v>1054</v>
      </c>
      <c r="C144" s="11" t="s">
        <v>1536</v>
      </c>
      <c r="D144" s="2" t="str">
        <f>_xlfn.CONCAT($H$1,A144,$H$1,":",$H$1,B144,$H$1,",")</f>
        <v>"alt-3-logo-default":"../logos/logo_3.png",</v>
      </c>
    </row>
    <row r="145" spans="1:4" x14ac:dyDescent="0.25">
      <c r="A145" s="11" t="s">
        <v>1053</v>
      </c>
      <c r="B145" s="11" t="s">
        <v>1054</v>
      </c>
      <c r="C145" s="11" t="s">
        <v>1537</v>
      </c>
      <c r="D145" s="2" t="str">
        <f>_xlfn.CONCAT($H$1,A145,$H$1,":",$H$1,B145,$H$1,",")</f>
        <v>"alt-3-logo-preview":"../logos/logo_3.png",</v>
      </c>
    </row>
    <row r="146" spans="1:4" x14ac:dyDescent="0.25">
      <c r="A146" s="11" t="s">
        <v>1273</v>
      </c>
      <c r="B146" s="11" t="s">
        <v>997</v>
      </c>
      <c r="C146" s="11" t="s">
        <v>1538</v>
      </c>
      <c r="D146" s="2" t="str">
        <f>_xlfn.CONCAT($H$1,A146,$H$1,":",$H$1,B146,$H$1,",")</f>
        <v>"alt-3-background":"false",</v>
      </c>
    </row>
    <row r="147" spans="1:4" x14ac:dyDescent="0.25">
      <c r="A147" s="11" t="s">
        <v>1449</v>
      </c>
      <c r="B147" s="11" t="s">
        <v>997</v>
      </c>
      <c r="C147" s="11" t="s">
        <v>1518</v>
      </c>
      <c r="D147" s="2" t="str">
        <f>_xlfn.CONCAT($H$1,A147,$H$1,":",$H$1,B147,$H$1,",")</f>
        <v>"alt-3-align-center":"false",</v>
      </c>
    </row>
    <row r="148" spans="1:4" x14ac:dyDescent="0.25">
      <c r="A148" s="11" t="s">
        <v>1222</v>
      </c>
      <c r="B148" s="11" t="s">
        <v>1125</v>
      </c>
      <c r="C148" s="11" t="s">
        <v>1516</v>
      </c>
      <c r="D148" s="2" t="str">
        <f>_xlfn.CONCAT($H$1,A148,$H$1,":",$H$1,B148,$H$1,",")</f>
        <v>"alt-3-align-left":"true",</v>
      </c>
    </row>
    <row r="149" spans="1:4" x14ac:dyDescent="0.25">
      <c r="A149" s="11" t="s">
        <v>1204</v>
      </c>
      <c r="B149" s="11" t="s">
        <v>997</v>
      </c>
      <c r="C149" s="11" t="s">
        <v>1517</v>
      </c>
      <c r="D149" s="2" t="str">
        <f>_xlfn.CONCAT($H$1,A149,$H$1,":",$H$1,B149,$H$1,",")</f>
        <v>"alt-3-align-right":"false",</v>
      </c>
    </row>
    <row r="150" spans="1:4" x14ac:dyDescent="0.25">
      <c r="A150" s="11" t="s">
        <v>1463</v>
      </c>
      <c r="B150" s="11" t="s">
        <v>997</v>
      </c>
      <c r="C150" s="11" t="s">
        <v>1519</v>
      </c>
      <c r="D150" s="2" t="str">
        <f>_xlfn.CONCAT($H$1,A150,$H$1,":",$H$1,B150,$H$1,",")</f>
        <v>"alt-3-shadows":"false",</v>
      </c>
    </row>
    <row r="151" spans="1:4" x14ac:dyDescent="0.25">
      <c r="A151" s="11" t="s">
        <v>1384</v>
      </c>
      <c r="B151" s="11" t="s">
        <v>997</v>
      </c>
      <c r="C151" s="11" t="s">
        <v>1520</v>
      </c>
      <c r="D151" s="2" t="str">
        <f>_xlfn.CONCAT($H$1,A151,$H$1,":",$H$1,B151,$H$1,",")</f>
        <v>"alt-3-autoload":"false",</v>
      </c>
    </row>
    <row r="152" spans="1:4" x14ac:dyDescent="0.25">
      <c r="A152" s="11" t="s">
        <v>1466</v>
      </c>
      <c r="B152" s="11" t="s">
        <v>999</v>
      </c>
      <c r="C152" s="11" t="s">
        <v>1521</v>
      </c>
      <c r="D152" s="2" t="str">
        <f>_xlfn.CONCAT($H$1,A152,$H$1,":",$H$1,B152,$H$1,",")</f>
        <v>"alt-3-inverse-ratio":"",</v>
      </c>
    </row>
    <row r="153" spans="1:4" x14ac:dyDescent="0.25">
      <c r="A153" s="11" t="s">
        <v>1203</v>
      </c>
      <c r="B153" s="11" t="s">
        <v>999</v>
      </c>
      <c r="C153" s="11" t="s">
        <v>1522</v>
      </c>
      <c r="D153" s="2" t="str">
        <f>_xlfn.CONCAT($H$1,A153,$H$1,":",$H$1,B153,$H$1,",")</f>
        <v>"alt-3-line-spacing":"",</v>
      </c>
    </row>
    <row r="154" spans="1:4" x14ac:dyDescent="0.25">
      <c r="A154" s="11" t="s">
        <v>1161</v>
      </c>
      <c r="B154" s="11" t="s">
        <v>999</v>
      </c>
      <c r="C154" s="11" t="s">
        <v>1523</v>
      </c>
      <c r="D154" s="2" t="str">
        <f>_xlfn.CONCAT($H$1,A154,$H$1,":",$H$1,B154,$H$1,",")</f>
        <v>"alt-3-margin-h":"",</v>
      </c>
    </row>
    <row r="155" spans="1:4" x14ac:dyDescent="0.25">
      <c r="A155" s="11" t="s">
        <v>1134</v>
      </c>
      <c r="B155" s="11" t="s">
        <v>999</v>
      </c>
      <c r="C155" s="11" t="s">
        <v>1525</v>
      </c>
      <c r="D155" s="2" t="str">
        <f>_xlfn.CONCAT($H$1,A155,$H$1,":",$H$1,B155,$H$1,",")</f>
        <v>"alt-3-margin-v":"",</v>
      </c>
    </row>
    <row r="156" spans="1:4" x14ac:dyDescent="0.25">
      <c r="A156" s="11" t="s">
        <v>1407</v>
      </c>
      <c r="B156" s="11" t="s">
        <v>999</v>
      </c>
      <c r="C156" s="11" t="s">
        <v>1524</v>
      </c>
      <c r="D156" s="2" t="str">
        <f>_xlfn.CONCAT($H$1,A156,$H$1,":",$H$1,B156,$H$1,",")</f>
        <v>"alt-3-size":"",</v>
      </c>
    </row>
    <row r="157" spans="1:4" x14ac:dyDescent="0.25">
      <c r="A157" s="11" t="s">
        <v>1354</v>
      </c>
      <c r="B157" s="11" t="s">
        <v>1004</v>
      </c>
      <c r="C157" s="11" t="s">
        <v>1539</v>
      </c>
      <c r="D157" s="2" t="str">
        <f>_xlfn.CONCAT($H$1,A157,$H$1,":",$H$1,B157,$H$1,",")</f>
        <v>"alt-3-style":"1",</v>
      </c>
    </row>
    <row r="158" spans="1:4" x14ac:dyDescent="0.25">
      <c r="A158" s="11" t="s">
        <v>1146</v>
      </c>
      <c r="B158" s="11" t="s">
        <v>995</v>
      </c>
      <c r="C158" s="11" t="s">
        <v>1540</v>
      </c>
      <c r="D158" s="2" t="str">
        <f>_xlfn.CONCAT($H$1,A158,$H$1,":",$H$1,B158,$H$1,",")</f>
        <v>"alt-3-style-color-1":"#FFFFFF",</v>
      </c>
    </row>
    <row r="159" spans="1:4" x14ac:dyDescent="0.25">
      <c r="A159" s="11" t="s">
        <v>1022</v>
      </c>
      <c r="B159" s="11" t="s">
        <v>995</v>
      </c>
      <c r="C159" s="11" t="s">
        <v>1541</v>
      </c>
      <c r="D159" s="2" t="str">
        <f>_xlfn.CONCAT($H$1,A159,$H$1,":",$H$1,B159,$H$1,",")</f>
        <v>"alt-3-style-color-2":"#FFFFFF",</v>
      </c>
    </row>
    <row r="160" spans="1:4" x14ac:dyDescent="0.25">
      <c r="A160" s="11" t="s">
        <v>1198</v>
      </c>
      <c r="B160" s="11" t="s">
        <v>995</v>
      </c>
      <c r="C160" s="11" t="s">
        <v>1545</v>
      </c>
      <c r="D160" s="2" t="str">
        <f>_xlfn.CONCAT($H$1,A160,$H$1,":",$H$1,B160,$H$1,",")</f>
        <v>"alt-3-name-color":"#FFFFFF",</v>
      </c>
    </row>
    <row r="161" spans="1:4" x14ac:dyDescent="0.25">
      <c r="A161" s="11" t="s">
        <v>1093</v>
      </c>
      <c r="B161" s="11" t="s">
        <v>997</v>
      </c>
      <c r="C161" s="11" t="s">
        <v>1547</v>
      </c>
      <c r="D161" s="2" t="str">
        <f>_xlfn.CONCAT($H$1,A161,$H$1,":",$H$1,B161,$H$1,",")</f>
        <v>"alt-3-name-transform":"false",</v>
      </c>
    </row>
    <row r="162" spans="1:4" x14ac:dyDescent="0.25">
      <c r="A162" s="11" t="s">
        <v>1404</v>
      </c>
      <c r="B162" s="11" t="s">
        <v>997</v>
      </c>
      <c r="C162" s="11" t="s">
        <v>1549</v>
      </c>
      <c r="D162" s="2" t="str">
        <f>_xlfn.CONCAT($H$1,A162,$H$1,":",$H$1,B162,$H$1,",")</f>
        <v>"alt-3-name-weight":"false",</v>
      </c>
    </row>
    <row r="163" spans="1:4" x14ac:dyDescent="0.25">
      <c r="A163" s="11" t="s">
        <v>1177</v>
      </c>
      <c r="B163" s="11" t="s">
        <v>995</v>
      </c>
      <c r="C163" s="11" t="s">
        <v>1546</v>
      </c>
      <c r="D163" s="2" t="str">
        <f>_xlfn.CONCAT($H$1,A163,$H$1,":",$H$1,B163,$H$1,",")</f>
        <v>"alt-3-info-color":"#FFFFFF",</v>
      </c>
    </row>
    <row r="164" spans="1:4" x14ac:dyDescent="0.25">
      <c r="A164" s="11" t="s">
        <v>1092</v>
      </c>
      <c r="B164" s="11" t="s">
        <v>997</v>
      </c>
      <c r="C164" s="11" t="s">
        <v>1548</v>
      </c>
      <c r="D164" s="2" t="str">
        <f>_xlfn.CONCAT($H$1,A164,$H$1,":",$H$1,B164,$H$1,",")</f>
        <v>"alt-3-info-transform":"false",</v>
      </c>
    </row>
    <row r="165" spans="1:4" x14ac:dyDescent="0.25">
      <c r="A165" s="11" t="s">
        <v>1383</v>
      </c>
      <c r="B165" s="11" t="s">
        <v>997</v>
      </c>
      <c r="C165" s="11" t="s">
        <v>1562</v>
      </c>
      <c r="D165" s="2" t="str">
        <f>_xlfn.CONCAT($H$1,A165,$H$1,":",$H$1,B165,$H$1,",")</f>
        <v>"alt-3-info-weight":"false",</v>
      </c>
    </row>
    <row r="166" spans="1:4" x14ac:dyDescent="0.25">
      <c r="A166" s="11" t="s">
        <v>1428</v>
      </c>
      <c r="B166" s="11"/>
      <c r="C166" s="11" t="s">
        <v>1543</v>
      </c>
      <c r="D166" s="2" t="str">
        <f>_xlfn.CONCAT($H$1,A166,$H$1,":",$H$1,B166,$H$1,",")</f>
        <v>"alt-3-name":"",</v>
      </c>
    </row>
    <row r="167" spans="1:4" x14ac:dyDescent="0.25">
      <c r="A167" s="11" t="s">
        <v>1305</v>
      </c>
      <c r="B167" s="11"/>
      <c r="C167" s="11" t="s">
        <v>1544</v>
      </c>
      <c r="D167" s="2" t="str">
        <f>_xlfn.CONCAT($H$1,A167,$H$1,":",$H$1,B167,$H$1,",")</f>
        <v>"alt-3-info":"",</v>
      </c>
    </row>
    <row r="168" spans="1:4" x14ac:dyDescent="0.25">
      <c r="A168" s="11" t="s">
        <v>1385</v>
      </c>
      <c r="B168" s="11" t="s">
        <v>999</v>
      </c>
      <c r="C168" s="11" t="s">
        <v>1558</v>
      </c>
      <c r="D168" s="2" t="str">
        <f>_xlfn.CONCAT($H$1,A168,$H$1,":",$H$1,B168,$H$1,",")</f>
        <v>"alt-3-name-1":"",</v>
      </c>
    </row>
    <row r="169" spans="1:4" x14ac:dyDescent="0.25">
      <c r="A169" s="11" t="s">
        <v>1472</v>
      </c>
      <c r="B169" s="11" t="s">
        <v>999</v>
      </c>
      <c r="C169" s="11" t="s">
        <v>1559</v>
      </c>
      <c r="D169" s="2" t="str">
        <f>_xlfn.CONCAT($H$1,A169,$H$1,":",$H$1,B169,$H$1,",")</f>
        <v>"alt-3-info-1":"",</v>
      </c>
    </row>
    <row r="170" spans="1:4" x14ac:dyDescent="0.25">
      <c r="A170" s="11" t="s">
        <v>1037</v>
      </c>
      <c r="B170" s="11" t="s">
        <v>999</v>
      </c>
      <c r="C170" s="11" t="s">
        <v>1563</v>
      </c>
      <c r="D170" s="2" t="str">
        <f>_xlfn.CONCAT($H$1,A170,$H$1,":",$H$1,B170,$H$1,",")</f>
        <v>"alt-3-logo-1":"",</v>
      </c>
    </row>
    <row r="171" spans="1:4" x14ac:dyDescent="0.25">
      <c r="A171" s="11" t="s">
        <v>1098</v>
      </c>
      <c r="B171" s="11" t="s">
        <v>999</v>
      </c>
      <c r="C171" s="11" t="s">
        <v>1561</v>
      </c>
      <c r="D171" s="2" t="str">
        <f>_xlfn.CONCAT($H$1,A171,$H$1,":",$H$1,B171,$H$1,",")</f>
        <v>"alt-3-name-2":"",</v>
      </c>
    </row>
    <row r="172" spans="1:4" x14ac:dyDescent="0.25">
      <c r="A172" s="11" t="s">
        <v>1345</v>
      </c>
      <c r="B172" s="11" t="s">
        <v>999</v>
      </c>
      <c r="C172" s="11" t="s">
        <v>1560</v>
      </c>
      <c r="D172" s="2" t="str">
        <f>_xlfn.CONCAT($H$1,A172,$H$1,":",$H$1,B172,$H$1,",")</f>
        <v>"alt-3-info-2":"",</v>
      </c>
    </row>
    <row r="173" spans="1:4" x14ac:dyDescent="0.25">
      <c r="A173" s="11" t="s">
        <v>1193</v>
      </c>
      <c r="B173" s="11" t="s">
        <v>999</v>
      </c>
      <c r="C173" s="11" t="s">
        <v>1564</v>
      </c>
      <c r="D173" s="2" t="str">
        <f>_xlfn.CONCAT($H$1,A173,$H$1,":",$H$1,B173,$H$1,",")</f>
        <v>"alt-3-logo-2":"",</v>
      </c>
    </row>
    <row r="174" spans="1:4" x14ac:dyDescent="0.25">
      <c r="A174" s="11" t="s">
        <v>1162</v>
      </c>
      <c r="B174" s="11" t="s">
        <v>999</v>
      </c>
      <c r="C174" s="11"/>
      <c r="D174" s="2" t="str">
        <f>_xlfn.CONCAT($H$1,A174,$H$1,":",$H$1,B174,$H$1,",")</f>
        <v>"alt-3-name-3":"",</v>
      </c>
    </row>
    <row r="175" spans="1:4" x14ac:dyDescent="0.25">
      <c r="A175" s="11" t="s">
        <v>1137</v>
      </c>
      <c r="B175" s="11" t="s">
        <v>999</v>
      </c>
      <c r="C175" s="11"/>
      <c r="D175" s="2" t="str">
        <f>_xlfn.CONCAT($H$1,A175,$H$1,":",$H$1,B175,$H$1,",")</f>
        <v>"alt-3-info-3":"",</v>
      </c>
    </row>
    <row r="176" spans="1:4" x14ac:dyDescent="0.25">
      <c r="A176" s="11" t="s">
        <v>1325</v>
      </c>
      <c r="B176" s="11" t="s">
        <v>999</v>
      </c>
      <c r="C176" s="11"/>
      <c r="D176" s="2" t="str">
        <f>_xlfn.CONCAT($H$1,A176,$H$1,":",$H$1,B176,$H$1,",")</f>
        <v>"alt-3-logo-3":"",</v>
      </c>
    </row>
    <row r="177" spans="1:4" x14ac:dyDescent="0.25">
      <c r="A177" s="11" t="s">
        <v>998</v>
      </c>
      <c r="B177" s="11" t="s">
        <v>999</v>
      </c>
      <c r="C177" s="11"/>
      <c r="D177" s="2" t="str">
        <f>_xlfn.CONCAT($H$1,A177,$H$1,":",$H$1,B177,$H$1,",")</f>
        <v>"alt-3-name-4":"",</v>
      </c>
    </row>
    <row r="178" spans="1:4" x14ac:dyDescent="0.25">
      <c r="A178" s="11" t="s">
        <v>1132</v>
      </c>
      <c r="B178" s="11" t="s">
        <v>999</v>
      </c>
      <c r="C178" s="11"/>
      <c r="D178" s="2" t="str">
        <f>_xlfn.CONCAT($H$1,A178,$H$1,":",$H$1,B178,$H$1,",")</f>
        <v>"alt-3-info-4":"",</v>
      </c>
    </row>
    <row r="179" spans="1:4" x14ac:dyDescent="0.25">
      <c r="A179" s="11" t="s">
        <v>1373</v>
      </c>
      <c r="B179" s="11" t="s">
        <v>999</v>
      </c>
      <c r="C179" s="11"/>
      <c r="D179" s="2" t="str">
        <f>_xlfn.CONCAT($H$1,A179,$H$1,":",$H$1,B179,$H$1,",")</f>
        <v>"alt-3-logo-4":"",</v>
      </c>
    </row>
    <row r="180" spans="1:4" x14ac:dyDescent="0.25">
      <c r="A180" s="11" t="s">
        <v>1097</v>
      </c>
      <c r="B180" s="11" t="s">
        <v>999</v>
      </c>
      <c r="C180" s="11"/>
      <c r="D180" s="2" t="str">
        <f>_xlfn.CONCAT($H$1,A180,$H$1,":",$H$1,B180,$H$1,",")</f>
        <v>"alt-3-name-5":"",</v>
      </c>
    </row>
    <row r="181" spans="1:4" x14ac:dyDescent="0.25">
      <c r="A181" s="11" t="s">
        <v>1114</v>
      </c>
      <c r="B181" s="11" t="s">
        <v>999</v>
      </c>
      <c r="C181" s="11"/>
      <c r="D181" s="2" t="str">
        <f>_xlfn.CONCAT($H$1,A181,$H$1,":",$H$1,B181,$H$1,",")</f>
        <v>"alt-3-info-5":"",</v>
      </c>
    </row>
    <row r="182" spans="1:4" x14ac:dyDescent="0.25">
      <c r="A182" s="11" t="s">
        <v>1339</v>
      </c>
      <c r="B182" s="11" t="s">
        <v>999</v>
      </c>
      <c r="C182" s="11"/>
      <c r="D182" s="2" t="str">
        <f>_xlfn.CONCAT($H$1,A182,$H$1,":",$H$1,B182,$H$1,",")</f>
        <v>"alt-3-logo-5":"",</v>
      </c>
    </row>
    <row r="183" spans="1:4" x14ac:dyDescent="0.25">
      <c r="A183" s="11" t="s">
        <v>1068</v>
      </c>
      <c r="B183" s="11" t="s">
        <v>999</v>
      </c>
      <c r="C183" s="11"/>
      <c r="D183" s="2" t="str">
        <f>_xlfn.CONCAT($H$1,A183,$H$1,":",$H$1,B183,$H$1,",")</f>
        <v>"alt-3-name-6":"",</v>
      </c>
    </row>
    <row r="184" spans="1:4" x14ac:dyDescent="0.25">
      <c r="A184" s="11" t="s">
        <v>1239</v>
      </c>
      <c r="B184" s="11" t="s">
        <v>999</v>
      </c>
      <c r="C184" s="11"/>
      <c r="D184" s="2" t="str">
        <f>_xlfn.CONCAT($H$1,A184,$H$1,":",$H$1,B184,$H$1,",")</f>
        <v>"alt-3-info-6":"",</v>
      </c>
    </row>
    <row r="185" spans="1:4" x14ac:dyDescent="0.25">
      <c r="A185" s="11" t="s">
        <v>1164</v>
      </c>
      <c r="B185" s="11" t="s">
        <v>999</v>
      </c>
      <c r="C185" s="11"/>
      <c r="D185" s="2" t="str">
        <f>_xlfn.CONCAT($H$1,A185,$H$1,":",$H$1,B185,$H$1,",")</f>
        <v>"alt-3-logo-6":"",</v>
      </c>
    </row>
    <row r="186" spans="1:4" x14ac:dyDescent="0.25">
      <c r="A186" s="11" t="s">
        <v>1225</v>
      </c>
      <c r="B186" s="11" t="s">
        <v>999</v>
      </c>
      <c r="C186" s="11"/>
      <c r="D186" s="2" t="str">
        <f>_xlfn.CONCAT($H$1,A186,$H$1,":",$H$1,B186,$H$1,",")</f>
        <v>"alt-3-name-7":"",</v>
      </c>
    </row>
    <row r="187" spans="1:4" x14ac:dyDescent="0.25">
      <c r="A187" s="11" t="s">
        <v>1320</v>
      </c>
      <c r="B187" s="11" t="s">
        <v>999</v>
      </c>
      <c r="C187" s="11"/>
      <c r="D187" s="2" t="str">
        <f>_xlfn.CONCAT($H$1,A187,$H$1,":",$H$1,B187,$H$1,",")</f>
        <v>"alt-3-info-7":"",</v>
      </c>
    </row>
    <row r="188" spans="1:4" x14ac:dyDescent="0.25">
      <c r="A188" s="11" t="s">
        <v>1010</v>
      </c>
      <c r="B188" s="11" t="s">
        <v>999</v>
      </c>
      <c r="C188" s="11"/>
      <c r="D188" s="2" t="str">
        <f>_xlfn.CONCAT($H$1,A188,$H$1,":",$H$1,B188,$H$1,",")</f>
        <v>"alt-3-logo-7":"",</v>
      </c>
    </row>
    <row r="189" spans="1:4" x14ac:dyDescent="0.25">
      <c r="A189" s="11" t="s">
        <v>1502</v>
      </c>
      <c r="B189" s="11" t="s">
        <v>999</v>
      </c>
      <c r="C189" s="11"/>
      <c r="D189" s="2" t="str">
        <f>_xlfn.CONCAT($H$1,A189,$H$1,":",$H$1,B189,$H$1,",")</f>
        <v>"alt-3-name-8":"",</v>
      </c>
    </row>
    <row r="190" spans="1:4" x14ac:dyDescent="0.25">
      <c r="A190" s="11" t="s">
        <v>1460</v>
      </c>
      <c r="B190" s="11" t="s">
        <v>999</v>
      </c>
      <c r="C190" s="11"/>
      <c r="D190" s="2" t="str">
        <f>_xlfn.CONCAT($H$1,A190,$H$1,":",$H$1,B190,$H$1,",")</f>
        <v>"alt-3-info-8":"",</v>
      </c>
    </row>
    <row r="191" spans="1:4" x14ac:dyDescent="0.25">
      <c r="A191" s="11" t="s">
        <v>1181</v>
      </c>
      <c r="B191" s="11" t="s">
        <v>999</v>
      </c>
      <c r="C191" s="11"/>
      <c r="D191" s="2" t="str">
        <f>_xlfn.CONCAT($H$1,A191,$H$1,":",$H$1,B191,$H$1,",")</f>
        <v>"alt-3-logo-8":"",</v>
      </c>
    </row>
    <row r="192" spans="1:4" x14ac:dyDescent="0.25">
      <c r="A192" s="11" t="s">
        <v>1002</v>
      </c>
      <c r="B192" s="11" t="s">
        <v>999</v>
      </c>
      <c r="C192" s="11"/>
      <c r="D192" s="2" t="str">
        <f>_xlfn.CONCAT($H$1,A192,$H$1,":",$H$1,B192,$H$1,",")</f>
        <v>"alt-3-name-9":"",</v>
      </c>
    </row>
    <row r="193" spans="1:4" x14ac:dyDescent="0.25">
      <c r="A193" s="11" t="s">
        <v>1483</v>
      </c>
      <c r="B193" s="11" t="s">
        <v>999</v>
      </c>
      <c r="C193" s="11"/>
      <c r="D193" s="2" t="str">
        <f>_xlfn.CONCAT($H$1,A193,$H$1,":",$H$1,B193,$H$1,",")</f>
        <v>"alt-3-info-9":"",</v>
      </c>
    </row>
    <row r="194" spans="1:4" x14ac:dyDescent="0.25">
      <c r="A194" s="11" t="s">
        <v>1183</v>
      </c>
      <c r="B194" s="11" t="s">
        <v>999</v>
      </c>
      <c r="C194" s="11"/>
      <c r="D194" s="2" t="str">
        <f>_xlfn.CONCAT($H$1,A194,$H$1,":",$H$1,B194,$H$1,",")</f>
        <v>"alt-3-logo-9":"",</v>
      </c>
    </row>
    <row r="195" spans="1:4" x14ac:dyDescent="0.25">
      <c r="A195" s="11" t="s">
        <v>1196</v>
      </c>
      <c r="B195" s="11" t="s">
        <v>999</v>
      </c>
      <c r="C195" s="11"/>
      <c r="D195" s="2" t="str">
        <f>_xlfn.CONCAT($H$1,A195,$H$1,":",$H$1,B195,$H$1,",")</f>
        <v>"alt-3-name-10":"",</v>
      </c>
    </row>
    <row r="196" spans="1:4" x14ac:dyDescent="0.25">
      <c r="A196" s="11" t="s">
        <v>1341</v>
      </c>
      <c r="B196" s="11" t="s">
        <v>999</v>
      </c>
      <c r="C196" s="11"/>
      <c r="D196" s="2" t="str">
        <f>_xlfn.CONCAT($H$1,A196,$H$1,":",$H$1,B196,$H$1,",")</f>
        <v>"alt-3-info-10":"",</v>
      </c>
    </row>
    <row r="197" spans="1:4" x14ac:dyDescent="0.25">
      <c r="A197" s="11" t="s">
        <v>1194</v>
      </c>
      <c r="B197" s="11" t="s">
        <v>999</v>
      </c>
      <c r="C197" s="11"/>
      <c r="D197" s="2" t="str">
        <f>_xlfn.CONCAT($H$1,A197,$H$1,":",$H$1,B197,$H$1,",")</f>
        <v>"alt-3-logo-10":"",</v>
      </c>
    </row>
    <row r="198" spans="1:4" x14ac:dyDescent="0.25">
      <c r="A198" s="12" t="s">
        <v>1069</v>
      </c>
      <c r="B198" s="12" t="s">
        <v>1070</v>
      </c>
      <c r="C198" s="12" t="s">
        <v>1568</v>
      </c>
      <c r="D198" s="2" t="str">
        <f>_xlfn.CONCAT($H$1,A198,$H$1,":",$H$1,B198,$H$1,",")</f>
        <v>"alt-4-title":"Lower Third 4",</v>
      </c>
    </row>
    <row r="199" spans="1:4" x14ac:dyDescent="0.25">
      <c r="A199" s="12" t="s">
        <v>1306</v>
      </c>
      <c r="B199" s="12" t="s">
        <v>997</v>
      </c>
      <c r="C199" s="12" t="s">
        <v>1529</v>
      </c>
      <c r="D199" s="2" t="str">
        <f>_xlfn.CONCAT($H$1,A199,$H$1,":",$H$1,B199,$H$1,",")</f>
        <v>"alt-4-preview":"false",</v>
      </c>
    </row>
    <row r="200" spans="1:4" x14ac:dyDescent="0.25">
      <c r="A200" s="12" t="s">
        <v>1359</v>
      </c>
      <c r="B200" s="12" t="s">
        <v>999</v>
      </c>
      <c r="C200" s="12" t="s">
        <v>1526</v>
      </c>
      <c r="D200" s="2" t="str">
        <f>_xlfn.CONCAT($H$1,A200,$H$1,":",$H$1,B200,$H$1,",")</f>
        <v>"alt-4-animation-time":"",</v>
      </c>
    </row>
    <row r="201" spans="1:4" x14ac:dyDescent="0.25">
      <c r="A201" s="12" t="s">
        <v>1489</v>
      </c>
      <c r="B201" s="12" t="s">
        <v>999</v>
      </c>
      <c r="C201" s="12" t="s">
        <v>1527</v>
      </c>
      <c r="D201" s="2" t="str">
        <f>_xlfn.CONCAT($H$1,A201,$H$1,":",$H$1,B201,$H$1,",")</f>
        <v>"alt-4-active-time":"",</v>
      </c>
    </row>
    <row r="202" spans="1:4" x14ac:dyDescent="0.25">
      <c r="A202" s="12" t="s">
        <v>1316</v>
      </c>
      <c r="B202" s="12" t="s">
        <v>999</v>
      </c>
      <c r="C202" s="12" t="s">
        <v>1528</v>
      </c>
      <c r="D202" s="2" t="str">
        <f>_xlfn.CONCAT($H$1,A202,$H$1,":",$H$1,B202,$H$1,",")</f>
        <v>"alt-4-inactive-time":"",</v>
      </c>
    </row>
    <row r="203" spans="1:4" x14ac:dyDescent="0.25">
      <c r="A203" s="12" t="s">
        <v>1094</v>
      </c>
      <c r="B203" s="12" t="s">
        <v>997</v>
      </c>
      <c r="C203" s="12" t="s">
        <v>1535</v>
      </c>
      <c r="D203" s="2" t="str">
        <f>_xlfn.CONCAT($H$1,A203,$H$1,":",$H$1,B203,$H$1,",")</f>
        <v>"alt-4-logo":"false",</v>
      </c>
    </row>
    <row r="204" spans="1:4" x14ac:dyDescent="0.25">
      <c r="A204" s="12" t="s">
        <v>1197</v>
      </c>
      <c r="B204" s="12" t="s">
        <v>1039</v>
      </c>
      <c r="C204" s="12" t="s">
        <v>1536</v>
      </c>
      <c r="D204" s="2" t="str">
        <f>_xlfn.CONCAT($H$1,A204,$H$1,":",$H$1,B204,$H$1,",")</f>
        <v>"alt-4-logo-default":"../logos/logo_4.png",</v>
      </c>
    </row>
    <row r="205" spans="1:4" x14ac:dyDescent="0.25">
      <c r="A205" s="12" t="s">
        <v>1038</v>
      </c>
      <c r="B205" s="12" t="s">
        <v>1039</v>
      </c>
      <c r="C205" s="12" t="s">
        <v>1537</v>
      </c>
      <c r="D205" s="2" t="str">
        <f>_xlfn.CONCAT($H$1,A205,$H$1,":",$H$1,B205,$H$1,",")</f>
        <v>"alt-4-logo-preview":"../logos/logo_4.png",</v>
      </c>
    </row>
    <row r="206" spans="1:4" x14ac:dyDescent="0.25">
      <c r="A206" s="12" t="s">
        <v>1340</v>
      </c>
      <c r="B206" s="12" t="s">
        <v>997</v>
      </c>
      <c r="C206" s="12" t="s">
        <v>1538</v>
      </c>
      <c r="D206" s="2" t="str">
        <f>_xlfn.CONCAT($H$1,A206,$H$1,":",$H$1,B206,$H$1,",")</f>
        <v>"alt-4-background":"false",</v>
      </c>
    </row>
    <row r="207" spans="1:4" x14ac:dyDescent="0.25">
      <c r="A207" s="12" t="s">
        <v>1372</v>
      </c>
      <c r="B207" s="12" t="s">
        <v>997</v>
      </c>
      <c r="C207" s="12" t="s">
        <v>1518</v>
      </c>
      <c r="D207" s="2" t="str">
        <f>_xlfn.CONCAT($H$1,A207,$H$1,":",$H$1,B207,$H$1,",")</f>
        <v>"alt-4-align-center":"false",</v>
      </c>
    </row>
    <row r="208" spans="1:4" x14ac:dyDescent="0.25">
      <c r="A208" s="12" t="s">
        <v>1243</v>
      </c>
      <c r="B208" s="12" t="s">
        <v>1125</v>
      </c>
      <c r="C208" s="12" t="s">
        <v>1516</v>
      </c>
      <c r="D208" s="2" t="str">
        <f>_xlfn.CONCAT($H$1,A208,$H$1,":",$H$1,B208,$H$1,",")</f>
        <v>"alt-4-align-left":"true",</v>
      </c>
    </row>
    <row r="209" spans="1:4" x14ac:dyDescent="0.25">
      <c r="A209" s="12" t="s">
        <v>1116</v>
      </c>
      <c r="B209" s="12" t="s">
        <v>997</v>
      </c>
      <c r="C209" s="12" t="s">
        <v>1517</v>
      </c>
      <c r="D209" s="2" t="str">
        <f>_xlfn.CONCAT($H$1,A209,$H$1,":",$H$1,B209,$H$1,",")</f>
        <v>"alt-4-align-right":"false",</v>
      </c>
    </row>
    <row r="210" spans="1:4" x14ac:dyDescent="0.25">
      <c r="A210" s="12" t="s">
        <v>1171</v>
      </c>
      <c r="B210" s="12" t="s">
        <v>997</v>
      </c>
      <c r="C210" s="12" t="s">
        <v>1519</v>
      </c>
      <c r="D210" s="2" t="str">
        <f>_xlfn.CONCAT($H$1,A210,$H$1,":",$H$1,B210,$H$1,",")</f>
        <v>"alt-4-shadows":"false",</v>
      </c>
    </row>
    <row r="211" spans="1:4" x14ac:dyDescent="0.25">
      <c r="A211" s="12" t="s">
        <v>1121</v>
      </c>
      <c r="B211" s="12" t="s">
        <v>997</v>
      </c>
      <c r="C211" s="12" t="s">
        <v>1520</v>
      </c>
      <c r="D211" s="2" t="str">
        <f>_xlfn.CONCAT($H$1,A211,$H$1,":",$H$1,B211,$H$1,",")</f>
        <v>"alt-4-autoload":"false",</v>
      </c>
    </row>
    <row r="212" spans="1:4" x14ac:dyDescent="0.25">
      <c r="A212" s="12" t="s">
        <v>1505</v>
      </c>
      <c r="B212" s="12" t="s">
        <v>999</v>
      </c>
      <c r="C212" s="12" t="s">
        <v>1521</v>
      </c>
      <c r="D212" s="2" t="str">
        <f>_xlfn.CONCAT($H$1,A212,$H$1,":",$H$1,B212,$H$1,",")</f>
        <v>"alt-4-inverse-ratio":"",</v>
      </c>
    </row>
    <row r="213" spans="1:4" x14ac:dyDescent="0.25">
      <c r="A213" s="12" t="s">
        <v>1435</v>
      </c>
      <c r="B213" s="12" t="s">
        <v>999</v>
      </c>
      <c r="C213" s="12" t="s">
        <v>1522</v>
      </c>
      <c r="D213" s="2" t="str">
        <f>_xlfn.CONCAT($H$1,A213,$H$1,":",$H$1,B213,$H$1,",")</f>
        <v>"alt-4-line-spacing":"",</v>
      </c>
    </row>
    <row r="214" spans="1:4" x14ac:dyDescent="0.25">
      <c r="A214" s="12" t="s">
        <v>1272</v>
      </c>
      <c r="B214" s="12" t="s">
        <v>999</v>
      </c>
      <c r="C214" s="12" t="s">
        <v>1523</v>
      </c>
      <c r="D214" s="2" t="str">
        <f>_xlfn.CONCAT($H$1,A214,$H$1,":",$H$1,B214,$H$1,",")</f>
        <v>"alt-4-margin-h":"",</v>
      </c>
    </row>
    <row r="215" spans="1:4" x14ac:dyDescent="0.25">
      <c r="A215" s="12" t="s">
        <v>1262</v>
      </c>
      <c r="B215" s="12" t="s">
        <v>999</v>
      </c>
      <c r="C215" s="12" t="s">
        <v>1525</v>
      </c>
      <c r="D215" s="2" t="str">
        <f>_xlfn.CONCAT($H$1,A215,$H$1,":",$H$1,B215,$H$1,",")</f>
        <v>"alt-4-margin-v":"",</v>
      </c>
    </row>
    <row r="216" spans="1:4" x14ac:dyDescent="0.25">
      <c r="A216" s="12" t="s">
        <v>1493</v>
      </c>
      <c r="B216" s="12" t="s">
        <v>999</v>
      </c>
      <c r="C216" s="12" t="s">
        <v>1524</v>
      </c>
      <c r="D216" s="2" t="str">
        <f>_xlfn.CONCAT($H$1,A216,$H$1,":",$H$1,B216,$H$1,",")</f>
        <v>"alt-4-size":"",</v>
      </c>
    </row>
    <row r="217" spans="1:4" x14ac:dyDescent="0.25">
      <c r="A217" s="12" t="s">
        <v>1300</v>
      </c>
      <c r="B217" s="12" t="s">
        <v>1004</v>
      </c>
      <c r="C217" s="12" t="s">
        <v>1539</v>
      </c>
      <c r="D217" s="2" t="str">
        <f>_xlfn.CONCAT($H$1,A217,$H$1,":",$H$1,B217,$H$1,",")</f>
        <v>"alt-4-style":"1",</v>
      </c>
    </row>
    <row r="218" spans="1:4" x14ac:dyDescent="0.25">
      <c r="A218" s="12" t="s">
        <v>1269</v>
      </c>
      <c r="B218" s="12" t="s">
        <v>995</v>
      </c>
      <c r="C218" s="12" t="s">
        <v>1540</v>
      </c>
      <c r="D218" s="2" t="str">
        <f>_xlfn.CONCAT($H$1,A218,$H$1,":",$H$1,B218,$H$1,",")</f>
        <v>"alt-4-style-color-1":"#FFFFFF",</v>
      </c>
    </row>
    <row r="219" spans="1:4" x14ac:dyDescent="0.25">
      <c r="A219" s="12" t="s">
        <v>1187</v>
      </c>
      <c r="B219" s="12" t="s">
        <v>995</v>
      </c>
      <c r="C219" s="12" t="s">
        <v>1541</v>
      </c>
      <c r="D219" s="2" t="str">
        <f>_xlfn.CONCAT($H$1,A219,$H$1,":",$H$1,B219,$H$1,",")</f>
        <v>"alt-4-style-color-2":"#FFFFFF",</v>
      </c>
    </row>
    <row r="220" spans="1:4" x14ac:dyDescent="0.25">
      <c r="A220" s="12" t="s">
        <v>1195</v>
      </c>
      <c r="B220" s="12" t="s">
        <v>995</v>
      </c>
      <c r="C220" s="12" t="s">
        <v>1545</v>
      </c>
      <c r="D220" s="2" t="str">
        <f>_xlfn.CONCAT($H$1,A220,$H$1,":",$H$1,B220,$H$1,",")</f>
        <v>"alt-4-name-color":"#FFFFFF",</v>
      </c>
    </row>
    <row r="221" spans="1:4" x14ac:dyDescent="0.25">
      <c r="A221" s="12" t="s">
        <v>1166</v>
      </c>
      <c r="B221" s="12" t="s">
        <v>997</v>
      </c>
      <c r="C221" s="12" t="s">
        <v>1547</v>
      </c>
      <c r="D221" s="2" t="str">
        <f>_xlfn.CONCAT($H$1,A221,$H$1,":",$H$1,B221,$H$1,",")</f>
        <v>"alt-4-name-transform":"false",</v>
      </c>
    </row>
    <row r="222" spans="1:4" x14ac:dyDescent="0.25">
      <c r="A222" s="12" t="s">
        <v>1062</v>
      </c>
      <c r="B222" s="12" t="s">
        <v>997</v>
      </c>
      <c r="C222" s="12" t="s">
        <v>1549</v>
      </c>
      <c r="D222" s="2" t="str">
        <f>_xlfn.CONCAT($H$1,A222,$H$1,":",$H$1,B222,$H$1,",")</f>
        <v>"alt-4-name-weight":"false",</v>
      </c>
    </row>
    <row r="223" spans="1:4" x14ac:dyDescent="0.25">
      <c r="A223" s="12" t="s">
        <v>1492</v>
      </c>
      <c r="B223" s="12" t="s">
        <v>995</v>
      </c>
      <c r="C223" s="12" t="s">
        <v>1546</v>
      </c>
      <c r="D223" s="2" t="str">
        <f>_xlfn.CONCAT($H$1,A223,$H$1,":",$H$1,B223,$H$1,",")</f>
        <v>"alt-4-info-color":"#FFFFFF",</v>
      </c>
    </row>
    <row r="224" spans="1:4" x14ac:dyDescent="0.25">
      <c r="A224" s="12" t="s">
        <v>1147</v>
      </c>
      <c r="B224" s="12" t="s">
        <v>997</v>
      </c>
      <c r="C224" s="12" t="s">
        <v>1548</v>
      </c>
      <c r="D224" s="2" t="str">
        <f>_xlfn.CONCAT($H$1,A224,$H$1,":",$H$1,B224,$H$1,",")</f>
        <v>"alt-4-info-transform":"false",</v>
      </c>
    </row>
    <row r="225" spans="1:4" x14ac:dyDescent="0.25">
      <c r="A225" s="12" t="s">
        <v>1353</v>
      </c>
      <c r="B225" s="12" t="s">
        <v>997</v>
      </c>
      <c r="C225" s="12" t="s">
        <v>1562</v>
      </c>
      <c r="D225" s="2" t="str">
        <f>_xlfn.CONCAT($H$1,A225,$H$1,":",$H$1,B225,$H$1,",")</f>
        <v>"alt-4-info-weight":"false",</v>
      </c>
    </row>
    <row r="226" spans="1:4" x14ac:dyDescent="0.25">
      <c r="A226" s="12" t="s">
        <v>1465</v>
      </c>
      <c r="B226" s="12"/>
      <c r="C226" s="12" t="s">
        <v>1543</v>
      </c>
      <c r="D226" s="2" t="str">
        <f>_xlfn.CONCAT($H$1,A226,$H$1,":",$H$1,B226,$H$1,",")</f>
        <v>"alt-4-name":"",</v>
      </c>
    </row>
    <row r="227" spans="1:4" x14ac:dyDescent="0.25">
      <c r="A227" s="12" t="s">
        <v>1221</v>
      </c>
      <c r="B227" s="12"/>
      <c r="C227" s="12" t="s">
        <v>1544</v>
      </c>
      <c r="D227" s="2" t="str">
        <f>_xlfn.CONCAT($H$1,A227,$H$1,":",$H$1,B227,$H$1,",")</f>
        <v>"alt-4-info":"",</v>
      </c>
    </row>
    <row r="228" spans="1:4" x14ac:dyDescent="0.25">
      <c r="A228" s="12" t="s">
        <v>1047</v>
      </c>
      <c r="B228" s="12" t="s">
        <v>999</v>
      </c>
      <c r="C228" s="12" t="s">
        <v>1558</v>
      </c>
      <c r="D228" s="2" t="str">
        <f>_xlfn.CONCAT($H$1,A228,$H$1,":",$H$1,B228,$H$1,",")</f>
        <v>"alt-4-name-1":"",</v>
      </c>
    </row>
    <row r="229" spans="1:4" x14ac:dyDescent="0.25">
      <c r="A229" s="12" t="s">
        <v>1226</v>
      </c>
      <c r="B229" s="12" t="s">
        <v>999</v>
      </c>
      <c r="C229" s="12" t="s">
        <v>1559</v>
      </c>
      <c r="D229" s="2" t="str">
        <f>_xlfn.CONCAT($H$1,A229,$H$1,":",$H$1,B229,$H$1,",")</f>
        <v>"alt-4-info-1":"",</v>
      </c>
    </row>
    <row r="230" spans="1:4" x14ac:dyDescent="0.25">
      <c r="A230" s="12" t="s">
        <v>1474</v>
      </c>
      <c r="B230" s="12" t="s">
        <v>999</v>
      </c>
      <c r="C230" s="12" t="s">
        <v>1563</v>
      </c>
      <c r="D230" s="2" t="str">
        <f>_xlfn.CONCAT($H$1,A230,$H$1,":",$H$1,B230,$H$1,",")</f>
        <v>"alt-4-logo-1":"",</v>
      </c>
    </row>
    <row r="231" spans="1:4" x14ac:dyDescent="0.25">
      <c r="A231" s="12" t="s">
        <v>1049</v>
      </c>
      <c r="B231" s="12" t="s">
        <v>999</v>
      </c>
      <c r="C231" s="12" t="s">
        <v>1561</v>
      </c>
      <c r="D231" s="2" t="str">
        <f>_xlfn.CONCAT($H$1,A231,$H$1,":",$H$1,B231,$H$1,",")</f>
        <v>"alt-4-name-2":"",</v>
      </c>
    </row>
    <row r="232" spans="1:4" x14ac:dyDescent="0.25">
      <c r="A232" s="12" t="s">
        <v>1135</v>
      </c>
      <c r="B232" s="12" t="s">
        <v>999</v>
      </c>
      <c r="C232" s="12" t="s">
        <v>1560</v>
      </c>
      <c r="D232" s="2" t="str">
        <f>_xlfn.CONCAT($H$1,A232,$H$1,":",$H$1,B232,$H$1,",")</f>
        <v>"alt-4-info-2":"",</v>
      </c>
    </row>
    <row r="233" spans="1:4" x14ac:dyDescent="0.25">
      <c r="A233" s="12" t="s">
        <v>1452</v>
      </c>
      <c r="B233" s="12" t="s">
        <v>999</v>
      </c>
      <c r="C233" s="12" t="s">
        <v>1564</v>
      </c>
      <c r="D233" s="2" t="str">
        <f>_xlfn.CONCAT($H$1,A233,$H$1,":",$H$1,B233,$H$1,",")</f>
        <v>"alt-4-logo-2":"",</v>
      </c>
    </row>
    <row r="234" spans="1:4" x14ac:dyDescent="0.25">
      <c r="A234" s="12" t="s">
        <v>1451</v>
      </c>
      <c r="B234" s="12" t="s">
        <v>999</v>
      </c>
      <c r="C234" s="12"/>
      <c r="D234" s="2" t="str">
        <f>_xlfn.CONCAT($H$1,A234,$H$1,":",$H$1,B234,$H$1,",")</f>
        <v>"alt-4-name-3":"",</v>
      </c>
    </row>
    <row r="235" spans="1:4" x14ac:dyDescent="0.25">
      <c r="A235" s="12" t="s">
        <v>1258</v>
      </c>
      <c r="B235" s="12" t="s">
        <v>999</v>
      </c>
      <c r="C235" s="12"/>
      <c r="D235" s="2" t="str">
        <f>_xlfn.CONCAT($H$1,A235,$H$1,":",$H$1,B235,$H$1,",")</f>
        <v>"alt-4-info-3":"",</v>
      </c>
    </row>
    <row r="236" spans="1:4" x14ac:dyDescent="0.25">
      <c r="A236" s="12" t="s">
        <v>1327</v>
      </c>
      <c r="B236" s="12" t="s">
        <v>999</v>
      </c>
      <c r="C236" s="12"/>
      <c r="D236" s="2" t="str">
        <f>_xlfn.CONCAT($H$1,A236,$H$1,":",$H$1,B236,$H$1,",")</f>
        <v>"alt-4-logo-3":"",</v>
      </c>
    </row>
    <row r="237" spans="1:4" x14ac:dyDescent="0.25">
      <c r="A237" s="12" t="s">
        <v>1150</v>
      </c>
      <c r="B237" s="12" t="s">
        <v>999</v>
      </c>
      <c r="C237" s="12"/>
      <c r="D237" s="2" t="str">
        <f>_xlfn.CONCAT($H$1,A237,$H$1,":",$H$1,B237,$H$1,",")</f>
        <v>"alt-4-name-4":"",</v>
      </c>
    </row>
    <row r="238" spans="1:4" x14ac:dyDescent="0.25">
      <c r="A238" s="12" t="s">
        <v>1473</v>
      </c>
      <c r="B238" s="12" t="s">
        <v>999</v>
      </c>
      <c r="C238" s="12"/>
      <c r="D238" s="2" t="str">
        <f>_xlfn.CONCAT($H$1,A238,$H$1,":",$H$1,B238,$H$1,",")</f>
        <v>"alt-4-info-4":"",</v>
      </c>
    </row>
    <row r="239" spans="1:4" x14ac:dyDescent="0.25">
      <c r="A239" s="12" t="s">
        <v>1224</v>
      </c>
      <c r="B239" s="12" t="s">
        <v>999</v>
      </c>
      <c r="C239" s="12"/>
      <c r="D239" s="2" t="str">
        <f>_xlfn.CONCAT($H$1,A239,$H$1,":",$H$1,B239,$H$1,",")</f>
        <v>"alt-4-logo-4":"",</v>
      </c>
    </row>
    <row r="240" spans="1:4" x14ac:dyDescent="0.25">
      <c r="A240" s="12" t="s">
        <v>1486</v>
      </c>
      <c r="B240" s="12" t="s">
        <v>999</v>
      </c>
      <c r="C240" s="12"/>
      <c r="D240" s="2" t="str">
        <f>_xlfn.CONCAT($H$1,A240,$H$1,":",$H$1,B240,$H$1,",")</f>
        <v>"alt-4-name-5":"",</v>
      </c>
    </row>
    <row r="241" spans="1:4" x14ac:dyDescent="0.25">
      <c r="A241" s="12" t="s">
        <v>1234</v>
      </c>
      <c r="B241" s="12" t="s">
        <v>999</v>
      </c>
      <c r="C241" s="12"/>
      <c r="D241" s="2" t="str">
        <f>_xlfn.CONCAT($H$1,A241,$H$1,":",$H$1,B241,$H$1,",")</f>
        <v>"alt-4-info-5":"",</v>
      </c>
    </row>
    <row r="242" spans="1:4" x14ac:dyDescent="0.25">
      <c r="A242" s="12" t="s">
        <v>1253</v>
      </c>
      <c r="B242" s="12" t="s">
        <v>999</v>
      </c>
      <c r="C242" s="12"/>
      <c r="D242" s="2" t="str">
        <f>_xlfn.CONCAT($H$1,A242,$H$1,":",$H$1,B242,$H$1,",")</f>
        <v>"alt-4-logo-5":"",</v>
      </c>
    </row>
    <row r="243" spans="1:4" x14ac:dyDescent="0.25">
      <c r="A243" s="12" t="s">
        <v>1077</v>
      </c>
      <c r="B243" s="12" t="s">
        <v>999</v>
      </c>
      <c r="C243" s="12"/>
      <c r="D243" s="2" t="str">
        <f>_xlfn.CONCAT($H$1,A243,$H$1,":",$H$1,B243,$H$1,",")</f>
        <v>"alt-4-name-6":"",</v>
      </c>
    </row>
    <row r="244" spans="1:4" x14ac:dyDescent="0.25">
      <c r="A244" s="12" t="s">
        <v>1160</v>
      </c>
      <c r="B244" s="12" t="s">
        <v>999</v>
      </c>
      <c r="C244" s="12"/>
      <c r="D244" s="2" t="str">
        <f>_xlfn.CONCAT($H$1,A244,$H$1,":",$H$1,B244,$H$1,",")</f>
        <v>"alt-4-info-6":"",</v>
      </c>
    </row>
    <row r="245" spans="1:4" x14ac:dyDescent="0.25">
      <c r="A245" s="12" t="s">
        <v>1459</v>
      </c>
      <c r="B245" s="12" t="s">
        <v>999</v>
      </c>
      <c r="C245" s="12"/>
      <c r="D245" s="2" t="str">
        <f>_xlfn.CONCAT($H$1,A245,$H$1,":",$H$1,B245,$H$1,",")</f>
        <v>"alt-4-logo-6":"",</v>
      </c>
    </row>
    <row r="246" spans="1:4" x14ac:dyDescent="0.25">
      <c r="A246" s="12" t="s">
        <v>1264</v>
      </c>
      <c r="B246" s="12" t="s">
        <v>999</v>
      </c>
      <c r="C246" s="12"/>
      <c r="D246" s="2" t="str">
        <f>_xlfn.CONCAT($H$1,A246,$H$1,":",$H$1,B246,$H$1,",")</f>
        <v>"alt-4-name-7":"",</v>
      </c>
    </row>
    <row r="247" spans="1:4" x14ac:dyDescent="0.25">
      <c r="A247" s="12" t="s">
        <v>1174</v>
      </c>
      <c r="B247" s="12" t="s">
        <v>999</v>
      </c>
      <c r="C247" s="12"/>
      <c r="D247" s="2" t="str">
        <f>_xlfn.CONCAT($H$1,A247,$H$1,":",$H$1,B247,$H$1,",")</f>
        <v>"alt-4-info-7":"",</v>
      </c>
    </row>
    <row r="248" spans="1:4" x14ac:dyDescent="0.25">
      <c r="A248" s="12" t="s">
        <v>1106</v>
      </c>
      <c r="B248" s="12" t="s">
        <v>999</v>
      </c>
      <c r="C248" s="12"/>
      <c r="D248" s="2" t="str">
        <f>_xlfn.CONCAT($H$1,A248,$H$1,":",$H$1,B248,$H$1,",")</f>
        <v>"alt-4-logo-7":"",</v>
      </c>
    </row>
    <row r="249" spans="1:4" x14ac:dyDescent="0.25">
      <c r="A249" s="12" t="s">
        <v>1013</v>
      </c>
      <c r="B249" s="12" t="s">
        <v>999</v>
      </c>
      <c r="C249" s="12"/>
      <c r="D249" s="2" t="str">
        <f>_xlfn.CONCAT($H$1,A249,$H$1,":",$H$1,B249,$H$1,",")</f>
        <v>"alt-4-name-8":"",</v>
      </c>
    </row>
    <row r="250" spans="1:4" x14ac:dyDescent="0.25">
      <c r="A250" s="12" t="s">
        <v>1141</v>
      </c>
      <c r="B250" s="12" t="s">
        <v>999</v>
      </c>
      <c r="C250" s="12"/>
      <c r="D250" s="2" t="str">
        <f>_xlfn.CONCAT($H$1,A250,$H$1,":",$H$1,B250,$H$1,",")</f>
        <v>"alt-4-info-8":"",</v>
      </c>
    </row>
    <row r="251" spans="1:4" x14ac:dyDescent="0.25">
      <c r="A251" s="12" t="s">
        <v>1414</v>
      </c>
      <c r="B251" s="12" t="s">
        <v>999</v>
      </c>
      <c r="C251" s="12"/>
      <c r="D251" s="2" t="str">
        <f>_xlfn.CONCAT($H$1,A251,$H$1,":",$H$1,B251,$H$1,",")</f>
        <v>"alt-4-logo-8":"",</v>
      </c>
    </row>
    <row r="252" spans="1:4" x14ac:dyDescent="0.25">
      <c r="A252" s="12" t="s">
        <v>1375</v>
      </c>
      <c r="B252" s="12" t="s">
        <v>999</v>
      </c>
      <c r="C252" s="12"/>
      <c r="D252" s="2" t="str">
        <f>_xlfn.CONCAT($H$1,A252,$H$1,":",$H$1,B252,$H$1,",")</f>
        <v>"alt-4-name-9":"",</v>
      </c>
    </row>
    <row r="253" spans="1:4" x14ac:dyDescent="0.25">
      <c r="A253" s="12" t="s">
        <v>1311</v>
      </c>
      <c r="B253" s="12" t="s">
        <v>999</v>
      </c>
      <c r="C253" s="12"/>
      <c r="D253" s="2" t="str">
        <f>_xlfn.CONCAT($H$1,A253,$H$1,":",$H$1,B253,$H$1,",")</f>
        <v>"alt-4-info-9":"",</v>
      </c>
    </row>
    <row r="254" spans="1:4" x14ac:dyDescent="0.25">
      <c r="A254" s="12" t="s">
        <v>1191</v>
      </c>
      <c r="B254" s="12" t="s">
        <v>999</v>
      </c>
      <c r="C254" s="12"/>
      <c r="D254" s="2" t="str">
        <f>_xlfn.CONCAT($H$1,A254,$H$1,":",$H$1,B254,$H$1,",")</f>
        <v>"alt-4-logo-9":"",</v>
      </c>
    </row>
    <row r="255" spans="1:4" x14ac:dyDescent="0.25">
      <c r="A255" s="12" t="s">
        <v>1438</v>
      </c>
      <c r="B255" s="12" t="s">
        <v>999</v>
      </c>
      <c r="C255" s="12"/>
      <c r="D255" s="2" t="str">
        <f>_xlfn.CONCAT($H$1,A255,$H$1,":",$H$1,B255,$H$1,",")</f>
        <v>"alt-4-name-10":"",</v>
      </c>
    </row>
    <row r="256" spans="1:4" x14ac:dyDescent="0.25">
      <c r="A256" s="12" t="s">
        <v>1304</v>
      </c>
      <c r="B256" s="12" t="s">
        <v>999</v>
      </c>
      <c r="C256" s="12"/>
      <c r="D256" s="2" t="str">
        <f>_xlfn.CONCAT($H$1,A256,$H$1,":",$H$1,B256,$H$1,",")</f>
        <v>"alt-4-info-10":"",</v>
      </c>
    </row>
    <row r="257" spans="1:4" x14ac:dyDescent="0.25">
      <c r="A257" s="12" t="s">
        <v>1335</v>
      </c>
      <c r="B257" s="12" t="s">
        <v>999</v>
      </c>
      <c r="C257" s="12"/>
      <c r="D257" s="2" t="str">
        <f>_xlfn.CONCAT($H$1,A257,$H$1,":",$H$1,B257,$H$1,",")</f>
        <v>"alt-4-logo-10":"",</v>
      </c>
    </row>
    <row r="258" spans="1:4" x14ac:dyDescent="0.25">
      <c r="A258" s="13" t="s">
        <v>1288</v>
      </c>
      <c r="B258" s="13" t="s">
        <v>1289</v>
      </c>
      <c r="C258" s="13" t="s">
        <v>1569</v>
      </c>
      <c r="D258" s="2" t="str">
        <f>_xlfn.CONCAT($H$1,A258,$H$1,":",$H$1,B258,$H$1,",")</f>
        <v>"alt-5-title":"Lower Third 5",</v>
      </c>
    </row>
    <row r="259" spans="1:4" x14ac:dyDescent="0.25">
      <c r="A259" s="13" t="s">
        <v>1497</v>
      </c>
      <c r="B259" s="13" t="s">
        <v>997</v>
      </c>
      <c r="C259" s="13" t="s">
        <v>1529</v>
      </c>
      <c r="D259" s="2" t="str">
        <f>_xlfn.CONCAT($H$1,A259,$H$1,":",$H$1,B259,$H$1,",")</f>
        <v>"alt-5-preview":"false",</v>
      </c>
    </row>
    <row r="260" spans="1:4" x14ac:dyDescent="0.25">
      <c r="A260" s="13" t="s">
        <v>1032</v>
      </c>
      <c r="B260" s="13" t="s">
        <v>999</v>
      </c>
      <c r="C260" s="13" t="s">
        <v>1526</v>
      </c>
      <c r="D260" s="2" t="str">
        <f>_xlfn.CONCAT($H$1,A260,$H$1,":",$H$1,B260,$H$1,",")</f>
        <v>"alt-5-animation-time":"",</v>
      </c>
    </row>
    <row r="261" spans="1:4" x14ac:dyDescent="0.25">
      <c r="A261" s="13" t="s">
        <v>1208</v>
      </c>
      <c r="B261" s="13" t="s">
        <v>999</v>
      </c>
      <c r="C261" s="13" t="s">
        <v>1527</v>
      </c>
      <c r="D261" s="2" t="str">
        <f>_xlfn.CONCAT($H$1,A261,$H$1,":",$H$1,B261,$H$1,",")</f>
        <v>"alt-5-active-time":"",</v>
      </c>
    </row>
    <row r="262" spans="1:4" x14ac:dyDescent="0.25">
      <c r="A262" s="13" t="s">
        <v>1063</v>
      </c>
      <c r="B262" s="13" t="s">
        <v>999</v>
      </c>
      <c r="C262" s="13" t="s">
        <v>1528</v>
      </c>
      <c r="D262" s="2" t="str">
        <f>_xlfn.CONCAT($H$1,A262,$H$1,":",$H$1,B262,$H$1,",")</f>
        <v>"alt-5-inactive-time":"",</v>
      </c>
    </row>
    <row r="263" spans="1:4" x14ac:dyDescent="0.25">
      <c r="A263" s="13" t="s">
        <v>1052</v>
      </c>
      <c r="B263" s="13" t="s">
        <v>997</v>
      </c>
      <c r="C263" s="13" t="s">
        <v>1535</v>
      </c>
      <c r="D263" s="2" t="str">
        <f>_xlfn.CONCAT($H$1,A263,$H$1,":",$H$1,B263,$H$1,",")</f>
        <v>"alt-5-logo":"false",</v>
      </c>
    </row>
    <row r="264" spans="1:4" x14ac:dyDescent="0.25">
      <c r="A264" s="13" t="s">
        <v>1419</v>
      </c>
      <c r="B264" s="13" t="s">
        <v>1012</v>
      </c>
      <c r="C264" s="13" t="s">
        <v>1536</v>
      </c>
      <c r="D264" s="2" t="str">
        <f>_xlfn.CONCAT($H$1,A264,$H$1,":",$H$1,B264,$H$1,",")</f>
        <v>"alt-5-logo-default":"../logos/logo_5.png",</v>
      </c>
    </row>
    <row r="265" spans="1:4" x14ac:dyDescent="0.25">
      <c r="A265" s="13" t="s">
        <v>1011</v>
      </c>
      <c r="B265" s="13" t="s">
        <v>1012</v>
      </c>
      <c r="C265" s="13" t="s">
        <v>1537</v>
      </c>
      <c r="D265" s="2" t="str">
        <f>_xlfn.CONCAT($H$1,A265,$H$1,":",$H$1,B265,$H$1,",")</f>
        <v>"alt-5-logo-preview":"../logos/logo_5.png",</v>
      </c>
    </row>
    <row r="266" spans="1:4" x14ac:dyDescent="0.25">
      <c r="A266" s="13" t="s">
        <v>1363</v>
      </c>
      <c r="B266" s="13" t="s">
        <v>997</v>
      </c>
      <c r="C266" s="13" t="s">
        <v>1538</v>
      </c>
      <c r="D266" s="2" t="str">
        <f>_xlfn.CONCAT($H$1,A266,$H$1,":",$H$1,B266,$H$1,",")</f>
        <v>"alt-5-background":"false",</v>
      </c>
    </row>
    <row r="267" spans="1:4" x14ac:dyDescent="0.25">
      <c r="A267" s="13" t="s">
        <v>1322</v>
      </c>
      <c r="B267" s="13" t="s">
        <v>997</v>
      </c>
      <c r="C267" s="13" t="s">
        <v>1518</v>
      </c>
      <c r="D267" s="2" t="str">
        <f>_xlfn.CONCAT($H$1,A267,$H$1,":",$H$1,B267,$H$1,",")</f>
        <v>"alt-5-align-center":"false",</v>
      </c>
    </row>
    <row r="268" spans="1:4" x14ac:dyDescent="0.25">
      <c r="A268" s="13" t="s">
        <v>1124</v>
      </c>
      <c r="B268" s="13" t="s">
        <v>1125</v>
      </c>
      <c r="C268" s="13" t="s">
        <v>1516</v>
      </c>
      <c r="D268" s="2" t="str">
        <f>_xlfn.CONCAT($H$1,A268,$H$1,":",$H$1,B268,$H$1,",")</f>
        <v>"alt-5-align-left":"true",</v>
      </c>
    </row>
    <row r="269" spans="1:4" x14ac:dyDescent="0.25">
      <c r="A269" s="13" t="s">
        <v>1143</v>
      </c>
      <c r="B269" s="13" t="s">
        <v>997</v>
      </c>
      <c r="C269" s="13" t="s">
        <v>1517</v>
      </c>
      <c r="D269" s="2" t="str">
        <f>_xlfn.CONCAT($H$1,A269,$H$1,":",$H$1,B269,$H$1,",")</f>
        <v>"alt-5-align-right":"false",</v>
      </c>
    </row>
    <row r="270" spans="1:4" x14ac:dyDescent="0.25">
      <c r="A270" s="13" t="s">
        <v>1343</v>
      </c>
      <c r="B270" s="13" t="s">
        <v>997</v>
      </c>
      <c r="C270" s="13" t="s">
        <v>1519</v>
      </c>
      <c r="D270" s="2" t="str">
        <f>_xlfn.CONCAT($H$1,A270,$H$1,":",$H$1,B270,$H$1,",")</f>
        <v>"alt-5-shadows":"false",</v>
      </c>
    </row>
    <row r="271" spans="1:4" x14ac:dyDescent="0.25">
      <c r="A271" s="13" t="s">
        <v>1073</v>
      </c>
      <c r="B271" s="13" t="s">
        <v>997</v>
      </c>
      <c r="C271" s="13" t="s">
        <v>1520</v>
      </c>
      <c r="D271" s="2" t="str">
        <f>_xlfn.CONCAT($H$1,A271,$H$1,":",$H$1,B271,$H$1,",")</f>
        <v>"alt-5-autoload":"false",</v>
      </c>
    </row>
    <row r="272" spans="1:4" x14ac:dyDescent="0.25">
      <c r="A272" s="13" t="s">
        <v>1281</v>
      </c>
      <c r="B272" s="13" t="s">
        <v>999</v>
      </c>
      <c r="C272" s="13" t="s">
        <v>1521</v>
      </c>
      <c r="D272" s="2" t="str">
        <f>_xlfn.CONCAT($H$1,A272,$H$1,":",$H$1,B272,$H$1,",")</f>
        <v>"alt-5-inverse-ratio":"",</v>
      </c>
    </row>
    <row r="273" spans="1:4" x14ac:dyDescent="0.25">
      <c r="A273" s="13" t="s">
        <v>1140</v>
      </c>
      <c r="B273" s="13" t="s">
        <v>999</v>
      </c>
      <c r="C273" s="13" t="s">
        <v>1522</v>
      </c>
      <c r="D273" s="2" t="str">
        <f>_xlfn.CONCAT($H$1,A273,$H$1,":",$H$1,B273,$H$1,",")</f>
        <v>"alt-5-line-spacing":"",</v>
      </c>
    </row>
    <row r="274" spans="1:4" x14ac:dyDescent="0.25">
      <c r="A274" s="13" t="s">
        <v>1152</v>
      </c>
      <c r="B274" s="13" t="s">
        <v>999</v>
      </c>
      <c r="C274" s="13" t="s">
        <v>1523</v>
      </c>
      <c r="D274" s="2" t="str">
        <f>_xlfn.CONCAT($H$1,A274,$H$1,":",$H$1,B274,$H$1,",")</f>
        <v>"alt-5-margin-h":"",</v>
      </c>
    </row>
    <row r="275" spans="1:4" x14ac:dyDescent="0.25">
      <c r="A275" s="13" t="s">
        <v>1496</v>
      </c>
      <c r="B275" s="13" t="s">
        <v>999</v>
      </c>
      <c r="C275" s="13" t="s">
        <v>1525</v>
      </c>
      <c r="D275" s="2" t="str">
        <f>_xlfn.CONCAT($H$1,A275,$H$1,":",$H$1,B275,$H$1,",")</f>
        <v>"alt-5-margin-v":"",</v>
      </c>
    </row>
    <row r="276" spans="1:4" x14ac:dyDescent="0.25">
      <c r="A276" s="13" t="s">
        <v>1319</v>
      </c>
      <c r="B276" s="13" t="s">
        <v>999</v>
      </c>
      <c r="C276" s="13" t="s">
        <v>1524</v>
      </c>
      <c r="D276" s="2" t="str">
        <f>_xlfn.CONCAT($H$1,A276,$H$1,":",$H$1,B276,$H$1,",")</f>
        <v>"alt-5-size":"",</v>
      </c>
    </row>
    <row r="277" spans="1:4" x14ac:dyDescent="0.25">
      <c r="A277" s="13" t="s">
        <v>1296</v>
      </c>
      <c r="B277" s="13" t="s">
        <v>1004</v>
      </c>
      <c r="C277" s="13" t="s">
        <v>1539</v>
      </c>
      <c r="D277" s="2" t="str">
        <f>_xlfn.CONCAT($H$1,A277,$H$1,":",$H$1,B277,$H$1,",")</f>
        <v>"alt-5-style":"1",</v>
      </c>
    </row>
    <row r="278" spans="1:4" x14ac:dyDescent="0.25">
      <c r="A278" s="13" t="s">
        <v>1490</v>
      </c>
      <c r="B278" s="13" t="s">
        <v>995</v>
      </c>
      <c r="C278" s="13" t="s">
        <v>1540</v>
      </c>
      <c r="D278" s="2" t="str">
        <f>_xlfn.CONCAT($H$1,A278,$H$1,":",$H$1,B278,$H$1,",")</f>
        <v>"alt-5-style-color-1":"#FFFFFF",</v>
      </c>
    </row>
    <row r="279" spans="1:4" x14ac:dyDescent="0.25">
      <c r="A279" s="13" t="s">
        <v>1403</v>
      </c>
      <c r="B279" s="13" t="s">
        <v>995</v>
      </c>
      <c r="C279" s="13" t="s">
        <v>1541</v>
      </c>
      <c r="D279" s="2" t="str">
        <f>_xlfn.CONCAT($H$1,A279,$H$1,":",$H$1,B279,$H$1,",")</f>
        <v>"alt-5-style-color-2":"#FFFFFF",</v>
      </c>
    </row>
    <row r="280" spans="1:4" x14ac:dyDescent="0.25">
      <c r="A280" s="13" t="s">
        <v>1420</v>
      </c>
      <c r="B280" s="13" t="s">
        <v>995</v>
      </c>
      <c r="C280" s="13" t="s">
        <v>1545</v>
      </c>
      <c r="D280" s="2" t="str">
        <f>_xlfn.CONCAT($H$1,A280,$H$1,":",$H$1,B280,$H$1,",")</f>
        <v>"alt-5-name-color":"#FFFFFF",</v>
      </c>
    </row>
    <row r="281" spans="1:4" x14ac:dyDescent="0.25">
      <c r="A281" s="13" t="s">
        <v>1426</v>
      </c>
      <c r="B281" s="13" t="s">
        <v>997</v>
      </c>
      <c r="C281" s="13" t="s">
        <v>1547</v>
      </c>
      <c r="D281" s="2" t="str">
        <f>_xlfn.CONCAT($H$1,A281,$H$1,":",$H$1,B281,$H$1,",")</f>
        <v>"alt-5-name-transform":"false",</v>
      </c>
    </row>
    <row r="282" spans="1:4" x14ac:dyDescent="0.25">
      <c r="A282" s="13" t="s">
        <v>1176</v>
      </c>
      <c r="B282" s="13" t="s">
        <v>997</v>
      </c>
      <c r="C282" s="13" t="s">
        <v>1549</v>
      </c>
      <c r="D282" s="2" t="str">
        <f>_xlfn.CONCAT($H$1,A282,$H$1,":",$H$1,B282,$H$1,",")</f>
        <v>"alt-5-name-weight":"false",</v>
      </c>
    </row>
    <row r="283" spans="1:4" x14ac:dyDescent="0.25">
      <c r="A283" s="13" t="s">
        <v>1415</v>
      </c>
      <c r="B283" s="13" t="s">
        <v>995</v>
      </c>
      <c r="C283" s="13" t="s">
        <v>1546</v>
      </c>
      <c r="D283" s="2" t="str">
        <f>_xlfn.CONCAT($H$1,A283,$H$1,":",$H$1,B283,$H$1,",")</f>
        <v>"alt-5-info-color":"#FFFFFF",</v>
      </c>
    </row>
    <row r="284" spans="1:4" x14ac:dyDescent="0.25">
      <c r="A284" s="13" t="s">
        <v>1149</v>
      </c>
      <c r="B284" s="13" t="s">
        <v>997</v>
      </c>
      <c r="C284" s="13" t="s">
        <v>1548</v>
      </c>
      <c r="D284" s="2" t="str">
        <f>_xlfn.CONCAT($H$1,A284,$H$1,":",$H$1,B284,$H$1,",")</f>
        <v>"alt-5-info-transform":"false",</v>
      </c>
    </row>
    <row r="285" spans="1:4" x14ac:dyDescent="0.25">
      <c r="A285" s="13" t="s">
        <v>1100</v>
      </c>
      <c r="B285" s="13" t="s">
        <v>997</v>
      </c>
      <c r="C285" s="13" t="s">
        <v>1562</v>
      </c>
      <c r="D285" s="2" t="str">
        <f>_xlfn.CONCAT($H$1,A285,$H$1,":",$H$1,B285,$H$1,",")</f>
        <v>"alt-5-info-weight":"false",</v>
      </c>
    </row>
    <row r="286" spans="1:4" x14ac:dyDescent="0.25">
      <c r="A286" s="13" t="s">
        <v>1190</v>
      </c>
      <c r="B286" s="13"/>
      <c r="C286" s="13" t="s">
        <v>1543</v>
      </c>
      <c r="D286" s="2" t="str">
        <f>_xlfn.CONCAT($H$1,A286,$H$1,":",$H$1,B286,$H$1,",")</f>
        <v>"alt-5-name":"",</v>
      </c>
    </row>
    <row r="287" spans="1:4" x14ac:dyDescent="0.25">
      <c r="A287" s="13" t="s">
        <v>1297</v>
      </c>
      <c r="B287" s="13"/>
      <c r="C287" s="13" t="s">
        <v>1544</v>
      </c>
      <c r="D287" s="2" t="str">
        <f>_xlfn.CONCAT($H$1,A287,$H$1,":",$H$1,B287,$H$1,",")</f>
        <v>"alt-5-info":"",</v>
      </c>
    </row>
    <row r="288" spans="1:4" x14ac:dyDescent="0.25">
      <c r="A288" s="13" t="s">
        <v>1007</v>
      </c>
      <c r="B288" s="13" t="s">
        <v>999</v>
      </c>
      <c r="C288" s="13" t="s">
        <v>1558</v>
      </c>
      <c r="D288" s="2" t="str">
        <f>_xlfn.CONCAT($H$1,A288,$H$1,":",$H$1,B288,$H$1,",")</f>
        <v>"alt-5-name-1":"",</v>
      </c>
    </row>
    <row r="289" spans="1:4" x14ac:dyDescent="0.25">
      <c r="A289" s="13" t="s">
        <v>1179</v>
      </c>
      <c r="B289" s="13" t="s">
        <v>999</v>
      </c>
      <c r="C289" s="13" t="s">
        <v>1559</v>
      </c>
      <c r="D289" s="2" t="str">
        <f>_xlfn.CONCAT($H$1,A289,$H$1,":",$H$1,B289,$H$1,",")</f>
        <v>"alt-5-info-1":"",</v>
      </c>
    </row>
    <row r="290" spans="1:4" x14ac:dyDescent="0.25">
      <c r="A290" s="13" t="s">
        <v>1112</v>
      </c>
      <c r="B290" s="13" t="s">
        <v>999</v>
      </c>
      <c r="C290" s="13" t="s">
        <v>1563</v>
      </c>
      <c r="D290" s="2" t="str">
        <f>_xlfn.CONCAT($H$1,A290,$H$1,":",$H$1,B290,$H$1,",")</f>
        <v>"alt-5-logo-1":"",</v>
      </c>
    </row>
    <row r="291" spans="1:4" x14ac:dyDescent="0.25">
      <c r="A291" s="13" t="s">
        <v>1275</v>
      </c>
      <c r="B291" s="13" t="s">
        <v>999</v>
      </c>
      <c r="C291" s="13" t="s">
        <v>1561</v>
      </c>
      <c r="D291" s="2" t="str">
        <f>_xlfn.CONCAT($H$1,A291,$H$1,":",$H$1,B291,$H$1,",")</f>
        <v>"alt-5-name-2":"",</v>
      </c>
    </row>
    <row r="292" spans="1:4" x14ac:dyDescent="0.25">
      <c r="A292" s="13" t="s">
        <v>1425</v>
      </c>
      <c r="B292" s="13" t="s">
        <v>999</v>
      </c>
      <c r="C292" s="13" t="s">
        <v>1560</v>
      </c>
      <c r="D292" s="2" t="str">
        <f>_xlfn.CONCAT($H$1,A292,$H$1,":",$H$1,B292,$H$1,",")</f>
        <v>"alt-5-info-2":"",</v>
      </c>
    </row>
    <row r="293" spans="1:4" x14ac:dyDescent="0.25">
      <c r="A293" s="13" t="s">
        <v>1391</v>
      </c>
      <c r="B293" s="13" t="s">
        <v>999</v>
      </c>
      <c r="C293" s="13" t="s">
        <v>1564</v>
      </c>
      <c r="D293" s="2" t="str">
        <f>_xlfn.CONCAT($H$1,A293,$H$1,":",$H$1,B293,$H$1,",")</f>
        <v>"alt-5-logo-2":"",</v>
      </c>
    </row>
    <row r="294" spans="1:4" x14ac:dyDescent="0.25">
      <c r="A294" s="13" t="s">
        <v>1029</v>
      </c>
      <c r="B294" s="13" t="s">
        <v>999</v>
      </c>
      <c r="C294" s="13"/>
      <c r="D294" s="2" t="str">
        <f>_xlfn.CONCAT($H$1,A294,$H$1,":",$H$1,B294,$H$1,",")</f>
        <v>"alt-5-name-3":"",</v>
      </c>
    </row>
    <row r="295" spans="1:4" x14ac:dyDescent="0.25">
      <c r="A295" s="13" t="s">
        <v>1506</v>
      </c>
      <c r="B295" s="13" t="s">
        <v>999</v>
      </c>
      <c r="C295" s="13"/>
      <c r="D295" s="2" t="str">
        <f>_xlfn.CONCAT($H$1,A295,$H$1,":",$H$1,B295,$H$1,",")</f>
        <v>"alt-5-info-3":"",</v>
      </c>
    </row>
    <row r="296" spans="1:4" x14ac:dyDescent="0.25">
      <c r="A296" s="13" t="s">
        <v>1205</v>
      </c>
      <c r="B296" s="13" t="s">
        <v>999</v>
      </c>
      <c r="C296" s="13"/>
      <c r="D296" s="2" t="str">
        <f>_xlfn.CONCAT($H$1,A296,$H$1,":",$H$1,B296,$H$1,",")</f>
        <v>"alt-5-logo-3":"",</v>
      </c>
    </row>
    <row r="297" spans="1:4" x14ac:dyDescent="0.25">
      <c r="A297" s="13" t="s">
        <v>1456</v>
      </c>
      <c r="B297" s="13" t="s">
        <v>999</v>
      </c>
      <c r="C297" s="13"/>
      <c r="D297" s="2" t="str">
        <f>_xlfn.CONCAT($H$1,A297,$H$1,":",$H$1,B297,$H$1,",")</f>
        <v>"alt-5-name-4":"",</v>
      </c>
    </row>
    <row r="298" spans="1:4" x14ac:dyDescent="0.25">
      <c r="A298" s="13" t="s">
        <v>1252</v>
      </c>
      <c r="B298" s="13" t="s">
        <v>999</v>
      </c>
      <c r="C298" s="13"/>
      <c r="D298" s="2" t="str">
        <f>_xlfn.CONCAT($H$1,A298,$H$1,":",$H$1,B298,$H$1,",")</f>
        <v>"alt-5-info-4":"",</v>
      </c>
    </row>
    <row r="299" spans="1:4" x14ac:dyDescent="0.25">
      <c r="A299" s="13" t="s">
        <v>1240</v>
      </c>
      <c r="B299" s="13" t="s">
        <v>999</v>
      </c>
      <c r="C299" s="13"/>
      <c r="D299" s="2" t="str">
        <f>_xlfn.CONCAT($H$1,A299,$H$1,":",$H$1,B299,$H$1,",")</f>
        <v>"alt-5-logo-4":"",</v>
      </c>
    </row>
    <row r="300" spans="1:4" x14ac:dyDescent="0.25">
      <c r="A300" s="13" t="s">
        <v>1501</v>
      </c>
      <c r="B300" s="13" t="s">
        <v>999</v>
      </c>
      <c r="C300" s="13"/>
      <c r="D300" s="2" t="str">
        <f>_xlfn.CONCAT($H$1,A300,$H$1,":",$H$1,B300,$H$1,",")</f>
        <v>"alt-5-name-5":"",</v>
      </c>
    </row>
    <row r="301" spans="1:4" x14ac:dyDescent="0.25">
      <c r="A301" s="13" t="s">
        <v>1476</v>
      </c>
      <c r="B301" s="13" t="s">
        <v>999</v>
      </c>
      <c r="C301" s="13"/>
      <c r="D301" s="2" t="str">
        <f>_xlfn.CONCAT($H$1,A301,$H$1,":",$H$1,B301,$H$1,",")</f>
        <v>"alt-5-info-5":"",</v>
      </c>
    </row>
    <row r="302" spans="1:4" x14ac:dyDescent="0.25">
      <c r="A302" s="13" t="s">
        <v>1346</v>
      </c>
      <c r="B302" s="13" t="s">
        <v>999</v>
      </c>
      <c r="C302" s="13"/>
      <c r="D302" s="2" t="str">
        <f>_xlfn.CONCAT($H$1,A302,$H$1,":",$H$1,B302,$H$1,",")</f>
        <v>"alt-5-logo-5":"",</v>
      </c>
    </row>
    <row r="303" spans="1:4" x14ac:dyDescent="0.25">
      <c r="A303" s="13" t="s">
        <v>1394</v>
      </c>
      <c r="B303" s="13" t="s">
        <v>999</v>
      </c>
      <c r="C303" s="13"/>
      <c r="D303" s="2" t="str">
        <f>_xlfn.CONCAT($H$1,A303,$H$1,":",$H$1,B303,$H$1,",")</f>
        <v>"alt-5-name-6":"",</v>
      </c>
    </row>
    <row r="304" spans="1:4" x14ac:dyDescent="0.25">
      <c r="A304" s="13" t="s">
        <v>1326</v>
      </c>
      <c r="B304" s="13" t="s">
        <v>999</v>
      </c>
      <c r="C304" s="13"/>
      <c r="D304" s="2" t="str">
        <f>_xlfn.CONCAT($H$1,A304,$H$1,":",$H$1,B304,$H$1,",")</f>
        <v>"alt-5-info-6":"",</v>
      </c>
    </row>
    <row r="305" spans="1:4" x14ac:dyDescent="0.25">
      <c r="A305" s="13" t="s">
        <v>1172</v>
      </c>
      <c r="B305" s="13" t="s">
        <v>999</v>
      </c>
      <c r="C305" s="13"/>
      <c r="D305" s="2" t="str">
        <f>_xlfn.CONCAT($H$1,A305,$H$1,":",$H$1,B305,$H$1,",")</f>
        <v>"alt-5-logo-6":"",</v>
      </c>
    </row>
    <row r="306" spans="1:4" x14ac:dyDescent="0.25">
      <c r="A306" s="13" t="s">
        <v>1020</v>
      </c>
      <c r="B306" s="13" t="s">
        <v>999</v>
      </c>
      <c r="C306" s="13"/>
      <c r="D306" s="2" t="str">
        <f>_xlfn.CONCAT($H$1,A306,$H$1,":",$H$1,B306,$H$1,",")</f>
        <v>"alt-5-name-7":"",</v>
      </c>
    </row>
    <row r="307" spans="1:4" x14ac:dyDescent="0.25">
      <c r="A307" s="13" t="s">
        <v>1381</v>
      </c>
      <c r="B307" s="13" t="s">
        <v>999</v>
      </c>
      <c r="C307" s="13"/>
      <c r="D307" s="2" t="str">
        <f>_xlfn.CONCAT($H$1,A307,$H$1,":",$H$1,B307,$H$1,",")</f>
        <v>"alt-5-info-7":"",</v>
      </c>
    </row>
    <row r="308" spans="1:4" x14ac:dyDescent="0.25">
      <c r="A308" s="13" t="s">
        <v>1347</v>
      </c>
      <c r="B308" s="13" t="s">
        <v>999</v>
      </c>
      <c r="C308" s="13"/>
      <c r="D308" s="2" t="str">
        <f>_xlfn.CONCAT($H$1,A308,$H$1,":",$H$1,B308,$H$1,",")</f>
        <v>"alt-5-logo-7":"",</v>
      </c>
    </row>
    <row r="309" spans="1:4" x14ac:dyDescent="0.25">
      <c r="A309" s="13" t="s">
        <v>1364</v>
      </c>
      <c r="B309" s="13" t="s">
        <v>999</v>
      </c>
      <c r="C309" s="13"/>
      <c r="D309" s="2" t="str">
        <f>_xlfn.CONCAT($H$1,A309,$H$1,":",$H$1,B309,$H$1,",")</f>
        <v>"alt-5-name-8":"",</v>
      </c>
    </row>
    <row r="310" spans="1:4" x14ac:dyDescent="0.25">
      <c r="A310" s="13" t="s">
        <v>1024</v>
      </c>
      <c r="B310" s="13" t="s">
        <v>999</v>
      </c>
      <c r="C310" s="13"/>
      <c r="D310" s="2" t="str">
        <f>_xlfn.CONCAT($H$1,A310,$H$1,":",$H$1,B310,$H$1,",")</f>
        <v>"alt-5-info-8":"",</v>
      </c>
    </row>
    <row r="311" spans="1:4" x14ac:dyDescent="0.25">
      <c r="A311" s="13" t="s">
        <v>1001</v>
      </c>
      <c r="B311" s="13" t="s">
        <v>999</v>
      </c>
      <c r="C311" s="13"/>
      <c r="D311" s="2" t="str">
        <f>_xlfn.CONCAT($H$1,A311,$H$1,":",$H$1,B311,$H$1,",")</f>
        <v>"alt-5-logo-8":"",</v>
      </c>
    </row>
    <row r="312" spans="1:4" x14ac:dyDescent="0.25">
      <c r="A312" s="13" t="s">
        <v>1312</v>
      </c>
      <c r="B312" s="13" t="s">
        <v>999</v>
      </c>
      <c r="C312" s="13"/>
      <c r="D312" s="2" t="str">
        <f>_xlfn.CONCAT($H$1,A312,$H$1,":",$H$1,B312,$H$1,",")</f>
        <v>"alt-5-name-9":"",</v>
      </c>
    </row>
    <row r="313" spans="1:4" x14ac:dyDescent="0.25">
      <c r="A313" s="13" t="s">
        <v>1477</v>
      </c>
      <c r="B313" s="13" t="s">
        <v>999</v>
      </c>
      <c r="C313" s="13"/>
      <c r="D313" s="2" t="str">
        <f>_xlfn.CONCAT($H$1,A313,$H$1,":",$H$1,B313,$H$1,",")</f>
        <v>"alt-5-info-9":"",</v>
      </c>
    </row>
    <row r="314" spans="1:4" x14ac:dyDescent="0.25">
      <c r="A314" s="13" t="s">
        <v>1034</v>
      </c>
      <c r="B314" s="13" t="s">
        <v>999</v>
      </c>
      <c r="C314" s="13"/>
      <c r="D314" s="2" t="str">
        <f>_xlfn.CONCAT($H$1,A314,$H$1,":",$H$1,B314,$H$1,",")</f>
        <v>"alt-5-logo-9":"",</v>
      </c>
    </row>
    <row r="315" spans="1:4" x14ac:dyDescent="0.25">
      <c r="A315" s="13" t="s">
        <v>1101</v>
      </c>
      <c r="B315" s="13" t="s">
        <v>999</v>
      </c>
      <c r="C315" s="13"/>
      <c r="D315" s="2" t="str">
        <f>_xlfn.CONCAT($H$1,A315,$H$1,":",$H$1,B315,$H$1,",")</f>
        <v>"alt-5-name-10":"",</v>
      </c>
    </row>
    <row r="316" spans="1:4" x14ac:dyDescent="0.25">
      <c r="A316" s="13" t="s">
        <v>1368</v>
      </c>
      <c r="B316" s="13" t="s">
        <v>999</v>
      </c>
      <c r="C316" s="13"/>
      <c r="D316" s="2" t="str">
        <f>_xlfn.CONCAT($H$1,A316,$H$1,":",$H$1,B316,$H$1,",")</f>
        <v>"alt-5-info-10":"",</v>
      </c>
    </row>
    <row r="317" spans="1:4" x14ac:dyDescent="0.25">
      <c r="A317" s="13" t="s">
        <v>1324</v>
      </c>
      <c r="B317" s="13" t="s">
        <v>999</v>
      </c>
      <c r="C317" s="13"/>
      <c r="D317" s="2" t="str">
        <f>_xlfn.CONCAT($H$1,A317,$H$1,":",$H$1,B317,$H$1,",")</f>
        <v>"alt-5-logo-10":"",</v>
      </c>
    </row>
    <row r="318" spans="1:4" x14ac:dyDescent="0.25">
      <c r="A318" s="14" t="s">
        <v>1027</v>
      </c>
      <c r="B318" s="14" t="s">
        <v>1028</v>
      </c>
      <c r="C318" s="14" t="s">
        <v>1570</v>
      </c>
      <c r="D318" s="2" t="str">
        <f>_xlfn.CONCAT($H$1,A318,$H$1,":",$H$1,B318,$H$1,",")</f>
        <v>"alt-6-title":"Lower Third 6",</v>
      </c>
    </row>
    <row r="319" spans="1:4" x14ac:dyDescent="0.25">
      <c r="A319" s="14" t="s">
        <v>1464</v>
      </c>
      <c r="B319" s="14" t="s">
        <v>997</v>
      </c>
      <c r="C319" s="14" t="s">
        <v>1529</v>
      </c>
      <c r="D319" s="2" t="str">
        <f>_xlfn.CONCAT($H$1,A319,$H$1,":",$H$1,B319,$H$1,",")</f>
        <v>"alt-6-preview":"false",</v>
      </c>
    </row>
    <row r="320" spans="1:4" x14ac:dyDescent="0.25">
      <c r="A320" s="14" t="s">
        <v>1365</v>
      </c>
      <c r="B320" s="14" t="s">
        <v>999</v>
      </c>
      <c r="C320" s="14" t="s">
        <v>1526</v>
      </c>
      <c r="D320" s="2" t="str">
        <f>_xlfn.CONCAT($H$1,A320,$H$1,":",$H$1,B320,$H$1,",")</f>
        <v>"alt-6-animation-time":"",</v>
      </c>
    </row>
    <row r="321" spans="1:4" x14ac:dyDescent="0.25">
      <c r="A321" s="14" t="s">
        <v>1214</v>
      </c>
      <c r="B321" s="14" t="s">
        <v>999</v>
      </c>
      <c r="C321" s="14" t="s">
        <v>1527</v>
      </c>
      <c r="D321" s="2" t="str">
        <f>_xlfn.CONCAT($H$1,A321,$H$1,":",$H$1,B321,$H$1,",")</f>
        <v>"alt-6-active-time":"",</v>
      </c>
    </row>
    <row r="322" spans="1:4" x14ac:dyDescent="0.25">
      <c r="A322" s="14" t="s">
        <v>1051</v>
      </c>
      <c r="B322" s="14" t="s">
        <v>999</v>
      </c>
      <c r="C322" s="14" t="s">
        <v>1528</v>
      </c>
      <c r="D322" s="2" t="str">
        <f>_xlfn.CONCAT($H$1,A322,$H$1,":",$H$1,B322,$H$1,",")</f>
        <v>"alt-6-inactive-time":"",</v>
      </c>
    </row>
    <row r="323" spans="1:4" x14ac:dyDescent="0.25">
      <c r="A323" s="14" t="s">
        <v>1250</v>
      </c>
      <c r="B323" s="14" t="s">
        <v>997</v>
      </c>
      <c r="C323" s="14" t="s">
        <v>1535</v>
      </c>
      <c r="D323" s="2" t="str">
        <f>_xlfn.CONCAT($H$1,A323,$H$1,":",$H$1,B323,$H$1,",")</f>
        <v>"alt-6-logo":"false",</v>
      </c>
    </row>
    <row r="324" spans="1:4" x14ac:dyDescent="0.25">
      <c r="A324" s="14" t="s">
        <v>1008</v>
      </c>
      <c r="B324" s="14" t="s">
        <v>1009</v>
      </c>
      <c r="C324" s="14" t="s">
        <v>1536</v>
      </c>
      <c r="D324" s="2" t="str">
        <f>_xlfn.CONCAT($H$1,A324,$H$1,":",$H$1,B324,$H$1,",")</f>
        <v>"alt-6-logo-default":"../logos/logo_6.png",</v>
      </c>
    </row>
    <row r="325" spans="1:4" x14ac:dyDescent="0.25">
      <c r="A325" s="14" t="s">
        <v>1427</v>
      </c>
      <c r="B325" s="14" t="s">
        <v>1009</v>
      </c>
      <c r="C325" s="14" t="s">
        <v>1537</v>
      </c>
      <c r="D325" s="2" t="str">
        <f>_xlfn.CONCAT($H$1,A325,$H$1,":",$H$1,B325,$H$1,",")</f>
        <v>"alt-6-logo-preview":"../logos/logo_6.png",</v>
      </c>
    </row>
    <row r="326" spans="1:4" x14ac:dyDescent="0.25">
      <c r="A326" s="14" t="s">
        <v>1437</v>
      </c>
      <c r="B326" s="14" t="s">
        <v>997</v>
      </c>
      <c r="C326" s="14" t="s">
        <v>1538</v>
      </c>
      <c r="D326" s="2" t="str">
        <f>_xlfn.CONCAT($H$1,A326,$H$1,":",$H$1,B326,$H$1,",")</f>
        <v>"alt-6-background":"false",</v>
      </c>
    </row>
    <row r="327" spans="1:4" x14ac:dyDescent="0.25">
      <c r="A327" s="14" t="s">
        <v>1173</v>
      </c>
      <c r="B327" s="14" t="s">
        <v>997</v>
      </c>
      <c r="C327" s="14" t="s">
        <v>1518</v>
      </c>
      <c r="D327" s="2" t="str">
        <f>_xlfn.CONCAT($H$1,A327,$H$1,":",$H$1,B327,$H$1,",")</f>
        <v>"alt-6-align-center":"false",</v>
      </c>
    </row>
    <row r="328" spans="1:4" x14ac:dyDescent="0.25">
      <c r="A328" s="14" t="s">
        <v>1379</v>
      </c>
      <c r="B328" s="14" t="s">
        <v>1125</v>
      </c>
      <c r="C328" s="14" t="s">
        <v>1516</v>
      </c>
      <c r="D328" s="2" t="str">
        <f>_xlfn.CONCAT($H$1,A328,$H$1,":",$H$1,B328,$H$1,",")</f>
        <v>"alt-6-align-left":"true",</v>
      </c>
    </row>
    <row r="329" spans="1:4" x14ac:dyDescent="0.25">
      <c r="A329" s="14" t="s">
        <v>1041</v>
      </c>
      <c r="B329" s="14" t="s">
        <v>997</v>
      </c>
      <c r="C329" s="14" t="s">
        <v>1517</v>
      </c>
      <c r="D329" s="2" t="str">
        <f>_xlfn.CONCAT($H$1,A329,$H$1,":",$H$1,B329,$H$1,",")</f>
        <v>"alt-6-align-right":"false",</v>
      </c>
    </row>
    <row r="330" spans="1:4" x14ac:dyDescent="0.25">
      <c r="A330" s="14" t="s">
        <v>1153</v>
      </c>
      <c r="B330" s="14" t="s">
        <v>997</v>
      </c>
      <c r="C330" s="14" t="s">
        <v>1519</v>
      </c>
      <c r="D330" s="2" t="str">
        <f>_xlfn.CONCAT($H$1,A330,$H$1,":",$H$1,B330,$H$1,",")</f>
        <v>"alt-6-shadows":"false",</v>
      </c>
    </row>
    <row r="331" spans="1:4" x14ac:dyDescent="0.25">
      <c r="A331" s="14" t="s">
        <v>1229</v>
      </c>
      <c r="B331" s="14" t="s">
        <v>997</v>
      </c>
      <c r="C331" s="14" t="s">
        <v>1520</v>
      </c>
      <c r="D331" s="2" t="str">
        <f>_xlfn.CONCAT($H$1,A331,$H$1,":",$H$1,B331,$H$1,",")</f>
        <v>"alt-6-autoload":"false",</v>
      </c>
    </row>
    <row r="332" spans="1:4" x14ac:dyDescent="0.25">
      <c r="A332" s="14" t="s">
        <v>1467</v>
      </c>
      <c r="B332" s="14" t="s">
        <v>999</v>
      </c>
      <c r="C332" s="14" t="s">
        <v>1521</v>
      </c>
      <c r="D332" s="2" t="str">
        <f>_xlfn.CONCAT($H$1,A332,$H$1,":",$H$1,B332,$H$1,",")</f>
        <v>"alt-6-inverse-ratio":"",</v>
      </c>
    </row>
    <row r="333" spans="1:4" x14ac:dyDescent="0.25">
      <c r="A333" s="14" t="s">
        <v>1017</v>
      </c>
      <c r="B333" s="14" t="s">
        <v>999</v>
      </c>
      <c r="C333" s="14" t="s">
        <v>1522</v>
      </c>
      <c r="D333" s="2" t="str">
        <f>_xlfn.CONCAT($H$1,A333,$H$1,":",$H$1,B333,$H$1,",")</f>
        <v>"alt-6-line-spacing":"",</v>
      </c>
    </row>
    <row r="334" spans="1:4" x14ac:dyDescent="0.25">
      <c r="A334" s="14" t="s">
        <v>1107</v>
      </c>
      <c r="B334" s="14" t="s">
        <v>999</v>
      </c>
      <c r="C334" s="14" t="s">
        <v>1523</v>
      </c>
      <c r="D334" s="2" t="str">
        <f>_xlfn.CONCAT($H$1,A334,$H$1,":",$H$1,B334,$H$1,",")</f>
        <v>"alt-6-margin-h":"",</v>
      </c>
    </row>
    <row r="335" spans="1:4" x14ac:dyDescent="0.25">
      <c r="A335" s="14" t="s">
        <v>1432</v>
      </c>
      <c r="B335" s="14" t="s">
        <v>999</v>
      </c>
      <c r="C335" s="14" t="s">
        <v>1525</v>
      </c>
      <c r="D335" s="2" t="str">
        <f>_xlfn.CONCAT($H$1,A335,$H$1,":",$H$1,B335,$H$1,",")</f>
        <v>"alt-6-margin-v":"",</v>
      </c>
    </row>
    <row r="336" spans="1:4" x14ac:dyDescent="0.25">
      <c r="A336" s="14" t="s">
        <v>1175</v>
      </c>
      <c r="B336" s="14" t="s">
        <v>999</v>
      </c>
      <c r="C336" s="14" t="s">
        <v>1524</v>
      </c>
      <c r="D336" s="2" t="str">
        <f>_xlfn.CONCAT($H$1,A336,$H$1,":",$H$1,B336,$H$1,",")</f>
        <v>"alt-6-size":"",</v>
      </c>
    </row>
    <row r="337" spans="1:4" x14ac:dyDescent="0.25">
      <c r="A337" s="14" t="s">
        <v>1263</v>
      </c>
      <c r="B337" s="14" t="s">
        <v>1004</v>
      </c>
      <c r="C337" s="14" t="s">
        <v>1539</v>
      </c>
      <c r="D337" s="2" t="str">
        <f>_xlfn.CONCAT($H$1,A337,$H$1,":",$H$1,B337,$H$1,",")</f>
        <v>"alt-6-style":"1",</v>
      </c>
    </row>
    <row r="338" spans="1:4" x14ac:dyDescent="0.25">
      <c r="A338" s="14" t="s">
        <v>1349</v>
      </c>
      <c r="B338" s="14" t="s">
        <v>995</v>
      </c>
      <c r="C338" s="14" t="s">
        <v>1540</v>
      </c>
      <c r="D338" s="2" t="str">
        <f>_xlfn.CONCAT($H$1,A338,$H$1,":",$H$1,B338,$H$1,",")</f>
        <v>"alt-6-style-color-1":"#FFFFFF",</v>
      </c>
    </row>
    <row r="339" spans="1:4" x14ac:dyDescent="0.25">
      <c r="A339" s="14" t="s">
        <v>1201</v>
      </c>
      <c r="B339" s="14" t="s">
        <v>995</v>
      </c>
      <c r="C339" s="14" t="s">
        <v>1541</v>
      </c>
      <c r="D339" s="2" t="str">
        <f>_xlfn.CONCAT($H$1,A339,$H$1,":",$H$1,B339,$H$1,",")</f>
        <v>"alt-6-style-color-2":"#FFFFFF",</v>
      </c>
    </row>
    <row r="340" spans="1:4" x14ac:dyDescent="0.25">
      <c r="A340" s="14" t="s">
        <v>1158</v>
      </c>
      <c r="B340" s="14" t="s">
        <v>995</v>
      </c>
      <c r="C340" s="14" t="s">
        <v>1545</v>
      </c>
      <c r="D340" s="2" t="str">
        <f>_xlfn.CONCAT($H$1,A340,$H$1,":",$H$1,B340,$H$1,",")</f>
        <v>"alt-6-name-color":"#FFFFFF",</v>
      </c>
    </row>
    <row r="341" spans="1:4" x14ac:dyDescent="0.25">
      <c r="A341" s="14" t="s">
        <v>1182</v>
      </c>
      <c r="B341" s="14" t="s">
        <v>997</v>
      </c>
      <c r="C341" s="14" t="s">
        <v>1547</v>
      </c>
      <c r="D341" s="2" t="str">
        <f>_xlfn.CONCAT($H$1,A341,$H$1,":",$H$1,B341,$H$1,",")</f>
        <v>"alt-6-name-transform":"false",</v>
      </c>
    </row>
    <row r="342" spans="1:4" x14ac:dyDescent="0.25">
      <c r="A342" s="14" t="s">
        <v>1043</v>
      </c>
      <c r="B342" s="14" t="s">
        <v>997</v>
      </c>
      <c r="C342" s="14" t="s">
        <v>1549</v>
      </c>
      <c r="D342" s="2" t="str">
        <f>_xlfn.CONCAT($H$1,A342,$H$1,":",$H$1,B342,$H$1,",")</f>
        <v>"alt-6-name-weight":"false",</v>
      </c>
    </row>
    <row r="343" spans="1:4" x14ac:dyDescent="0.25">
      <c r="A343" s="14" t="s">
        <v>1000</v>
      </c>
      <c r="B343" s="14" t="s">
        <v>995</v>
      </c>
      <c r="C343" s="14" t="s">
        <v>1546</v>
      </c>
      <c r="D343" s="2" t="str">
        <f>_xlfn.CONCAT($H$1,A343,$H$1,":",$H$1,B343,$H$1,",")</f>
        <v>"alt-6-info-color":"#FFFFFF",</v>
      </c>
    </row>
    <row r="344" spans="1:4" x14ac:dyDescent="0.25">
      <c r="A344" s="14" t="s">
        <v>1064</v>
      </c>
      <c r="B344" s="14" t="s">
        <v>997</v>
      </c>
      <c r="C344" s="14" t="s">
        <v>1548</v>
      </c>
      <c r="D344" s="2" t="str">
        <f>_xlfn.CONCAT($H$1,A344,$H$1,":",$H$1,B344,$H$1,",")</f>
        <v>"alt-6-info-transform":"false",</v>
      </c>
    </row>
    <row r="345" spans="1:4" x14ac:dyDescent="0.25">
      <c r="A345" s="14" t="s">
        <v>1080</v>
      </c>
      <c r="B345" s="14" t="s">
        <v>997</v>
      </c>
      <c r="C345" s="14" t="s">
        <v>1562</v>
      </c>
      <c r="D345" s="2" t="str">
        <f>_xlfn.CONCAT($H$1,A345,$H$1,":",$H$1,B345,$H$1,",")</f>
        <v>"alt-6-info-weight":"false",</v>
      </c>
    </row>
    <row r="346" spans="1:4" x14ac:dyDescent="0.25">
      <c r="A346" s="14" t="s">
        <v>1332</v>
      </c>
      <c r="B346" s="14"/>
      <c r="C346" s="14" t="s">
        <v>1543</v>
      </c>
      <c r="D346" s="2" t="str">
        <f>_xlfn.CONCAT($H$1,A346,$H$1,":",$H$1,B346,$H$1,",")</f>
        <v>"alt-6-name":"",</v>
      </c>
    </row>
    <row r="347" spans="1:4" x14ac:dyDescent="0.25">
      <c r="A347" s="14" t="s">
        <v>1315</v>
      </c>
      <c r="B347" s="14"/>
      <c r="C347" s="14" t="s">
        <v>1544</v>
      </c>
      <c r="D347" s="2" t="str">
        <f>_xlfn.CONCAT($H$1,A347,$H$1,":",$H$1,B347,$H$1,",")</f>
        <v>"alt-6-info":"",</v>
      </c>
    </row>
    <row r="348" spans="1:4" x14ac:dyDescent="0.25">
      <c r="A348" s="14" t="s">
        <v>1256</v>
      </c>
      <c r="B348" s="14" t="s">
        <v>999</v>
      </c>
      <c r="C348" s="14" t="s">
        <v>1558</v>
      </c>
      <c r="D348" s="2" t="str">
        <f>_xlfn.CONCAT($H$1,A348,$H$1,":",$H$1,B348,$H$1,",")</f>
        <v>"alt-6-name-1":"",</v>
      </c>
    </row>
    <row r="349" spans="1:4" x14ac:dyDescent="0.25">
      <c r="A349" s="14" t="s">
        <v>1446</v>
      </c>
      <c r="B349" s="14" t="s">
        <v>999</v>
      </c>
      <c r="C349" s="14" t="s">
        <v>1559</v>
      </c>
      <c r="D349" s="2" t="str">
        <f>_xlfn.CONCAT($H$1,A349,$H$1,":",$H$1,B349,$H$1,",")</f>
        <v>"alt-6-info-1":"",</v>
      </c>
    </row>
    <row r="350" spans="1:4" x14ac:dyDescent="0.25">
      <c r="A350" s="14" t="s">
        <v>1445</v>
      </c>
      <c r="B350" s="14" t="s">
        <v>999</v>
      </c>
      <c r="C350" s="14" t="s">
        <v>1563</v>
      </c>
      <c r="D350" s="2" t="str">
        <f>_xlfn.CONCAT($H$1,A350,$H$1,":",$H$1,B350,$H$1,",")</f>
        <v>"alt-6-logo-1":"",</v>
      </c>
    </row>
    <row r="351" spans="1:4" x14ac:dyDescent="0.25">
      <c r="A351" s="14" t="s">
        <v>1337</v>
      </c>
      <c r="B351" s="14" t="s">
        <v>999</v>
      </c>
      <c r="C351" s="14" t="s">
        <v>1561</v>
      </c>
      <c r="D351" s="2" t="str">
        <f>_xlfn.CONCAT($H$1,A351,$H$1,":",$H$1,B351,$H$1,",")</f>
        <v>"alt-6-name-2":"",</v>
      </c>
    </row>
    <row r="352" spans="1:4" x14ac:dyDescent="0.25">
      <c r="A352" s="14" t="s">
        <v>1482</v>
      </c>
      <c r="B352" s="14" t="s">
        <v>999</v>
      </c>
      <c r="C352" s="14" t="s">
        <v>1560</v>
      </c>
      <c r="D352" s="2" t="str">
        <f>_xlfn.CONCAT($H$1,A352,$H$1,":",$H$1,B352,$H$1,",")</f>
        <v>"alt-6-info-2":"",</v>
      </c>
    </row>
    <row r="353" spans="1:4" x14ac:dyDescent="0.25">
      <c r="A353" s="14" t="s">
        <v>1491</v>
      </c>
      <c r="B353" s="14" t="s">
        <v>999</v>
      </c>
      <c r="C353" s="14" t="s">
        <v>1564</v>
      </c>
      <c r="D353" s="2" t="str">
        <f>_xlfn.CONCAT($H$1,A353,$H$1,":",$H$1,B353,$H$1,",")</f>
        <v>"alt-6-logo-2":"",</v>
      </c>
    </row>
    <row r="354" spans="1:4" x14ac:dyDescent="0.25">
      <c r="A354" s="14" t="s">
        <v>1471</v>
      </c>
      <c r="B354" s="14" t="s">
        <v>999</v>
      </c>
      <c r="C354" s="14"/>
      <c r="D354" s="2" t="str">
        <f>_xlfn.CONCAT($H$1,A354,$H$1,":",$H$1,B354,$H$1,",")</f>
        <v>"alt-6-name-3":"",</v>
      </c>
    </row>
    <row r="355" spans="1:4" x14ac:dyDescent="0.25">
      <c r="A355" s="14" t="s">
        <v>1400</v>
      </c>
      <c r="B355" s="14" t="s">
        <v>999</v>
      </c>
      <c r="C355" s="14"/>
      <c r="D355" s="2" t="str">
        <f>_xlfn.CONCAT($H$1,A355,$H$1,":",$H$1,B355,$H$1,",")</f>
        <v>"alt-6-info-3":"",</v>
      </c>
    </row>
    <row r="356" spans="1:4" x14ac:dyDescent="0.25">
      <c r="A356" s="14" t="s">
        <v>1248</v>
      </c>
      <c r="B356" s="14" t="s">
        <v>999</v>
      </c>
      <c r="C356" s="14"/>
      <c r="D356" s="2" t="str">
        <f>_xlfn.CONCAT($H$1,A356,$H$1,":",$H$1,B356,$H$1,",")</f>
        <v>"alt-6-logo-3":"",</v>
      </c>
    </row>
    <row r="357" spans="1:4" x14ac:dyDescent="0.25">
      <c r="A357" s="14" t="s">
        <v>1487</v>
      </c>
      <c r="B357" s="14" t="s">
        <v>999</v>
      </c>
      <c r="C357" s="14"/>
      <c r="D357" s="2" t="str">
        <f>_xlfn.CONCAT($H$1,A357,$H$1,":",$H$1,B357,$H$1,",")</f>
        <v>"alt-6-name-4":"",</v>
      </c>
    </row>
    <row r="358" spans="1:4" x14ac:dyDescent="0.25">
      <c r="A358" s="14" t="s">
        <v>1293</v>
      </c>
      <c r="B358" s="14" t="s">
        <v>999</v>
      </c>
      <c r="C358" s="14"/>
      <c r="D358" s="2" t="str">
        <f>_xlfn.CONCAT($H$1,A358,$H$1,":",$H$1,B358,$H$1,",")</f>
        <v>"alt-6-info-4":"",</v>
      </c>
    </row>
    <row r="359" spans="1:4" x14ac:dyDescent="0.25">
      <c r="A359" s="14" t="s">
        <v>1091</v>
      </c>
      <c r="B359" s="14" t="s">
        <v>999</v>
      </c>
      <c r="C359" s="14"/>
      <c r="D359" s="2" t="str">
        <f>_xlfn.CONCAT($H$1,A359,$H$1,":",$H$1,B359,$H$1,",")</f>
        <v>"alt-6-logo-4":"",</v>
      </c>
    </row>
    <row r="360" spans="1:4" x14ac:dyDescent="0.25">
      <c r="A360" s="14" t="s">
        <v>1265</v>
      </c>
      <c r="B360" s="14" t="s">
        <v>999</v>
      </c>
      <c r="C360" s="14"/>
      <c r="D360" s="2" t="str">
        <f>_xlfn.CONCAT($H$1,A360,$H$1,":",$H$1,B360,$H$1,",")</f>
        <v>"alt-6-name-5":"",</v>
      </c>
    </row>
    <row r="361" spans="1:4" x14ac:dyDescent="0.25">
      <c r="A361" s="14" t="s">
        <v>1507</v>
      </c>
      <c r="B361" s="14" t="s">
        <v>999</v>
      </c>
      <c r="C361" s="14"/>
      <c r="D361" s="2" t="str">
        <f>_xlfn.CONCAT($H$1,A361,$H$1,":",$H$1,B361,$H$1,",")</f>
        <v>"alt-6-info-5":"",</v>
      </c>
    </row>
    <row r="362" spans="1:4" x14ac:dyDescent="0.25">
      <c r="A362" s="14" t="s">
        <v>1287</v>
      </c>
      <c r="B362" s="14" t="s">
        <v>999</v>
      </c>
      <c r="C362" s="14"/>
      <c r="D362" s="2" t="str">
        <f>_xlfn.CONCAT($H$1,A362,$H$1,":",$H$1,B362,$H$1,",")</f>
        <v>"alt-6-logo-5":"",</v>
      </c>
    </row>
    <row r="363" spans="1:4" x14ac:dyDescent="0.25">
      <c r="A363" s="14" t="s">
        <v>1386</v>
      </c>
      <c r="B363" s="14" t="s">
        <v>999</v>
      </c>
      <c r="C363" s="14"/>
      <c r="D363" s="2" t="str">
        <f>_xlfn.CONCAT($H$1,A363,$H$1,":",$H$1,B363,$H$1,",")</f>
        <v>"alt-6-name-6":"",</v>
      </c>
    </row>
    <row r="364" spans="1:4" x14ac:dyDescent="0.25">
      <c r="A364" s="14" t="s">
        <v>1362</v>
      </c>
      <c r="B364" s="14" t="s">
        <v>999</v>
      </c>
      <c r="C364" s="14"/>
      <c r="D364" s="2" t="str">
        <f>_xlfn.CONCAT($H$1,A364,$H$1,":",$H$1,B364,$H$1,",")</f>
        <v>"alt-6-info-6":"",</v>
      </c>
    </row>
    <row r="365" spans="1:4" x14ac:dyDescent="0.25">
      <c r="A365" s="14" t="s">
        <v>1025</v>
      </c>
      <c r="B365" s="14" t="s">
        <v>999</v>
      </c>
      <c r="C365" s="14"/>
      <c r="D365" s="2" t="str">
        <f>_xlfn.CONCAT($H$1,A365,$H$1,":",$H$1,B365,$H$1,",")</f>
        <v>"alt-6-logo-6":"",</v>
      </c>
    </row>
    <row r="366" spans="1:4" x14ac:dyDescent="0.25">
      <c r="A366" s="14" t="s">
        <v>1142</v>
      </c>
      <c r="B366" s="14" t="s">
        <v>999</v>
      </c>
      <c r="C366" s="14"/>
      <c r="D366" s="2" t="str">
        <f>_xlfn.CONCAT($H$1,A366,$H$1,":",$H$1,B366,$H$1,",")</f>
        <v>"alt-6-name-7":"",</v>
      </c>
    </row>
    <row r="367" spans="1:4" x14ac:dyDescent="0.25">
      <c r="A367" s="14" t="s">
        <v>1392</v>
      </c>
      <c r="B367" s="14" t="s">
        <v>999</v>
      </c>
      <c r="C367" s="14"/>
      <c r="D367" s="2" t="str">
        <f>_xlfn.CONCAT($H$1,A367,$H$1,":",$H$1,B367,$H$1,",")</f>
        <v>"alt-6-info-7":"",</v>
      </c>
    </row>
    <row r="368" spans="1:4" x14ac:dyDescent="0.25">
      <c r="A368" s="14" t="s">
        <v>1131</v>
      </c>
      <c r="B368" s="14" t="s">
        <v>999</v>
      </c>
      <c r="C368" s="14"/>
      <c r="D368" s="2" t="str">
        <f>_xlfn.CONCAT($H$1,A368,$H$1,":",$H$1,B368,$H$1,",")</f>
        <v>"alt-6-logo-7":"",</v>
      </c>
    </row>
    <row r="369" spans="1:4" x14ac:dyDescent="0.25">
      <c r="A369" s="14" t="s">
        <v>1416</v>
      </c>
      <c r="B369" s="14" t="s">
        <v>999</v>
      </c>
      <c r="C369" s="14"/>
      <c r="D369" s="2" t="str">
        <f>_xlfn.CONCAT($H$1,A369,$H$1,":",$H$1,B369,$H$1,",")</f>
        <v>"alt-6-name-8":"",</v>
      </c>
    </row>
    <row r="370" spans="1:4" x14ac:dyDescent="0.25">
      <c r="A370" s="14" t="s">
        <v>1418</v>
      </c>
      <c r="B370" s="14" t="s">
        <v>999</v>
      </c>
      <c r="C370" s="14"/>
      <c r="D370" s="2" t="str">
        <f>_xlfn.CONCAT($H$1,A370,$H$1,":",$H$1,B370,$H$1,",")</f>
        <v>"alt-6-info-8":"",</v>
      </c>
    </row>
    <row r="371" spans="1:4" x14ac:dyDescent="0.25">
      <c r="A371" s="14" t="s">
        <v>1260</v>
      </c>
      <c r="B371" s="14" t="s">
        <v>999</v>
      </c>
      <c r="C371" s="14"/>
      <c r="D371" s="2" t="str">
        <f>_xlfn.CONCAT($H$1,A371,$H$1,":",$H$1,B371,$H$1,",")</f>
        <v>"alt-6-logo-8":"",</v>
      </c>
    </row>
    <row r="372" spans="1:4" x14ac:dyDescent="0.25">
      <c r="A372" s="14" t="s">
        <v>1247</v>
      </c>
      <c r="B372" s="14" t="s">
        <v>999</v>
      </c>
      <c r="C372" s="14"/>
      <c r="D372" s="2" t="str">
        <f>_xlfn.CONCAT($H$1,A372,$H$1,":",$H$1,B372,$H$1,",")</f>
        <v>"alt-6-name-9":"",</v>
      </c>
    </row>
    <row r="373" spans="1:4" x14ac:dyDescent="0.25">
      <c r="A373" s="14" t="s">
        <v>1251</v>
      </c>
      <c r="B373" s="14" t="s">
        <v>999</v>
      </c>
      <c r="C373" s="14"/>
      <c r="D373" s="2" t="str">
        <f>_xlfn.CONCAT($H$1,A373,$H$1,":",$H$1,B373,$H$1,",")</f>
        <v>"alt-6-info-9":"",</v>
      </c>
    </row>
    <row r="374" spans="1:4" x14ac:dyDescent="0.25">
      <c r="A374" s="14" t="s">
        <v>1033</v>
      </c>
      <c r="B374" s="14" t="s">
        <v>999</v>
      </c>
      <c r="C374" s="14"/>
      <c r="D374" s="2" t="str">
        <f>_xlfn.CONCAT($H$1,A374,$H$1,":",$H$1,B374,$H$1,",")</f>
        <v>"alt-6-logo-9":"",</v>
      </c>
    </row>
    <row r="375" spans="1:4" x14ac:dyDescent="0.25">
      <c r="A375" s="14" t="s">
        <v>1159</v>
      </c>
      <c r="B375" s="14" t="s">
        <v>999</v>
      </c>
      <c r="C375" s="14"/>
      <c r="D375" s="2" t="str">
        <f>_xlfn.CONCAT($H$1,A375,$H$1,":",$H$1,B375,$H$1,",")</f>
        <v>"alt-6-name-10":"",</v>
      </c>
    </row>
    <row r="376" spans="1:4" x14ac:dyDescent="0.25">
      <c r="A376" s="14" t="s">
        <v>1170</v>
      </c>
      <c r="B376" s="14" t="s">
        <v>999</v>
      </c>
      <c r="C376" s="14"/>
      <c r="D376" s="2" t="str">
        <f>_xlfn.CONCAT($H$1,A376,$H$1,":",$H$1,B376,$H$1,",")</f>
        <v>"alt-6-info-10":"",</v>
      </c>
    </row>
    <row r="377" spans="1:4" x14ac:dyDescent="0.25">
      <c r="A377" s="14" t="s">
        <v>1165</v>
      </c>
      <c r="B377" s="14" t="s">
        <v>999</v>
      </c>
      <c r="C377" s="14"/>
      <c r="D377" s="2" t="str">
        <f>_xlfn.CONCAT($H$1,A377,$H$1,":",$H$1,B377,$H$1,",")</f>
        <v>"alt-6-logo-10":"",</v>
      </c>
    </row>
    <row r="378" spans="1:4" x14ac:dyDescent="0.25">
      <c r="A378" s="15" t="s">
        <v>1167</v>
      </c>
      <c r="B378" s="15" t="s">
        <v>1168</v>
      </c>
      <c r="C378" s="15" t="s">
        <v>1571</v>
      </c>
      <c r="D378" s="2" t="str">
        <f>_xlfn.CONCAT($H$1,A378,$H$1,":",$H$1,B378,$H$1,",")</f>
        <v>"alt-7-title":"Lower Third 7",</v>
      </c>
    </row>
    <row r="379" spans="1:4" x14ac:dyDescent="0.25">
      <c r="A379" s="15" t="s">
        <v>1499</v>
      </c>
      <c r="B379" s="15" t="s">
        <v>997</v>
      </c>
      <c r="C379" s="15" t="s">
        <v>1529</v>
      </c>
      <c r="D379" s="2" t="str">
        <f>_xlfn.CONCAT($H$1,A379,$H$1,":",$H$1,B379,$H$1,",")</f>
        <v>"alt-7-preview":"false",</v>
      </c>
    </row>
    <row r="380" spans="1:4" x14ac:dyDescent="0.25">
      <c r="A380" s="15" t="s">
        <v>1113</v>
      </c>
      <c r="B380" s="15" t="s">
        <v>999</v>
      </c>
      <c r="C380" s="15" t="s">
        <v>1526</v>
      </c>
      <c r="D380" s="2" t="str">
        <f>_xlfn.CONCAT($H$1,A380,$H$1,":",$H$1,B380,$H$1,",")</f>
        <v>"alt-7-animation-time":"",</v>
      </c>
    </row>
    <row r="381" spans="1:4" x14ac:dyDescent="0.25">
      <c r="A381" s="15" t="s">
        <v>1202</v>
      </c>
      <c r="B381" s="15" t="s">
        <v>999</v>
      </c>
      <c r="C381" s="15" t="s">
        <v>1527</v>
      </c>
      <c r="D381" s="2" t="str">
        <f>_xlfn.CONCAT($H$1,A381,$H$1,":",$H$1,B381,$H$1,",")</f>
        <v>"alt-7-active-time":"",</v>
      </c>
    </row>
    <row r="382" spans="1:4" x14ac:dyDescent="0.25">
      <c r="A382" s="15" t="s">
        <v>1200</v>
      </c>
      <c r="B382" s="15" t="s">
        <v>999</v>
      </c>
      <c r="C382" s="15" t="s">
        <v>1528</v>
      </c>
      <c r="D382" s="2" t="str">
        <f>_xlfn.CONCAT($H$1,A382,$H$1,":",$H$1,B382,$H$1,",")</f>
        <v>"alt-7-inactive-time":"",</v>
      </c>
    </row>
    <row r="383" spans="1:4" x14ac:dyDescent="0.25">
      <c r="A383" s="15" t="s">
        <v>1481</v>
      </c>
      <c r="B383" s="15" t="s">
        <v>997</v>
      </c>
      <c r="C383" s="15" t="s">
        <v>1535</v>
      </c>
      <c r="D383" s="2" t="str">
        <f>_xlfn.CONCAT($H$1,A383,$H$1,":",$H$1,B383,$H$1,",")</f>
        <v>"alt-7-logo":"false",</v>
      </c>
    </row>
    <row r="384" spans="1:4" x14ac:dyDescent="0.25">
      <c r="A384" s="15" t="s">
        <v>1206</v>
      </c>
      <c r="B384" s="15" t="s">
        <v>1207</v>
      </c>
      <c r="C384" s="15" t="s">
        <v>1536</v>
      </c>
      <c r="D384" s="2" t="str">
        <f>_xlfn.CONCAT($H$1,A384,$H$1,":",$H$1,B384,$H$1,",")</f>
        <v>"alt-7-logo-default":"../logos/logo_7.png",</v>
      </c>
    </row>
    <row r="385" spans="1:4" x14ac:dyDescent="0.25">
      <c r="A385" s="15" t="s">
        <v>1307</v>
      </c>
      <c r="B385" s="15" t="s">
        <v>1207</v>
      </c>
      <c r="C385" s="15" t="s">
        <v>1537</v>
      </c>
      <c r="D385" s="2" t="str">
        <f>_xlfn.CONCAT($H$1,A385,$H$1,":",$H$1,B385,$H$1,",")</f>
        <v>"alt-7-logo-preview":"../logos/logo_7.png",</v>
      </c>
    </row>
    <row r="386" spans="1:4" x14ac:dyDescent="0.25">
      <c r="A386" s="15" t="s">
        <v>1102</v>
      </c>
      <c r="B386" s="15" t="s">
        <v>997</v>
      </c>
      <c r="C386" s="15" t="s">
        <v>1538</v>
      </c>
      <c r="D386" s="2" t="str">
        <f>_xlfn.CONCAT($H$1,A386,$H$1,":",$H$1,B386,$H$1,",")</f>
        <v>"alt-7-background":"false",</v>
      </c>
    </row>
    <row r="387" spans="1:4" x14ac:dyDescent="0.25">
      <c r="A387" s="15" t="s">
        <v>1421</v>
      </c>
      <c r="B387" s="15" t="s">
        <v>997</v>
      </c>
      <c r="C387" s="15" t="s">
        <v>1518</v>
      </c>
      <c r="D387" s="2" t="str">
        <f>_xlfn.CONCAT($H$1,A387,$H$1,":",$H$1,B387,$H$1,",")</f>
        <v>"alt-7-align-center":"false",</v>
      </c>
    </row>
    <row r="388" spans="1:4" x14ac:dyDescent="0.25">
      <c r="A388" s="15" t="s">
        <v>1374</v>
      </c>
      <c r="B388" s="15" t="s">
        <v>1125</v>
      </c>
      <c r="C388" s="15" t="s">
        <v>1516</v>
      </c>
      <c r="D388" s="2" t="str">
        <f>_xlfn.CONCAT($H$1,A388,$H$1,":",$H$1,B388,$H$1,",")</f>
        <v>"alt-7-align-left":"true",</v>
      </c>
    </row>
    <row r="389" spans="1:4" x14ac:dyDescent="0.25">
      <c r="A389" s="15" t="s">
        <v>1402</v>
      </c>
      <c r="B389" s="15" t="s">
        <v>997</v>
      </c>
      <c r="C389" s="15" t="s">
        <v>1517</v>
      </c>
      <c r="D389" s="2" t="str">
        <f>_xlfn.CONCAT($H$1,A389,$H$1,":",$H$1,B389,$H$1,",")</f>
        <v>"alt-7-align-right":"false",</v>
      </c>
    </row>
    <row r="390" spans="1:4" x14ac:dyDescent="0.25">
      <c r="A390" s="15" t="s">
        <v>1139</v>
      </c>
      <c r="B390" s="15" t="s">
        <v>997</v>
      </c>
      <c r="C390" s="15" t="s">
        <v>1519</v>
      </c>
      <c r="D390" s="2" t="str">
        <f>_xlfn.CONCAT($H$1,A390,$H$1,":",$H$1,B390,$H$1,",")</f>
        <v>"alt-7-shadows":"false",</v>
      </c>
    </row>
    <row r="391" spans="1:4" x14ac:dyDescent="0.25">
      <c r="A391" s="15" t="s">
        <v>1395</v>
      </c>
      <c r="B391" s="15" t="s">
        <v>997</v>
      </c>
      <c r="C391" s="15" t="s">
        <v>1520</v>
      </c>
      <c r="D391" s="2" t="str">
        <f>_xlfn.CONCAT($H$1,A391,$H$1,":",$H$1,B391,$H$1,",")</f>
        <v>"alt-7-autoload":"false",</v>
      </c>
    </row>
    <row r="392" spans="1:4" x14ac:dyDescent="0.25">
      <c r="A392" s="15" t="s">
        <v>1360</v>
      </c>
      <c r="B392" s="15" t="s">
        <v>999</v>
      </c>
      <c r="C392" s="15" t="s">
        <v>1521</v>
      </c>
      <c r="D392" s="2" t="str">
        <f>_xlfn.CONCAT($H$1,A392,$H$1,":",$H$1,B392,$H$1,",")</f>
        <v>"alt-7-inverse-ratio":"",</v>
      </c>
    </row>
    <row r="393" spans="1:4" x14ac:dyDescent="0.25">
      <c r="A393" s="15" t="s">
        <v>1266</v>
      </c>
      <c r="B393" s="15" t="s">
        <v>999</v>
      </c>
      <c r="C393" s="15" t="s">
        <v>1522</v>
      </c>
      <c r="D393" s="2" t="str">
        <f>_xlfn.CONCAT($H$1,A393,$H$1,":",$H$1,B393,$H$1,",")</f>
        <v>"alt-7-line-spacing":"",</v>
      </c>
    </row>
    <row r="394" spans="1:4" x14ac:dyDescent="0.25">
      <c r="A394" s="15" t="s">
        <v>1117</v>
      </c>
      <c r="B394" s="15" t="s">
        <v>999</v>
      </c>
      <c r="C394" s="15" t="s">
        <v>1523</v>
      </c>
      <c r="D394" s="2" t="str">
        <f>_xlfn.CONCAT($H$1,A394,$H$1,":",$H$1,B394,$H$1,",")</f>
        <v>"alt-7-margin-h":"",</v>
      </c>
    </row>
    <row r="395" spans="1:4" x14ac:dyDescent="0.25">
      <c r="A395" s="15" t="s">
        <v>1211</v>
      </c>
      <c r="B395" s="15" t="s">
        <v>999</v>
      </c>
      <c r="C395" s="15" t="s">
        <v>1525</v>
      </c>
      <c r="D395" s="2" t="str">
        <f>_xlfn.CONCAT($H$1,A395,$H$1,":",$H$1,B395,$H$1,",")</f>
        <v>"alt-7-margin-v":"",</v>
      </c>
    </row>
    <row r="396" spans="1:4" x14ac:dyDescent="0.25">
      <c r="A396" s="15" t="s">
        <v>1219</v>
      </c>
      <c r="B396" s="15" t="s">
        <v>999</v>
      </c>
      <c r="C396" s="15" t="s">
        <v>1524</v>
      </c>
      <c r="D396" s="2" t="str">
        <f>_xlfn.CONCAT($H$1,A396,$H$1,":",$H$1,B396,$H$1,",")</f>
        <v>"alt-7-size":"",</v>
      </c>
    </row>
    <row r="397" spans="1:4" x14ac:dyDescent="0.25">
      <c r="A397" s="15" t="s">
        <v>1298</v>
      </c>
      <c r="B397" s="15" t="s">
        <v>1004</v>
      </c>
      <c r="C397" s="15" t="s">
        <v>1539</v>
      </c>
      <c r="D397" s="2" t="str">
        <f>_xlfn.CONCAT($H$1,A397,$H$1,":",$H$1,B397,$H$1,",")</f>
        <v>"alt-7-style":"1",</v>
      </c>
    </row>
    <row r="398" spans="1:4" x14ac:dyDescent="0.25">
      <c r="A398" s="15" t="s">
        <v>1398</v>
      </c>
      <c r="B398" s="15" t="s">
        <v>995</v>
      </c>
      <c r="C398" s="15" t="s">
        <v>1540</v>
      </c>
      <c r="D398" s="2" t="str">
        <f>_xlfn.CONCAT($H$1,A398,$H$1,":",$H$1,B398,$H$1,",")</f>
        <v>"alt-7-style-color-1":"#FFFFFF",</v>
      </c>
    </row>
    <row r="399" spans="1:4" x14ac:dyDescent="0.25">
      <c r="A399" s="15" t="s">
        <v>1508</v>
      </c>
      <c r="B399" s="15" t="s">
        <v>995</v>
      </c>
      <c r="C399" s="15" t="s">
        <v>1541</v>
      </c>
      <c r="D399" s="2" t="str">
        <f>_xlfn.CONCAT($H$1,A399,$H$1,":",$H$1,B399,$H$1,",")</f>
        <v>"alt-7-style-color-2":"#FFFFFF",</v>
      </c>
    </row>
    <row r="400" spans="1:4" x14ac:dyDescent="0.25">
      <c r="A400" s="15" t="s">
        <v>1057</v>
      </c>
      <c r="B400" s="15" t="s">
        <v>995</v>
      </c>
      <c r="C400" s="15" t="s">
        <v>1545</v>
      </c>
      <c r="D400" s="2" t="str">
        <f>_xlfn.CONCAT($H$1,A400,$H$1,":",$H$1,B400,$H$1,",")</f>
        <v>"alt-7-name-color":"#FFFFFF",</v>
      </c>
    </row>
    <row r="401" spans="1:4" x14ac:dyDescent="0.25">
      <c r="A401" s="15" t="s">
        <v>996</v>
      </c>
      <c r="B401" s="15" t="s">
        <v>997</v>
      </c>
      <c r="C401" s="15" t="s">
        <v>1547</v>
      </c>
      <c r="D401" s="2" t="str">
        <f>_xlfn.CONCAT($H$1,A401,$H$1,":",$H$1,B401,$H$1,",")</f>
        <v>"alt-7-name-transform":"false",</v>
      </c>
    </row>
    <row r="402" spans="1:4" x14ac:dyDescent="0.25">
      <c r="A402" s="15" t="s">
        <v>1334</v>
      </c>
      <c r="B402" s="15" t="s">
        <v>997</v>
      </c>
      <c r="C402" s="15" t="s">
        <v>1549</v>
      </c>
      <c r="D402" s="2" t="str">
        <f>_xlfn.CONCAT($H$1,A402,$H$1,":",$H$1,B402,$H$1,",")</f>
        <v>"alt-7-name-weight":"false",</v>
      </c>
    </row>
    <row r="403" spans="1:4" x14ac:dyDescent="0.25">
      <c r="A403" s="15" t="s">
        <v>1328</v>
      </c>
      <c r="B403" s="15" t="s">
        <v>995</v>
      </c>
      <c r="C403" s="15" t="s">
        <v>1546</v>
      </c>
      <c r="D403" s="2" t="str">
        <f>_xlfn.CONCAT($H$1,A403,$H$1,":",$H$1,B403,$H$1,",")</f>
        <v>"alt-7-info-color":"#FFFFFF",</v>
      </c>
    </row>
    <row r="404" spans="1:4" x14ac:dyDescent="0.25">
      <c r="A404" s="15" t="s">
        <v>1366</v>
      </c>
      <c r="B404" s="15" t="s">
        <v>997</v>
      </c>
      <c r="C404" s="15" t="s">
        <v>1548</v>
      </c>
      <c r="D404" s="2" t="str">
        <f>_xlfn.CONCAT($H$1,A404,$H$1,":",$H$1,B404,$H$1,",")</f>
        <v>"alt-7-info-transform":"false",</v>
      </c>
    </row>
    <row r="405" spans="1:4" x14ac:dyDescent="0.25">
      <c r="A405" s="15" t="s">
        <v>1138</v>
      </c>
      <c r="B405" s="15" t="s">
        <v>997</v>
      </c>
      <c r="C405" s="15" t="s">
        <v>1562</v>
      </c>
      <c r="D405" s="2" t="str">
        <f>_xlfn.CONCAT($H$1,A405,$H$1,":",$H$1,B405,$H$1,",")</f>
        <v>"alt-7-info-weight":"false",</v>
      </c>
    </row>
    <row r="406" spans="1:4" x14ac:dyDescent="0.25">
      <c r="A406" s="15" t="s">
        <v>1509</v>
      </c>
      <c r="B406" s="15"/>
      <c r="C406" s="15" t="s">
        <v>1543</v>
      </c>
      <c r="D406" s="2" t="str">
        <f>_xlfn.CONCAT($H$1,A406,$H$1,":",$H$1,B406,$H$1,",")</f>
        <v>"alt-7-name":"",</v>
      </c>
    </row>
    <row r="407" spans="1:4" x14ac:dyDescent="0.25">
      <c r="A407" s="15" t="s">
        <v>1127</v>
      </c>
      <c r="B407" s="15"/>
      <c r="C407" s="15" t="s">
        <v>1544</v>
      </c>
      <c r="D407" s="2" t="str">
        <f>_xlfn.CONCAT($H$1,A407,$H$1,":",$H$1,B407,$H$1,",")</f>
        <v>"alt-7-info":"",</v>
      </c>
    </row>
    <row r="408" spans="1:4" x14ac:dyDescent="0.25">
      <c r="A408" s="15" t="s">
        <v>1389</v>
      </c>
      <c r="B408" s="15" t="s">
        <v>999</v>
      </c>
      <c r="C408" s="15" t="s">
        <v>1558</v>
      </c>
      <c r="D408" s="2" t="str">
        <f>_xlfn.CONCAT($H$1,A408,$H$1,":",$H$1,B408,$H$1,",")</f>
        <v>"alt-7-name-1":"",</v>
      </c>
    </row>
    <row r="409" spans="1:4" x14ac:dyDescent="0.25">
      <c r="A409" s="15" t="s">
        <v>1309</v>
      </c>
      <c r="B409" s="15" t="s">
        <v>999</v>
      </c>
      <c r="C409" s="15" t="s">
        <v>1559</v>
      </c>
      <c r="D409" s="2" t="str">
        <f>_xlfn.CONCAT($H$1,A409,$H$1,":",$H$1,B409,$H$1,",")</f>
        <v>"alt-7-info-1":"",</v>
      </c>
    </row>
    <row r="410" spans="1:4" x14ac:dyDescent="0.25">
      <c r="A410" s="15" t="s">
        <v>1396</v>
      </c>
      <c r="B410" s="15" t="s">
        <v>999</v>
      </c>
      <c r="C410" s="15" t="s">
        <v>1563</v>
      </c>
      <c r="D410" s="2" t="str">
        <f>_xlfn.CONCAT($H$1,A410,$H$1,":",$H$1,B410,$H$1,",")</f>
        <v>"alt-7-logo-1":"",</v>
      </c>
    </row>
    <row r="411" spans="1:4" x14ac:dyDescent="0.25">
      <c r="A411" s="15" t="s">
        <v>1390</v>
      </c>
      <c r="B411" s="15" t="s">
        <v>999</v>
      </c>
      <c r="C411" s="15" t="s">
        <v>1561</v>
      </c>
      <c r="D411" s="2" t="str">
        <f>_xlfn.CONCAT($H$1,A411,$H$1,":",$H$1,B411,$H$1,",")</f>
        <v>"alt-7-name-2":"",</v>
      </c>
    </row>
    <row r="412" spans="1:4" x14ac:dyDescent="0.25">
      <c r="A412" s="15" t="s">
        <v>1453</v>
      </c>
      <c r="B412" s="15" t="s">
        <v>999</v>
      </c>
      <c r="C412" s="15" t="s">
        <v>1560</v>
      </c>
      <c r="D412" s="2" t="str">
        <f>_xlfn.CONCAT($H$1,A412,$H$1,":",$H$1,B412,$H$1,",")</f>
        <v>"alt-7-info-2":"",</v>
      </c>
    </row>
    <row r="413" spans="1:4" x14ac:dyDescent="0.25">
      <c r="A413" s="15" t="s">
        <v>1078</v>
      </c>
      <c r="B413" s="15" t="s">
        <v>999</v>
      </c>
      <c r="C413" s="15" t="s">
        <v>1564</v>
      </c>
      <c r="D413" s="2" t="str">
        <f>_xlfn.CONCAT($H$1,A413,$H$1,":",$H$1,B413,$H$1,",")</f>
        <v>"alt-7-logo-2":"",</v>
      </c>
    </row>
    <row r="414" spans="1:4" x14ac:dyDescent="0.25">
      <c r="A414" s="15" t="s">
        <v>1042</v>
      </c>
      <c r="B414" s="15" t="s">
        <v>999</v>
      </c>
      <c r="C414" s="15"/>
      <c r="D414" s="2" t="str">
        <f>_xlfn.CONCAT($H$1,A414,$H$1,":",$H$1,B414,$H$1,",")</f>
        <v>"alt-7-name-3":"",</v>
      </c>
    </row>
    <row r="415" spans="1:4" x14ac:dyDescent="0.25">
      <c r="A415" s="15" t="s">
        <v>1352</v>
      </c>
      <c r="B415" s="15" t="s">
        <v>999</v>
      </c>
      <c r="C415" s="15"/>
      <c r="D415" s="2" t="str">
        <f>_xlfn.CONCAT($H$1,A415,$H$1,":",$H$1,B415,$H$1,",")</f>
        <v>"alt-7-info-3":"",</v>
      </c>
    </row>
    <row r="416" spans="1:4" x14ac:dyDescent="0.25">
      <c r="A416" s="15" t="s">
        <v>1184</v>
      </c>
      <c r="B416" s="15" t="s">
        <v>999</v>
      </c>
      <c r="C416" s="15"/>
      <c r="D416" s="2" t="str">
        <f>_xlfn.CONCAT($H$1,A416,$H$1,":",$H$1,B416,$H$1,",")</f>
        <v>"alt-7-logo-3":"",</v>
      </c>
    </row>
    <row r="417" spans="1:4" x14ac:dyDescent="0.25">
      <c r="A417" s="15" t="s">
        <v>1128</v>
      </c>
      <c r="B417" s="15" t="s">
        <v>999</v>
      </c>
      <c r="C417" s="15"/>
      <c r="D417" s="2" t="str">
        <f>_xlfn.CONCAT($H$1,A417,$H$1,":",$H$1,B417,$H$1,",")</f>
        <v>"alt-7-name-4":"",</v>
      </c>
    </row>
    <row r="418" spans="1:4" x14ac:dyDescent="0.25">
      <c r="A418" s="15" t="s">
        <v>1090</v>
      </c>
      <c r="B418" s="15" t="s">
        <v>999</v>
      </c>
      <c r="C418" s="15"/>
      <c r="D418" s="2" t="str">
        <f>_xlfn.CONCAT($H$1,A418,$H$1,":",$H$1,B418,$H$1,",")</f>
        <v>"alt-7-info-4":"",</v>
      </c>
    </row>
    <row r="419" spans="1:4" x14ac:dyDescent="0.25">
      <c r="A419" s="15" t="s">
        <v>1413</v>
      </c>
      <c r="B419" s="15" t="s">
        <v>999</v>
      </c>
      <c r="C419" s="15"/>
      <c r="D419" s="2" t="str">
        <f>_xlfn.CONCAT($H$1,A419,$H$1,":",$H$1,B419,$H$1,",")</f>
        <v>"alt-7-logo-4":"",</v>
      </c>
    </row>
    <row r="420" spans="1:4" x14ac:dyDescent="0.25">
      <c r="A420" s="15" t="s">
        <v>1290</v>
      </c>
      <c r="B420" s="15" t="s">
        <v>999</v>
      </c>
      <c r="C420" s="15"/>
      <c r="D420" s="2" t="str">
        <f>_xlfn.CONCAT($H$1,A420,$H$1,":",$H$1,B420,$H$1,",")</f>
        <v>"alt-7-name-5":"",</v>
      </c>
    </row>
    <row r="421" spans="1:4" x14ac:dyDescent="0.25">
      <c r="A421" s="15" t="s">
        <v>1233</v>
      </c>
      <c r="B421" s="15" t="s">
        <v>999</v>
      </c>
      <c r="C421" s="15"/>
      <c r="D421" s="2" t="str">
        <f>_xlfn.CONCAT($H$1,A421,$H$1,":",$H$1,B421,$H$1,",")</f>
        <v>"alt-7-info-5":"",</v>
      </c>
    </row>
    <row r="422" spans="1:4" x14ac:dyDescent="0.25">
      <c r="A422" s="15" t="s">
        <v>1308</v>
      </c>
      <c r="B422" s="15" t="s">
        <v>999</v>
      </c>
      <c r="C422" s="15"/>
      <c r="D422" s="2" t="str">
        <f>_xlfn.CONCAT($H$1,A422,$H$1,":",$H$1,B422,$H$1,",")</f>
        <v>"alt-7-logo-5":"",</v>
      </c>
    </row>
    <row r="423" spans="1:4" x14ac:dyDescent="0.25">
      <c r="A423" s="15" t="s">
        <v>1276</v>
      </c>
      <c r="B423" s="15" t="s">
        <v>999</v>
      </c>
      <c r="C423" s="15"/>
      <c r="D423" s="2" t="str">
        <f>_xlfn.CONCAT($H$1,A423,$H$1,":",$H$1,B423,$H$1,",")</f>
        <v>"alt-7-name-6":"",</v>
      </c>
    </row>
    <row r="424" spans="1:4" x14ac:dyDescent="0.25">
      <c r="A424" s="15" t="s">
        <v>1458</v>
      </c>
      <c r="B424" s="15" t="s">
        <v>999</v>
      </c>
      <c r="C424" s="15"/>
      <c r="D424" s="2" t="str">
        <f>_xlfn.CONCAT($H$1,A424,$H$1,":",$H$1,B424,$H$1,",")</f>
        <v>"alt-7-info-6":"",</v>
      </c>
    </row>
    <row r="425" spans="1:4" x14ac:dyDescent="0.25">
      <c r="A425" s="15" t="s">
        <v>1237</v>
      </c>
      <c r="B425" s="15" t="s">
        <v>999</v>
      </c>
      <c r="C425" s="15"/>
      <c r="D425" s="2" t="str">
        <f>_xlfn.CONCAT($H$1,A425,$H$1,":",$H$1,B425,$H$1,",")</f>
        <v>"alt-7-logo-6":"",</v>
      </c>
    </row>
    <row r="426" spans="1:4" x14ac:dyDescent="0.25">
      <c r="A426" s="15" t="s">
        <v>1148</v>
      </c>
      <c r="B426" s="15" t="s">
        <v>999</v>
      </c>
      <c r="C426" s="15"/>
      <c r="D426" s="2" t="str">
        <f>_xlfn.CONCAT($H$1,A426,$H$1,":",$H$1,B426,$H$1,",")</f>
        <v>"alt-7-name-7":"",</v>
      </c>
    </row>
    <row r="427" spans="1:4" x14ac:dyDescent="0.25">
      <c r="A427" s="15" t="s">
        <v>1192</v>
      </c>
      <c r="B427" s="15" t="s">
        <v>999</v>
      </c>
      <c r="C427" s="15"/>
      <c r="D427" s="2" t="str">
        <f>_xlfn.CONCAT($H$1,A427,$H$1,":",$H$1,B427,$H$1,",")</f>
        <v>"alt-7-info-7":"",</v>
      </c>
    </row>
    <row r="428" spans="1:4" x14ac:dyDescent="0.25">
      <c r="A428" s="15" t="s">
        <v>1085</v>
      </c>
      <c r="B428" s="15" t="s">
        <v>999</v>
      </c>
      <c r="C428" s="15"/>
      <c r="D428" s="2" t="str">
        <f>_xlfn.CONCAT($H$1,A428,$H$1,":",$H$1,B428,$H$1,",")</f>
        <v>"alt-7-logo-7":"",</v>
      </c>
    </row>
    <row r="429" spans="1:4" x14ac:dyDescent="0.25">
      <c r="A429" s="15" t="s">
        <v>1050</v>
      </c>
      <c r="B429" s="15" t="s">
        <v>999</v>
      </c>
      <c r="C429" s="15"/>
      <c r="D429" s="2" t="str">
        <f>_xlfn.CONCAT($H$1,A429,$H$1,":",$H$1,B429,$H$1,",")</f>
        <v>"alt-7-name-8":"",</v>
      </c>
    </row>
    <row r="430" spans="1:4" x14ac:dyDescent="0.25">
      <c r="A430" s="15" t="s">
        <v>1378</v>
      </c>
      <c r="B430" s="15" t="s">
        <v>999</v>
      </c>
      <c r="C430" s="15"/>
      <c r="D430" s="2" t="str">
        <f>_xlfn.CONCAT($H$1,A430,$H$1,":",$H$1,B430,$H$1,",")</f>
        <v>"alt-7-info-8":"",</v>
      </c>
    </row>
    <row r="431" spans="1:4" x14ac:dyDescent="0.25">
      <c r="A431" s="15" t="s">
        <v>1468</v>
      </c>
      <c r="B431" s="15" t="s">
        <v>999</v>
      </c>
      <c r="C431" s="15"/>
      <c r="D431" s="2" t="str">
        <f>_xlfn.CONCAT($H$1,A431,$H$1,":",$H$1,B431,$H$1,",")</f>
        <v>"alt-7-logo-8":"",</v>
      </c>
    </row>
    <row r="432" spans="1:4" x14ac:dyDescent="0.25">
      <c r="A432" s="15" t="s">
        <v>1431</v>
      </c>
      <c r="B432" s="15" t="s">
        <v>999</v>
      </c>
      <c r="C432" s="15"/>
      <c r="D432" s="2" t="str">
        <f>_xlfn.CONCAT($H$1,A432,$H$1,":",$H$1,B432,$H$1,",")</f>
        <v>"alt-7-name-9":"",</v>
      </c>
    </row>
    <row r="433" spans="1:4" x14ac:dyDescent="0.25">
      <c r="A433" s="15" t="s">
        <v>1443</v>
      </c>
      <c r="B433" s="15" t="s">
        <v>999</v>
      </c>
      <c r="C433" s="15"/>
      <c r="D433" s="2" t="str">
        <f>_xlfn.CONCAT($H$1,A433,$H$1,":",$H$1,B433,$H$1,",")</f>
        <v>"alt-7-info-9":"",</v>
      </c>
    </row>
    <row r="434" spans="1:4" x14ac:dyDescent="0.25">
      <c r="A434" s="15" t="s">
        <v>1301</v>
      </c>
      <c r="B434" s="15" t="s">
        <v>999</v>
      </c>
      <c r="C434" s="15"/>
      <c r="D434" s="2" t="str">
        <f>_xlfn.CONCAT($H$1,A434,$H$1,":",$H$1,B434,$H$1,",")</f>
        <v>"alt-7-logo-9":"",</v>
      </c>
    </row>
    <row r="435" spans="1:4" x14ac:dyDescent="0.25">
      <c r="A435" s="15" t="s">
        <v>1405</v>
      </c>
      <c r="B435" s="15" t="s">
        <v>999</v>
      </c>
      <c r="C435" s="15"/>
      <c r="D435" s="2" t="str">
        <f>_xlfn.CONCAT($H$1,A435,$H$1,":",$H$1,B435,$H$1,",")</f>
        <v>"alt-7-name-10":"",</v>
      </c>
    </row>
    <row r="436" spans="1:4" x14ac:dyDescent="0.25">
      <c r="A436" s="15" t="s">
        <v>1380</v>
      </c>
      <c r="B436" s="15" t="s">
        <v>999</v>
      </c>
      <c r="C436" s="15"/>
      <c r="D436" s="2" t="str">
        <f>_xlfn.CONCAT($H$1,A436,$H$1,":",$H$1,B436,$H$1,",")</f>
        <v>"alt-7-info-10":"",</v>
      </c>
    </row>
    <row r="437" spans="1:4" x14ac:dyDescent="0.25">
      <c r="A437" s="15" t="s">
        <v>1109</v>
      </c>
      <c r="B437" s="15" t="s">
        <v>999</v>
      </c>
      <c r="C437" s="15"/>
      <c r="D437" s="2" t="str">
        <f>_xlfn.CONCAT($H$1,A437,$H$1,":",$H$1,B437,$H$1,",")</f>
        <v>"alt-7-logo-10":"",</v>
      </c>
    </row>
    <row r="438" spans="1:4" x14ac:dyDescent="0.25">
      <c r="A438" s="9" t="s">
        <v>1284</v>
      </c>
      <c r="B438" s="9" t="s">
        <v>1285</v>
      </c>
      <c r="C438" s="9" t="s">
        <v>1572</v>
      </c>
      <c r="D438" s="2" t="str">
        <f>_xlfn.CONCAT($H$1,A438,$H$1,":",$H$1,B438,$H$1,",")</f>
        <v>"alt-8-title":"Lower Third 8",</v>
      </c>
    </row>
    <row r="439" spans="1:4" x14ac:dyDescent="0.25">
      <c r="A439" s="9" t="s">
        <v>1321</v>
      </c>
      <c r="B439" s="9" t="s">
        <v>997</v>
      </c>
      <c r="C439" s="9" t="s">
        <v>1529</v>
      </c>
      <c r="D439" s="2" t="str">
        <f>_xlfn.CONCAT($H$1,A439,$H$1,":",$H$1,B439,$H$1,",")</f>
        <v>"alt-8-preview":"false",</v>
      </c>
    </row>
    <row r="440" spans="1:4" x14ac:dyDescent="0.25">
      <c r="A440" s="9" t="s">
        <v>1021</v>
      </c>
      <c r="B440" s="9" t="s">
        <v>999</v>
      </c>
      <c r="C440" s="9" t="s">
        <v>1526</v>
      </c>
      <c r="D440" s="2" t="str">
        <f>_xlfn.CONCAT($H$1,A440,$H$1,":",$H$1,B440,$H$1,",")</f>
        <v>"alt-8-animation-time":"",</v>
      </c>
    </row>
    <row r="441" spans="1:4" x14ac:dyDescent="0.25">
      <c r="A441" s="9" t="s">
        <v>1444</v>
      </c>
      <c r="B441" s="9" t="s">
        <v>999</v>
      </c>
      <c r="C441" s="9" t="s">
        <v>1527</v>
      </c>
      <c r="D441" s="2" t="str">
        <f>_xlfn.CONCAT($H$1,A441,$H$1,":",$H$1,B441,$H$1,",")</f>
        <v>"alt-8-active-time":"",</v>
      </c>
    </row>
    <row r="442" spans="1:4" x14ac:dyDescent="0.25">
      <c r="A442" s="9" t="s">
        <v>1084</v>
      </c>
      <c r="B442" s="9" t="s">
        <v>999</v>
      </c>
      <c r="C442" s="9" t="s">
        <v>1528</v>
      </c>
      <c r="D442" s="2" t="str">
        <f>_xlfn.CONCAT($H$1,A442,$H$1,":",$H$1,B442,$H$1,",")</f>
        <v>"alt-8-inactive-time":"",</v>
      </c>
    </row>
    <row r="443" spans="1:4" x14ac:dyDescent="0.25">
      <c r="A443" s="9" t="s">
        <v>1044</v>
      </c>
      <c r="B443" s="9" t="s">
        <v>997</v>
      </c>
      <c r="C443" s="9" t="s">
        <v>1535</v>
      </c>
      <c r="D443" s="2" t="str">
        <f>_xlfn.CONCAT($H$1,A443,$H$1,":",$H$1,B443,$H$1,",")</f>
        <v>"alt-8-logo":"false",</v>
      </c>
    </row>
    <row r="444" spans="1:4" x14ac:dyDescent="0.25">
      <c r="A444" s="9" t="s">
        <v>1059</v>
      </c>
      <c r="B444" s="9" t="s">
        <v>1060</v>
      </c>
      <c r="C444" s="9" t="s">
        <v>1536</v>
      </c>
      <c r="D444" s="2" t="str">
        <f>_xlfn.CONCAT($H$1,A444,$H$1,":",$H$1,B444,$H$1,",")</f>
        <v>"alt-8-logo-default":"../logos/logo_8.png",</v>
      </c>
    </row>
    <row r="445" spans="1:4" x14ac:dyDescent="0.25">
      <c r="A445" s="9" t="s">
        <v>1254</v>
      </c>
      <c r="B445" s="9" t="s">
        <v>1060</v>
      </c>
      <c r="C445" s="9" t="s">
        <v>1537</v>
      </c>
      <c r="D445" s="2" t="str">
        <f>_xlfn.CONCAT($H$1,A445,$H$1,":",$H$1,B445,$H$1,",")</f>
        <v>"alt-8-logo-preview":"../logos/logo_8.png",</v>
      </c>
    </row>
    <row r="446" spans="1:4" x14ac:dyDescent="0.25">
      <c r="A446" s="9" t="s">
        <v>1344</v>
      </c>
      <c r="B446" s="9" t="s">
        <v>997</v>
      </c>
      <c r="C446" s="9" t="s">
        <v>1538</v>
      </c>
      <c r="D446" s="2" t="str">
        <f>_xlfn.CONCAT($H$1,A446,$H$1,":",$H$1,B446,$H$1,",")</f>
        <v>"alt-8-background":"false",</v>
      </c>
    </row>
    <row r="447" spans="1:4" x14ac:dyDescent="0.25">
      <c r="A447" s="9" t="s">
        <v>1279</v>
      </c>
      <c r="B447" s="9" t="s">
        <v>997</v>
      </c>
      <c r="C447" s="9" t="s">
        <v>1518</v>
      </c>
      <c r="D447" s="2" t="str">
        <f>_xlfn.CONCAT($H$1,A447,$H$1,":",$H$1,B447,$H$1,",")</f>
        <v>"alt-8-align-center":"false",</v>
      </c>
    </row>
    <row r="448" spans="1:4" x14ac:dyDescent="0.25">
      <c r="A448" s="9" t="s">
        <v>1377</v>
      </c>
      <c r="B448" s="9" t="s">
        <v>1125</v>
      </c>
      <c r="C448" s="9" t="s">
        <v>1516</v>
      </c>
      <c r="D448" s="2" t="str">
        <f>_xlfn.CONCAT($H$1,A448,$H$1,":",$H$1,B448,$H$1,",")</f>
        <v>"alt-8-align-left":"true",</v>
      </c>
    </row>
    <row r="449" spans="1:4" x14ac:dyDescent="0.25">
      <c r="A449" s="9" t="s">
        <v>1223</v>
      </c>
      <c r="B449" s="9" t="s">
        <v>997</v>
      </c>
      <c r="C449" s="9" t="s">
        <v>1517</v>
      </c>
      <c r="D449" s="2" t="str">
        <f>_xlfn.CONCAT($H$1,A449,$H$1,":",$H$1,B449,$H$1,",")</f>
        <v>"alt-8-align-right":"false",</v>
      </c>
    </row>
    <row r="450" spans="1:4" x14ac:dyDescent="0.25">
      <c r="A450" s="9" t="s">
        <v>1409</v>
      </c>
      <c r="B450" s="9" t="s">
        <v>997</v>
      </c>
      <c r="C450" s="9" t="s">
        <v>1519</v>
      </c>
      <c r="D450" s="2" t="str">
        <f>_xlfn.CONCAT($H$1,A450,$H$1,":",$H$1,B450,$H$1,",")</f>
        <v>"alt-8-shadows":"false",</v>
      </c>
    </row>
    <row r="451" spans="1:4" x14ac:dyDescent="0.25">
      <c r="A451" s="9" t="s">
        <v>1280</v>
      </c>
      <c r="B451" s="9" t="s">
        <v>997</v>
      </c>
      <c r="C451" s="9" t="s">
        <v>1520</v>
      </c>
      <c r="D451" s="2" t="str">
        <f>_xlfn.CONCAT($H$1,A451,$H$1,":",$H$1,B451,$H$1,",")</f>
        <v>"alt-8-autoload":"false",</v>
      </c>
    </row>
    <row r="452" spans="1:4" x14ac:dyDescent="0.25">
      <c r="A452" s="9" t="s">
        <v>1303</v>
      </c>
      <c r="B452" s="9" t="s">
        <v>999</v>
      </c>
      <c r="C452" s="9" t="s">
        <v>1521</v>
      </c>
      <c r="D452" s="2" t="str">
        <f>_xlfn.CONCAT($H$1,A452,$H$1,":",$H$1,B452,$H$1,",")</f>
        <v>"alt-8-inverse-ratio":"",</v>
      </c>
    </row>
    <row r="453" spans="1:4" x14ac:dyDescent="0.25">
      <c r="A453" s="9" t="s">
        <v>1318</v>
      </c>
      <c r="B453" s="9" t="s">
        <v>999</v>
      </c>
      <c r="C453" s="9" t="s">
        <v>1522</v>
      </c>
      <c r="D453" s="2" t="str">
        <f>_xlfn.CONCAT($H$1,A453,$H$1,":",$H$1,B453,$H$1,",")</f>
        <v>"alt-8-line-spacing":"",</v>
      </c>
    </row>
    <row r="454" spans="1:4" x14ac:dyDescent="0.25">
      <c r="A454" s="9" t="s">
        <v>1423</v>
      </c>
      <c r="B454" s="9" t="s">
        <v>999</v>
      </c>
      <c r="C454" s="9" t="s">
        <v>1523</v>
      </c>
      <c r="D454" s="2" t="str">
        <f>_xlfn.CONCAT($H$1,A454,$H$1,":",$H$1,B454,$H$1,",")</f>
        <v>"alt-8-margin-h":"",</v>
      </c>
    </row>
    <row r="455" spans="1:4" x14ac:dyDescent="0.25">
      <c r="A455" s="9" t="s">
        <v>1406</v>
      </c>
      <c r="B455" s="9" t="s">
        <v>999</v>
      </c>
      <c r="C455" s="9" t="s">
        <v>1525</v>
      </c>
      <c r="D455" s="2" t="str">
        <f>_xlfn.CONCAT($H$1,A455,$H$1,":",$H$1,B455,$H$1,",")</f>
        <v>"alt-8-margin-v":"",</v>
      </c>
    </row>
    <row r="456" spans="1:4" x14ac:dyDescent="0.25">
      <c r="A456" s="9" t="s">
        <v>1271</v>
      </c>
      <c r="B456" s="9" t="s">
        <v>999</v>
      </c>
      <c r="C456" s="9" t="s">
        <v>1524</v>
      </c>
      <c r="D456" s="2" t="str">
        <f>_xlfn.CONCAT($H$1,A456,$H$1,":",$H$1,B456,$H$1,",")</f>
        <v>"alt-8-size":"",</v>
      </c>
    </row>
    <row r="457" spans="1:4" x14ac:dyDescent="0.25">
      <c r="A457" s="9" t="s">
        <v>1295</v>
      </c>
      <c r="B457" s="9" t="s">
        <v>1004</v>
      </c>
      <c r="C457" s="9" t="s">
        <v>1539</v>
      </c>
      <c r="D457" s="2" t="str">
        <f>_xlfn.CONCAT($H$1,A457,$H$1,":",$H$1,B457,$H$1,",")</f>
        <v>"alt-8-style":"1",</v>
      </c>
    </row>
    <row r="458" spans="1:4" x14ac:dyDescent="0.25">
      <c r="A458" s="9" t="s">
        <v>1278</v>
      </c>
      <c r="B458" s="9" t="s">
        <v>995</v>
      </c>
      <c r="C458" s="9" t="s">
        <v>1540</v>
      </c>
      <c r="D458" s="2" t="str">
        <f>_xlfn.CONCAT($H$1,A458,$H$1,":",$H$1,B458,$H$1,",")</f>
        <v>"alt-8-style-color-1":"#FFFFFF",</v>
      </c>
    </row>
    <row r="459" spans="1:4" x14ac:dyDescent="0.25">
      <c r="A459" s="9" t="s">
        <v>1083</v>
      </c>
      <c r="B459" s="9" t="s">
        <v>995</v>
      </c>
      <c r="C459" s="9" t="s">
        <v>1541</v>
      </c>
      <c r="D459" s="2" t="str">
        <f>_xlfn.CONCAT($H$1,A459,$H$1,":",$H$1,B459,$H$1,",")</f>
        <v>"alt-8-style-color-2":"#FFFFFF",</v>
      </c>
    </row>
    <row r="460" spans="1:4" x14ac:dyDescent="0.25">
      <c r="A460" s="9" t="s">
        <v>1105</v>
      </c>
      <c r="B460" s="9" t="s">
        <v>995</v>
      </c>
      <c r="C460" s="9" t="s">
        <v>1545</v>
      </c>
      <c r="D460" s="2" t="str">
        <f>_xlfn.CONCAT($H$1,A460,$H$1,":",$H$1,B460,$H$1,",")</f>
        <v>"alt-8-name-color":"#FFFFFF",</v>
      </c>
    </row>
    <row r="461" spans="1:4" x14ac:dyDescent="0.25">
      <c r="A461" s="9" t="s">
        <v>1338</v>
      </c>
      <c r="B461" s="9" t="s">
        <v>997</v>
      </c>
      <c r="C461" s="9" t="s">
        <v>1547</v>
      </c>
      <c r="D461" s="2" t="str">
        <f>_xlfn.CONCAT($H$1,A461,$H$1,":",$H$1,B461,$H$1,",")</f>
        <v>"alt-8-name-transform":"false",</v>
      </c>
    </row>
    <row r="462" spans="1:4" x14ac:dyDescent="0.25">
      <c r="A462" s="9" t="s">
        <v>1387</v>
      </c>
      <c r="B462" s="9" t="s">
        <v>997</v>
      </c>
      <c r="C462" s="9" t="s">
        <v>1549</v>
      </c>
      <c r="D462" s="2" t="str">
        <f>_xlfn.CONCAT($H$1,A462,$H$1,":",$H$1,B462,$H$1,",")</f>
        <v>"alt-8-name-weight":"false",</v>
      </c>
    </row>
    <row r="463" spans="1:4" x14ac:dyDescent="0.25">
      <c r="A463" s="9" t="s">
        <v>1302</v>
      </c>
      <c r="B463" s="9" t="s">
        <v>995</v>
      </c>
      <c r="C463" s="9" t="s">
        <v>1546</v>
      </c>
      <c r="D463" s="2" t="str">
        <f>_xlfn.CONCAT($H$1,A463,$H$1,":",$H$1,B463,$H$1,",")</f>
        <v>"alt-8-info-color":"#FFFFFF",</v>
      </c>
    </row>
    <row r="464" spans="1:4" x14ac:dyDescent="0.25">
      <c r="A464" s="9" t="s">
        <v>1498</v>
      </c>
      <c r="B464" s="9" t="s">
        <v>997</v>
      </c>
      <c r="C464" s="9" t="s">
        <v>1548</v>
      </c>
      <c r="D464" s="2" t="str">
        <f>_xlfn.CONCAT($H$1,A464,$H$1,":",$H$1,B464,$H$1,",")</f>
        <v>"alt-8-info-transform":"false",</v>
      </c>
    </row>
    <row r="465" spans="1:4" x14ac:dyDescent="0.25">
      <c r="A465" s="9" t="s">
        <v>1244</v>
      </c>
      <c r="B465" s="9" t="s">
        <v>997</v>
      </c>
      <c r="C465" s="9" t="s">
        <v>1562</v>
      </c>
      <c r="D465" s="2" t="str">
        <f>_xlfn.CONCAT($H$1,A465,$H$1,":",$H$1,B465,$H$1,",")</f>
        <v>"alt-8-info-weight":"false",</v>
      </c>
    </row>
    <row r="466" spans="1:4" x14ac:dyDescent="0.25">
      <c r="A466" s="9" t="s">
        <v>1006</v>
      </c>
      <c r="B466" s="9"/>
      <c r="C466" s="9" t="s">
        <v>1543</v>
      </c>
      <c r="D466" s="2" t="str">
        <f>_xlfn.CONCAT($H$1,A466,$H$1,":",$H$1,B466,$H$1,",")</f>
        <v>"alt-8-name":"",</v>
      </c>
    </row>
    <row r="467" spans="1:4" x14ac:dyDescent="0.25">
      <c r="A467" s="9" t="s">
        <v>1242</v>
      </c>
      <c r="B467" s="9"/>
      <c r="C467" s="9" t="s">
        <v>1544</v>
      </c>
      <c r="D467" s="2" t="str">
        <f>_xlfn.CONCAT($H$1,A467,$H$1,":",$H$1,B467,$H$1,",")</f>
        <v>"alt-8-info":"",</v>
      </c>
    </row>
    <row r="468" spans="1:4" x14ac:dyDescent="0.25">
      <c r="A468" s="9" t="s">
        <v>1066</v>
      </c>
      <c r="B468" s="9" t="s">
        <v>999</v>
      </c>
      <c r="C468" s="9" t="s">
        <v>1558</v>
      </c>
      <c r="D468" s="2" t="str">
        <f>_xlfn.CONCAT($H$1,A468,$H$1,":",$H$1,B468,$H$1,",")</f>
        <v>"alt-8-name-1":"",</v>
      </c>
    </row>
    <row r="469" spans="1:4" x14ac:dyDescent="0.25">
      <c r="A469" s="9" t="s">
        <v>1035</v>
      </c>
      <c r="B469" s="9" t="s">
        <v>999</v>
      </c>
      <c r="C469" s="9" t="s">
        <v>1559</v>
      </c>
      <c r="D469" s="2" t="str">
        <f>_xlfn.CONCAT($H$1,A469,$H$1,":",$H$1,B469,$H$1,",")</f>
        <v>"alt-8-info-1":"",</v>
      </c>
    </row>
    <row r="470" spans="1:4" x14ac:dyDescent="0.25">
      <c r="A470" s="9" t="s">
        <v>1310</v>
      </c>
      <c r="B470" s="9" t="s">
        <v>999</v>
      </c>
      <c r="C470" s="9" t="s">
        <v>1563</v>
      </c>
      <c r="D470" s="2" t="str">
        <f>_xlfn.CONCAT($H$1,A470,$H$1,":",$H$1,B470,$H$1,",")</f>
        <v>"alt-8-logo-1":"",</v>
      </c>
    </row>
    <row r="471" spans="1:4" x14ac:dyDescent="0.25">
      <c r="A471" s="9" t="s">
        <v>1257</v>
      </c>
      <c r="B471" s="9" t="s">
        <v>999</v>
      </c>
      <c r="C471" s="9" t="s">
        <v>1561</v>
      </c>
      <c r="D471" s="2" t="str">
        <f>_xlfn.CONCAT($H$1,A471,$H$1,":",$H$1,B471,$H$1,",")</f>
        <v>"alt-8-name-2":"",</v>
      </c>
    </row>
    <row r="472" spans="1:4" x14ac:dyDescent="0.25">
      <c r="A472" s="9" t="s">
        <v>1388</v>
      </c>
      <c r="B472" s="9" t="s">
        <v>999</v>
      </c>
      <c r="C472" s="9" t="s">
        <v>1560</v>
      </c>
      <c r="D472" s="2" t="str">
        <f>_xlfn.CONCAT($H$1,A472,$H$1,":",$H$1,B472,$H$1,",")</f>
        <v>"alt-8-info-2":"",</v>
      </c>
    </row>
    <row r="473" spans="1:4" x14ac:dyDescent="0.25">
      <c r="A473" s="9" t="s">
        <v>1061</v>
      </c>
      <c r="B473" s="9" t="s">
        <v>999</v>
      </c>
      <c r="C473" s="9" t="s">
        <v>1564</v>
      </c>
      <c r="D473" s="2" t="str">
        <f>_xlfn.CONCAT($H$1,A473,$H$1,":",$H$1,B473,$H$1,",")</f>
        <v>"alt-8-logo-2":"",</v>
      </c>
    </row>
    <row r="474" spans="1:4" x14ac:dyDescent="0.25">
      <c r="A474" s="9" t="s">
        <v>1331</v>
      </c>
      <c r="B474" s="9" t="s">
        <v>999</v>
      </c>
      <c r="C474" s="9"/>
      <c r="D474" s="2" t="str">
        <f>_xlfn.CONCAT($H$1,A474,$H$1,":",$H$1,B474,$H$1,",")</f>
        <v>"alt-8-name-3":"",</v>
      </c>
    </row>
    <row r="475" spans="1:4" x14ac:dyDescent="0.25">
      <c r="A475" s="9" t="s">
        <v>1016</v>
      </c>
      <c r="B475" s="9" t="s">
        <v>999</v>
      </c>
      <c r="C475" s="9"/>
      <c r="D475" s="2" t="str">
        <f>_xlfn.CONCAT($H$1,A475,$H$1,":",$H$1,B475,$H$1,",")</f>
        <v>"alt-8-info-3":"",</v>
      </c>
    </row>
    <row r="476" spans="1:4" x14ac:dyDescent="0.25">
      <c r="A476" s="9" t="s">
        <v>1096</v>
      </c>
      <c r="B476" s="9" t="s">
        <v>999</v>
      </c>
      <c r="C476" s="9"/>
      <c r="D476" s="2" t="str">
        <f>_xlfn.CONCAT($H$1,A476,$H$1,":",$H$1,B476,$H$1,",")</f>
        <v>"alt-8-logo-3":"",</v>
      </c>
    </row>
    <row r="477" spans="1:4" x14ac:dyDescent="0.25">
      <c r="A477" s="9" t="s">
        <v>1075</v>
      </c>
      <c r="B477" s="9" t="s">
        <v>999</v>
      </c>
      <c r="C477" s="9"/>
      <c r="D477" s="2" t="str">
        <f>_xlfn.CONCAT($H$1,A477,$H$1,":",$H$1,B477,$H$1,",")</f>
        <v>"alt-8-name-4":"",</v>
      </c>
    </row>
    <row r="478" spans="1:4" x14ac:dyDescent="0.25">
      <c r="A478" s="9" t="s">
        <v>1399</v>
      </c>
      <c r="B478" s="9" t="s">
        <v>999</v>
      </c>
      <c r="C478" s="9"/>
      <c r="D478" s="2" t="str">
        <f>_xlfn.CONCAT($H$1,A478,$H$1,":",$H$1,B478,$H$1,",")</f>
        <v>"alt-8-info-4":"",</v>
      </c>
    </row>
    <row r="479" spans="1:4" x14ac:dyDescent="0.25">
      <c r="A479" s="9" t="s">
        <v>1154</v>
      </c>
      <c r="B479" s="9" t="s">
        <v>999</v>
      </c>
      <c r="C479" s="9"/>
      <c r="D479" s="2" t="str">
        <f>_xlfn.CONCAT($H$1,A479,$H$1,":",$H$1,B479,$H$1,",")</f>
        <v>"alt-8-logo-4":"",</v>
      </c>
    </row>
    <row r="480" spans="1:4" x14ac:dyDescent="0.25">
      <c r="A480" s="9" t="s">
        <v>1145</v>
      </c>
      <c r="B480" s="9" t="s">
        <v>999</v>
      </c>
      <c r="C480" s="9"/>
      <c r="D480" s="2" t="str">
        <f>_xlfn.CONCAT($H$1,A480,$H$1,":",$H$1,B480,$H$1,",")</f>
        <v>"alt-8-name-5":"",</v>
      </c>
    </row>
    <row r="481" spans="1:4" x14ac:dyDescent="0.25">
      <c r="A481" s="9" t="s">
        <v>1218</v>
      </c>
      <c r="B481" s="9" t="s">
        <v>999</v>
      </c>
      <c r="C481" s="9"/>
      <c r="D481" s="2" t="str">
        <f>_xlfn.CONCAT($H$1,A481,$H$1,":",$H$1,B481,$H$1,",")</f>
        <v>"alt-8-info-5":"",</v>
      </c>
    </row>
    <row r="482" spans="1:4" x14ac:dyDescent="0.25">
      <c r="A482" s="9" t="s">
        <v>1246</v>
      </c>
      <c r="B482" s="9" t="s">
        <v>999</v>
      </c>
      <c r="C482" s="9"/>
      <c r="D482" s="2" t="str">
        <f>_xlfn.CONCAT($H$1,A482,$H$1,":",$H$1,B482,$H$1,",")</f>
        <v>"alt-8-logo-5":"",</v>
      </c>
    </row>
    <row r="483" spans="1:4" x14ac:dyDescent="0.25">
      <c r="A483" s="9" t="s">
        <v>1238</v>
      </c>
      <c r="B483" s="9" t="s">
        <v>999</v>
      </c>
      <c r="C483" s="9"/>
      <c r="D483" s="2" t="str">
        <f>_xlfn.CONCAT($H$1,A483,$H$1,":",$H$1,B483,$H$1,",")</f>
        <v>"alt-8-name-6":"",</v>
      </c>
    </row>
    <row r="484" spans="1:4" x14ac:dyDescent="0.25">
      <c r="A484" s="9" t="s">
        <v>1213</v>
      </c>
      <c r="B484" s="9" t="s">
        <v>999</v>
      </c>
      <c r="C484" s="9"/>
      <c r="D484" s="2" t="str">
        <f>_xlfn.CONCAT($H$1,A484,$H$1,":",$H$1,B484,$H$1,",")</f>
        <v>"alt-8-info-6":"",</v>
      </c>
    </row>
    <row r="485" spans="1:4" x14ac:dyDescent="0.25">
      <c r="A485" s="9" t="s">
        <v>1086</v>
      </c>
      <c r="B485" s="9" t="s">
        <v>999</v>
      </c>
      <c r="C485" s="9"/>
      <c r="D485" s="2" t="str">
        <f>_xlfn.CONCAT($H$1,A485,$H$1,":",$H$1,B485,$H$1,",")</f>
        <v>"alt-8-logo-6":"",</v>
      </c>
    </row>
    <row r="486" spans="1:4" x14ac:dyDescent="0.25">
      <c r="A486" s="9" t="s">
        <v>1434</v>
      </c>
      <c r="B486" s="9" t="s">
        <v>999</v>
      </c>
      <c r="C486" s="9"/>
      <c r="D486" s="2" t="str">
        <f>_xlfn.CONCAT($H$1,A486,$H$1,":",$H$1,B486,$H$1,",")</f>
        <v>"alt-8-name-7":"",</v>
      </c>
    </row>
    <row r="487" spans="1:4" x14ac:dyDescent="0.25">
      <c r="A487" s="9" t="s">
        <v>1333</v>
      </c>
      <c r="B487" s="9" t="s">
        <v>999</v>
      </c>
      <c r="C487" s="9"/>
      <c r="D487" s="2" t="str">
        <f>_xlfn.CONCAT($H$1,A487,$H$1,":",$H$1,B487,$H$1,",")</f>
        <v>"alt-8-info-7":"",</v>
      </c>
    </row>
    <row r="488" spans="1:4" x14ac:dyDescent="0.25">
      <c r="A488" s="9" t="s">
        <v>1126</v>
      </c>
      <c r="B488" s="9" t="s">
        <v>999</v>
      </c>
      <c r="C488" s="9"/>
      <c r="D488" s="2" t="str">
        <f>_xlfn.CONCAT($H$1,A488,$H$1,":",$H$1,B488,$H$1,",")</f>
        <v>"alt-8-logo-7":"",</v>
      </c>
    </row>
    <row r="489" spans="1:4" x14ac:dyDescent="0.25">
      <c r="A489" s="9" t="s">
        <v>1110</v>
      </c>
      <c r="B489" s="9" t="s">
        <v>999</v>
      </c>
      <c r="C489" s="9"/>
      <c r="D489" s="2" t="str">
        <f>_xlfn.CONCAT($H$1,A489,$H$1,":",$H$1,B489,$H$1,",")</f>
        <v>"alt-8-name-8":"",</v>
      </c>
    </row>
    <row r="490" spans="1:4" x14ac:dyDescent="0.25">
      <c r="A490" s="9" t="s">
        <v>1023</v>
      </c>
      <c r="B490" s="9" t="s">
        <v>999</v>
      </c>
      <c r="C490" s="9"/>
      <c r="D490" s="2" t="str">
        <f>_xlfn.CONCAT($H$1,A490,$H$1,":",$H$1,B490,$H$1,",")</f>
        <v>"alt-8-info-8":"",</v>
      </c>
    </row>
    <row r="491" spans="1:4" x14ac:dyDescent="0.25">
      <c r="A491" s="9" t="s">
        <v>1370</v>
      </c>
      <c r="B491" s="9" t="s">
        <v>999</v>
      </c>
      <c r="C491" s="9"/>
      <c r="D491" s="2" t="str">
        <f>_xlfn.CONCAT($H$1,A491,$H$1,":",$H$1,B491,$H$1,",")</f>
        <v>"alt-8-logo-8":"",</v>
      </c>
    </row>
    <row r="492" spans="1:4" x14ac:dyDescent="0.25">
      <c r="A492" s="9" t="s">
        <v>1072</v>
      </c>
      <c r="B492" s="9" t="s">
        <v>999</v>
      </c>
      <c r="C492" s="9"/>
      <c r="D492" s="2" t="str">
        <f>_xlfn.CONCAT($H$1,A492,$H$1,":",$H$1,B492,$H$1,",")</f>
        <v>"alt-8-name-9":"",</v>
      </c>
    </row>
    <row r="493" spans="1:4" x14ac:dyDescent="0.25">
      <c r="A493" s="9" t="s">
        <v>1454</v>
      </c>
      <c r="B493" s="9" t="s">
        <v>999</v>
      </c>
      <c r="C493" s="9"/>
      <c r="D493" s="2" t="str">
        <f>_xlfn.CONCAT($H$1,A493,$H$1,":",$H$1,B493,$H$1,",")</f>
        <v>"alt-8-info-9":"",</v>
      </c>
    </row>
    <row r="494" spans="1:4" x14ac:dyDescent="0.25">
      <c r="A494" s="9" t="s">
        <v>1015</v>
      </c>
      <c r="B494" s="9" t="s">
        <v>999</v>
      </c>
      <c r="C494" s="9"/>
      <c r="D494" s="2" t="str">
        <f>_xlfn.CONCAT($H$1,A494,$H$1,":",$H$1,B494,$H$1,",")</f>
        <v>"alt-8-logo-9":"",</v>
      </c>
    </row>
    <row r="495" spans="1:4" x14ac:dyDescent="0.25">
      <c r="A495" s="9" t="s">
        <v>1462</v>
      </c>
      <c r="B495" s="9" t="s">
        <v>999</v>
      </c>
      <c r="C495" s="9"/>
      <c r="D495" s="2" t="str">
        <f>_xlfn.CONCAT($H$1,A495,$H$1,":",$H$1,B495,$H$1,",")</f>
        <v>"alt-8-name-10":"",</v>
      </c>
    </row>
    <row r="496" spans="1:4" x14ac:dyDescent="0.25">
      <c r="A496" s="9" t="s">
        <v>1358</v>
      </c>
      <c r="B496" s="9" t="s">
        <v>999</v>
      </c>
      <c r="C496" s="9"/>
      <c r="D496" s="2" t="str">
        <f>_xlfn.CONCAT($H$1,A496,$H$1,":",$H$1,B496,$H$1,",")</f>
        <v>"alt-8-info-10":"",</v>
      </c>
    </row>
    <row r="497" spans="1:30" x14ac:dyDescent="0.25">
      <c r="A497" s="9" t="s">
        <v>1058</v>
      </c>
      <c r="B497" s="9" t="s">
        <v>999</v>
      </c>
      <c r="C497" s="9"/>
      <c r="D497" s="2" t="str">
        <f>_xlfn.CONCAT($H$1,A497,$H$1,":",$H$1,B497,$H$1)</f>
        <v>"alt-8-logo-10":""</v>
      </c>
    </row>
    <row r="500" spans="1:30" ht="15" customHeight="1" x14ac:dyDescent="0.25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</sheetData>
  <autoFilter ref="A1:C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Import Raw</vt:lpstr>
      <vt:lpstr>Import Scrubbed</vt:lpstr>
      <vt:lpstr>Settings</vt:lpstr>
      <vt:lpstr>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Melvin</cp:lastModifiedBy>
  <dcterms:created xsi:type="dcterms:W3CDTF">2020-11-08T09:28:32Z</dcterms:created>
  <dcterms:modified xsi:type="dcterms:W3CDTF">2020-11-08T11:14:02Z</dcterms:modified>
</cp:coreProperties>
</file>