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2651477-72B7-4213-A4CB-8D2ED98A2FE3}" xr6:coauthVersionLast="47" xr6:coauthVersionMax="47" xr10:uidLastSave="{00000000-0000-0000-0000-000000000000}"/>
  <bookViews>
    <workbookView xWindow="-108" yWindow="-108" windowWidth="23256" windowHeight="12456" xr2:uid="{8CDA915A-AA41-4A2F-AD87-4432A35EA66F}"/>
  </bookViews>
  <sheets>
    <sheet name="Consolidado Nacional" sheetId="1" r:id="rId1"/>
    <sheet name="Presupuesto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1" i="1" l="1"/>
  <c r="AT15" i="1"/>
  <c r="AS15" i="1"/>
  <c r="AR15" i="1"/>
  <c r="AO15" i="1"/>
  <c r="AL15" i="1"/>
  <c r="AI15" i="1"/>
  <c r="AF15" i="1"/>
  <c r="AC15" i="1"/>
  <c r="Z15" i="1"/>
  <c r="W15" i="1"/>
  <c r="AT14" i="1"/>
  <c r="AS14" i="1"/>
  <c r="AR14" i="1"/>
  <c r="AO14" i="1"/>
  <c r="AL14" i="1"/>
  <c r="AI14" i="1"/>
  <c r="AF14" i="1"/>
  <c r="AC14" i="1"/>
  <c r="Z14" i="1"/>
  <c r="W14" i="1"/>
  <c r="AT13" i="1"/>
  <c r="AS13" i="1"/>
  <c r="AR13" i="1"/>
  <c r="AO13" i="1"/>
  <c r="AL13" i="1"/>
  <c r="AI13" i="1"/>
  <c r="AF13" i="1"/>
  <c r="AC13" i="1"/>
  <c r="Z13" i="1"/>
  <c r="W13" i="1"/>
  <c r="AT12" i="1"/>
  <c r="AS12" i="1"/>
  <c r="AR12" i="1"/>
  <c r="AO12" i="1"/>
  <c r="AL12" i="1"/>
  <c r="AI12" i="1"/>
  <c r="AF12" i="1"/>
  <c r="AC12" i="1"/>
  <c r="Z12" i="1"/>
  <c r="W12" i="1"/>
  <c r="AT11" i="1"/>
  <c r="AV15" i="1" l="1"/>
  <c r="AV12" i="1"/>
  <c r="AV14" i="1"/>
  <c r="AU14" i="1"/>
  <c r="AV13" i="1"/>
  <c r="AU12" i="1"/>
  <c r="AV11" i="1"/>
  <c r="AU11" i="1"/>
  <c r="AU13" i="1"/>
  <c r="AU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S9" authorId="0" shapeId="0" xr:uid="{8407F3F2-5BC0-4C64-AF56-2F94BE2C436C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Total Programado en el Proyecto</t>
        </r>
      </text>
    </comment>
    <comment ref="AT9" authorId="0" shapeId="0" xr:uid="{02818B0D-3E17-42B0-8451-83DCB3B9E6C6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Total Ejecutado en el Proyecto</t>
        </r>
      </text>
    </comment>
    <comment ref="AU9" authorId="0" shapeId="0" xr:uid="{B3D731D1-EBB7-451A-8702-47E026F595D9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Gran Total. (Planificado vrs. Ejecutado)</t>
        </r>
      </text>
    </comment>
    <comment ref="AV9" authorId="0" shapeId="0" xr:uid="{9A988580-0C68-47A3-85E1-F9E2CCAC664C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% de Avance en la Ejecución </t>
        </r>
      </text>
    </comment>
    <comment ref="I10" authorId="0" shapeId="0" xr:uid="{A04FA007-1C70-4FB9-8C52-53D08DB176AC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Planificado en el mes</t>
        </r>
      </text>
    </comment>
    <comment ref="J10" authorId="0" shapeId="0" xr:uid="{E19728EB-C01A-4709-9CBD-9B1917E2BC89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Ejecutado en el mes. Deberá ser llenado a final para su reporte y planificación mensual.</t>
        </r>
      </text>
    </comment>
    <comment ref="K10" authorId="0" shapeId="0" xr:uid="{2DDF4BB4-E44A-4055-A60A-0BB6F19CFA76}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>Total ejecutado en el mes.</t>
        </r>
      </text>
    </comment>
    <comment ref="C13" authorId="0" shapeId="0" xr:uid="{1C218BFC-553B-48EB-B0A4-DB9085E8C750}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family val="2"/>
            <charset val="1"/>
          </rPr>
          <t>Actividad a ser realizada desde la Oficina Nacional en coordinación con los equipos técnicos diocesanos</t>
        </r>
      </text>
    </comment>
    <comment ref="E13" authorId="0" shapeId="0" xr:uid="{F2468D41-4638-4884-A770-43F283107DCA}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charset val="1"/>
          </rPr>
          <t>Número de personas que integran las 3 organizaciones productivas</t>
        </r>
      </text>
    </comment>
  </commentList>
</comments>
</file>

<file path=xl/sharedStrings.xml><?xml version="1.0" encoding="utf-8"?>
<sst xmlns="http://schemas.openxmlformats.org/spreadsheetml/2006/main" count="101" uniqueCount="48">
  <si>
    <t>Actividades</t>
  </si>
  <si>
    <t>Unidad de Medida</t>
  </si>
  <si>
    <t>Cantidad</t>
  </si>
  <si>
    <t>Línea presupuestaria</t>
  </si>
  <si>
    <t>Observaciones / Comentarios</t>
  </si>
  <si>
    <t>Diócesis</t>
  </si>
  <si>
    <t>Consolidado Nacional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</si>
  <si>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</si>
  <si>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</si>
  <si>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</si>
  <si>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</si>
  <si>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</si>
  <si>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</si>
  <si>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</si>
  <si>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</si>
  <si>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</si>
  <si>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</si>
  <si>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</si>
  <si>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</si>
  <si>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TP</t>
  </si>
  <si>
    <t>TE</t>
  </si>
  <si>
    <t>GT</t>
  </si>
  <si>
    <t>%</t>
  </si>
  <si>
    <t>P</t>
  </si>
  <si>
    <t>E</t>
  </si>
  <si>
    <t>T</t>
  </si>
  <si>
    <t>1.1.1 Proceso de socialización del proyecto con líderes y comunidades participantes.</t>
  </si>
  <si>
    <t>Reuniones</t>
  </si>
  <si>
    <t>A4.1</t>
  </si>
  <si>
    <t>1.1.1 Organización y/o revitalización de asociaciones comunitarias que integren a 230 familias</t>
  </si>
  <si>
    <t>Organizaciones</t>
  </si>
  <si>
    <t>A2.3</t>
  </si>
  <si>
    <t>1.1.2 Realizar una línea de base empresarial de 13 organizaciones</t>
  </si>
  <si>
    <t>Boleta</t>
  </si>
  <si>
    <t>A2.1</t>
  </si>
  <si>
    <t>Actividad a ser realizada desde la Oficina Nacional en coordinación con los equipos técnicos diocesanos</t>
  </si>
  <si>
    <t>1.1.3 Suministro de insumos, equipo, herramientas, materiales, para establecimiento de iniciativa de innovación agrícola.</t>
  </si>
  <si>
    <t xml:space="preserve">Iniciativa </t>
  </si>
  <si>
    <t>A2.2</t>
  </si>
  <si>
    <t>1.1.4 Suministro de insumos agrícolas a las 13 asociaciones locales y a sus 230 familias integrantes</t>
  </si>
  <si>
    <t>Encargado</t>
  </si>
  <si>
    <t>Responsables</t>
  </si>
  <si>
    <t>Código</t>
  </si>
  <si>
    <t>Presupuesto</t>
  </si>
  <si>
    <t>A4.2</t>
  </si>
  <si>
    <t>A4.3</t>
  </si>
  <si>
    <t>eliudportillo26@hotmail.com</t>
  </si>
  <si>
    <t>CRONOGRAMA DE EJECUCIÓN TÉCNICA AÑO: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</si>
</sst>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FFE699"/>
        <bgColor rgb="FFFFFFCC"/>
      </patternFill>
    </fill>
    <fill>
      <patternFill patternType="solid">
        <fgColor rgb="FFF4B183"/>
        <bgColor rgb="FFFF99CC"/>
      </patternFill>
    </fill>
    <fill>
      <patternFill patternType="solid">
        <fgColor rgb="FF8FAADC"/>
        <bgColor rgb="FF969696"/>
      </patternFill>
    </fill>
    <fill>
      <patternFill patternType="solid">
        <fgColor theme="9" tint="0.59999389629810485"/>
        <bgColor theme="9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2" fillId="0" borderId="1" xfId="2" applyBorder="1" applyAlignment="1">
      <alignment horizontal="center" vertical="top"/>
    </xf>
    <xf numFmtId="164" fontId="5" fillId="0" borderId="1" xfId="1" applyNumberFormat="1" applyFont="1" applyBorder="1" applyAlignment="1" applyProtection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9" borderId="8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5304D-14A9-4529-B0B4-309D3D9BEB87}" name="Tabla2" displayName="Tabla2" ref="A1:B12" totalsRowShown="0">
  <autoFilter ref="A1:B12" xr:uid="{B155304D-14A9-4529-B0B4-309D3D9BEB87}"/>
  <tableColumns count="2">
    <tableColumn id="1" xr3:uid="{C980AA48-6D1B-4DAB-9089-5ED7B42C296B}" name="Código"/>
    <tableColumn id="2" xr3:uid="{EA363548-F6FE-4250-9780-2C323AD8CC13}" name="Presupuesto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iudportillo26@hot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eliudportillo26@hotmail.com" TargetMode="External"/><Relationship Id="rId7" Type="http://schemas.openxmlformats.org/officeDocument/2006/relationships/hyperlink" Target="mailto:eliudportillo26@hot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eliudportillo26@hotmail.com" TargetMode="External"/><Relationship Id="rId1" Type="http://schemas.openxmlformats.org/officeDocument/2006/relationships/hyperlink" Target="mailto:eliudportillo26@hotmail.com" TargetMode="External"/><Relationship Id="rId6" Type="http://schemas.openxmlformats.org/officeDocument/2006/relationships/hyperlink" Target="mailto:eliudportillo26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eliudportillo26@hotmail.com" TargetMode="External"/><Relationship Id="rId10" Type="http://schemas.openxmlformats.org/officeDocument/2006/relationships/hyperlink" Target="mailto:eliudportillo26@hotmail.com" TargetMode="External"/><Relationship Id="rId4" Type="http://schemas.openxmlformats.org/officeDocument/2006/relationships/hyperlink" Target="mailto:eliudportillo26@hotmail.com" TargetMode="External"/><Relationship Id="rId9" Type="http://schemas.openxmlformats.org/officeDocument/2006/relationships/hyperlink" Target="mailto:eliudportillo26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41C1-C2C0-47E9-86C6-30D6DA85C5EA}">
  <dimension ref="C6:AW15"/>
  <sheetViews>
    <sheetView tabSelected="1" topLeftCell="A13" workbookViewId="0">
      <selection activeCell="A30" sqref="A16:XFD30"/>
    </sheetView>
  </sheetViews>
  <sheetFormatPr baseColWidth="10" defaultRowHeight="14.4" x14ac:dyDescent="0.3"/>
  <cols>
    <col min="3" max="3" width="28.109375" customWidth="1"/>
    <col min="4" max="4" width="25.44140625" customWidth="1"/>
    <col min="5" max="5" width="8.77734375" bestFit="1" customWidth="1"/>
    <col min="6" max="6" width="24.21875" bestFit="1" customWidth="1"/>
    <col min="7" max="7" width="24.21875" customWidth="1"/>
    <col min="8" max="8" width="19.44140625" bestFit="1" customWidth="1"/>
    <col min="9" max="25" width="4" bestFit="1" customWidth="1"/>
    <col min="26" max="26" width="4.6640625" bestFit="1" customWidth="1"/>
    <col min="27" max="34" width="4" bestFit="1" customWidth="1"/>
    <col min="35" max="35" width="4.6640625" bestFit="1" customWidth="1"/>
    <col min="36" max="44" width="4" bestFit="1" customWidth="1"/>
    <col min="45" max="45" width="5" bestFit="1" customWidth="1"/>
    <col min="46" max="46" width="5.44140625" customWidth="1"/>
    <col min="47" max="47" width="5.5546875" customWidth="1"/>
    <col min="48" max="48" width="7.77734375" bestFit="1" customWidth="1"/>
    <col min="49" max="49" width="28.109375" customWidth="1"/>
  </cols>
  <sheetData>
    <row r="6" spans="3:49" x14ac:dyDescent="0.3">
      <c r="C6" s="12" t="s">
        <v>0</v>
      </c>
      <c r="D6" s="12" t="s">
        <v>1</v>
      </c>
      <c r="E6" s="12" t="s">
        <v>2</v>
      </c>
      <c r="F6" s="12" t="s">
        <v>40</v>
      </c>
      <c r="G6" s="21" t="s">
        <v>41</v>
      </c>
      <c r="H6" s="12" t="s">
        <v>3</v>
      </c>
      <c r="I6" s="13" t="s">
        <v>47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24" t="s">
        <v>4</v>
      </c>
    </row>
    <row r="7" spans="3:49" x14ac:dyDescent="0.3">
      <c r="C7" s="12"/>
      <c r="D7" s="12"/>
      <c r="E7" s="12"/>
      <c r="F7" s="12"/>
      <c r="G7" s="22"/>
      <c r="H7" s="12"/>
      <c r="I7" s="27" t="s">
        <v>5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9"/>
      <c r="AW7" s="25"/>
    </row>
    <row r="8" spans="3:49" x14ac:dyDescent="0.3">
      <c r="C8" s="12"/>
      <c r="D8" s="12"/>
      <c r="E8" s="12"/>
      <c r="F8" s="12"/>
      <c r="G8" s="22"/>
      <c r="H8" s="12"/>
      <c r="I8" s="30" t="s">
        <v>6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25"/>
    </row>
    <row r="9" spans="3:49" x14ac:dyDescent="0.3">
      <c r="C9" s="12"/>
      <c r="D9" s="12"/>
      <c r="E9" s="12"/>
      <c r="F9" s="12"/>
      <c r="G9" s="22"/>
      <c r="H9" s="12"/>
      <c r="I9" s="31" t="s">
        <v>7</v>
      </c>
      <c r="J9" s="32"/>
      <c r="K9" s="33"/>
      <c r="L9" s="31" t="s">
        <v>8</v>
      </c>
      <c r="M9" s="32"/>
      <c r="N9" s="33"/>
      <c r="O9" s="31" t="s">
        <v>9</v>
      </c>
      <c r="P9" s="32"/>
      <c r="Q9" s="33"/>
      <c r="R9" s="31" t="s">
        <v>10</v>
      </c>
      <c r="S9" s="32"/>
      <c r="T9" s="33"/>
      <c r="U9" s="31" t="s">
        <v>11</v>
      </c>
      <c r="V9" s="32"/>
      <c r="W9" s="33"/>
      <c r="X9" s="16" t="s">
        <v>12</v>
      </c>
      <c r="Y9" s="16"/>
      <c r="Z9" s="16"/>
      <c r="AA9" s="16" t="s">
        <v>13</v>
      </c>
      <c r="AB9" s="16"/>
      <c r="AC9" s="16"/>
      <c r="AD9" s="16" t="s">
        <v>14</v>
      </c>
      <c r="AE9" s="16"/>
      <c r="AF9" s="16"/>
      <c r="AG9" s="16" t="s">
        <v>15</v>
      </c>
      <c r="AH9" s="16"/>
      <c r="AI9" s="16"/>
      <c r="AJ9" s="16" t="s">
        <v>16</v>
      </c>
      <c r="AK9" s="16"/>
      <c r="AL9" s="16"/>
      <c r="AM9" s="16" t="s">
        <v>17</v>
      </c>
      <c r="AN9" s="16"/>
      <c r="AO9" s="16"/>
      <c r="AP9" s="16" t="s">
        <v>18</v>
      </c>
      <c r="AQ9" s="16"/>
      <c r="AR9" s="16"/>
      <c r="AS9" s="17" t="s">
        <v>19</v>
      </c>
      <c r="AT9" s="17" t="s">
        <v>20</v>
      </c>
      <c r="AU9" s="17" t="s">
        <v>21</v>
      </c>
      <c r="AV9" s="19" t="s">
        <v>22</v>
      </c>
      <c r="AW9" s="25"/>
    </row>
    <row r="10" spans="3:49" x14ac:dyDescent="0.3">
      <c r="C10" s="12"/>
      <c r="D10" s="12"/>
      <c r="E10" s="12"/>
      <c r="F10" s="12"/>
      <c r="G10" s="23"/>
      <c r="H10" s="12"/>
      <c r="I10" s="1" t="s">
        <v>23</v>
      </c>
      <c r="J10" s="2" t="s">
        <v>24</v>
      </c>
      <c r="K10" s="3" t="s">
        <v>25</v>
      </c>
      <c r="L10" s="1" t="s">
        <v>23</v>
      </c>
      <c r="M10" s="2" t="s">
        <v>24</v>
      </c>
      <c r="N10" s="3" t="s">
        <v>25</v>
      </c>
      <c r="O10" s="1" t="s">
        <v>23</v>
      </c>
      <c r="P10" s="2" t="s">
        <v>24</v>
      </c>
      <c r="Q10" s="3" t="s">
        <v>25</v>
      </c>
      <c r="R10" s="1" t="s">
        <v>23</v>
      </c>
      <c r="S10" s="2" t="s">
        <v>24</v>
      </c>
      <c r="T10" s="3" t="s">
        <v>25</v>
      </c>
      <c r="U10" s="1" t="s">
        <v>23</v>
      </c>
      <c r="V10" s="2" t="s">
        <v>24</v>
      </c>
      <c r="W10" s="3" t="s">
        <v>25</v>
      </c>
      <c r="X10" s="1" t="s">
        <v>23</v>
      </c>
      <c r="Y10" s="2" t="s">
        <v>24</v>
      </c>
      <c r="Z10" s="3" t="s">
        <v>25</v>
      </c>
      <c r="AA10" s="1" t="s">
        <v>23</v>
      </c>
      <c r="AB10" s="2" t="s">
        <v>24</v>
      </c>
      <c r="AC10" s="3" t="s">
        <v>25</v>
      </c>
      <c r="AD10" s="1" t="s">
        <v>23</v>
      </c>
      <c r="AE10" s="2" t="s">
        <v>24</v>
      </c>
      <c r="AF10" s="3" t="s">
        <v>25</v>
      </c>
      <c r="AG10" s="1" t="s">
        <v>23</v>
      </c>
      <c r="AH10" s="2" t="s">
        <v>24</v>
      </c>
      <c r="AI10" s="3" t="s">
        <v>25</v>
      </c>
      <c r="AJ10" s="1" t="s">
        <v>23</v>
      </c>
      <c r="AK10" s="2" t="s">
        <v>24</v>
      </c>
      <c r="AL10" s="3" t="s">
        <v>25</v>
      </c>
      <c r="AM10" s="1" t="s">
        <v>23</v>
      </c>
      <c r="AN10" s="2" t="s">
        <v>24</v>
      </c>
      <c r="AO10" s="3" t="s">
        <v>25</v>
      </c>
      <c r="AP10" s="1" t="s">
        <v>23</v>
      </c>
      <c r="AQ10" s="2" t="s">
        <v>24</v>
      </c>
      <c r="AR10" s="3" t="s">
        <v>25</v>
      </c>
      <c r="AS10" s="18"/>
      <c r="AT10" s="18"/>
      <c r="AU10" s="18"/>
      <c r="AV10" s="20"/>
      <c r="AW10" s="26"/>
    </row>
    <row r="11" spans="3:49" ht="39.6" x14ac:dyDescent="0.3">
      <c r="C11" s="4" t="s">
        <v>26</v>
      </c>
      <c r="D11" s="5" t="s">
        <v>27</v>
      </c>
      <c r="E11" s="6">
        <v>4</v>
      </c>
      <c r="F11" s="7" t="s">
        <v>46</v>
      </c>
      <c r="G11" s="7" t="s">
        <v>46</v>
      </c>
      <c r="H11" s="6" t="s">
        <v>28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f t="shared" ref="AS11:AT15" si="0">I11+X11+AA11+AD11+AG11+AJ11+AM11+AP11</f>
        <v>1</v>
      </c>
      <c r="AT11" s="6">
        <f t="shared" si="0"/>
        <v>0</v>
      </c>
      <c r="AU11" s="6">
        <f t="shared" ref="AU11:AU15" si="1">AT11-AS11</f>
        <v>-1</v>
      </c>
      <c r="AV11" s="8">
        <f t="shared" ref="AV11:AV15" si="2">AT11*100/AS11/100</f>
        <v>0</v>
      </c>
      <c r="AW11" s="9"/>
    </row>
    <row r="12" spans="3:49" ht="52.8" x14ac:dyDescent="0.3">
      <c r="C12" s="4" t="s">
        <v>29</v>
      </c>
      <c r="D12" s="5" t="s">
        <v>30</v>
      </c>
      <c r="E12" s="6">
        <v>3</v>
      </c>
      <c r="F12" s="7" t="s">
        <v>46</v>
      </c>
      <c r="G12" s="7" t="s">
        <v>46</v>
      </c>
      <c r="H12" s="11" t="s">
        <v>28</v>
      </c>
      <c r="I12" s="6">
        <v>4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f t="shared" ref="W12:W15" si="3">J12-I12</f>
        <v>-4</v>
      </c>
      <c r="X12" s="6">
        <v>3</v>
      </c>
      <c r="Y12" s="6">
        <v>0</v>
      </c>
      <c r="Z12" s="6">
        <f t="shared" ref="Z12:Z15" si="4">Y12-X12</f>
        <v>-3</v>
      </c>
      <c r="AA12" s="6">
        <v>0</v>
      </c>
      <c r="AB12" s="6">
        <v>0</v>
      </c>
      <c r="AC12" s="6">
        <f t="shared" ref="AC12:AC15" si="5">AB12-AA12</f>
        <v>0</v>
      </c>
      <c r="AD12" s="6">
        <v>0</v>
      </c>
      <c r="AE12" s="6">
        <v>0</v>
      </c>
      <c r="AF12" s="6">
        <f t="shared" ref="AF12:AF15" si="6">AE12-AD12</f>
        <v>0</v>
      </c>
      <c r="AG12" s="6">
        <v>0</v>
      </c>
      <c r="AH12" s="6">
        <v>0</v>
      </c>
      <c r="AI12" s="6">
        <f t="shared" ref="AI12:AI15" si="7">AH12-AG12</f>
        <v>0</v>
      </c>
      <c r="AJ12" s="6">
        <v>0</v>
      </c>
      <c r="AK12" s="6">
        <v>0</v>
      </c>
      <c r="AL12" s="6">
        <f t="shared" ref="AL12:AL15" si="8">AK12-AJ12</f>
        <v>0</v>
      </c>
      <c r="AM12" s="6">
        <v>0</v>
      </c>
      <c r="AN12" s="6">
        <v>0</v>
      </c>
      <c r="AO12" s="6">
        <f t="shared" ref="AO12:AO15" si="9">AN12-AM12</f>
        <v>0</v>
      </c>
      <c r="AP12" s="6">
        <v>0</v>
      </c>
      <c r="AQ12" s="6">
        <v>0</v>
      </c>
      <c r="AR12" s="6">
        <f t="shared" ref="AR12:AR15" si="10">AQ12-AP12</f>
        <v>0</v>
      </c>
      <c r="AS12" s="6">
        <f t="shared" si="0"/>
        <v>7</v>
      </c>
      <c r="AT12" s="6">
        <f t="shared" si="0"/>
        <v>0</v>
      </c>
      <c r="AU12" s="6">
        <f t="shared" si="1"/>
        <v>-7</v>
      </c>
      <c r="AV12" s="8">
        <f t="shared" si="2"/>
        <v>0</v>
      </c>
      <c r="AW12" s="9"/>
    </row>
    <row r="13" spans="3:49" ht="57.6" customHeight="1" x14ac:dyDescent="0.3">
      <c r="C13" s="4" t="s">
        <v>32</v>
      </c>
      <c r="D13" s="5" t="s">
        <v>33</v>
      </c>
      <c r="E13" s="6">
        <v>80</v>
      </c>
      <c r="F13" s="7" t="s">
        <v>46</v>
      </c>
      <c r="G13" s="7" t="s">
        <v>46</v>
      </c>
      <c r="H13" s="6" t="s">
        <v>28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f t="shared" si="3"/>
        <v>0</v>
      </c>
      <c r="X13" s="6">
        <v>0</v>
      </c>
      <c r="Y13" s="6">
        <v>0</v>
      </c>
      <c r="Z13" s="6">
        <f t="shared" si="4"/>
        <v>0</v>
      </c>
      <c r="AA13" s="6">
        <v>0</v>
      </c>
      <c r="AB13" s="6">
        <v>0</v>
      </c>
      <c r="AC13" s="6">
        <f t="shared" si="5"/>
        <v>0</v>
      </c>
      <c r="AD13" s="6">
        <v>80</v>
      </c>
      <c r="AE13" s="6">
        <v>0</v>
      </c>
      <c r="AF13" s="6">
        <f t="shared" si="6"/>
        <v>-80</v>
      </c>
      <c r="AG13" s="6">
        <v>0</v>
      </c>
      <c r="AH13" s="6">
        <v>0</v>
      </c>
      <c r="AI13" s="6">
        <f t="shared" si="7"/>
        <v>0</v>
      </c>
      <c r="AJ13" s="6">
        <v>0</v>
      </c>
      <c r="AK13" s="6">
        <v>0</v>
      </c>
      <c r="AL13" s="6">
        <f t="shared" si="8"/>
        <v>0</v>
      </c>
      <c r="AM13" s="6">
        <v>0</v>
      </c>
      <c r="AN13" s="6">
        <v>0</v>
      </c>
      <c r="AO13" s="6">
        <f t="shared" si="9"/>
        <v>0</v>
      </c>
      <c r="AP13" s="6">
        <v>0</v>
      </c>
      <c r="AQ13" s="6">
        <v>0</v>
      </c>
      <c r="AR13" s="6">
        <f t="shared" si="10"/>
        <v>0</v>
      </c>
      <c r="AS13" s="6">
        <f t="shared" si="0"/>
        <v>80</v>
      </c>
      <c r="AT13" s="6">
        <f t="shared" si="0"/>
        <v>0</v>
      </c>
      <c r="AU13" s="6">
        <f t="shared" si="1"/>
        <v>-80</v>
      </c>
      <c r="AV13" s="8">
        <f t="shared" si="2"/>
        <v>0</v>
      </c>
      <c r="AW13" s="10" t="s">
        <v>35</v>
      </c>
    </row>
    <row r="14" spans="3:49" ht="66" x14ac:dyDescent="0.3">
      <c r="C14" s="4" t="s">
        <v>36</v>
      </c>
      <c r="D14" s="5" t="s">
        <v>37</v>
      </c>
      <c r="E14" s="6">
        <v>1</v>
      </c>
      <c r="F14" s="7" t="s">
        <v>46</v>
      </c>
      <c r="G14" s="7" t="s">
        <v>46</v>
      </c>
      <c r="H14" s="11" t="s">
        <v>28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0</v>
      </c>
      <c r="T14" s="6">
        <v>0</v>
      </c>
      <c r="U14" s="6">
        <v>0</v>
      </c>
      <c r="V14" s="6">
        <v>0</v>
      </c>
      <c r="W14" s="6">
        <f t="shared" si="3"/>
        <v>0</v>
      </c>
      <c r="X14" s="6">
        <v>0</v>
      </c>
      <c r="Y14" s="6">
        <v>0</v>
      </c>
      <c r="Z14" s="6">
        <f t="shared" si="4"/>
        <v>0</v>
      </c>
      <c r="AA14" s="6">
        <v>0</v>
      </c>
      <c r="AB14" s="6">
        <v>0</v>
      </c>
      <c r="AC14" s="6">
        <f t="shared" si="5"/>
        <v>0</v>
      </c>
      <c r="AD14" s="6">
        <v>1</v>
      </c>
      <c r="AE14" s="6">
        <v>0</v>
      </c>
      <c r="AF14" s="6">
        <f t="shared" si="6"/>
        <v>-1</v>
      </c>
      <c r="AG14" s="6">
        <v>0</v>
      </c>
      <c r="AH14" s="6">
        <v>0</v>
      </c>
      <c r="AI14" s="6">
        <f t="shared" si="7"/>
        <v>0</v>
      </c>
      <c r="AJ14" s="6">
        <v>0</v>
      </c>
      <c r="AK14" s="6">
        <v>0</v>
      </c>
      <c r="AL14" s="6">
        <f t="shared" si="8"/>
        <v>0</v>
      </c>
      <c r="AM14" s="6">
        <v>0</v>
      </c>
      <c r="AN14" s="6">
        <v>0</v>
      </c>
      <c r="AO14" s="6">
        <f t="shared" si="9"/>
        <v>0</v>
      </c>
      <c r="AP14" s="6">
        <v>0</v>
      </c>
      <c r="AQ14" s="6">
        <v>0</v>
      </c>
      <c r="AR14" s="6">
        <f t="shared" si="10"/>
        <v>0</v>
      </c>
      <c r="AS14" s="6">
        <f t="shared" si="0"/>
        <v>1</v>
      </c>
      <c r="AT14" s="6">
        <f t="shared" si="0"/>
        <v>0</v>
      </c>
      <c r="AU14" s="6">
        <f t="shared" si="1"/>
        <v>-1</v>
      </c>
      <c r="AV14" s="8">
        <f t="shared" si="2"/>
        <v>0</v>
      </c>
      <c r="AW14" s="9"/>
    </row>
    <row r="15" spans="3:49" ht="52.8" x14ac:dyDescent="0.3">
      <c r="C15" s="4" t="s">
        <v>39</v>
      </c>
      <c r="D15" s="5" t="s">
        <v>30</v>
      </c>
      <c r="E15" s="6">
        <v>3</v>
      </c>
      <c r="F15" s="7" t="s">
        <v>46</v>
      </c>
      <c r="G15" s="7" t="s">
        <v>46</v>
      </c>
      <c r="H15" s="6" t="s">
        <v>28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f t="shared" si="3"/>
        <v>-1</v>
      </c>
      <c r="X15" s="6">
        <v>0</v>
      </c>
      <c r="Y15" s="6">
        <v>0</v>
      </c>
      <c r="Z15" s="6">
        <f t="shared" si="4"/>
        <v>0</v>
      </c>
      <c r="AA15" s="6">
        <v>0</v>
      </c>
      <c r="AB15" s="6">
        <v>0</v>
      </c>
      <c r="AC15" s="6">
        <f t="shared" si="5"/>
        <v>0</v>
      </c>
      <c r="AD15" s="6">
        <v>3</v>
      </c>
      <c r="AE15" s="6">
        <v>0</v>
      </c>
      <c r="AF15" s="6">
        <f t="shared" si="6"/>
        <v>-3</v>
      </c>
      <c r="AG15" s="6">
        <v>0</v>
      </c>
      <c r="AH15" s="6">
        <v>0</v>
      </c>
      <c r="AI15" s="6">
        <f t="shared" si="7"/>
        <v>0</v>
      </c>
      <c r="AJ15" s="6">
        <v>0</v>
      </c>
      <c r="AK15" s="6">
        <v>0</v>
      </c>
      <c r="AL15" s="6">
        <f t="shared" si="8"/>
        <v>0</v>
      </c>
      <c r="AM15" s="6">
        <v>0</v>
      </c>
      <c r="AN15" s="6">
        <v>0</v>
      </c>
      <c r="AO15" s="6">
        <f t="shared" si="9"/>
        <v>0</v>
      </c>
      <c r="AP15" s="6">
        <v>1</v>
      </c>
      <c r="AQ15" s="6">
        <v>0</v>
      </c>
      <c r="AR15" s="6">
        <f t="shared" si="10"/>
        <v>-1</v>
      </c>
      <c r="AS15" s="6">
        <f t="shared" si="0"/>
        <v>5</v>
      </c>
      <c r="AT15" s="6">
        <f t="shared" si="0"/>
        <v>0</v>
      </c>
      <c r="AU15" s="6">
        <f t="shared" si="1"/>
        <v>-5</v>
      </c>
      <c r="AV15" s="8">
        <f t="shared" si="2"/>
        <v>0</v>
      </c>
      <c r="AW15" s="9"/>
    </row>
  </sheetData>
  <mergeCells count="26">
    <mergeCell ref="G6:G10"/>
    <mergeCell ref="AW6:AW10"/>
    <mergeCell ref="I7:AV7"/>
    <mergeCell ref="I8:AV8"/>
    <mergeCell ref="I9:K9"/>
    <mergeCell ref="L9:N9"/>
    <mergeCell ref="O9:Q9"/>
    <mergeCell ref="R9:T9"/>
    <mergeCell ref="U9:W9"/>
    <mergeCell ref="X9:Z9"/>
    <mergeCell ref="AA9:AC9"/>
    <mergeCell ref="C6:C10"/>
    <mergeCell ref="D6:D10"/>
    <mergeCell ref="E6:E10"/>
    <mergeCell ref="F6:F10"/>
    <mergeCell ref="H6:H10"/>
    <mergeCell ref="I6:AV6"/>
    <mergeCell ref="AD9:AF9"/>
    <mergeCell ref="AG9:AI9"/>
    <mergeCell ref="AJ9:AL9"/>
    <mergeCell ref="AM9:AO9"/>
    <mergeCell ref="AP9:AR9"/>
    <mergeCell ref="AS9:AS10"/>
    <mergeCell ref="AT9:AT10"/>
    <mergeCell ref="AU9:AU10"/>
    <mergeCell ref="AV9:AV10"/>
  </mergeCells>
  <phoneticPr fontId="9" type="noConversion"/>
  <hyperlinks>
    <hyperlink ref="F11" r:id="rId1" xr:uid="{00E036DE-1856-4615-9DD4-BDE47E4145C3}"/>
    <hyperlink ref="G11" r:id="rId2" xr:uid="{8277FF11-365B-44C7-BB28-59AE2556E3EB}"/>
    <hyperlink ref="F12" r:id="rId3" xr:uid="{154964C1-9784-40AF-83CA-26D9A63E5E98}"/>
    <hyperlink ref="F13" r:id="rId4" xr:uid="{7EF6CC27-54D8-412C-A670-7AA324CA92DC}"/>
    <hyperlink ref="F14" r:id="rId5" xr:uid="{0AD7D640-3DCF-46D2-8649-B9107CD1C99D}"/>
    <hyperlink ref="F15" r:id="rId6" xr:uid="{34CD6EFF-2D1C-4658-A900-E311E64FAA0F}"/>
    <hyperlink ref="G12" r:id="rId7" xr:uid="{FB80CDAC-CD0B-4FDF-A516-FF4E6E58F6A5}"/>
    <hyperlink ref="G13" r:id="rId8" xr:uid="{3B5BF1BE-5271-4F39-9F08-659369DA749D}"/>
    <hyperlink ref="G14" r:id="rId9" xr:uid="{83F37A10-217B-4A34-966E-E2181DBBE61A}"/>
    <hyperlink ref="G15" r:id="rId10" xr:uid="{67EA903F-470C-4A1F-9AB7-4355910780C2}"/>
  </hyperlinks>
  <pageMargins left="0.7" right="0.7" top="0.75" bottom="0.75" header="0.3" footer="0.3"/>
  <pageSetup orientation="portrait" horizontalDpi="0" verticalDpi="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08C-FAE5-4334-94FA-58ABB3B2C802}">
  <dimension ref="A1:B12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 t="s">
        <v>28</v>
      </c>
      <c r="B2">
        <v>12000</v>
      </c>
    </row>
    <row r="3" spans="1:2" x14ac:dyDescent="0.3">
      <c r="A3" t="s">
        <v>31</v>
      </c>
      <c r="B3">
        <v>13000</v>
      </c>
    </row>
    <row r="4" spans="1:2" x14ac:dyDescent="0.3">
      <c r="A4" t="s">
        <v>34</v>
      </c>
      <c r="B4">
        <v>14000</v>
      </c>
    </row>
    <row r="5" spans="1:2" x14ac:dyDescent="0.3">
      <c r="A5" t="s">
        <v>38</v>
      </c>
      <c r="B5">
        <v>15000</v>
      </c>
    </row>
    <row r="6" spans="1:2" x14ac:dyDescent="0.3">
      <c r="A6" t="s">
        <v>44</v>
      </c>
      <c r="B6">
        <v>16000</v>
      </c>
    </row>
    <row r="7" spans="1:2" x14ac:dyDescent="0.3">
      <c r="A7" t="s">
        <v>31</v>
      </c>
      <c r="B7">
        <v>17000</v>
      </c>
    </row>
    <row r="8" spans="1:2" x14ac:dyDescent="0.3">
      <c r="A8" t="s">
        <v>34</v>
      </c>
      <c r="B8">
        <v>18000</v>
      </c>
    </row>
    <row r="9" spans="1:2" x14ac:dyDescent="0.3">
      <c r="A9" t="s">
        <v>38</v>
      </c>
      <c r="B9">
        <v>19000</v>
      </c>
    </row>
    <row r="10" spans="1:2" x14ac:dyDescent="0.3">
      <c r="A10" t="s">
        <v>45</v>
      </c>
      <c r="B10">
        <v>20000</v>
      </c>
    </row>
    <row r="11" spans="1:2" x14ac:dyDescent="0.3">
      <c r="A11" t="s">
        <v>31</v>
      </c>
      <c r="B11">
        <v>21000</v>
      </c>
    </row>
    <row r="12" spans="1:2" x14ac:dyDescent="0.3">
      <c r="A12" t="s">
        <v>34</v>
      </c>
      <c r="B12">
        <v>22000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Nacional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Eliud Portillo</dc:creator>
  <cp:lastModifiedBy>Melvin Eliud Portillo</cp:lastModifiedBy>
  <dcterms:created xsi:type="dcterms:W3CDTF">2021-12-05T00:16:14Z</dcterms:created>
  <dcterms:modified xsi:type="dcterms:W3CDTF">2022-02-09T04:23:42Z</dcterms:modified>
</cp:coreProperties>
</file>