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ea227150400281/Documentos/Emiliana Soft/readexcel y graficos Este essss/seguimiento-Tratamiento_excel/static/Archivo/"/>
    </mc:Choice>
  </mc:AlternateContent>
  <xr:revisionPtr revIDLastSave="947" documentId="13_ncr:1_{11BC5E7E-C8CE-418D-8D65-2523C602113C}" xr6:coauthVersionLast="47" xr6:coauthVersionMax="47" xr10:uidLastSave="{FB92900C-6195-44CC-AF11-22A1F14C34E3}"/>
  <bookViews>
    <workbookView xWindow="-108" yWindow="-108" windowWidth="23256" windowHeight="12456" activeTab="2" xr2:uid="{5C4D5A61-FFA1-41F0-94FE-166595ECD027}"/>
  </bookViews>
  <sheets>
    <sheet name="Hojas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3" i="2"/>
  <c r="A6" i="3" l="1"/>
  <c r="A7" i="3" s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l="1"/>
  <c r="A78" i="3" s="1"/>
  <c r="A79" i="3" s="1"/>
  <c r="A80" i="3" s="1"/>
  <c r="A81" i="3" s="1"/>
  <c r="A82" i="3" s="1"/>
  <c r="A83" i="3" l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</calcChain>
</file>

<file path=xl/sharedStrings.xml><?xml version="1.0" encoding="utf-8"?>
<sst xmlns="http://schemas.openxmlformats.org/spreadsheetml/2006/main" count="1123" uniqueCount="655">
  <si>
    <t>Encuesta</t>
  </si>
  <si>
    <t>Hoja</t>
  </si>
  <si>
    <t>Hoja2</t>
  </si>
  <si>
    <t>Sheet_Id</t>
  </si>
  <si>
    <t>Pregunta</t>
  </si>
  <si>
    <t>Tipo de pregunta</t>
  </si>
  <si>
    <t>Evaluación Participativa</t>
  </si>
  <si>
    <t>Identifica como se llama el proyecto.</t>
  </si>
  <si>
    <t>Selección única</t>
  </si>
  <si>
    <t>aoZe8AcWNPjQizMNXi5nYo-Identifica_como_se_llama_el_proyecto</t>
  </si>
  <si>
    <t>aoZe8AcWNPjQizMNXi5nYo-_Sabe_quien_es_el_fi_nciador_del_proyecto</t>
  </si>
  <si>
    <t>¿Las familias ahora cuentan con mejores ingresos?</t>
  </si>
  <si>
    <t>Selección múltiple</t>
  </si>
  <si>
    <t>aoZe8AcWNPjQizMNXi5nYo-_Las_familias_ahora_con_mejores_ingresos</t>
  </si>
  <si>
    <t>Familias han mejorado sus actividades generadoras de ingreso y sus capacidades / aptitudes para garantizar alimentaciónadecuada balanceada y estable.</t>
  </si>
  <si>
    <t>Abiertas (respuesta corta)</t>
  </si>
  <si>
    <t>Código</t>
  </si>
  <si>
    <t>¿Las familias encuentran mayor disponibilidad de elementos necearías para la vida en la comunidad?</t>
  </si>
  <si>
    <t>aoZe8AcWNPjQizMNXi5nYo-_Las_familias_encuen_vida_en_la_comunidad</t>
  </si>
  <si>
    <t>aoZe8AcWNPjQizMNXi5nYo-_Las_familias_ahora_a_salud_o_educaci_n</t>
  </si>
  <si>
    <t>Número de familias con apoyo de iniciativas productivas</t>
  </si>
  <si>
    <t>aoZe8AcWNPjQizMNXi5nYo-N_mero_de_familias_c_ciativas_productivas</t>
  </si>
  <si>
    <t>aoZe8AcWNPjQizMNXi5nYo-_A_cuantas_familias_periodo_del_proyecto</t>
  </si>
  <si>
    <t>¿A cuantas familias se puede llegar a apoyar con iniciativas , en el periodo del proyecto?</t>
  </si>
  <si>
    <t>¿En que cree que las familias invierten los ingresos que a través del apoyo del proyecto se logran?</t>
  </si>
  <si>
    <t>aoZe8AcWNPjQizMNXi5nYo-_En_que_cree_que_las_l_proyecto_se_logran</t>
  </si>
  <si>
    <t>¿Usted cree que el proyecto ayuda a que se produzca mas, ya sea en cuestiones agropecuarias o de otros tipo?</t>
  </si>
  <si>
    <t>Matríz</t>
  </si>
  <si>
    <t>aoZe8AcWNPjQizMNXi5nYo-Familias_han_mejorad_balanceada_y_estable</t>
  </si>
  <si>
    <t>Según su opinión está de acuerdo con la forma en que el proyecto plantea el trabajar con las familias</t>
  </si>
  <si>
    <t>aoZe8AcWNPjQizMNXi5nYo-Su_opini_n_de_la_forma_en_que</t>
  </si>
  <si>
    <t>aoZe8AcWNPjQizMNXi5nYo-_Qu_cambios_propone</t>
  </si>
  <si>
    <t>aoZe8AcWNPjQizMNXi5nYo-_Cu_les_serian_las_c_e_no_esta_de_acuerdo</t>
  </si>
  <si>
    <t>Número de Familias que cuentan con servicios de apoyo en: asistencia técnica, acceso a materiales e insumos, y financiamiento local con un enfoque social y solidario</t>
  </si>
  <si>
    <t>aoZe8AcWNPjQizMNXi5nYo-N_mero_de_Familias_q_e_social_y_solidario</t>
  </si>
  <si>
    <t>¿Su organización cuenta con los siguientes herramientas de planificación?</t>
  </si>
  <si>
    <t>aoZe8AcWNPjQizMNXi5nYo-_Su_organizaci_n_cue_tas_de_planificaci_n</t>
  </si>
  <si>
    <t>¿En la organización ya se elaboraron las propuestas de iniciativas o perfiles de proyectos?</t>
  </si>
  <si>
    <t>aoZe8AcWNPjQizMNXi5nYo-En_la_organizaci_n_ya_se_elabo</t>
  </si>
  <si>
    <t>aoZe8AcWNPjQizMNXi5nYo-Cuantos_en_total</t>
  </si>
  <si>
    <t>aoZe8AcWNPjQizMNXi5nYo-Valor_monetario_apr_iles_no_financiados</t>
  </si>
  <si>
    <t>aoZe8AcWNPjQizMNXi5nYo-Cuantos_perfiles_en_total</t>
  </si>
  <si>
    <t>aoZe8AcWNPjQizMNXi5nYo-Valor_aproximado_en_perfiles</t>
  </si>
  <si>
    <t>aoZe8AcWNPjQizMNXi5nYo-Cuantos_perfiles_financiados</t>
  </si>
  <si>
    <t>Selección múltiple con opcion abierta</t>
  </si>
  <si>
    <t>Selección única con opción abierta</t>
  </si>
  <si>
    <t>Modalidad de financiamiento</t>
  </si>
  <si>
    <t>aoZe8AcWNPjQizMNXi5nYo-Modalidad_de_financiamiento</t>
  </si>
  <si>
    <t>aoZe8AcWNPjQizMNXi5nYo-Valor_del_financiami_el_proyecto_inciso_a</t>
  </si>
  <si>
    <t>aoZe8AcWNPjQizMNXi5nYo-Valor_del_financiami_el_proyecto_inciso_b</t>
  </si>
  <si>
    <t>aoZe8AcWNPjQizMNXi5nYo-Valor_del_financiami_as_familias_inciso_b</t>
  </si>
  <si>
    <t>aoZe8AcWNPjQizMNXi5nYo-Valor_del_financiami_el_proyecto_inciso_c</t>
  </si>
  <si>
    <t>aoZe8AcWNPjQizMNXi5nYo-Valor_del_financiami_as_familias_inciso_c</t>
  </si>
  <si>
    <t>aoZe8AcWNPjQizMNXi5nYo-Valor_del_financiami_ecuperados_inciso_c</t>
  </si>
  <si>
    <t>aoZe8AcWNPjQizMNXi5nYo-Valor_del_financiami_as_familias_inciso_d</t>
  </si>
  <si>
    <t>aoZe8AcWNPjQizMNXi5nYo-Valor_del_financiami_ecuperados_inciso_d</t>
  </si>
  <si>
    <t>Conoce el termino FAMEC</t>
  </si>
  <si>
    <t>aoZe8AcWNPjQizMNXi5nYo-Conoce_el_termino_FAMEC</t>
  </si>
  <si>
    <t>aoZe8AcWNPjQizMNXi5nYo-Seg_n_su_conocimient_marque_las_funciones</t>
  </si>
  <si>
    <t>Idéntica los compañeros de su organización que son FAMEC</t>
  </si>
  <si>
    <t>aoZe8AcWNPjQizMNXi5nYo-Id_ntica_los_compa_e_zaci_n_que_son_FAMEC</t>
  </si>
  <si>
    <t>Su opinión de la forma en que el proyecto plantea el trabajar con organizaciones</t>
  </si>
  <si>
    <t>aoZe8AcWNPjQizMNXi5nYo-Su_opini_n_de_la_forma_en_que_</t>
  </si>
  <si>
    <t>aoZe8AcWNPjQizMNXi5nYo-Que_cambios_propone</t>
  </si>
  <si>
    <t>aoZe8AcWNPjQizMNXi5nYo-Cuales_serian_las_ca_e_no_esta_de_acuerdo</t>
  </si>
  <si>
    <t>Fortalecimiento de capacidades para velar por el cumplimiento de políticas públicas y goce del derecho a la alimentación y acceso a mercados.</t>
  </si>
  <si>
    <t>aoZe8AcWNPjQizMNXi5nYo-Fortalecimiento_de_c_y_acceso_a_mercados</t>
  </si>
  <si>
    <t>A recibido capacitación sobre los siguientes temas</t>
  </si>
  <si>
    <t>aoZe8AcWNPjQizMNXi5nYo-A_recibido_capacitac_los_siguientes_temas</t>
  </si>
  <si>
    <t>Label</t>
  </si>
  <si>
    <t>Label_en_sheet</t>
  </si>
  <si>
    <t>implementaci_n_de_modelos_productivos_pa</t>
  </si>
  <si>
    <t>Implementación de Modelos Productivos Sostenibles Para Reducir El Hambre y Mejorar La Seguridad Alimentaria y Nutricional en Poblaciones Rurales de Honduras</t>
  </si>
  <si>
    <t>¿Sabe quien es el financiador del proyecto?</t>
  </si>
  <si>
    <t>implementaci_n_de_modelos_productivos_so</t>
  </si>
  <si>
    <t>Implementación de modelos productivos para mejorar la seguridad alimentaria y nutricional y reducir el hambre ymejorar las condiciones de vida en poblaciones de grupos indígenas rurales de 15 municipios de Honduras</t>
  </si>
  <si>
    <t>Restauración de los medios de vida y rehabilitación de la infraestructura tras los huracanes Eta e Iota en Honduras</t>
  </si>
  <si>
    <t>caritas_espa_ola</t>
  </si>
  <si>
    <t>Caritas Española</t>
  </si>
  <si>
    <t>CRS</t>
  </si>
  <si>
    <t>aecid_cooperaci_n_espa_ola</t>
  </si>
  <si>
    <t>AECID/cooperación española</t>
  </si>
  <si>
    <t>Generados por proyectos financiados</t>
  </si>
  <si>
    <t>generados_por_proyectos_financiados</t>
  </si>
  <si>
    <t>generados_por_las_acciones_que_poseen_en</t>
  </si>
  <si>
    <t>Generados por las acciones que poseen en la organización</t>
  </si>
  <si>
    <t>Generados por otras formas no relacionadas con el proyecto</t>
  </si>
  <si>
    <t>No se han generado ingresos</t>
  </si>
  <si>
    <t>producidos_o_facilitados_por_las_familia</t>
  </si>
  <si>
    <t>Producidos o facilitados por las familias con iniciativas fi nanciadas</t>
  </si>
  <si>
    <t>Por otros familias que no participan en el proyecto</t>
  </si>
  <si>
    <t>No hay mayor disponibilidad de cosas necesarias</t>
  </si>
  <si>
    <t>no_hay_mayor_disponibilidad_de_cosas_nec</t>
  </si>
  <si>
    <t>Por las capacitaciones que da el proyecto</t>
  </si>
  <si>
    <t>Por el apoyo a la familias con proyectos</t>
  </si>
  <si>
    <t>Por el apoyo a las familias en acciones en las organizaciones</t>
  </si>
  <si>
    <t>No hay mejores condiciones ni conocimientos</t>
  </si>
  <si>
    <t>por_las_capacitaciones_que_da_el_proyect</t>
  </si>
  <si>
    <t>por_el_apoyo_a_la_familias_con_proyectos</t>
  </si>
  <si>
    <t>por_el_apoyo_a_las_familias_en_acciones_</t>
  </si>
  <si>
    <t>La mayoría en alimentarse mejor</t>
  </si>
  <si>
    <t>La mayoría en salud</t>
  </si>
  <si>
    <t>La mayoría en educación</t>
  </si>
  <si>
    <t>La mayoría en arreglos de la casa</t>
  </si>
  <si>
    <t>Otros</t>
  </si>
  <si>
    <t>la_mayor_a_en_alimentarse_mejor</t>
  </si>
  <si>
    <t>la_mayor_a_en_educaci_n</t>
  </si>
  <si>
    <t>la_mayor_a_en_salud</t>
  </si>
  <si>
    <t>la_mayor_a_en_arreglos_de_la_casa</t>
  </si>
  <si>
    <t>aoZe8AcWNPjQizMNXi5nYo-_Usted_cree_que_el_p_rias_o_de_otros_tipo-A_familias_con_iniciativas_apoyadas</t>
  </si>
  <si>
    <t>A familias con iniciativas apoyadas</t>
  </si>
  <si>
    <t>Nada</t>
  </si>
  <si>
    <t>Algo (10%)</t>
  </si>
  <si>
    <t>Algo mas(20%)</t>
  </si>
  <si>
    <t>Que algo mas(30%)</t>
  </si>
  <si>
    <t>aoZe8AcWNPjQizMNXi5nYo-_Usted_cree_que_el_p_rias_o_de_otros_tipo-A_todas_las_familias_de_la_organizaci_n</t>
  </si>
  <si>
    <t>A todas las familias de la organización</t>
  </si>
  <si>
    <t>Muy de acuerdo y no se requiere cambios</t>
  </si>
  <si>
    <t>muy_de_acuerdo_y_no_se_requier</t>
  </si>
  <si>
    <t>De acuerdo pero se requiere algunos cambios cambios</t>
  </si>
  <si>
    <t>No estoy de acuerdo en su totalidad y se debería trabajar de otra forma</t>
  </si>
  <si>
    <t>de_acuerdo_pero_se_requiere_al</t>
  </si>
  <si>
    <t>Respuesta abierta de tipo 5</t>
  </si>
  <si>
    <t>Respuesta abierta de tipo 6</t>
  </si>
  <si>
    <t>Numero</t>
  </si>
  <si>
    <t>¿ Las familias ahora tiene mejores condiciones y conocimientos para: alimentarse mejor, mejorar la casa, salud o educación?</t>
  </si>
  <si>
    <t>Línea base empresarial</t>
  </si>
  <si>
    <t>Plan de desarrollo empresarial</t>
  </si>
  <si>
    <t>POA</t>
  </si>
  <si>
    <t>plan_de_desarrollo_empresarial</t>
  </si>
  <si>
    <t>poa</t>
  </si>
  <si>
    <t>l_nea_base_empresarial</t>
  </si>
  <si>
    <t>Si elaborados pero no financiados</t>
  </si>
  <si>
    <t>Si elaborados y financiados</t>
  </si>
  <si>
    <t>No se han elaborado</t>
  </si>
  <si>
    <t>si_elaborados_pero_no_financiados</t>
  </si>
  <si>
    <t>si_elaborados_y_financiados</t>
  </si>
  <si>
    <t>no_se_han_elaborado</t>
  </si>
  <si>
    <t>Financiamiento solo con fondos del proyecto</t>
  </si>
  <si>
    <t>Financiamiento con fondos del proyecto y aportes de las familias</t>
  </si>
  <si>
    <t>Financiamiento con fondos del proyecto, aporte de familias y aporte de la organización con fondos recuperados</t>
  </si>
  <si>
    <t>Financiamiento con Aporte de familias y aporte de la organización con fondos recuperados</t>
  </si>
  <si>
    <t>b__financiamiento_con_fondos_del_proyect</t>
  </si>
  <si>
    <t>a__financiamiento_solo_con_fondos_del_pr</t>
  </si>
  <si>
    <t>c__financiamiento_con_fondos_del_proyect</t>
  </si>
  <si>
    <t>d__financiamiento_con_aporte_de_familias</t>
  </si>
  <si>
    <t xml:space="preserve">Según su conocimiento de FAMEC, marque las funciones </t>
  </si>
  <si>
    <t>Sí</t>
  </si>
  <si>
    <t>No</t>
  </si>
  <si>
    <t>si</t>
  </si>
  <si>
    <t>no</t>
  </si>
  <si>
    <t>Da seguimiento técnico a las iniciativas de las familias</t>
  </si>
  <si>
    <t>Supervisa el financiamiento y da reportes a organización</t>
  </si>
  <si>
    <t>Da capacitación técnica a sus compañeros</t>
  </si>
  <si>
    <t>Apoya a los técnicos del proyecto en su trabajo</t>
  </si>
  <si>
    <t>Tiene un finca modelo para mostrar a los compañero las técnica</t>
  </si>
  <si>
    <t>No sabe sus funciones</t>
  </si>
  <si>
    <t>da_seguimiento_t_cnico_a_las_iniciativas</t>
  </si>
  <si>
    <t>da_capacitaci_n_t_cnica_a_sus_compa_eros</t>
  </si>
  <si>
    <t>supervisa_el_financiamiento_y_da_reporte</t>
  </si>
  <si>
    <t>apoya_a_los_t_cnicos_del_proyecto_en_su_</t>
  </si>
  <si>
    <t>tiene_un_finca_modelo_para_mostrar_a_los</t>
  </si>
  <si>
    <t>no_sabe_sus_funciones</t>
  </si>
  <si>
    <t>Derechos humanos</t>
  </si>
  <si>
    <t>Incidencia política</t>
  </si>
  <si>
    <t>Derechos de pueblos originarios</t>
  </si>
  <si>
    <t>Participación ciudadana</t>
  </si>
  <si>
    <t>Ningún tema</t>
  </si>
  <si>
    <t>derechos_humanos</t>
  </si>
  <si>
    <t>incidencia_pol_tica</t>
  </si>
  <si>
    <t>derechos_de_pueblos_originarios</t>
  </si>
  <si>
    <t>participaci_n_ciudadana</t>
  </si>
  <si>
    <t>ning_n_tema</t>
  </si>
  <si>
    <t>Encuesta2</t>
  </si>
  <si>
    <t>dgthrbhtyfbdfhdf</t>
  </si>
  <si>
    <t>Geolocalización</t>
  </si>
  <si>
    <t>Total</t>
  </si>
  <si>
    <t>Tipo_de_pregunta</t>
  </si>
  <si>
    <t>Fila_es_tipo_matriz</t>
  </si>
  <si>
    <t>Columnas</t>
  </si>
  <si>
    <t>0</t>
  </si>
  <si>
    <t>10%</t>
  </si>
  <si>
    <t>20%</t>
  </si>
  <si>
    <t>30%</t>
  </si>
  <si>
    <t>por_otros_familias_que_no_participan_en_</t>
  </si>
  <si>
    <t>1C_VOPmAbXD8TPwED64IXFnrPVvJMCRr-s-ub-A8dS6o</t>
  </si>
  <si>
    <t>SAPTVPC_2</t>
  </si>
  <si>
    <t>10KIz6Phxw9mHdO26j4s8Je7X_lzGcELFdpsSrKBl6T4</t>
  </si>
  <si>
    <t>Hoja3</t>
  </si>
  <si>
    <t>Fecha</t>
  </si>
  <si>
    <t>Fecha del Evento</t>
  </si>
  <si>
    <t>aB7UW7jj8Tk9gZycMGrgXz-Fecha_del_Evento</t>
  </si>
  <si>
    <t>Departamento del Monitor</t>
  </si>
  <si>
    <t>aB7UW7jj8Tk9gZycMGrgXz-Departamento_del_Monitor</t>
  </si>
  <si>
    <t xml:space="preserve">Choluteca </t>
  </si>
  <si>
    <t>choluteca</t>
  </si>
  <si>
    <t>Colon</t>
  </si>
  <si>
    <t>colon</t>
  </si>
  <si>
    <t>Francisco Morazan</t>
  </si>
  <si>
    <t>francisco_morazan</t>
  </si>
  <si>
    <t>Resumen del Conflicto</t>
  </si>
  <si>
    <t>aB7UW7jj8Tk9gZycMGrgXz-Resumen_del_Conflicto</t>
  </si>
  <si>
    <t>¿A qué sector corresponde la demanda o solicitud?</t>
  </si>
  <si>
    <t>aB7UW7jj8Tk9gZycMGrgXz-_A_qu_sector_corresponde_la_d</t>
  </si>
  <si>
    <t>Económico</t>
  </si>
  <si>
    <t>econ_mico</t>
  </si>
  <si>
    <t>Ambiental</t>
  </si>
  <si>
    <t>ambiental</t>
  </si>
  <si>
    <t>Social</t>
  </si>
  <si>
    <t>social</t>
  </si>
  <si>
    <t>Político</t>
  </si>
  <si>
    <t>pol_tico</t>
  </si>
  <si>
    <t>Productivo</t>
  </si>
  <si>
    <t>agropecuario___productivo</t>
  </si>
  <si>
    <t>otros</t>
  </si>
  <si>
    <t>Otro</t>
  </si>
  <si>
    <t>aB7UW7jj8Tk9gZycMGrgXz-Especifique</t>
  </si>
  <si>
    <t>aB7UW7jj8Tk9gZycMGrgXz-Tipo_de_Demandas_Econ_mica_001</t>
  </si>
  <si>
    <t>aB7UW7jj8Tk9gZycMGrgXz-Tipo_de_Demandas_Econ_mica_002</t>
  </si>
  <si>
    <t>Laboral</t>
  </si>
  <si>
    <t>Político económico</t>
  </si>
  <si>
    <t>Tipo de Demandas Económica</t>
  </si>
  <si>
    <t>laboral</t>
  </si>
  <si>
    <t>pol_tico_econ_mico</t>
  </si>
  <si>
    <t>Sueldos</t>
  </si>
  <si>
    <t>Despidos</t>
  </si>
  <si>
    <t>Desempleados</t>
  </si>
  <si>
    <t>aB7UW7jj8Tk9gZycMGrgXz-Tipo_de_Demandas_Econ_mica</t>
  </si>
  <si>
    <t>Jubilaciones</t>
  </si>
  <si>
    <t>Pensiones</t>
  </si>
  <si>
    <t>Condiciones de trabajo</t>
  </si>
  <si>
    <t>Estabilidad Laboral</t>
  </si>
  <si>
    <t>Costo de vida</t>
  </si>
  <si>
    <t>aB7UW7jj8Tk9gZycMGrgXz-Especifique_001</t>
  </si>
  <si>
    <t>aB7UW7jj8Tk9gZycMGrgXz-Pol_tico_econ_mico</t>
  </si>
  <si>
    <t>Impuestos, Tasas, Peaje</t>
  </si>
  <si>
    <t>Concesiones a empresas</t>
  </si>
  <si>
    <t>Importación de productos agrícolas</t>
  </si>
  <si>
    <t>Subsidio</t>
  </si>
  <si>
    <t>Congelamiento de Precios</t>
  </si>
  <si>
    <t>reclamos_por_pago_de_sueldos_atrasados_s</t>
  </si>
  <si>
    <t>despidos_a_trabajadores</t>
  </si>
  <si>
    <t>desempleados</t>
  </si>
  <si>
    <t>jubilaciones</t>
  </si>
  <si>
    <t>pensiones</t>
  </si>
  <si>
    <t>mejora_de_condiciones_de_trabajo</t>
  </si>
  <si>
    <t>estabilidad_laboral</t>
  </si>
  <si>
    <t>costo_de_vida</t>
  </si>
  <si>
    <t>impuestos__tasas__peaje</t>
  </si>
  <si>
    <t>concesiones_a_empresas</t>
  </si>
  <si>
    <t>importaci_n_de_productos_agr_colas</t>
  </si>
  <si>
    <t>subsidio</t>
  </si>
  <si>
    <t>congelamiento_de_precios</t>
  </si>
  <si>
    <t>aB7UW7jj8Tk9gZycMGrgXz-Especifique_002</t>
  </si>
  <si>
    <t>¿Quién es el actor solicitante o demandante?</t>
  </si>
  <si>
    <t>aB7UW7jj8Tk9gZycMGrgXz-group_ab37j61-_Qui_n_es_el_actor_solicitante</t>
  </si>
  <si>
    <t>Gremios profesionales</t>
  </si>
  <si>
    <t>Gremios Empresarial</t>
  </si>
  <si>
    <t>Gremios Productivos</t>
  </si>
  <si>
    <t>Grupos Subrepresentados</t>
  </si>
  <si>
    <t>Partidos políticos</t>
  </si>
  <si>
    <t>Sociedad Civil</t>
  </si>
  <si>
    <t>Pobladores</t>
  </si>
  <si>
    <t>Gremios sindicales</t>
  </si>
  <si>
    <t>Empleados no organizados</t>
  </si>
  <si>
    <t>aB7UW7jj8Tk9gZycMGrgXz-group_ab37j61-Especifique_010</t>
  </si>
  <si>
    <t>aB7UW7jj8Tk9gZycMGrgXz-group_ab37j61-Gremios_profesionales</t>
  </si>
  <si>
    <t>Colegio Medico</t>
  </si>
  <si>
    <t>Gremios de Enfermeras</t>
  </si>
  <si>
    <t>Gremios Docentes</t>
  </si>
  <si>
    <t>Colegio de Abogados</t>
  </si>
  <si>
    <t>Colegio de Periodistas</t>
  </si>
  <si>
    <t>colegio_medico</t>
  </si>
  <si>
    <t>_gremios_de_enfermeras</t>
  </si>
  <si>
    <t>gremios_docentes</t>
  </si>
  <si>
    <t>colegio_de_abogados</t>
  </si>
  <si>
    <t>colegio_de_periodistas</t>
  </si>
  <si>
    <t>gremios_profesionales</t>
  </si>
  <si>
    <t>gremios_empresarial</t>
  </si>
  <si>
    <t>gremios_productivos</t>
  </si>
  <si>
    <t>grupos_subrepresentados</t>
  </si>
  <si>
    <t>partidos_pol_ticos</t>
  </si>
  <si>
    <t>pobladores</t>
  </si>
  <si>
    <t>sociedad_civil</t>
  </si>
  <si>
    <t>gremios_sindicales</t>
  </si>
  <si>
    <t>empleados_no_organizados</t>
  </si>
  <si>
    <t>aB7UW7jj8Tk9gZycMGrgXz-group_ab37j61-Especifique_011</t>
  </si>
  <si>
    <t>aB7UW7jj8Tk9gZycMGrgXz-group_ab37j61-Empleados_no_organizados</t>
  </si>
  <si>
    <t>Público</t>
  </si>
  <si>
    <t>Privado</t>
  </si>
  <si>
    <t>p_blico</t>
  </si>
  <si>
    <t>privado</t>
  </si>
  <si>
    <t>Consejo Hondureño de la Empresa Privada COHEP</t>
  </si>
  <si>
    <t>Asociación Nacional de Industriales ANDI</t>
  </si>
  <si>
    <t>Cámara de Comercio e Industria de Cortes CCIC</t>
  </si>
  <si>
    <t>Cámara de Comercio e Industria de Tegucigalpa CCIT</t>
  </si>
  <si>
    <t>Cámara Nacional de Turismo CANATUR</t>
  </si>
  <si>
    <t>Asociación Nacional de Ganaderos y Agricultores de Honduras AGAH</t>
  </si>
  <si>
    <t>Diferentes organizaciones de Caficultores</t>
  </si>
  <si>
    <t>Diferentes organizaciones del Transporte de carga y de personas</t>
  </si>
  <si>
    <t>aB7UW7jj8Tk9gZycMGrgXz-group_ab37j61-Gremios_Empresarial</t>
  </si>
  <si>
    <t>aB7UW7jj8Tk9gZycMGrgXz-group_ab37j61-Especifique_012</t>
  </si>
  <si>
    <t>aB7UW7jj8Tk9gZycMGrgXz-group_ab37j61-Gremios_Productivos</t>
  </si>
  <si>
    <t>Campesinos sin Tierra</t>
  </si>
  <si>
    <t>Ganaderos artesanales no organizados</t>
  </si>
  <si>
    <t>Comerciantes Informal</t>
  </si>
  <si>
    <t>Pescadores artesanales</t>
  </si>
  <si>
    <t>aB7UW7jj8Tk9gZycMGrgXz-group_ab37j61-Especifique_013</t>
  </si>
  <si>
    <t>organizaciones_de_campesinos_s</t>
  </si>
  <si>
    <t>ganaderos_artesanales_no_organ</t>
  </si>
  <si>
    <t>empleados_p_blicos_y_privados</t>
  </si>
  <si>
    <t>pescadores_artesanales</t>
  </si>
  <si>
    <t>Miembros de la Comunidad LGTBIQ+</t>
  </si>
  <si>
    <t>Pueblos indígenas, afrodescendientes y tribales</t>
  </si>
  <si>
    <t>Adultos mayores</t>
  </si>
  <si>
    <t>Pacientes con patologías crónicas</t>
  </si>
  <si>
    <t>Personas con capacidades especiales</t>
  </si>
  <si>
    <t>Niñez</t>
  </si>
  <si>
    <t>Juventud</t>
  </si>
  <si>
    <t>Migrantes</t>
  </si>
  <si>
    <t>aB7UW7jj8Tk9gZycMGrgXz-group_ab37j61-Grupos_Subrepresentados</t>
  </si>
  <si>
    <t>miembros_de_la_comunidad_lgtbi</t>
  </si>
  <si>
    <t>diversos_grupos_de_afro_hondur</t>
  </si>
  <si>
    <t>juventud</t>
  </si>
  <si>
    <t>migrantes</t>
  </si>
  <si>
    <t>adultos_mayores</t>
  </si>
  <si>
    <t>pacientes_con_patolog_as_cr_ni</t>
  </si>
  <si>
    <t>personas_con_capacidades_espec</t>
  </si>
  <si>
    <t>ni_ez</t>
  </si>
  <si>
    <t>aB7UW7jj8Tk9gZycMGrgXz-group_ab37j61-Especifique_014</t>
  </si>
  <si>
    <t>aB7UW7jj8Tk9gZycMGrgXz-group_ab37j61-Partidos_pol_ticos</t>
  </si>
  <si>
    <t>Partido Libre</t>
  </si>
  <si>
    <t>Partido Nacional</t>
  </si>
  <si>
    <t>Partido Liberal</t>
  </si>
  <si>
    <t>Partido Salvador de Honduras PSH</t>
  </si>
  <si>
    <t>Partido Anti-Corrupción</t>
  </si>
  <si>
    <t>otro</t>
  </si>
  <si>
    <t>aB7UW7jj8Tk9gZycMGrgXz-group_ab37j61-Especifique_015</t>
  </si>
  <si>
    <t>partido_libre</t>
  </si>
  <si>
    <t>partido_nacional</t>
  </si>
  <si>
    <t>partido_liberal</t>
  </si>
  <si>
    <t>partido_salvador_de_honduras_p</t>
  </si>
  <si>
    <t>partido_anti_corrupci_n</t>
  </si>
  <si>
    <t>Organizaciones de Sociedad Civil</t>
  </si>
  <si>
    <t>Defensoras de los Derechos Humanos</t>
  </si>
  <si>
    <t>Defensores del ambiente</t>
  </si>
  <si>
    <t>Defensores de Derechos de Mujeres</t>
  </si>
  <si>
    <t>Defensores de Niñez y Juventud</t>
  </si>
  <si>
    <t>Defensores de Derechos de los Migrantes</t>
  </si>
  <si>
    <t>organizaciones_defensoras_de_l</t>
  </si>
  <si>
    <t>defensores_del_ambiente</t>
  </si>
  <si>
    <t>defensores_de_derechos_de_muje</t>
  </si>
  <si>
    <t>defensores_de_ni_ez_y_juventud</t>
  </si>
  <si>
    <t>defensores_de_derechos_de_los_</t>
  </si>
  <si>
    <t>aB7UW7jj8Tk9gZycMGrgXz-group_ab37j61-Sociedad_Civil</t>
  </si>
  <si>
    <t>aB7UW7jj8Tk9gZycMGrgXz-group_ab37j61-Especifique_016</t>
  </si>
  <si>
    <t>Patronatos</t>
  </si>
  <si>
    <t>Juntas de Agua</t>
  </si>
  <si>
    <t>Pobladores no organizados</t>
  </si>
  <si>
    <t>Asociaciones de Vecinos</t>
  </si>
  <si>
    <t>aB7UW7jj8Tk9gZycMGrgXz-group_ab37j61-Pobladores</t>
  </si>
  <si>
    <t>patronatos</t>
  </si>
  <si>
    <t>juntas_de_agua</t>
  </si>
  <si>
    <t>pobladores_no_organizados</t>
  </si>
  <si>
    <t>asociaciones_de_vecinos</t>
  </si>
  <si>
    <t>aB7UW7jj8Tk9gZycMGrgXz-group_ab37j61-Especifique_017</t>
  </si>
  <si>
    <t>Sindicatos del Sector Publico/estatal</t>
  </si>
  <si>
    <t>Sindicatos del Sector Privado</t>
  </si>
  <si>
    <t>aB7UW7jj8Tk9gZycMGrgXz-group_ab37j61-Gremios_sindicales</t>
  </si>
  <si>
    <t>sindicatos_del_sector_publico_</t>
  </si>
  <si>
    <t>sindicatos_del_sector_privado</t>
  </si>
  <si>
    <t>aB7UW7jj8Tk9gZycMGrgXz-group_ab37j61-Especifique_018</t>
  </si>
  <si>
    <t>¿Quién es el actor requerido o demandado?</t>
  </si>
  <si>
    <t>Poder Ejecutivo</t>
  </si>
  <si>
    <t>Poder Legislativo</t>
  </si>
  <si>
    <t>Poder Judicial</t>
  </si>
  <si>
    <t>Empresarios</t>
  </si>
  <si>
    <t>Iglesias</t>
  </si>
  <si>
    <t>aB7UW7jj8Tk9gZycMGrgXz-group_ab37j61-_Qui_n_es_el_actor_requerido_o</t>
  </si>
  <si>
    <t>poder_ejecutivo</t>
  </si>
  <si>
    <t>poder_legislativo</t>
  </si>
  <si>
    <t>poder_judicial</t>
  </si>
  <si>
    <t>empresarios</t>
  </si>
  <si>
    <t>iglesias</t>
  </si>
  <si>
    <t>aB7UW7jj8Tk9gZycMGrgXz-group_ab37j61-Especifique_019</t>
  </si>
  <si>
    <t>Presidencia de la República</t>
  </si>
  <si>
    <t>Secretarías de Estado</t>
  </si>
  <si>
    <t>Instituciones descentralizadas/ Desconcentradas</t>
  </si>
  <si>
    <t>Autonomas</t>
  </si>
  <si>
    <t>aB7UW7jj8Tk9gZycMGrgXz-group_ab37j61-Poder_Ejecutivo</t>
  </si>
  <si>
    <t>aB7UW7jj8Tk9gZycMGrgXz-group_ab37j61-Especifique_020</t>
  </si>
  <si>
    <t>presidencia_de_la_rep_blica</t>
  </si>
  <si>
    <t>secretar_as_de_estado</t>
  </si>
  <si>
    <t>instituciones_descentralizadas</t>
  </si>
  <si>
    <t>semi_aut_nomas</t>
  </si>
  <si>
    <t>Secretaria de Salud</t>
  </si>
  <si>
    <t>Secretaria de educación</t>
  </si>
  <si>
    <t>Secretaria de Trabajo</t>
  </si>
  <si>
    <t>Secretaria de Finanzas</t>
  </si>
  <si>
    <t>INSEP</t>
  </si>
  <si>
    <t>SAG</t>
  </si>
  <si>
    <t>Mi Ambiente</t>
  </si>
  <si>
    <t>Relaciones Exteriores</t>
  </si>
  <si>
    <t>Secretaría de Defensa / FFAA</t>
  </si>
  <si>
    <t>Secretaría de Seguridad / Policía</t>
  </si>
  <si>
    <t>Otra</t>
  </si>
  <si>
    <t>aB7UW7jj8Tk9gZycMGrgXz-group_ab37j61-Secretar_as_de_Estado</t>
  </si>
  <si>
    <t>secretaria_de_salud</t>
  </si>
  <si>
    <t>secretaria_de_educaci_n</t>
  </si>
  <si>
    <t>secretaria_de_trabajo</t>
  </si>
  <si>
    <t>secretaria_de_finanzas</t>
  </si>
  <si>
    <t>insep</t>
  </si>
  <si>
    <t>sag</t>
  </si>
  <si>
    <t>mi_ambiente</t>
  </si>
  <si>
    <t>relaciones_exteriores</t>
  </si>
  <si>
    <t>secretar_a_de_defensa</t>
  </si>
  <si>
    <t>secretar_a_de_seguridad</t>
  </si>
  <si>
    <t>otra</t>
  </si>
  <si>
    <t>IHSS</t>
  </si>
  <si>
    <t>INJUPEMP</t>
  </si>
  <si>
    <t>BANASUPRO</t>
  </si>
  <si>
    <t>ENEE</t>
  </si>
  <si>
    <t>Ministerio Público</t>
  </si>
  <si>
    <t>Tribunal Superior de Cuentas (TSC)</t>
  </si>
  <si>
    <t>Instituto de Acceso a la Información Pública (IAIP)</t>
  </si>
  <si>
    <t>Procuraduría General de la Republica (PGR);</t>
  </si>
  <si>
    <t>Comisionado Nacional de los Derechos Humanos (CONADEH)</t>
  </si>
  <si>
    <t>aB7UW7jj8Tk9gZycMGrgXz-group_ab37j61-Instituciones_descentralizadas</t>
  </si>
  <si>
    <t>ihss</t>
  </si>
  <si>
    <t>injupemp</t>
  </si>
  <si>
    <t>banasupro</t>
  </si>
  <si>
    <t>enee</t>
  </si>
  <si>
    <t>ministerio_p_blico</t>
  </si>
  <si>
    <t>tribunal_superior_de_cuentas__tsc</t>
  </si>
  <si>
    <t>instituto_de_acceso_a_la_informaci_n_p_b</t>
  </si>
  <si>
    <t>procuradur_a_general_de_la_republica__pg</t>
  </si>
  <si>
    <t>comisionado_nacional_de_los_derechos_hum</t>
  </si>
  <si>
    <t>UNAH</t>
  </si>
  <si>
    <t>Gobiernos Municipales</t>
  </si>
  <si>
    <t>aB7UW7jj8Tk9gZycMGrgXz-group_ab37j61-Autonomas</t>
  </si>
  <si>
    <t>unah</t>
  </si>
  <si>
    <t>gobiernos_municipales</t>
  </si>
  <si>
    <t xml:space="preserve">Católica </t>
  </si>
  <si>
    <t xml:space="preserve">Evangélica </t>
  </si>
  <si>
    <t>cat_lica</t>
  </si>
  <si>
    <t>evang_lica</t>
  </si>
  <si>
    <t>aB7UW7jj8Tk9gZycMGrgXz-group_ab37j61-Iglesias</t>
  </si>
  <si>
    <t>aB7UW7jj8Tk9gZycMGrgXz-group_ab37j61-Especifique_021</t>
  </si>
  <si>
    <t>Ubicación</t>
  </si>
  <si>
    <t>aB7UW7jj8Tk9gZycMGrgXz-group_ab37j61-Ubicaci_n</t>
  </si>
  <si>
    <t>¿En qué lugar se dio el conflicto?</t>
  </si>
  <si>
    <t>aB7UW7jj8Tk9gZycMGrgXz-group_ab37j61-_En_qu_lugar_se_dio_el_conflicto</t>
  </si>
  <si>
    <t>Descripción del Episodio</t>
  </si>
  <si>
    <t>aB7UW7jj8Tk9gZycMGrgXz-group_ab37j61-_Descripci_n_del_Episodio</t>
  </si>
  <si>
    <t>aB7UW7jj8Tk9gZycMGrgXz-group_ab37j61-_A_qu_zona_pertenece_el_conflicto</t>
  </si>
  <si>
    <t>¿A qué zona pertenece el conflicto?</t>
  </si>
  <si>
    <t>Urbana</t>
  </si>
  <si>
    <t>Rural</t>
  </si>
  <si>
    <t>urbana</t>
  </si>
  <si>
    <t>rural</t>
  </si>
  <si>
    <t>¿Qué tipo de medida de presión o protesta se planteó en este conflicto?</t>
  </si>
  <si>
    <t>Anuncio de medida de presión</t>
  </si>
  <si>
    <t>Concentración, vigilia, mitin, reunión</t>
  </si>
  <si>
    <t>Marcha, movilización, caminata, plantón</t>
  </si>
  <si>
    <t>Paralización parcial de actividades,, Huelga de brazos caídos y asambleas informativas</t>
  </si>
  <si>
    <t>Huelga de hambre</t>
  </si>
  <si>
    <t>Bloqueo de carreteras</t>
  </si>
  <si>
    <t>Anuncio del problema /advertencia</t>
  </si>
  <si>
    <t>Toma de instalaciones</t>
  </si>
  <si>
    <t>Destrucción de bienes</t>
  </si>
  <si>
    <t>Toma de rehenes /retener funcionarios</t>
  </si>
  <si>
    <t>Enfrentamiento de entre actores de la sociedad</t>
  </si>
  <si>
    <t>Enfrentamiento con fuerzas del orden (Policiales: Militares)</t>
  </si>
  <si>
    <t>Paro/ huelga general a nivel nacional</t>
  </si>
  <si>
    <t>aB7UW7jj8Tk9gZycMGrgXz-group_ab37j61-_Qu_tipo_de_medida_de_presi_n</t>
  </si>
  <si>
    <t>anuncio_de_medida_de_presi_n</t>
  </si>
  <si>
    <t>concentraci_n__vigilia__mitin__reuni_n</t>
  </si>
  <si>
    <t>marcha__movilizaci_n__caminata__plant_n</t>
  </si>
  <si>
    <t>paralizaci_n_parcial_de_actividades__de_</t>
  </si>
  <si>
    <t>huelga_de_hambre</t>
  </si>
  <si>
    <t>bloqueo_de_carreteras</t>
  </si>
  <si>
    <t>anuncio_del_problema__advetencia</t>
  </si>
  <si>
    <t>toma_de_instalaciones</t>
  </si>
  <si>
    <t>destrucci_n_de_bienes</t>
  </si>
  <si>
    <t>toma_de_rehenes__retener_funcionarios</t>
  </si>
  <si>
    <t>enfrentamiento_de_entre_actores_de_la_so</t>
  </si>
  <si>
    <t>enfrentamiento_con_fuerzas_del_orden__po</t>
  </si>
  <si>
    <t>paro__huelga_general_a_nivel_nacional</t>
  </si>
  <si>
    <t>Ub</t>
  </si>
  <si>
    <t>14.1136188,-87.2060918</t>
  </si>
  <si>
    <t>14.1136143,-87.2060942</t>
  </si>
  <si>
    <t>14.1136163,-87.2060934</t>
  </si>
  <si>
    <t>14.1135936,-87.2060841</t>
  </si>
  <si>
    <t>14.1136225,-87.2060908</t>
  </si>
  <si>
    <t>14.1136206,-87.2060928</t>
  </si>
  <si>
    <t>14.1135987,-87.2060835</t>
  </si>
  <si>
    <t>13.3043829,-87.1976905</t>
  </si>
  <si>
    <t>15.5908646,-86.3028614</t>
  </si>
  <si>
    <t>15.5908673,-86.3028612</t>
  </si>
  <si>
    <t>15.5908649,-86.3028658</t>
  </si>
  <si>
    <t>15.5908653,-86.3028666</t>
  </si>
  <si>
    <t>15.5908655,-86.3028675</t>
  </si>
  <si>
    <t>14.1136145,-87.2060969</t>
  </si>
  <si>
    <t>14.1136172,-87.2060942</t>
  </si>
  <si>
    <t>14.1136235,-87.2060898</t>
  </si>
  <si>
    <t>14.1136137,-87.2060952</t>
  </si>
  <si>
    <t>14.1135976,-87.206082</t>
  </si>
  <si>
    <t>14.1136036,-87.2060849</t>
  </si>
  <si>
    <t>14.1136024,-87.206077</t>
  </si>
  <si>
    <t>14.113597,-87.2060842</t>
  </si>
  <si>
    <t>14.1136003,-87.2060798</t>
  </si>
  <si>
    <t>14.1135975,-87.2060832</t>
  </si>
  <si>
    <t>14.1135987,-87.2060817</t>
  </si>
  <si>
    <t>14.1136013,-87.2060747</t>
  </si>
  <si>
    <t>14.1135987,-87.20608</t>
  </si>
  <si>
    <t>14.1136049,-87.2060746</t>
  </si>
  <si>
    <t>14.1669219,-87.2059902</t>
  </si>
  <si>
    <t>14.1538452,-87.1964034</t>
  </si>
  <si>
    <t>14.1136232,-87.206089</t>
  </si>
  <si>
    <t>14.1136178,-87.2060959</t>
  </si>
  <si>
    <t>14.1136169,-87.2060962</t>
  </si>
  <si>
    <t>14.1136027,-87.2060825</t>
  </si>
  <si>
    <t>14.113602,-87.2060863</t>
  </si>
  <si>
    <t>14.1136051,-87.2060859</t>
  </si>
  <si>
    <t>14.1136029,-87.2060839</t>
  </si>
  <si>
    <t>13.3055769,-87.1959014</t>
  </si>
  <si>
    <t>13.5346747,-87.4877142</t>
  </si>
  <si>
    <t>13.5346752,-87.4877173</t>
  </si>
  <si>
    <t>13.5346759,-87.4877189</t>
  </si>
  <si>
    <t>13.3041705,-87.197658</t>
  </si>
  <si>
    <t>13.3041701,-87.1976641</t>
  </si>
  <si>
    <t>13.3041686,-87.1976528</t>
  </si>
  <si>
    <t>13.3041752,-87.1976719</t>
  </si>
  <si>
    <t>15.6658465,-86.0045206</t>
  </si>
  <si>
    <t>15.6656803,-86.004913</t>
  </si>
  <si>
    <t>14.0961551,-87.1833996</t>
  </si>
  <si>
    <t>14.1016263,-87.1838234</t>
  </si>
  <si>
    <t>13.3042378,-87.1977042</t>
  </si>
  <si>
    <t>14.6101634,-87.9113141</t>
  </si>
  <si>
    <t>14.6099022,-87.9114543</t>
  </si>
  <si>
    <t>13.3042035,-87.1976039</t>
  </si>
  <si>
    <t>13.3042029,-87.1976039</t>
  </si>
  <si>
    <t>13.3042007,-87.1976089</t>
  </si>
  <si>
    <t>13.3042031,-87.1976039</t>
  </si>
  <si>
    <t>13.3042011,-87.1976101</t>
  </si>
  <si>
    <t>13.304524,-87.1938485</t>
  </si>
  <si>
    <t>13.3042292,-87.1976314</t>
  </si>
  <si>
    <t>13.3042268,-87.1976369</t>
  </si>
  <si>
    <t>13.3042254,-87.1976314</t>
  </si>
  <si>
    <t>13.3041659,-87.1976885</t>
  </si>
  <si>
    <t>13.2993718,-87.1922098</t>
  </si>
  <si>
    <t>13.2994739,-87.1922179</t>
  </si>
  <si>
    <t>13.2994666,-87.1922612</t>
  </si>
  <si>
    <t>13.2993597,-87.1921631</t>
  </si>
  <si>
    <t>13.2993281,-87.1922822</t>
  </si>
  <si>
    <t>13.2993555,-87.1922659</t>
  </si>
  <si>
    <t>14.1607682,-87.2072353</t>
  </si>
  <si>
    <t>14.0992128,-87.1854409</t>
  </si>
  <si>
    <t>13.3041906,-87.1976011</t>
  </si>
  <si>
    <t>14.0734255,-87.1680988</t>
  </si>
  <si>
    <t>14.0734214,-87.1681005</t>
  </si>
  <si>
    <t>13.3042155,-87.1976435</t>
  </si>
  <si>
    <t>13.3041706,-87.1976567</t>
  </si>
  <si>
    <t>14.0734289,-87.1681091</t>
  </si>
  <si>
    <t>14.0734289,-87.1681086</t>
  </si>
  <si>
    <t>13.3041677,-87.1977462</t>
  </si>
  <si>
    <t>13.3155279,-87.1339282</t>
  </si>
  <si>
    <t>14.1135821,-87.2060875</t>
  </si>
  <si>
    <t>14.1135834,-87.2060889</t>
  </si>
  <si>
    <t>14.1135838,-87.2060868</t>
  </si>
  <si>
    <t>14.1135839,-87.2060863</t>
  </si>
  <si>
    <t>13.3041936,-87.1976117</t>
  </si>
  <si>
    <t>13.5346638,-87.4877125</t>
  </si>
  <si>
    <t>13.3041925,-87.1976178</t>
  </si>
  <si>
    <t>13.3041915,-87.1976125</t>
  </si>
  <si>
    <t>13.304194,-87.1976118</t>
  </si>
  <si>
    <t>14.1538587,-87.1963934</t>
  </si>
  <si>
    <t>13.5346731,-87.4877206</t>
  </si>
  <si>
    <t>15.6656191,-86.0048988</t>
  </si>
  <si>
    <t>15.6655767,-86.0049165</t>
  </si>
  <si>
    <t>15.6655913,-86.004914</t>
  </si>
  <si>
    <t>15.6655112,-86.004902</t>
  </si>
  <si>
    <t>14.1135831,-87.2060863</t>
  </si>
  <si>
    <t>14.1135801,-87.2060897</t>
  </si>
  <si>
    <t>14.1135804,-87.2060894</t>
  </si>
  <si>
    <t>14.1135804,-87.2060891</t>
  </si>
  <si>
    <t>14.1538498,-87.196416</t>
  </si>
  <si>
    <t>14.153853,-87.1964138</t>
  </si>
  <si>
    <t>14.1538534,-87.1964139</t>
  </si>
  <si>
    <t>14.113629,-87.2060563</t>
  </si>
  <si>
    <t>14.0907377,-87.2056451</t>
  </si>
  <si>
    <t>14.1356089,-87.1191083</t>
  </si>
  <si>
    <t>13.3040568,-87.1976476</t>
  </si>
  <si>
    <t>13.3041334,-87.1976285</t>
  </si>
  <si>
    <t>13.3041906,-87.19761</t>
  </si>
  <si>
    <t>14.0895157,-87.1880835</t>
  </si>
  <si>
    <t>14.0894714,-87.1878126</t>
  </si>
  <si>
    <t>14.0798674,-87.1509703</t>
  </si>
  <si>
    <t>14.1053397,-87.2329646</t>
  </si>
  <si>
    <t>14.1136303,-87.2060865</t>
  </si>
  <si>
    <t>14.1136305,-87.2060857</t>
  </si>
  <si>
    <t>14.1136315,-87.206088</t>
  </si>
  <si>
    <t>13.3041884,-87.1976053</t>
  </si>
  <si>
    <t>13.3041952,-87.197614</t>
  </si>
  <si>
    <t>13.3041954,-87.1976149</t>
  </si>
  <si>
    <t>13.3041951,-87.1976142</t>
  </si>
  <si>
    <t>13.5346818,-87.4877286</t>
  </si>
  <si>
    <t>13.534682,-87.487731</t>
  </si>
  <si>
    <t>13.2950455,-87.1845921</t>
  </si>
  <si>
    <t>14.1055003,-87.2067478</t>
  </si>
  <si>
    <t>13.3145513,-87.190537</t>
  </si>
  <si>
    <t>13.3145644,-87.1905437</t>
  </si>
  <si>
    <t>14.1064565,-87.2077367</t>
  </si>
  <si>
    <t>13.3041889,-87.1976136</t>
  </si>
  <si>
    <t>13.2950636,-87.1845824</t>
  </si>
  <si>
    <t>14.1136243,-87.2060396</t>
  </si>
  <si>
    <t>14.1136223,-87.2060407</t>
  </si>
  <si>
    <t>14.113624,-87.2060383</t>
  </si>
  <si>
    <t>14.0931949,-87.194501</t>
  </si>
  <si>
    <t>14.1057822,-87.2079182</t>
  </si>
  <si>
    <t>14.0873546,-87.1900512</t>
  </si>
  <si>
    <t>14.0879452,-87.1969234</t>
  </si>
  <si>
    <t>14.0873787,-87.1900394</t>
  </si>
  <si>
    <t>15.665665,-86.0049216</t>
  </si>
  <si>
    <t>15.6656633,-86.0049281</t>
  </si>
  <si>
    <t>15.6656587,-86.0049224</t>
  </si>
  <si>
    <t>15.6656827,-86.0049084</t>
  </si>
  <si>
    <t>15.665752,-86.0049694</t>
  </si>
  <si>
    <t>15.6593487,-86.0005161</t>
  </si>
  <si>
    <t>15.6586516,-86.0024299</t>
  </si>
  <si>
    <t>15.6657049,-86.0049364</t>
  </si>
  <si>
    <t>15.656668,-86.0017315</t>
  </si>
  <si>
    <t>15.656667,-86.0017327</t>
  </si>
  <si>
    <t>14.0910089,-87.1974238</t>
  </si>
  <si>
    <t>14.0907885,-87.2065404</t>
  </si>
  <si>
    <t>13.3041937,-87.1975887</t>
  </si>
  <si>
    <t>14.1136531,-87.2060424</t>
  </si>
  <si>
    <t>14.1447343,-87.2172132</t>
  </si>
  <si>
    <t>14.1456397,-87.2150442</t>
  </si>
  <si>
    <t>14.087122,-87.189946</t>
  </si>
  <si>
    <t>14.0920031,-87.1976027</t>
  </si>
  <si>
    <t>14.0864839,-87.1874904</t>
  </si>
  <si>
    <t>14.0903342,-87.160564</t>
  </si>
  <si>
    <t>13.3028,-87.2010093</t>
  </si>
  <si>
    <t>13.3044855,-87.1972812</t>
  </si>
  <si>
    <t>13.3042023,-87.1975972</t>
  </si>
  <si>
    <t>13.3155629,-87.1339792</t>
  </si>
  <si>
    <t>13.3155897,-87.1339367</t>
  </si>
  <si>
    <t>13.3154583,-87.1339346</t>
  </si>
  <si>
    <t>14.1135998,-87.2060708</t>
  </si>
  <si>
    <t>14.1136048,-87.2060693</t>
  </si>
  <si>
    <t>14.113606,-87.2060684</t>
  </si>
  <si>
    <t>14.113598,-87.2060797</t>
  </si>
  <si>
    <t>z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</si>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</sst>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 "/>
    </font>
    <font>
      <sz val="8"/>
      <name val="Calibri"/>
      <family val="2"/>
      <scheme val="minor"/>
    </font>
    <font>
      <sz val="8"/>
      <color rgb="FF000000"/>
      <name val="Roboto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Arial"/>
      <family val="2"/>
    </font>
    <font>
      <sz val="7"/>
      <color rgb="FF1F1F1F"/>
      <name val="Roboto"/>
    </font>
    <font>
      <sz val="8"/>
      <color rgb="FF000000"/>
      <name val="Courier New"/>
      <family val="3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1F1F1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quotePrefix="1" applyFont="1" applyAlignment="1">
      <alignment wrapText="1"/>
    </xf>
    <xf numFmtId="49" fontId="1" fillId="0" borderId="0" xfId="0" applyNumberFormat="1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" fillId="0" borderId="0" xfId="0" applyFont="1"/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wrapText="1"/>
    </xf>
    <xf numFmtId="0" fontId="11" fillId="0" borderId="0" xfId="0" applyFont="1"/>
    <xf numFmtId="0" fontId="11" fillId="0" borderId="0" xfId="0" quotePrefix="1" applyFont="1" applyAlignment="1">
      <alignment wrapText="1"/>
    </xf>
    <xf numFmtId="0" fontId="1" fillId="2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0" fillId="4" borderId="0" xfId="0" applyFont="1" applyFill="1" applyAlignment="1">
      <alignment wrapText="1"/>
    </xf>
    <xf numFmtId="0" fontId="1" fillId="4" borderId="0" xfId="0" applyFont="1" applyFill="1"/>
    <xf numFmtId="0" fontId="12" fillId="4" borderId="0" xfId="0" applyFont="1" applyFill="1"/>
    <xf numFmtId="0" fontId="12" fillId="4" borderId="0" xfId="0" applyFont="1" applyFill="1" applyAlignment="1">
      <alignment wrapText="1"/>
    </xf>
    <xf numFmtId="0" fontId="8" fillId="4" borderId="0" xfId="0" applyFont="1" applyFill="1"/>
    <xf numFmtId="0" fontId="10" fillId="4" borderId="5" xfId="0" applyFont="1" applyFill="1" applyBorder="1" applyAlignment="1">
      <alignment wrapText="1"/>
    </xf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border outline="0">
        <left style="thin">
          <color indexed="64"/>
        </left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8CE0B2-B137-4B87-9986-9A136AD247FD}" name="Tabla1" displayName="Tabla1" ref="A1:E5" totalsRowShown="0">
  <autoFilter ref="A1:E5" xr:uid="{F38CE0B2-B137-4B87-9986-9A136AD247FD}"/>
  <tableColumns count="5">
    <tableColumn id="1" xr3:uid="{05008AF5-C95E-496F-ABF1-026BB729A653}" name="Encuesta" dataDxfId="24"/>
    <tableColumn id="3" xr3:uid="{59EC6AE1-D94A-4DB4-97E3-963112E0D683}" name="Sheet_Id" dataDxfId="23"/>
    <tableColumn id="2" xr3:uid="{265B692E-FA83-4255-BF8A-0540534C1E7D}" name="Hoja" dataDxfId="22"/>
    <tableColumn id="4" xr3:uid="{7328F119-FC07-4F58-9089-E4B2FA602FB1}" name="Numero"/>
    <tableColumn id="5" xr3:uid="{E2D06A39-B170-46C2-AC03-5332337ECB26}" name="Tota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10359D-C46A-426F-B9F2-19401672D8E7}" name="Tabla3" displayName="Tabla3" ref="G1:H11" totalsRowShown="0">
  <autoFilter ref="G1:H11" xr:uid="{AE10359D-C46A-426F-B9F2-19401672D8E7}"/>
  <tableColumns count="2">
    <tableColumn id="1" xr3:uid="{414F3959-55C6-462B-9A79-633162557C13}" name="Tipo de pregunta"/>
    <tableColumn id="2" xr3:uid="{0CCA00A2-8FFF-4FB0-A46D-6277D6DB23B2}" name="Código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1167EF-9383-47C3-B79F-71C7689FC67E}" name="Tabla2" displayName="Tabla2" ref="A1:H84" totalsRowShown="0" headerRowDxfId="21" dataDxfId="20">
  <autoFilter ref="A1:H84" xr:uid="{681167EF-9383-47C3-B79F-71C7689FC67E}"/>
  <tableColumns count="8">
    <tableColumn id="7" xr3:uid="{4C8D8A2E-6CAA-468E-88DE-714B553CB12C}" name="Numero" dataDxfId="19"/>
    <tableColumn id="1" xr3:uid="{12AFC87E-EFB7-4D72-A109-20692D5BA0A1}" name="Pregunta" dataDxfId="18"/>
    <tableColumn id="2" xr3:uid="{41196109-014E-49C3-8D95-D51807890D2E}" name="Tipo_de_pregunta" dataDxfId="17"/>
    <tableColumn id="3" xr3:uid="{4203FA2D-3454-4F8C-A01C-44DFF8E59398}" name="Columnas" dataDxfId="16"/>
    <tableColumn id="4" xr3:uid="{C5D11067-1656-47D2-8E1C-BBF0B15A3ABA}" name="Label" dataDxfId="15"/>
    <tableColumn id="5" xr3:uid="{F78DBEF2-3218-4185-BEA5-09D4C62A594B}" name="Label_en_sheet" dataDxfId="14"/>
    <tableColumn id="6" xr3:uid="{E8E6CCBE-9256-45EC-9ABA-CC6BA84568B6}" name="Fila_es_tipo_matriz" dataDxfId="13"/>
    <tableColumn id="9" xr3:uid="{7F61653A-9970-4572-BCF0-EB2A0360D824}" name="Encuesta" dataDxfId="1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4EEC64-02A0-4FD5-9B1E-4D60E12B31F6}" name="Tabla25" displayName="Tabla25" ref="A1:J168" totalsRowShown="0" headerRowDxfId="11" dataDxfId="10">
  <autoFilter ref="A1:J168" xr:uid="{681167EF-9383-47C3-B79F-71C7689FC67E}"/>
  <tableColumns count="10">
    <tableColumn id="7" xr3:uid="{71FCE0BF-07E7-4C6A-BCEA-CFE52A74DFED}" name="Numero" dataDxfId="9"/>
    <tableColumn id="1" xr3:uid="{70B12451-6444-4AD4-966D-94540384E32A}" name="Pregunta" dataDxfId="8"/>
    <tableColumn id="2" xr3:uid="{D2037065-7BC4-427A-9A01-EF6DC1C2B1BE}" name="Tipo_de_pregunta" dataDxfId="7"/>
    <tableColumn id="3" xr3:uid="{44B4CCAC-A0A5-4FBB-B63F-B326EF10DB97}" name="Columnas" dataDxfId="6"/>
    <tableColumn id="4" xr3:uid="{203B6347-1F74-4A28-9FDF-8C5AE86952B0}" name="Label" dataDxfId="5"/>
    <tableColumn id="5" xr3:uid="{8C39BFE3-EC06-45F4-84F4-54F59B844B73}" name="Label_en_sheet" dataDxfId="4"/>
    <tableColumn id="6" xr3:uid="{4DA6075D-6538-4359-99F9-FD2DE09D9110}" name="Fila_es_tipo_matriz" dataDxfId="3"/>
    <tableColumn id="9" xr3:uid="{092FD0B8-2266-4743-B908-D44D7A89D6F5}" name="Encuesta" dataDxfId="2"/>
    <tableColumn id="10" xr3:uid="{624DFAD2-11CB-4BBD-8FBA-6B69AB512EF1}" name="Otro" dataDxfId="1"/>
    <tableColumn id="8" xr3:uid="{3011F7B7-FDFE-48D1-8440-ECBAF7F863F3}" name="Columna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D225-C5AE-4DCF-BDC0-4EDBAEF93061}">
  <dimension ref="A1:H11"/>
  <sheetViews>
    <sheetView workbookViewId="0">
      <selection activeCell="B2" sqref="B2:C2"/>
    </sheetView>
  </sheetViews>
  <sheetFormatPr baseColWidth="10" defaultRowHeight="14.4"/>
  <cols>
    <col min="1" max="1" width="20.44140625" bestFit="1" customWidth="1"/>
    <col min="2" max="2" width="48.44140625" bestFit="1" customWidth="1"/>
    <col min="7" max="7" width="31.77734375" bestFit="1" customWidth="1"/>
  </cols>
  <sheetData>
    <row r="1" spans="1:8">
      <c r="A1" t="s">
        <v>0</v>
      </c>
      <c r="B1" t="s">
        <v>3</v>
      </c>
      <c r="C1" t="s">
        <v>1</v>
      </c>
      <c r="D1" t="s">
        <v>124</v>
      </c>
      <c r="E1" t="s">
        <v>176</v>
      </c>
      <c r="G1" t="s">
        <v>5</v>
      </c>
      <c r="H1" t="s">
        <v>16</v>
      </c>
    </row>
    <row r="2" spans="1:8">
      <c r="A2" s="3" t="s">
        <v>186</v>
      </c>
      <c r="B2" s="5" t="s">
        <v>185</v>
      </c>
      <c r="C2" s="4" t="s">
        <v>2</v>
      </c>
      <c r="D2">
        <v>1</v>
      </c>
      <c r="E2">
        <v>1</v>
      </c>
      <c r="G2" t="s">
        <v>8</v>
      </c>
      <c r="H2">
        <v>1</v>
      </c>
    </row>
    <row r="3" spans="1:8">
      <c r="A3" s="3"/>
      <c r="B3" s="6" t="s">
        <v>187</v>
      </c>
      <c r="C3" s="4" t="s">
        <v>188</v>
      </c>
      <c r="D3">
        <v>2</v>
      </c>
      <c r="G3" t="s">
        <v>12</v>
      </c>
      <c r="H3">
        <v>2</v>
      </c>
    </row>
    <row r="4" spans="1:8">
      <c r="A4" s="3" t="s">
        <v>173</v>
      </c>
      <c r="B4" s="5" t="s">
        <v>174</v>
      </c>
      <c r="C4" s="4"/>
      <c r="D4">
        <v>3</v>
      </c>
      <c r="G4" t="s">
        <v>15</v>
      </c>
      <c r="H4">
        <v>3</v>
      </c>
    </row>
    <row r="5" spans="1:8">
      <c r="A5" s="3" t="s">
        <v>6</v>
      </c>
      <c r="B5" s="5" t="s">
        <v>185</v>
      </c>
      <c r="C5" s="4" t="s">
        <v>2</v>
      </c>
      <c r="G5" t="s">
        <v>27</v>
      </c>
      <c r="H5">
        <v>4</v>
      </c>
    </row>
    <row r="6" spans="1:8">
      <c r="G6" t="s">
        <v>45</v>
      </c>
      <c r="H6">
        <v>5</v>
      </c>
    </row>
    <row r="7" spans="1:8">
      <c r="G7" t="s">
        <v>122</v>
      </c>
      <c r="H7">
        <v>53</v>
      </c>
    </row>
    <row r="8" spans="1:8">
      <c r="G8" t="s">
        <v>44</v>
      </c>
      <c r="H8">
        <v>6</v>
      </c>
    </row>
    <row r="9" spans="1:8">
      <c r="G9" t="s">
        <v>123</v>
      </c>
      <c r="H9">
        <v>63</v>
      </c>
    </row>
    <row r="10" spans="1:8">
      <c r="G10" t="s">
        <v>175</v>
      </c>
      <c r="H10">
        <v>7</v>
      </c>
    </row>
    <row r="11" spans="1:8">
      <c r="G11" t="s">
        <v>189</v>
      </c>
      <c r="H11">
        <v>8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3B16-F626-4324-9C82-B91F51716013}">
  <dimension ref="A1:J168"/>
  <sheetViews>
    <sheetView topLeftCell="D1" workbookViewId="0">
      <selection activeCell="J1" sqref="J1"/>
    </sheetView>
  </sheetViews>
  <sheetFormatPr baseColWidth="10" defaultRowHeight="14.4"/>
  <cols>
    <col min="1" max="1" width="9.6640625" style="1" bestFit="1" customWidth="1"/>
    <col min="2" max="2" width="42.44140625" customWidth="1"/>
    <col min="3" max="3" width="16.5546875" style="1" bestFit="1" customWidth="1"/>
    <col min="4" max="4" width="35.5546875" style="1" customWidth="1"/>
    <col min="5" max="5" width="41.6640625" style="1" customWidth="1"/>
    <col min="6" max="6" width="25.33203125" customWidth="1"/>
    <col min="7" max="7" width="18.44140625" bestFit="1" customWidth="1"/>
  </cols>
  <sheetData>
    <row r="1" spans="1:10" ht="15" thickBot="1">
      <c r="A1" s="10" t="s">
        <v>124</v>
      </c>
      <c r="B1" s="10" t="s">
        <v>4</v>
      </c>
      <c r="C1" s="11" t="s">
        <v>177</v>
      </c>
      <c r="D1" s="10" t="s">
        <v>179</v>
      </c>
      <c r="E1" s="10" t="s">
        <v>69</v>
      </c>
      <c r="F1" s="10" t="s">
        <v>70</v>
      </c>
      <c r="G1" s="11" t="s">
        <v>178</v>
      </c>
      <c r="H1" s="11" t="s">
        <v>0</v>
      </c>
      <c r="I1" t="s">
        <v>215</v>
      </c>
      <c r="J1" t="s">
        <v>488</v>
      </c>
    </row>
    <row r="2" spans="1:10" s="2" customFormat="1" ht="55.8" thickBot="1">
      <c r="A2" s="10">
        <v>1</v>
      </c>
      <c r="B2" s="10" t="s">
        <v>7</v>
      </c>
      <c r="C2" s="11">
        <v>1</v>
      </c>
      <c r="D2" s="10" t="s">
        <v>9</v>
      </c>
      <c r="E2" s="10" t="s">
        <v>72</v>
      </c>
      <c r="F2" s="8" t="s">
        <v>74</v>
      </c>
      <c r="G2" s="10"/>
      <c r="H2" s="10">
        <v>1</v>
      </c>
      <c r="I2" s="30"/>
      <c r="J2" s="28" t="s">
        <v>489</v>
      </c>
    </row>
    <row r="3" spans="1:10" s="2" customFormat="1" ht="69.599999999999994" thickBot="1">
      <c r="A3" s="10">
        <f>IF(B2=Tabla2[[#This Row],[Pregunta]],A2,A2+1)</f>
        <v>1</v>
      </c>
      <c r="B3" s="10" t="s">
        <v>7</v>
      </c>
      <c r="C3" s="11">
        <v>1</v>
      </c>
      <c r="D3" s="10" t="s">
        <v>9</v>
      </c>
      <c r="E3" s="10" t="s">
        <v>75</v>
      </c>
      <c r="F3" s="12" t="s">
        <v>71</v>
      </c>
      <c r="G3" s="10"/>
      <c r="H3" s="10">
        <v>1</v>
      </c>
      <c r="I3" s="20"/>
      <c r="J3" s="28" t="s">
        <v>490</v>
      </c>
    </row>
    <row r="4" spans="1:10" s="2" customFormat="1" ht="42" thickBot="1">
      <c r="A4" s="10">
        <f>IF(B3=Tabla2[[#This Row],[Pregunta]],A3,A3+1)</f>
        <v>1</v>
      </c>
      <c r="B4" s="10" t="s">
        <v>7</v>
      </c>
      <c r="C4" s="11">
        <v>1</v>
      </c>
      <c r="D4" s="10" t="s">
        <v>9</v>
      </c>
      <c r="E4" s="10" t="s">
        <v>76</v>
      </c>
      <c r="F4" s="12">
        <v>1</v>
      </c>
      <c r="G4" s="10"/>
      <c r="H4" s="10">
        <v>1</v>
      </c>
      <c r="I4" s="30"/>
      <c r="J4" s="28" t="s">
        <v>491</v>
      </c>
    </row>
    <row r="5" spans="1:10" ht="28.2" thickBot="1">
      <c r="A5" s="10">
        <f>IF(B4=Tabla2[[#This Row],[Pregunta]],A4,A4+1)</f>
        <v>2</v>
      </c>
      <c r="B5" s="10" t="s">
        <v>73</v>
      </c>
      <c r="C5" s="11">
        <v>1</v>
      </c>
      <c r="D5" s="12" t="s">
        <v>10</v>
      </c>
      <c r="E5" s="10" t="s">
        <v>78</v>
      </c>
      <c r="F5" s="8" t="s">
        <v>77</v>
      </c>
      <c r="G5" s="10"/>
      <c r="H5" s="10">
        <v>1</v>
      </c>
      <c r="I5" s="20"/>
      <c r="J5" s="28" t="s">
        <v>492</v>
      </c>
    </row>
    <row r="6" spans="1:10" ht="28.2" thickBot="1">
      <c r="A6" s="10">
        <f>IF(B5=Tabla2[[#This Row],[Pregunta]],A5,A5+1)</f>
        <v>2</v>
      </c>
      <c r="B6" s="10" t="s">
        <v>73</v>
      </c>
      <c r="C6" s="11">
        <v>1</v>
      </c>
      <c r="D6" s="12" t="s">
        <v>10</v>
      </c>
      <c r="E6" s="10" t="s">
        <v>79</v>
      </c>
      <c r="F6" s="10">
        <v>1</v>
      </c>
      <c r="G6" s="10"/>
      <c r="H6" s="10">
        <v>1</v>
      </c>
      <c r="I6" s="30"/>
      <c r="J6" s="28" t="s">
        <v>493</v>
      </c>
    </row>
    <row r="7" spans="1:10" ht="28.2" thickBot="1">
      <c r="A7" s="10">
        <f>IF(B6=Tabla2[[#This Row],[Pregunta]],A6,A6+1)</f>
        <v>2</v>
      </c>
      <c r="B7" s="10" t="s">
        <v>73</v>
      </c>
      <c r="C7" s="11">
        <v>1</v>
      </c>
      <c r="D7" s="12" t="s">
        <v>10</v>
      </c>
      <c r="E7" s="10" t="s">
        <v>81</v>
      </c>
      <c r="F7" s="8" t="s">
        <v>80</v>
      </c>
      <c r="G7" s="10"/>
      <c r="H7" s="10">
        <v>1</v>
      </c>
      <c r="I7" s="20"/>
      <c r="J7" s="28" t="s">
        <v>494</v>
      </c>
    </row>
    <row r="8" spans="1:10" ht="55.8" thickBot="1">
      <c r="A8" s="10">
        <f>IF(B7=Tabla2[[#This Row],[Pregunta]],A7,A7+1)</f>
        <v>3</v>
      </c>
      <c r="B8" s="10" t="s">
        <v>14</v>
      </c>
      <c r="C8" s="11">
        <v>3</v>
      </c>
      <c r="D8" s="10" t="s">
        <v>28</v>
      </c>
      <c r="E8" s="10"/>
      <c r="F8" s="10">
        <v>1</v>
      </c>
      <c r="G8" s="10"/>
      <c r="H8" s="10">
        <v>1</v>
      </c>
      <c r="I8" s="30"/>
      <c r="J8" s="28" t="s">
        <v>495</v>
      </c>
    </row>
    <row r="9" spans="1:10" ht="28.2" thickBot="1">
      <c r="A9" s="10">
        <f>IF(B8=Tabla2[[#This Row],[Pregunta]],A8,A8+1)</f>
        <v>4</v>
      </c>
      <c r="B9" s="10" t="s">
        <v>11</v>
      </c>
      <c r="C9" s="11">
        <v>2</v>
      </c>
      <c r="D9" s="12" t="s">
        <v>13</v>
      </c>
      <c r="E9" s="10" t="s">
        <v>82</v>
      </c>
      <c r="F9" s="8" t="s">
        <v>83</v>
      </c>
      <c r="G9" s="10"/>
      <c r="H9" s="10">
        <v>1</v>
      </c>
      <c r="I9" s="20"/>
      <c r="J9" s="28" t="s">
        <v>496</v>
      </c>
    </row>
    <row r="10" spans="1:10" ht="28.2" thickBot="1">
      <c r="A10" s="10">
        <f>IF(B9=Tabla2[[#This Row],[Pregunta]],A9,A9+1)</f>
        <v>4</v>
      </c>
      <c r="B10" s="10" t="s">
        <v>11</v>
      </c>
      <c r="C10" s="11">
        <v>2</v>
      </c>
      <c r="D10" s="12" t="s">
        <v>13</v>
      </c>
      <c r="E10" s="10" t="s">
        <v>85</v>
      </c>
      <c r="F10" s="9" t="s">
        <v>84</v>
      </c>
      <c r="G10" s="10"/>
      <c r="H10" s="10">
        <v>1</v>
      </c>
      <c r="I10" s="30"/>
      <c r="J10" s="31" t="s">
        <v>602</v>
      </c>
    </row>
    <row r="11" spans="1:10" ht="28.2" thickBot="1">
      <c r="A11" s="10">
        <f>IF(B10=Tabla2[[#This Row],[Pregunta]],A10,A10+1)</f>
        <v>4</v>
      </c>
      <c r="B11" s="10" t="s">
        <v>11</v>
      </c>
      <c r="C11" s="11">
        <v>2</v>
      </c>
      <c r="D11" s="12" t="s">
        <v>13</v>
      </c>
      <c r="E11" s="10" t="s">
        <v>86</v>
      </c>
      <c r="F11" s="10">
        <v>1</v>
      </c>
      <c r="G11" s="10"/>
      <c r="H11" s="10">
        <v>1</v>
      </c>
      <c r="I11" s="20"/>
      <c r="J11" s="28" t="s">
        <v>497</v>
      </c>
    </row>
    <row r="12" spans="1:10" ht="37.200000000000003" thickBot="1">
      <c r="A12" s="10">
        <f>IF(B11=Tabla2[[#This Row],[Pregunta]],A11,A11+1)</f>
        <v>4</v>
      </c>
      <c r="B12" s="10" t="s">
        <v>11</v>
      </c>
      <c r="C12" s="11">
        <v>2</v>
      </c>
      <c r="D12" s="12" t="s">
        <v>13</v>
      </c>
      <c r="E12" s="10" t="s">
        <v>87</v>
      </c>
      <c r="F12" s="10">
        <v>1</v>
      </c>
      <c r="G12" s="10"/>
      <c r="H12" s="10">
        <v>1</v>
      </c>
      <c r="I12" s="30" t="s">
        <v>216</v>
      </c>
      <c r="J12" s="28" t="s">
        <v>498</v>
      </c>
    </row>
    <row r="13" spans="1:10" ht="42" thickBot="1">
      <c r="A13" s="10">
        <f>IF(B12=Tabla2[[#This Row],[Pregunta]],A12,A12+1)</f>
        <v>5</v>
      </c>
      <c r="B13" s="10" t="s">
        <v>17</v>
      </c>
      <c r="C13" s="11">
        <v>2</v>
      </c>
      <c r="D13" s="12" t="s">
        <v>18</v>
      </c>
      <c r="E13" s="10" t="s">
        <v>89</v>
      </c>
      <c r="F13" s="9" t="s">
        <v>88</v>
      </c>
      <c r="G13" s="10"/>
      <c r="H13" s="10">
        <v>1</v>
      </c>
      <c r="I13" s="20"/>
      <c r="J13" s="19" t="s">
        <v>603</v>
      </c>
    </row>
    <row r="14" spans="1:10" ht="42" thickBot="1">
      <c r="A14" s="10">
        <f>IF(B13=Tabla2[[#This Row],[Pregunta]],A13,A13+1)</f>
        <v>5</v>
      </c>
      <c r="B14" s="10" t="s">
        <v>17</v>
      </c>
      <c r="C14" s="11">
        <v>2</v>
      </c>
      <c r="D14" s="12" t="s">
        <v>18</v>
      </c>
      <c r="E14" s="10" t="s">
        <v>90</v>
      </c>
      <c r="F14" s="10" t="s">
        <v>184</v>
      </c>
      <c r="G14" s="10"/>
      <c r="H14" s="10">
        <v>1</v>
      </c>
      <c r="I14" s="30"/>
      <c r="J14" s="28" t="s">
        <v>499</v>
      </c>
    </row>
    <row r="15" spans="1:10" ht="42" thickBot="1">
      <c r="A15" s="10">
        <f>IF(B14=Tabla2[[#This Row],[Pregunta]],A14,A14+1)</f>
        <v>5</v>
      </c>
      <c r="B15" s="10" t="s">
        <v>17</v>
      </c>
      <c r="C15" s="11">
        <v>2</v>
      </c>
      <c r="D15" s="12" t="s">
        <v>18</v>
      </c>
      <c r="E15" s="10" t="s">
        <v>91</v>
      </c>
      <c r="F15" s="9" t="s">
        <v>92</v>
      </c>
      <c r="G15" s="10"/>
      <c r="H15" s="10">
        <v>1</v>
      </c>
      <c r="I15" s="20"/>
      <c r="J15" s="28" t="s">
        <v>500</v>
      </c>
    </row>
    <row r="16" spans="1:10" ht="42" thickBot="1">
      <c r="A16" s="10">
        <f>IF(B15=Tabla2[[#This Row],[Pregunta]],A15,A15+1)</f>
        <v>6</v>
      </c>
      <c r="B16" s="10" t="s">
        <v>125</v>
      </c>
      <c r="C16" s="11">
        <v>2</v>
      </c>
      <c r="D16" s="10" t="s">
        <v>19</v>
      </c>
      <c r="E16" s="10" t="s">
        <v>93</v>
      </c>
      <c r="F16" s="9" t="s">
        <v>97</v>
      </c>
      <c r="G16" s="10"/>
      <c r="H16" s="10">
        <v>1</v>
      </c>
      <c r="I16" s="30"/>
      <c r="J16" s="28" t="s">
        <v>501</v>
      </c>
    </row>
    <row r="17" spans="1:10" ht="42" thickBot="1">
      <c r="A17" s="10">
        <f>IF(B16=Tabla2[[#This Row],[Pregunta]],A16,A16+1)</f>
        <v>6</v>
      </c>
      <c r="B17" s="10" t="s">
        <v>125</v>
      </c>
      <c r="C17" s="11">
        <v>2</v>
      </c>
      <c r="D17" s="10" t="s">
        <v>19</v>
      </c>
      <c r="E17" s="10" t="s">
        <v>94</v>
      </c>
      <c r="F17" s="9" t="s">
        <v>98</v>
      </c>
      <c r="G17" s="10"/>
      <c r="H17" s="10">
        <v>1</v>
      </c>
      <c r="I17" s="20"/>
      <c r="J17" s="28" t="s">
        <v>502</v>
      </c>
    </row>
    <row r="18" spans="1:10" ht="42" thickBot="1">
      <c r="A18" s="10">
        <f>IF(B17=Tabla2[[#This Row],[Pregunta]],A17,A17+1)</f>
        <v>6</v>
      </c>
      <c r="B18" s="10" t="s">
        <v>125</v>
      </c>
      <c r="C18" s="11">
        <v>2</v>
      </c>
      <c r="D18" s="10" t="s">
        <v>19</v>
      </c>
      <c r="E18" s="10" t="s">
        <v>95</v>
      </c>
      <c r="F18" s="9" t="s">
        <v>99</v>
      </c>
      <c r="G18" s="10"/>
      <c r="H18" s="10">
        <v>1</v>
      </c>
      <c r="I18" s="30"/>
      <c r="J18" s="28" t="s">
        <v>503</v>
      </c>
    </row>
    <row r="19" spans="1:10" ht="42" thickBot="1">
      <c r="A19" s="10">
        <f>IF(B18=Tabla2[[#This Row],[Pregunta]],A18,A18+1)</f>
        <v>6</v>
      </c>
      <c r="B19" s="10" t="s">
        <v>125</v>
      </c>
      <c r="C19" s="11">
        <v>2</v>
      </c>
      <c r="D19" s="10" t="s">
        <v>19</v>
      </c>
      <c r="E19" s="10" t="s">
        <v>96</v>
      </c>
      <c r="F19" s="10">
        <v>1</v>
      </c>
      <c r="G19" s="10"/>
      <c r="H19" s="10">
        <v>1</v>
      </c>
      <c r="I19" s="20"/>
      <c r="J19" s="28" t="s">
        <v>503</v>
      </c>
    </row>
    <row r="20" spans="1:10" ht="42" thickBot="1">
      <c r="A20" s="10">
        <f>IF(B19=Tabla2[[#This Row],[Pregunta]],A19,A19+1)</f>
        <v>7</v>
      </c>
      <c r="B20" s="10" t="s">
        <v>20</v>
      </c>
      <c r="C20" s="11">
        <v>3</v>
      </c>
      <c r="D20" s="10" t="s">
        <v>21</v>
      </c>
      <c r="E20" s="10"/>
      <c r="F20" s="10">
        <v>1</v>
      </c>
      <c r="G20" s="10"/>
      <c r="H20" s="10">
        <v>1</v>
      </c>
      <c r="I20" s="30"/>
      <c r="J20" s="28" t="s">
        <v>504</v>
      </c>
    </row>
    <row r="21" spans="1:10" ht="28.2" thickBot="1">
      <c r="A21" s="10">
        <f>IF(B20=Tabla2[[#This Row],[Pregunta]],A20,A20+1)</f>
        <v>8</v>
      </c>
      <c r="B21" s="10" t="s">
        <v>23</v>
      </c>
      <c r="C21" s="11">
        <v>3</v>
      </c>
      <c r="D21" s="10" t="s">
        <v>22</v>
      </c>
      <c r="E21" s="10"/>
      <c r="F21" s="10">
        <v>1</v>
      </c>
      <c r="G21" s="10"/>
      <c r="H21" s="10">
        <v>1</v>
      </c>
      <c r="I21" s="20"/>
      <c r="J21" s="28" t="s">
        <v>505</v>
      </c>
    </row>
    <row r="22" spans="1:10" ht="42" thickBot="1">
      <c r="A22" s="10">
        <f>IF(B21=Tabla2[[#This Row],[Pregunta]],A21,A21+1)</f>
        <v>9</v>
      </c>
      <c r="B22" s="10" t="s">
        <v>24</v>
      </c>
      <c r="C22" s="11">
        <v>2</v>
      </c>
      <c r="D22" s="10" t="s">
        <v>25</v>
      </c>
      <c r="E22" s="10" t="s">
        <v>100</v>
      </c>
      <c r="F22" s="9" t="s">
        <v>105</v>
      </c>
      <c r="G22" s="10"/>
      <c r="H22" s="10">
        <v>1</v>
      </c>
      <c r="I22" s="30"/>
      <c r="J22" s="28" t="s">
        <v>506</v>
      </c>
    </row>
    <row r="23" spans="1:10" ht="49.2" thickBot="1">
      <c r="A23" s="10">
        <f>IF(B22=Tabla2[[#This Row],[Pregunta]],A22,A22+1)</f>
        <v>9</v>
      </c>
      <c r="B23" s="10" t="s">
        <v>24</v>
      </c>
      <c r="C23" s="11">
        <v>2</v>
      </c>
      <c r="D23" s="10" t="s">
        <v>25</v>
      </c>
      <c r="E23" s="10" t="s">
        <v>101</v>
      </c>
      <c r="F23" s="9" t="s">
        <v>107</v>
      </c>
      <c r="G23" s="10"/>
      <c r="H23" s="10">
        <v>1</v>
      </c>
      <c r="I23" s="25" t="s">
        <v>233</v>
      </c>
      <c r="J23" s="28" t="s">
        <v>507</v>
      </c>
    </row>
    <row r="24" spans="1:10" ht="42" thickBot="1">
      <c r="A24" s="10">
        <f>IF(B23=Tabla2[[#This Row],[Pregunta]],A23,A23+1)</f>
        <v>9</v>
      </c>
      <c r="B24" s="10" t="s">
        <v>24</v>
      </c>
      <c r="C24" s="11">
        <v>2</v>
      </c>
      <c r="D24" s="10" t="s">
        <v>25</v>
      </c>
      <c r="E24" s="10" t="s">
        <v>102</v>
      </c>
      <c r="F24" s="9" t="s">
        <v>106</v>
      </c>
      <c r="G24" s="10"/>
      <c r="H24" s="10">
        <v>1</v>
      </c>
      <c r="I24" s="30"/>
      <c r="J24" s="28" t="s">
        <v>508</v>
      </c>
    </row>
    <row r="25" spans="1:10" ht="42" thickBot="1">
      <c r="A25" s="10">
        <f>IF(B24=Tabla2[[#This Row],[Pregunta]],A24,A24+1)</f>
        <v>9</v>
      </c>
      <c r="B25" s="10" t="s">
        <v>24</v>
      </c>
      <c r="C25" s="11">
        <v>2</v>
      </c>
      <c r="D25" s="10" t="s">
        <v>25</v>
      </c>
      <c r="E25" s="10" t="s">
        <v>103</v>
      </c>
      <c r="F25" s="9" t="s">
        <v>108</v>
      </c>
      <c r="G25" s="10"/>
      <c r="H25" s="10">
        <v>1</v>
      </c>
      <c r="I25" s="20"/>
      <c r="J25" s="28" t="s">
        <v>509</v>
      </c>
    </row>
    <row r="26" spans="1:10" ht="42" thickBot="1">
      <c r="A26" s="10">
        <f>IF(B25=Tabla2[[#This Row],[Pregunta]],A25,A25+1)</f>
        <v>9</v>
      </c>
      <c r="B26" s="10" t="s">
        <v>24</v>
      </c>
      <c r="C26" s="11">
        <v>2</v>
      </c>
      <c r="D26" s="10" t="s">
        <v>25</v>
      </c>
      <c r="E26" s="10" t="s">
        <v>104</v>
      </c>
      <c r="F26" s="10">
        <v>1</v>
      </c>
      <c r="G26" s="10"/>
      <c r="H26" s="10">
        <v>1</v>
      </c>
      <c r="I26" s="30"/>
      <c r="J26" s="28" t="s">
        <v>510</v>
      </c>
    </row>
    <row r="27" spans="1:10" ht="42" thickBot="1">
      <c r="A27" s="10">
        <f>IF(B26=Tabla2[[#This Row],[Pregunta]],A26,A26+1)</f>
        <v>10</v>
      </c>
      <c r="B27" s="10" t="s">
        <v>26</v>
      </c>
      <c r="C27" s="11">
        <v>4</v>
      </c>
      <c r="D27" s="8" t="s">
        <v>109</v>
      </c>
      <c r="E27" s="10" t="s">
        <v>111</v>
      </c>
      <c r="F27" s="16" t="s">
        <v>180</v>
      </c>
      <c r="G27" s="10" t="s">
        <v>110</v>
      </c>
      <c r="H27" s="10">
        <v>1</v>
      </c>
      <c r="I27" s="20"/>
      <c r="J27" s="28" t="s">
        <v>511</v>
      </c>
    </row>
    <row r="28" spans="1:10" ht="42" thickBot="1">
      <c r="A28" s="10">
        <f>IF(B27=Tabla2[[#This Row],[Pregunta]],A27,A27+1)</f>
        <v>10</v>
      </c>
      <c r="B28" s="10" t="s">
        <v>26</v>
      </c>
      <c r="C28" s="11">
        <v>4</v>
      </c>
      <c r="D28" s="8" t="s">
        <v>109</v>
      </c>
      <c r="E28" s="10" t="s">
        <v>112</v>
      </c>
      <c r="F28" s="16" t="s">
        <v>181</v>
      </c>
      <c r="G28" s="10" t="s">
        <v>110</v>
      </c>
      <c r="H28" s="10">
        <v>1</v>
      </c>
      <c r="I28" s="30"/>
      <c r="J28" s="31" t="s">
        <v>604</v>
      </c>
    </row>
    <row r="29" spans="1:10" ht="42" thickBot="1">
      <c r="A29" s="10">
        <f>IF(B28=Tabla2[[#This Row],[Pregunta]],A28,A28+1)</f>
        <v>10</v>
      </c>
      <c r="B29" s="10" t="s">
        <v>26</v>
      </c>
      <c r="C29" s="11">
        <v>4</v>
      </c>
      <c r="D29" s="8" t="s">
        <v>109</v>
      </c>
      <c r="E29" s="10" t="s">
        <v>113</v>
      </c>
      <c r="F29" s="16" t="s">
        <v>182</v>
      </c>
      <c r="G29" s="10" t="s">
        <v>110</v>
      </c>
      <c r="H29" s="10">
        <v>1</v>
      </c>
      <c r="I29" s="24" t="s">
        <v>253</v>
      </c>
      <c r="J29" s="28" t="s">
        <v>512</v>
      </c>
    </row>
    <row r="30" spans="1:10" ht="42" thickBot="1">
      <c r="A30" s="10">
        <f>IF(B29=Tabla2[[#This Row],[Pregunta]],A29,A29+1)</f>
        <v>10</v>
      </c>
      <c r="B30" s="10" t="s">
        <v>26</v>
      </c>
      <c r="C30" s="11">
        <v>4</v>
      </c>
      <c r="D30" s="8" t="s">
        <v>109</v>
      </c>
      <c r="E30" s="10" t="s">
        <v>114</v>
      </c>
      <c r="F30" s="16" t="s">
        <v>183</v>
      </c>
      <c r="G30" s="10" t="s">
        <v>110</v>
      </c>
      <c r="H30" s="10">
        <v>1</v>
      </c>
      <c r="I30" s="30"/>
      <c r="J30" s="28" t="s">
        <v>513</v>
      </c>
    </row>
    <row r="31" spans="1:10" ht="54" thickBot="1">
      <c r="A31" s="10">
        <f>IF(B30=Tabla2[[#This Row],[Pregunta]],A30,A30+1)</f>
        <v>10</v>
      </c>
      <c r="B31" s="10" t="s">
        <v>26</v>
      </c>
      <c r="C31" s="11">
        <v>4</v>
      </c>
      <c r="D31" s="8" t="s">
        <v>115</v>
      </c>
      <c r="E31" s="10" t="s">
        <v>111</v>
      </c>
      <c r="F31" s="16" t="s">
        <v>180</v>
      </c>
      <c r="G31" s="10" t="s">
        <v>116</v>
      </c>
      <c r="H31" s="10">
        <v>1</v>
      </c>
      <c r="I31" s="20"/>
      <c r="J31" s="28" t="s">
        <v>514</v>
      </c>
    </row>
    <row r="32" spans="1:10" ht="54" thickBot="1">
      <c r="A32" s="10">
        <f>IF(B31=Tabla2[[#This Row],[Pregunta]],A31,A31+1)</f>
        <v>10</v>
      </c>
      <c r="B32" s="10" t="s">
        <v>26</v>
      </c>
      <c r="C32" s="11">
        <v>4</v>
      </c>
      <c r="D32" s="8" t="s">
        <v>115</v>
      </c>
      <c r="E32" s="10" t="s">
        <v>112</v>
      </c>
      <c r="F32" s="16" t="s">
        <v>181</v>
      </c>
      <c r="G32" s="10" t="s">
        <v>116</v>
      </c>
      <c r="H32" s="10">
        <v>1</v>
      </c>
      <c r="I32" s="30"/>
      <c r="J32" s="28" t="s">
        <v>515</v>
      </c>
    </row>
    <row r="33" spans="1:10" ht="54" thickBot="1">
      <c r="A33" s="10">
        <f>IF(B32=Tabla2[[#This Row],[Pregunta]],A32,A32+1)</f>
        <v>10</v>
      </c>
      <c r="B33" s="10" t="s">
        <v>26</v>
      </c>
      <c r="C33" s="11">
        <v>4</v>
      </c>
      <c r="D33" s="8" t="s">
        <v>115</v>
      </c>
      <c r="E33" s="10" t="s">
        <v>113</v>
      </c>
      <c r="F33" s="16" t="s">
        <v>182</v>
      </c>
      <c r="G33" s="10" t="s">
        <v>116</v>
      </c>
      <c r="H33" s="10">
        <v>1</v>
      </c>
      <c r="I33" s="20"/>
      <c r="J33" s="28" t="s">
        <v>516</v>
      </c>
    </row>
    <row r="34" spans="1:10" ht="54" thickBot="1">
      <c r="A34" s="10">
        <f>IF(B33=Tabla2[[#This Row],[Pregunta]],A33,A33+1)</f>
        <v>10</v>
      </c>
      <c r="B34" s="10" t="s">
        <v>26</v>
      </c>
      <c r="C34" s="11">
        <v>4</v>
      </c>
      <c r="D34" s="8" t="s">
        <v>115</v>
      </c>
      <c r="E34" s="10" t="s">
        <v>114</v>
      </c>
      <c r="F34" s="16" t="s">
        <v>183</v>
      </c>
      <c r="G34" s="10" t="s">
        <v>116</v>
      </c>
      <c r="H34" s="10">
        <v>1</v>
      </c>
      <c r="I34" s="30"/>
      <c r="J34" s="28" t="s">
        <v>517</v>
      </c>
    </row>
    <row r="35" spans="1:10" ht="28.2" thickBot="1">
      <c r="A35" s="10">
        <f>IF(B34=Tabla2[[#This Row],[Pregunta]],A34,A34+1)</f>
        <v>11</v>
      </c>
      <c r="B35" s="10" t="s">
        <v>29</v>
      </c>
      <c r="C35" s="11">
        <v>5</v>
      </c>
      <c r="D35" s="10" t="s">
        <v>30</v>
      </c>
      <c r="E35" s="10" t="s">
        <v>117</v>
      </c>
      <c r="F35" s="9" t="s">
        <v>118</v>
      </c>
      <c r="G35" s="10"/>
      <c r="H35" s="10">
        <v>1</v>
      </c>
      <c r="I35" s="20"/>
      <c r="J35" s="28" t="s">
        <v>518</v>
      </c>
    </row>
    <row r="36" spans="1:10" ht="28.2" thickBot="1">
      <c r="A36" s="10">
        <f>IF(B35=Tabla2[[#This Row],[Pregunta]],A35,A35+1)</f>
        <v>11</v>
      </c>
      <c r="B36" s="10" t="s">
        <v>29</v>
      </c>
      <c r="C36" s="11">
        <v>5</v>
      </c>
      <c r="D36" s="10" t="s">
        <v>30</v>
      </c>
      <c r="E36" s="10" t="s">
        <v>119</v>
      </c>
      <c r="F36" s="9" t="s">
        <v>121</v>
      </c>
      <c r="G36" s="10"/>
      <c r="H36" s="10">
        <v>1</v>
      </c>
      <c r="I36" s="30"/>
      <c r="J36" s="28" t="s">
        <v>519</v>
      </c>
    </row>
    <row r="37" spans="1:10" ht="28.2" thickBot="1">
      <c r="A37" s="10">
        <f>IF(B36=Tabla2[[#This Row],[Pregunta]],A36,A36+1)</f>
        <v>11</v>
      </c>
      <c r="B37" s="10" t="s">
        <v>29</v>
      </c>
      <c r="C37" s="11">
        <v>5</v>
      </c>
      <c r="D37" s="10" t="s">
        <v>30</v>
      </c>
      <c r="E37" s="10" t="s">
        <v>120</v>
      </c>
      <c r="F37" s="10">
        <v>1</v>
      </c>
      <c r="G37" s="10"/>
      <c r="H37" s="10">
        <v>1</v>
      </c>
      <c r="I37" s="20"/>
      <c r="J37" s="28" t="s">
        <v>520</v>
      </c>
    </row>
    <row r="38" spans="1:10" ht="28.2" thickBot="1">
      <c r="A38" s="10">
        <f>IF(B37=Tabla2[[#This Row],[Pregunta]],A37,A37+1)</f>
        <v>11</v>
      </c>
      <c r="B38" s="10" t="s">
        <v>29</v>
      </c>
      <c r="C38" s="11">
        <v>53</v>
      </c>
      <c r="D38" s="10" t="s">
        <v>31</v>
      </c>
      <c r="E38" s="10"/>
      <c r="F38" s="10">
        <v>1</v>
      </c>
      <c r="G38" s="10"/>
      <c r="H38" s="10">
        <v>1</v>
      </c>
      <c r="I38" s="30"/>
      <c r="J38" s="28" t="s">
        <v>521</v>
      </c>
    </row>
    <row r="39" spans="1:10" ht="42" thickBot="1">
      <c r="A39" s="10">
        <f>IF(B38=Tabla2[[#This Row],[Pregunta]],A38,A38+1)</f>
        <v>11</v>
      </c>
      <c r="B39" s="10" t="s">
        <v>29</v>
      </c>
      <c r="C39" s="11">
        <v>53</v>
      </c>
      <c r="D39" s="10" t="s">
        <v>32</v>
      </c>
      <c r="E39" s="10"/>
      <c r="F39" s="10">
        <v>1</v>
      </c>
      <c r="G39" s="10"/>
      <c r="H39" s="10">
        <v>1</v>
      </c>
      <c r="I39" s="21" t="s">
        <v>265</v>
      </c>
      <c r="J39" s="28" t="s">
        <v>522</v>
      </c>
    </row>
    <row r="40" spans="1:10" ht="55.8" thickBot="1">
      <c r="A40" s="10">
        <f>IF(B39=Tabla2[[#This Row],[Pregunta]],A39,A39+1)</f>
        <v>12</v>
      </c>
      <c r="B40" s="10" t="s">
        <v>33</v>
      </c>
      <c r="C40" s="11">
        <v>3</v>
      </c>
      <c r="D40" s="10" t="s">
        <v>34</v>
      </c>
      <c r="E40" s="10"/>
      <c r="F40" s="10">
        <v>1</v>
      </c>
      <c r="G40" s="10"/>
      <c r="H40" s="10">
        <v>1</v>
      </c>
      <c r="I40" s="30"/>
      <c r="J40" s="28" t="s">
        <v>523</v>
      </c>
    </row>
    <row r="41" spans="1:10" ht="28.2" thickBot="1">
      <c r="A41" s="10">
        <f>IF(B40=Tabla2[[#This Row],[Pregunta]],A40,A40+1)</f>
        <v>13</v>
      </c>
      <c r="B41" s="10" t="s">
        <v>35</v>
      </c>
      <c r="C41" s="11">
        <v>2</v>
      </c>
      <c r="D41" s="10" t="s">
        <v>36</v>
      </c>
      <c r="E41" s="10" t="s">
        <v>126</v>
      </c>
      <c r="F41" s="9" t="s">
        <v>131</v>
      </c>
      <c r="G41" s="10"/>
      <c r="H41" s="10">
        <v>1</v>
      </c>
      <c r="I41" s="20"/>
      <c r="J41" s="28" t="s">
        <v>524</v>
      </c>
    </row>
    <row r="42" spans="1:10" ht="28.2" thickBot="1">
      <c r="A42" s="10">
        <f>IF(B41=Tabla2[[#This Row],[Pregunta]],A41,A41+1)</f>
        <v>13</v>
      </c>
      <c r="B42" s="10" t="s">
        <v>35</v>
      </c>
      <c r="C42" s="11">
        <v>2</v>
      </c>
      <c r="D42" s="10" t="s">
        <v>36</v>
      </c>
      <c r="E42" s="10" t="s">
        <v>127</v>
      </c>
      <c r="F42" s="10" t="s">
        <v>129</v>
      </c>
      <c r="G42" s="10"/>
      <c r="H42" s="10">
        <v>1</v>
      </c>
      <c r="I42" s="30"/>
      <c r="J42" s="28" t="s">
        <v>525</v>
      </c>
    </row>
    <row r="43" spans="1:10" ht="28.2" thickBot="1">
      <c r="A43" s="10">
        <f>IF(B42=Tabla2[[#This Row],[Pregunta]],A42,A42+1)</f>
        <v>13</v>
      </c>
      <c r="B43" s="10" t="s">
        <v>35</v>
      </c>
      <c r="C43" s="11">
        <v>2</v>
      </c>
      <c r="D43" s="10" t="s">
        <v>36</v>
      </c>
      <c r="E43" s="10" t="s">
        <v>128</v>
      </c>
      <c r="F43" s="14" t="s">
        <v>130</v>
      </c>
      <c r="G43" s="10"/>
      <c r="H43" s="10">
        <v>1</v>
      </c>
      <c r="I43" s="20"/>
      <c r="J43" s="28" t="s">
        <v>526</v>
      </c>
    </row>
    <row r="44" spans="1:10" ht="28.2" thickBot="1">
      <c r="A44" s="10">
        <f>IF(B43=Tabla2[[#This Row],[Pregunta]],A43,A43+1)</f>
        <v>14</v>
      </c>
      <c r="B44" s="10" t="s">
        <v>37</v>
      </c>
      <c r="C44" s="11">
        <v>5</v>
      </c>
      <c r="D44" s="10" t="s">
        <v>38</v>
      </c>
      <c r="E44" s="10" t="s">
        <v>132</v>
      </c>
      <c r="F44" s="9" t="s">
        <v>135</v>
      </c>
      <c r="G44" s="10"/>
      <c r="H44" s="10">
        <v>1</v>
      </c>
      <c r="I44" s="30"/>
      <c r="J44" s="28" t="s">
        <v>527</v>
      </c>
    </row>
    <row r="45" spans="1:10" ht="28.2" thickBot="1">
      <c r="A45" s="10">
        <f>IF(B44=Tabla2[[#This Row],[Pregunta]],A44,A44+1)</f>
        <v>14</v>
      </c>
      <c r="B45" s="10" t="s">
        <v>37</v>
      </c>
      <c r="C45" s="11">
        <v>5</v>
      </c>
      <c r="D45" s="10" t="s">
        <v>38</v>
      </c>
      <c r="E45" s="10" t="s">
        <v>133</v>
      </c>
      <c r="F45" s="9" t="s">
        <v>136</v>
      </c>
      <c r="G45" s="10"/>
      <c r="H45" s="10">
        <v>1</v>
      </c>
      <c r="I45" s="24" t="s">
        <v>286</v>
      </c>
      <c r="J45" s="28" t="s">
        <v>528</v>
      </c>
    </row>
    <row r="46" spans="1:10" ht="28.2" thickBot="1">
      <c r="A46" s="10">
        <f>IF(B45=Tabla2[[#This Row],[Pregunta]],A45,A45+1)</f>
        <v>14</v>
      </c>
      <c r="B46" s="10" t="s">
        <v>37</v>
      </c>
      <c r="C46" s="11">
        <v>5</v>
      </c>
      <c r="D46" s="10" t="s">
        <v>38</v>
      </c>
      <c r="E46" s="10" t="s">
        <v>134</v>
      </c>
      <c r="F46" s="9" t="s">
        <v>137</v>
      </c>
      <c r="G46" s="10"/>
      <c r="H46" s="10">
        <v>1</v>
      </c>
      <c r="I46" s="30"/>
      <c r="J46" s="28" t="s">
        <v>529</v>
      </c>
    </row>
    <row r="47" spans="1:10" ht="28.2" thickBot="1">
      <c r="A47" s="10">
        <f>IF(B46=Tabla2[[#This Row],[Pregunta]],A46,A46+1)</f>
        <v>14</v>
      </c>
      <c r="B47" s="10" t="s">
        <v>37</v>
      </c>
      <c r="C47" s="11">
        <v>53</v>
      </c>
      <c r="D47" s="10" t="s">
        <v>39</v>
      </c>
      <c r="E47" s="10"/>
      <c r="F47" s="10">
        <v>1</v>
      </c>
      <c r="G47" s="10"/>
      <c r="H47" s="10">
        <v>1</v>
      </c>
      <c r="I47" s="20"/>
      <c r="J47" s="28" t="s">
        <v>530</v>
      </c>
    </row>
    <row r="48" spans="1:10" ht="28.2" thickBot="1">
      <c r="A48" s="10">
        <f>IF(B47=Tabla2[[#This Row],[Pregunta]],A47,A47+1)</f>
        <v>14</v>
      </c>
      <c r="B48" s="10" t="s">
        <v>37</v>
      </c>
      <c r="C48" s="11">
        <v>53</v>
      </c>
      <c r="D48" s="10" t="s">
        <v>40</v>
      </c>
      <c r="E48" s="10"/>
      <c r="F48" s="10">
        <v>1</v>
      </c>
      <c r="G48" s="10"/>
      <c r="H48" s="10">
        <v>1</v>
      </c>
      <c r="I48" s="30"/>
      <c r="J48" s="28" t="s">
        <v>531</v>
      </c>
    </row>
    <row r="49" spans="1:10" ht="28.2" thickBot="1">
      <c r="A49" s="10">
        <f>IF(B48=Tabla2[[#This Row],[Pregunta]],A48,A48+1)</f>
        <v>14</v>
      </c>
      <c r="B49" s="10" t="s">
        <v>37</v>
      </c>
      <c r="C49" s="11">
        <v>53</v>
      </c>
      <c r="D49" s="10" t="s">
        <v>41</v>
      </c>
      <c r="E49" s="10"/>
      <c r="F49" s="10">
        <v>1</v>
      </c>
      <c r="G49" s="10"/>
      <c r="H49" s="10">
        <v>1</v>
      </c>
      <c r="I49" s="20"/>
      <c r="J49" s="28" t="s">
        <v>532</v>
      </c>
    </row>
    <row r="50" spans="1:10" ht="28.2" thickBot="1">
      <c r="A50" s="10">
        <f>IF(B49=Tabla2[[#This Row],[Pregunta]],A49,A49+1)</f>
        <v>14</v>
      </c>
      <c r="B50" s="10" t="s">
        <v>37</v>
      </c>
      <c r="C50" s="11">
        <v>53</v>
      </c>
      <c r="D50" s="10" t="s">
        <v>42</v>
      </c>
      <c r="E50" s="10"/>
      <c r="F50" s="10">
        <v>1</v>
      </c>
      <c r="G50" s="10"/>
      <c r="H50" s="10">
        <v>1</v>
      </c>
      <c r="I50" s="30"/>
      <c r="J50" s="28" t="s">
        <v>533</v>
      </c>
    </row>
    <row r="51" spans="1:10" ht="28.2" thickBot="1">
      <c r="A51" s="10">
        <f>IF(B50=Tabla2[[#This Row],[Pregunta]],A50,A50+1)</f>
        <v>14</v>
      </c>
      <c r="B51" s="10" t="s">
        <v>37</v>
      </c>
      <c r="C51" s="11">
        <v>53</v>
      </c>
      <c r="D51" s="10" t="s">
        <v>43</v>
      </c>
      <c r="E51" s="10"/>
      <c r="F51" s="10">
        <v>1</v>
      </c>
      <c r="G51" s="10"/>
      <c r="H51" s="10">
        <v>1</v>
      </c>
      <c r="I51" s="20"/>
      <c r="J51" s="28" t="s">
        <v>534</v>
      </c>
    </row>
    <row r="52" spans="1:10" ht="28.2" thickBot="1">
      <c r="A52" s="10">
        <f>IF(B51=Tabla2[[#This Row],[Pregunta]],A51,A51+1)</f>
        <v>15</v>
      </c>
      <c r="B52" s="10" t="s">
        <v>46</v>
      </c>
      <c r="C52" s="11">
        <v>6</v>
      </c>
      <c r="D52" s="10" t="s">
        <v>47</v>
      </c>
      <c r="E52" s="10" t="s">
        <v>138</v>
      </c>
      <c r="F52" s="15" t="s">
        <v>143</v>
      </c>
      <c r="G52" s="10"/>
      <c r="H52" s="10">
        <v>1</v>
      </c>
      <c r="I52" s="30"/>
      <c r="J52" s="28" t="s">
        <v>535</v>
      </c>
    </row>
    <row r="53" spans="1:10" ht="28.2" thickBot="1">
      <c r="A53" s="10">
        <f>IF(B52=Tabla2[[#This Row],[Pregunta]],A52,A52+1)</f>
        <v>15</v>
      </c>
      <c r="B53" s="10" t="s">
        <v>46</v>
      </c>
      <c r="C53" s="11">
        <v>6</v>
      </c>
      <c r="D53" s="10" t="s">
        <v>47</v>
      </c>
      <c r="E53" s="10" t="s">
        <v>139</v>
      </c>
      <c r="F53" s="9" t="s">
        <v>142</v>
      </c>
      <c r="G53" s="10"/>
      <c r="H53" s="10">
        <v>1</v>
      </c>
      <c r="I53" s="20"/>
      <c r="J53" s="28" t="s">
        <v>536</v>
      </c>
    </row>
    <row r="54" spans="1:10" ht="42" thickBot="1">
      <c r="A54" s="10">
        <f>IF(B53=Tabla2[[#This Row],[Pregunta]],A53,A53+1)</f>
        <v>15</v>
      </c>
      <c r="B54" s="10" t="s">
        <v>46</v>
      </c>
      <c r="C54" s="11">
        <v>6</v>
      </c>
      <c r="D54" s="10" t="s">
        <v>47</v>
      </c>
      <c r="E54" s="10" t="s">
        <v>140</v>
      </c>
      <c r="F54" s="9" t="s">
        <v>144</v>
      </c>
      <c r="G54" s="10"/>
      <c r="H54" s="10">
        <v>1</v>
      </c>
      <c r="I54" s="30"/>
      <c r="J54" s="31" t="s">
        <v>605</v>
      </c>
    </row>
    <row r="55" spans="1:10" ht="28.2" thickBot="1">
      <c r="A55" s="10">
        <f>IF(B54=Tabla2[[#This Row],[Pregunta]],A54,A54+1)</f>
        <v>15</v>
      </c>
      <c r="B55" s="10" t="s">
        <v>46</v>
      </c>
      <c r="C55" s="11">
        <v>6</v>
      </c>
      <c r="D55" s="10" t="s">
        <v>47</v>
      </c>
      <c r="E55" s="10" t="s">
        <v>141</v>
      </c>
      <c r="F55" s="9" t="s">
        <v>145</v>
      </c>
      <c r="G55" s="10"/>
      <c r="H55" s="10">
        <v>1</v>
      </c>
      <c r="I55" s="20"/>
      <c r="J55" s="28" t="s">
        <v>537</v>
      </c>
    </row>
    <row r="56" spans="1:10" ht="28.2" thickBot="1">
      <c r="A56" s="10">
        <f>IF(B55=Tabla2[[#This Row],[Pregunta]],A55,A55+1)</f>
        <v>15</v>
      </c>
      <c r="B56" s="10" t="s">
        <v>46</v>
      </c>
      <c r="C56" s="11">
        <v>63</v>
      </c>
      <c r="D56" s="10" t="s">
        <v>48</v>
      </c>
      <c r="E56" s="10"/>
      <c r="F56" s="10">
        <v>1</v>
      </c>
      <c r="G56" s="10"/>
      <c r="H56" s="10">
        <v>1</v>
      </c>
      <c r="I56" s="32" t="s">
        <v>301</v>
      </c>
      <c r="J56" s="28" t="s">
        <v>538</v>
      </c>
    </row>
    <row r="57" spans="1:10" ht="28.2" thickBot="1">
      <c r="A57" s="10">
        <f>IF(B56=Tabla2[[#This Row],[Pregunta]],A56,A56+1)</f>
        <v>15</v>
      </c>
      <c r="B57" s="10" t="s">
        <v>46</v>
      </c>
      <c r="C57" s="11">
        <v>63</v>
      </c>
      <c r="D57" s="10" t="s">
        <v>49</v>
      </c>
      <c r="E57" s="10"/>
      <c r="F57" s="10">
        <v>1</v>
      </c>
      <c r="G57" s="10"/>
      <c r="H57" s="10">
        <v>1</v>
      </c>
      <c r="I57" s="20"/>
      <c r="J57" s="28" t="s">
        <v>539</v>
      </c>
    </row>
    <row r="58" spans="1:10" ht="28.2" thickBot="1">
      <c r="A58" s="10">
        <f>IF(B57=Tabla2[[#This Row],[Pregunta]],A57,A57+1)</f>
        <v>15</v>
      </c>
      <c r="B58" s="10" t="s">
        <v>46</v>
      </c>
      <c r="C58" s="11">
        <v>63</v>
      </c>
      <c r="D58" s="10" t="s">
        <v>50</v>
      </c>
      <c r="E58" s="10"/>
      <c r="F58" s="10">
        <v>1</v>
      </c>
      <c r="G58" s="10"/>
      <c r="H58" s="10">
        <v>1</v>
      </c>
      <c r="I58" s="30"/>
      <c r="J58" s="28" t="s">
        <v>540</v>
      </c>
    </row>
    <row r="59" spans="1:10" ht="28.2" thickBot="1">
      <c r="A59" s="10">
        <f>IF(B58=Tabla2[[#This Row],[Pregunta]],A58,A58+1)</f>
        <v>15</v>
      </c>
      <c r="B59" s="10" t="s">
        <v>46</v>
      </c>
      <c r="C59" s="11">
        <v>63</v>
      </c>
      <c r="D59" s="10" t="s">
        <v>51</v>
      </c>
      <c r="E59" s="10"/>
      <c r="F59" s="10">
        <v>1</v>
      </c>
      <c r="G59" s="10"/>
      <c r="H59" s="10">
        <v>1</v>
      </c>
      <c r="I59" s="20"/>
      <c r="J59" s="28" t="s">
        <v>541</v>
      </c>
    </row>
    <row r="60" spans="1:10" ht="28.2" thickBot="1">
      <c r="A60" s="10">
        <f>IF(B59=Tabla2[[#This Row],[Pregunta]],A59,A59+1)</f>
        <v>15</v>
      </c>
      <c r="B60" s="10" t="s">
        <v>46</v>
      </c>
      <c r="C60" s="11">
        <v>63</v>
      </c>
      <c r="D60" s="10" t="s">
        <v>52</v>
      </c>
      <c r="E60" s="10"/>
      <c r="F60" s="10">
        <v>1</v>
      </c>
      <c r="G60" s="10"/>
      <c r="H60" s="10">
        <v>1</v>
      </c>
      <c r="I60" s="30"/>
      <c r="J60" s="28" t="s">
        <v>542</v>
      </c>
    </row>
    <row r="61" spans="1:10" ht="28.2" thickBot="1">
      <c r="A61" s="10">
        <f>IF(B60=Tabla2[[#This Row],[Pregunta]],A60,A60+1)</f>
        <v>15</v>
      </c>
      <c r="B61" s="10" t="s">
        <v>46</v>
      </c>
      <c r="C61" s="11">
        <v>63</v>
      </c>
      <c r="D61" s="10" t="s">
        <v>53</v>
      </c>
      <c r="E61" s="10"/>
      <c r="F61" s="10">
        <v>1</v>
      </c>
      <c r="G61" s="10"/>
      <c r="H61" s="10">
        <v>1</v>
      </c>
      <c r="I61" s="24" t="s">
        <v>307</v>
      </c>
      <c r="J61" s="28" t="s">
        <v>543</v>
      </c>
    </row>
    <row r="62" spans="1:10" ht="28.2" thickBot="1">
      <c r="A62" s="10">
        <f>IF(B61=Tabla2[[#This Row],[Pregunta]],A61,A61+1)</f>
        <v>15</v>
      </c>
      <c r="B62" s="10" t="s">
        <v>46</v>
      </c>
      <c r="C62" s="11">
        <v>63</v>
      </c>
      <c r="D62" s="10" t="s">
        <v>54</v>
      </c>
      <c r="E62" s="10"/>
      <c r="F62" s="10">
        <v>1</v>
      </c>
      <c r="G62" s="10"/>
      <c r="H62" s="10">
        <v>1</v>
      </c>
      <c r="I62" s="30"/>
      <c r="J62" s="28" t="s">
        <v>544</v>
      </c>
    </row>
    <row r="63" spans="1:10" ht="28.2" thickBot="1">
      <c r="A63" s="10">
        <f>IF(B62=Tabla2[[#This Row],[Pregunta]],A62,A62+1)</f>
        <v>15</v>
      </c>
      <c r="B63" s="10" t="s">
        <v>46</v>
      </c>
      <c r="C63" s="11">
        <v>63</v>
      </c>
      <c r="D63" s="10" t="s">
        <v>55</v>
      </c>
      <c r="E63" s="10"/>
      <c r="F63" s="10">
        <v>1</v>
      </c>
      <c r="G63" s="10"/>
      <c r="H63" s="10">
        <v>1</v>
      </c>
      <c r="I63" s="20"/>
      <c r="J63" s="28" t="s">
        <v>545</v>
      </c>
    </row>
    <row r="64" spans="1:10" ht="28.2" thickBot="1">
      <c r="A64" s="10">
        <f>IF(B63=Tabla2[[#This Row],[Pregunta]],A63,A63+1)</f>
        <v>16</v>
      </c>
      <c r="B64" s="10" t="s">
        <v>56</v>
      </c>
      <c r="C64" s="11">
        <v>1</v>
      </c>
      <c r="D64" s="10" t="s">
        <v>57</v>
      </c>
      <c r="E64" s="10" t="s">
        <v>147</v>
      </c>
      <c r="F64" s="10" t="s">
        <v>149</v>
      </c>
      <c r="G64" s="10"/>
      <c r="H64" s="10">
        <v>1</v>
      </c>
      <c r="I64" s="30"/>
      <c r="J64" s="28" t="s">
        <v>544</v>
      </c>
    </row>
    <row r="65" spans="1:10" ht="28.2" thickBot="1">
      <c r="A65" s="10">
        <f>IF(B64=Tabla2[[#This Row],[Pregunta]],A64,A64+1)</f>
        <v>16</v>
      </c>
      <c r="B65" s="10" t="s">
        <v>56</v>
      </c>
      <c r="C65" s="11">
        <v>1</v>
      </c>
      <c r="D65" s="10" t="s">
        <v>57</v>
      </c>
      <c r="E65" s="10" t="s">
        <v>148</v>
      </c>
      <c r="F65" s="10" t="s">
        <v>150</v>
      </c>
      <c r="G65" s="10"/>
      <c r="H65" s="10">
        <v>1</v>
      </c>
      <c r="I65" s="20"/>
      <c r="J65" s="28" t="s">
        <v>546</v>
      </c>
    </row>
    <row r="66" spans="1:10" ht="42" thickBot="1">
      <c r="A66" s="10">
        <f>IF(B65=Tabla2[[#This Row],[Pregunta]],A65,A65+1)</f>
        <v>17</v>
      </c>
      <c r="B66" s="10" t="s">
        <v>146</v>
      </c>
      <c r="C66" s="11">
        <v>2</v>
      </c>
      <c r="D66" s="10" t="s">
        <v>58</v>
      </c>
      <c r="E66" s="10" t="s">
        <v>151</v>
      </c>
      <c r="F66" s="9" t="s">
        <v>157</v>
      </c>
      <c r="G66" s="10"/>
      <c r="H66" s="10">
        <v>1</v>
      </c>
      <c r="I66" s="30"/>
      <c r="J66" s="28" t="s">
        <v>547</v>
      </c>
    </row>
    <row r="67" spans="1:10" ht="42" thickBot="1">
      <c r="A67" s="10">
        <f>IF(B66=Tabla2[[#This Row],[Pregunta]],A66,A66+1)</f>
        <v>17</v>
      </c>
      <c r="B67" s="10" t="s">
        <v>146</v>
      </c>
      <c r="C67" s="11">
        <v>2</v>
      </c>
      <c r="D67" s="10" t="s">
        <v>58</v>
      </c>
      <c r="E67" s="10" t="s">
        <v>152</v>
      </c>
      <c r="F67" s="9" t="s">
        <v>159</v>
      </c>
      <c r="G67" s="10"/>
      <c r="H67" s="10">
        <v>1</v>
      </c>
      <c r="I67" s="20"/>
      <c r="J67" s="28" t="s">
        <v>548</v>
      </c>
    </row>
    <row r="68" spans="1:10" ht="42" thickBot="1">
      <c r="A68" s="10">
        <f>IF(B67=Tabla2[[#This Row],[Pregunta]],A67,A67+1)</f>
        <v>17</v>
      </c>
      <c r="B68" s="10" t="s">
        <v>146</v>
      </c>
      <c r="C68" s="11">
        <v>2</v>
      </c>
      <c r="D68" s="10" t="s">
        <v>58</v>
      </c>
      <c r="E68" s="10" t="s">
        <v>153</v>
      </c>
      <c r="F68" s="9" t="s">
        <v>158</v>
      </c>
      <c r="G68" s="10"/>
      <c r="H68" s="10">
        <v>1</v>
      </c>
      <c r="I68" s="30"/>
      <c r="J68" s="28" t="s">
        <v>549</v>
      </c>
    </row>
    <row r="69" spans="1:10" ht="42" thickBot="1">
      <c r="A69" s="10">
        <f>IF(B68=Tabla2[[#This Row],[Pregunta]],A68,A68+1)</f>
        <v>17</v>
      </c>
      <c r="B69" s="10" t="s">
        <v>146</v>
      </c>
      <c r="C69" s="11">
        <v>2</v>
      </c>
      <c r="D69" s="10" t="s">
        <v>58</v>
      </c>
      <c r="E69" s="10" t="s">
        <v>154</v>
      </c>
      <c r="F69" s="9" t="s">
        <v>160</v>
      </c>
      <c r="G69" s="10"/>
      <c r="H69" s="10">
        <v>1</v>
      </c>
      <c r="I69" s="20"/>
      <c r="J69" s="28" t="s">
        <v>550</v>
      </c>
    </row>
    <row r="70" spans="1:10" ht="42" thickBot="1">
      <c r="A70" s="10">
        <f>IF(B69=Tabla2[[#This Row],[Pregunta]],A69,A69+1)</f>
        <v>17</v>
      </c>
      <c r="B70" s="10" t="s">
        <v>146</v>
      </c>
      <c r="C70" s="11">
        <v>2</v>
      </c>
      <c r="D70" s="10" t="s">
        <v>58</v>
      </c>
      <c r="E70" s="10" t="s">
        <v>155</v>
      </c>
      <c r="F70" s="9" t="s">
        <v>161</v>
      </c>
      <c r="G70" s="10"/>
      <c r="H70" s="10">
        <v>1</v>
      </c>
      <c r="I70" s="32" t="s">
        <v>329</v>
      </c>
      <c r="J70" s="28" t="s">
        <v>551</v>
      </c>
    </row>
    <row r="71" spans="1:10" ht="42" thickBot="1">
      <c r="A71" s="10">
        <f>IF(B70=Tabla2[[#This Row],[Pregunta]],A70,A70+1)</f>
        <v>17</v>
      </c>
      <c r="B71" s="10" t="s">
        <v>146</v>
      </c>
      <c r="C71" s="11">
        <v>2</v>
      </c>
      <c r="D71" s="10" t="s">
        <v>58</v>
      </c>
      <c r="E71" s="10" t="s">
        <v>156</v>
      </c>
      <c r="F71" s="7" t="s">
        <v>162</v>
      </c>
      <c r="G71" s="10"/>
      <c r="H71" s="10">
        <v>1</v>
      </c>
      <c r="I71" s="20"/>
      <c r="J71" s="28" t="s">
        <v>552</v>
      </c>
    </row>
    <row r="72" spans="1:10" ht="42" thickBot="1">
      <c r="A72" s="10">
        <f>IF(B71=Tabla2[[#This Row],[Pregunta]],A71,A71+1)</f>
        <v>18</v>
      </c>
      <c r="B72" s="10" t="s">
        <v>59</v>
      </c>
      <c r="C72" s="11">
        <v>1</v>
      </c>
      <c r="D72" s="10" t="s">
        <v>60</v>
      </c>
      <c r="E72" s="10" t="s">
        <v>147</v>
      </c>
      <c r="F72" s="10" t="s">
        <v>149</v>
      </c>
      <c r="G72" s="10"/>
      <c r="H72" s="10">
        <v>1</v>
      </c>
      <c r="I72" s="30"/>
      <c r="J72" s="28" t="s">
        <v>553</v>
      </c>
    </row>
    <row r="73" spans="1:10" ht="42" thickBot="1">
      <c r="A73" s="10">
        <f>IF(B72=Tabla2[[#This Row],[Pregunta]],A72,A72+1)</f>
        <v>18</v>
      </c>
      <c r="B73" s="10" t="s">
        <v>59</v>
      </c>
      <c r="C73" s="11">
        <v>1</v>
      </c>
      <c r="D73" s="10" t="s">
        <v>60</v>
      </c>
      <c r="E73" s="10" t="s">
        <v>148</v>
      </c>
      <c r="F73" s="10" t="s">
        <v>150</v>
      </c>
      <c r="G73" s="10"/>
      <c r="H73" s="10">
        <v>1</v>
      </c>
      <c r="I73" s="20"/>
      <c r="J73" s="28" t="s">
        <v>554</v>
      </c>
    </row>
    <row r="74" spans="1:10" ht="28.2" thickBot="1">
      <c r="A74" s="10">
        <f>IF(B73=Tabla2[[#This Row],[Pregunta]],A73,A73+1)</f>
        <v>19</v>
      </c>
      <c r="B74" s="10" t="s">
        <v>61</v>
      </c>
      <c r="C74" s="11">
        <v>5</v>
      </c>
      <c r="D74" s="10" t="s">
        <v>62</v>
      </c>
      <c r="E74" s="10" t="s">
        <v>117</v>
      </c>
      <c r="F74" s="7" t="s">
        <v>118</v>
      </c>
      <c r="G74" s="10"/>
      <c r="H74" s="10">
        <v>1</v>
      </c>
      <c r="I74" s="30"/>
      <c r="J74" s="28" t="s">
        <v>555</v>
      </c>
    </row>
    <row r="75" spans="1:10" ht="28.2" thickBot="1">
      <c r="A75" s="10">
        <f>IF(B74=Tabla2[[#This Row],[Pregunta]],A74,A74+1)</f>
        <v>19</v>
      </c>
      <c r="B75" s="10" t="s">
        <v>61</v>
      </c>
      <c r="C75" s="11">
        <v>5</v>
      </c>
      <c r="D75" s="10"/>
      <c r="E75" s="10" t="s">
        <v>119</v>
      </c>
      <c r="F75" s="7" t="s">
        <v>121</v>
      </c>
      <c r="G75" s="10"/>
      <c r="H75" s="10">
        <v>1</v>
      </c>
      <c r="I75" s="20"/>
      <c r="J75" s="28" t="s">
        <v>516</v>
      </c>
    </row>
    <row r="76" spans="1:10" ht="28.2" thickBot="1">
      <c r="A76" s="10">
        <f>IF(B75=Tabla2[[#This Row],[Pregunta]],A75,A75+1)</f>
        <v>19</v>
      </c>
      <c r="B76" s="10" t="s">
        <v>61</v>
      </c>
      <c r="C76" s="11">
        <v>5</v>
      </c>
      <c r="D76" s="10"/>
      <c r="E76" s="10" t="s">
        <v>120</v>
      </c>
      <c r="F76" s="10">
        <v>1</v>
      </c>
      <c r="G76" s="10"/>
      <c r="H76" s="10">
        <v>1</v>
      </c>
      <c r="I76" s="32" t="s">
        <v>337</v>
      </c>
      <c r="J76" s="28" t="s">
        <v>606</v>
      </c>
    </row>
    <row r="77" spans="1:10" ht="28.2" thickBot="1">
      <c r="A77" s="10">
        <f>IF(B76=Tabla2[[#This Row],[Pregunta]],A76,A76+1)</f>
        <v>19</v>
      </c>
      <c r="B77" s="10" t="s">
        <v>61</v>
      </c>
      <c r="C77" s="11">
        <v>53</v>
      </c>
      <c r="D77" s="10" t="s">
        <v>63</v>
      </c>
      <c r="E77" s="10"/>
      <c r="F77" s="10">
        <v>1</v>
      </c>
      <c r="G77" s="10"/>
      <c r="H77" s="10">
        <v>1</v>
      </c>
      <c r="I77" s="25"/>
      <c r="J77" s="28" t="s">
        <v>607</v>
      </c>
    </row>
    <row r="78" spans="1:10" ht="42" thickBot="1">
      <c r="A78" s="10">
        <f>IF(B77=Tabla2[[#This Row],[Pregunta]],A77,A77+1)</f>
        <v>19</v>
      </c>
      <c r="B78" s="10" t="s">
        <v>61</v>
      </c>
      <c r="C78" s="11">
        <v>53</v>
      </c>
      <c r="D78" s="10" t="s">
        <v>64</v>
      </c>
      <c r="E78" s="10"/>
      <c r="F78" s="10">
        <v>1</v>
      </c>
      <c r="G78" s="10"/>
      <c r="H78" s="10">
        <v>1</v>
      </c>
      <c r="I78" s="33"/>
      <c r="J78" s="28" t="s">
        <v>556</v>
      </c>
    </row>
    <row r="79" spans="1:10" ht="42" thickBot="1">
      <c r="A79" s="10">
        <f>IF(B78=Tabla2[[#This Row],[Pregunta]],A78,A78+1)</f>
        <v>20</v>
      </c>
      <c r="B79" s="10" t="s">
        <v>65</v>
      </c>
      <c r="C79" s="11">
        <v>3</v>
      </c>
      <c r="D79" s="10" t="s">
        <v>66</v>
      </c>
      <c r="E79" s="10"/>
      <c r="F79" s="10">
        <v>1</v>
      </c>
      <c r="G79" s="10"/>
      <c r="H79" s="10">
        <v>1</v>
      </c>
      <c r="I79" s="25"/>
      <c r="J79" s="28" t="s">
        <v>557</v>
      </c>
    </row>
    <row r="80" spans="1:10" ht="28.2" thickBot="1">
      <c r="A80" s="10">
        <f>IF(B79=Tabla2[[#This Row],[Pregunta]],A79,A79+1)</f>
        <v>21</v>
      </c>
      <c r="B80" s="10" t="s">
        <v>67</v>
      </c>
      <c r="C80" s="11">
        <v>2</v>
      </c>
      <c r="D80" s="10" t="s">
        <v>68</v>
      </c>
      <c r="E80" s="10" t="s">
        <v>163</v>
      </c>
      <c r="F80" s="7" t="s">
        <v>168</v>
      </c>
      <c r="G80" s="10"/>
      <c r="H80" s="10">
        <v>1</v>
      </c>
      <c r="I80" s="33"/>
      <c r="J80" s="28" t="s">
        <v>558</v>
      </c>
    </row>
    <row r="81" spans="1:10" ht="28.2" thickBot="1">
      <c r="A81" s="10">
        <f>IF(B80=Tabla2[[#This Row],[Pregunta]],A80,A80+1)</f>
        <v>21</v>
      </c>
      <c r="B81" s="10" t="s">
        <v>67</v>
      </c>
      <c r="C81" s="11">
        <v>2</v>
      </c>
      <c r="D81" s="10" t="s">
        <v>68</v>
      </c>
      <c r="E81" s="10" t="s">
        <v>164</v>
      </c>
      <c r="F81" s="7" t="s">
        <v>169</v>
      </c>
      <c r="G81" s="10"/>
      <c r="H81" s="10">
        <v>1</v>
      </c>
      <c r="I81" s="25"/>
      <c r="J81" s="28" t="s">
        <v>559</v>
      </c>
    </row>
    <row r="82" spans="1:10" ht="28.2" thickBot="1">
      <c r="A82" s="10">
        <f>IF(B81=Tabla2[[#This Row],[Pregunta]],A81,A81+1)</f>
        <v>21</v>
      </c>
      <c r="B82" s="10" t="s">
        <v>67</v>
      </c>
      <c r="C82" s="11">
        <v>2</v>
      </c>
      <c r="D82" s="10" t="s">
        <v>68</v>
      </c>
      <c r="E82" s="10" t="s">
        <v>165</v>
      </c>
      <c r="F82" s="7" t="s">
        <v>170</v>
      </c>
      <c r="G82" s="10"/>
      <c r="H82" s="10">
        <v>1</v>
      </c>
      <c r="I82" s="34" t="s">
        <v>355</v>
      </c>
      <c r="J82" s="28" t="s">
        <v>560</v>
      </c>
    </row>
    <row r="83" spans="1:10" ht="28.2" thickBot="1">
      <c r="A83" s="10">
        <f>IF(B82=Tabla2[[#This Row],[Pregunta]],A82,A82+1)</f>
        <v>21</v>
      </c>
      <c r="B83" s="10" t="s">
        <v>67</v>
      </c>
      <c r="C83" s="11">
        <v>2</v>
      </c>
      <c r="D83" s="10" t="s">
        <v>68</v>
      </c>
      <c r="E83" s="10" t="s">
        <v>166</v>
      </c>
      <c r="F83" s="7" t="s">
        <v>171</v>
      </c>
      <c r="G83" s="10"/>
      <c r="H83" s="10">
        <v>1</v>
      </c>
      <c r="I83" s="25"/>
      <c r="J83" s="28" t="s">
        <v>561</v>
      </c>
    </row>
    <row r="84" spans="1:10" ht="28.2" thickBot="1">
      <c r="A84" s="10">
        <f>IF(B83=Tabla2[[#This Row],[Pregunta]],A83,A83+1)</f>
        <v>21</v>
      </c>
      <c r="B84" s="10" t="s">
        <v>67</v>
      </c>
      <c r="C84" s="11">
        <v>2</v>
      </c>
      <c r="D84" s="10" t="s">
        <v>68</v>
      </c>
      <c r="E84" s="10" t="s">
        <v>167</v>
      </c>
      <c r="F84" s="13" t="s">
        <v>172</v>
      </c>
      <c r="G84" s="10"/>
      <c r="H84" s="10">
        <v>1</v>
      </c>
      <c r="I84" s="33"/>
      <c r="J84" s="28" t="s">
        <v>562</v>
      </c>
    </row>
    <row r="85" spans="1:10" ht="27.6" thickBot="1">
      <c r="I85" s="25"/>
      <c r="J85" s="28" t="s">
        <v>563</v>
      </c>
    </row>
    <row r="86" spans="1:10" ht="27.6" thickBot="1">
      <c r="I86" s="33"/>
      <c r="J86" s="28" t="s">
        <v>564</v>
      </c>
    </row>
    <row r="87" spans="1:10" ht="27.6" thickBot="1">
      <c r="I87" s="19" t="s">
        <v>365</v>
      </c>
      <c r="J87" s="28" t="s">
        <v>565</v>
      </c>
    </row>
    <row r="88" spans="1:10" ht="27.6" thickBot="1">
      <c r="I88" s="33"/>
      <c r="J88" s="28" t="s">
        <v>566</v>
      </c>
    </row>
    <row r="89" spans="1:10" ht="15" thickBot="1">
      <c r="I89" s="25"/>
      <c r="J89" s="19" t="s">
        <v>608</v>
      </c>
    </row>
    <row r="90" spans="1:10" ht="27.6" thickBot="1">
      <c r="I90" s="34" t="s">
        <v>371</v>
      </c>
      <c r="J90" s="28" t="s">
        <v>567</v>
      </c>
    </row>
    <row r="91" spans="1:10" ht="27.6" thickBot="1">
      <c r="I91" s="25"/>
      <c r="J91" s="28" t="s">
        <v>568</v>
      </c>
    </row>
    <row r="92" spans="1:10" ht="27.6" thickBot="1">
      <c r="I92" s="33"/>
      <c r="J92" s="28" t="s">
        <v>569</v>
      </c>
    </row>
    <row r="93" spans="1:10" ht="27.6" thickBot="1">
      <c r="I93" s="25"/>
      <c r="J93" s="28" t="s">
        <v>570</v>
      </c>
    </row>
    <row r="94" spans="1:10" ht="27.6" thickBot="1">
      <c r="I94" s="33"/>
      <c r="J94" s="28" t="s">
        <v>571</v>
      </c>
    </row>
    <row r="95" spans="1:10" ht="27.6" thickBot="1">
      <c r="I95" s="25"/>
      <c r="J95" s="28" t="s">
        <v>572</v>
      </c>
    </row>
    <row r="96" spans="1:10" ht="27.6" thickBot="1">
      <c r="I96" s="34" t="s">
        <v>384</v>
      </c>
      <c r="J96" s="28" t="s">
        <v>573</v>
      </c>
    </row>
    <row r="97" spans="9:10" ht="27.6" thickBot="1">
      <c r="I97" s="25"/>
      <c r="J97" s="28" t="s">
        <v>574</v>
      </c>
    </row>
    <row r="98" spans="9:10" ht="27.6" thickBot="1">
      <c r="I98" s="33"/>
      <c r="J98" s="28" t="s">
        <v>575</v>
      </c>
    </row>
    <row r="99" spans="9:10" ht="27.6" thickBot="1">
      <c r="I99" s="25"/>
      <c r="J99" s="28" t="s">
        <v>576</v>
      </c>
    </row>
    <row r="100" spans="9:10" ht="27.6" thickBot="1">
      <c r="I100" s="33"/>
      <c r="J100" s="28" t="s">
        <v>609</v>
      </c>
    </row>
    <row r="101" spans="9:10" ht="27.6" thickBot="1">
      <c r="I101" s="17" t="s">
        <v>390</v>
      </c>
      <c r="J101" s="28" t="s">
        <v>610</v>
      </c>
    </row>
    <row r="102" spans="9:10" ht="27.6" thickBot="1">
      <c r="I102" s="33"/>
      <c r="J102" s="28" t="s">
        <v>611</v>
      </c>
    </row>
    <row r="103" spans="9:10" ht="27.6" thickBot="1">
      <c r="I103" s="25"/>
      <c r="J103" s="28" t="s">
        <v>612</v>
      </c>
    </row>
    <row r="104" spans="9:10" ht="27.6" thickBot="1">
      <c r="I104" s="33"/>
      <c r="J104" s="28" t="s">
        <v>613</v>
      </c>
    </row>
    <row r="105" spans="9:10" ht="27.6" thickBot="1">
      <c r="I105" s="25"/>
      <c r="J105" s="28" t="s">
        <v>614</v>
      </c>
    </row>
    <row r="106" spans="9:10" ht="27.6" thickBot="1">
      <c r="I106" s="33"/>
      <c r="J106" s="28" t="s">
        <v>615</v>
      </c>
    </row>
    <row r="107" spans="9:10" ht="27.6" thickBot="1">
      <c r="I107" s="25"/>
      <c r="J107" s="28" t="s">
        <v>616</v>
      </c>
    </row>
    <row r="108" spans="9:10" ht="27.6" thickBot="1">
      <c r="I108" s="33"/>
      <c r="J108" s="28" t="s">
        <v>617</v>
      </c>
    </row>
    <row r="109" spans="9:10" ht="27.6" thickBot="1">
      <c r="I109" s="25"/>
      <c r="J109" s="28" t="s">
        <v>577</v>
      </c>
    </row>
    <row r="110" spans="9:10" ht="27.6" thickBot="1">
      <c r="I110" s="33"/>
      <c r="J110" s="28" t="s">
        <v>578</v>
      </c>
    </row>
    <row r="111" spans="9:10" ht="27.6" thickBot="1">
      <c r="I111" s="25"/>
      <c r="J111" s="28" t="s">
        <v>579</v>
      </c>
    </row>
    <row r="112" spans="9:10" ht="27.6" thickBot="1">
      <c r="I112" s="33"/>
      <c r="J112" s="28" t="s">
        <v>580</v>
      </c>
    </row>
    <row r="113" spans="9:10" ht="27.6" thickBot="1">
      <c r="I113" s="25"/>
      <c r="J113" s="28" t="s">
        <v>581</v>
      </c>
    </row>
    <row r="114" spans="9:10" ht="27.6" thickBot="1">
      <c r="I114" s="33"/>
      <c r="J114" s="28" t="s">
        <v>582</v>
      </c>
    </row>
    <row r="115" spans="9:10" ht="27.6" thickBot="1">
      <c r="I115" s="25"/>
      <c r="J115" s="28" t="s">
        <v>583</v>
      </c>
    </row>
    <row r="116" spans="9:10" ht="27.6" thickBot="1">
      <c r="I116" s="33"/>
      <c r="J116" s="28" t="s">
        <v>584</v>
      </c>
    </row>
    <row r="117" spans="9:10" ht="27.6" thickBot="1">
      <c r="I117" s="25"/>
      <c r="J117" s="28" t="s">
        <v>585</v>
      </c>
    </row>
    <row r="118" spans="9:10" ht="27.6" thickBot="1">
      <c r="I118" s="33"/>
      <c r="J118" s="28" t="s">
        <v>618</v>
      </c>
    </row>
    <row r="119" spans="9:10" ht="27.6" thickBot="1">
      <c r="I119" s="25"/>
      <c r="J119" s="28" t="s">
        <v>619</v>
      </c>
    </row>
    <row r="120" spans="9:10" ht="27.6" thickBot="1">
      <c r="I120" s="33"/>
      <c r="J120" s="28" t="s">
        <v>620</v>
      </c>
    </row>
    <row r="121" spans="9:10" ht="27.6" thickBot="1">
      <c r="I121" s="25"/>
      <c r="J121" s="28" t="s">
        <v>621</v>
      </c>
    </row>
    <row r="122" spans="9:10" ht="27.6" thickBot="1">
      <c r="I122" s="33"/>
      <c r="J122" s="28" t="s">
        <v>622</v>
      </c>
    </row>
    <row r="123" spans="9:10" ht="27.6" thickBot="1">
      <c r="I123" s="25"/>
      <c r="J123" s="28" t="s">
        <v>623</v>
      </c>
    </row>
    <row r="124" spans="9:10" ht="27.6" thickBot="1">
      <c r="I124" s="33"/>
      <c r="J124" s="28" t="s">
        <v>624</v>
      </c>
    </row>
    <row r="125" spans="9:10" ht="27.6" thickBot="1">
      <c r="I125" s="25"/>
      <c r="J125" s="28" t="s">
        <v>586</v>
      </c>
    </row>
    <row r="126" spans="9:10" ht="27.6" thickBot="1">
      <c r="I126" s="33"/>
      <c r="J126" s="28" t="s">
        <v>587</v>
      </c>
    </row>
    <row r="127" spans="9:10" ht="27.6" thickBot="1">
      <c r="I127" s="17" t="s">
        <v>447</v>
      </c>
      <c r="J127" s="28" t="s">
        <v>588</v>
      </c>
    </row>
    <row r="128" spans="9:10" ht="27.6" thickBot="1">
      <c r="I128" s="33"/>
      <c r="J128" s="28" t="s">
        <v>589</v>
      </c>
    </row>
    <row r="129" spans="9:10" ht="27.6" thickBot="1">
      <c r="I129" s="25"/>
      <c r="J129" s="28" t="s">
        <v>625</v>
      </c>
    </row>
    <row r="130" spans="9:10" ht="27.6" thickBot="1">
      <c r="I130" s="33"/>
      <c r="J130" s="28" t="s">
        <v>626</v>
      </c>
    </row>
    <row r="131" spans="9:10" ht="27.6" thickBot="1">
      <c r="I131" s="25"/>
      <c r="J131" s="28" t="s">
        <v>627</v>
      </c>
    </row>
    <row r="132" spans="9:10" ht="27.6" thickBot="1">
      <c r="I132" s="33"/>
      <c r="J132" s="28" t="s">
        <v>628</v>
      </c>
    </row>
    <row r="133" spans="9:10" ht="27.6" thickBot="1">
      <c r="I133" s="25"/>
      <c r="J133" s="28" t="s">
        <v>629</v>
      </c>
    </row>
    <row r="134" spans="9:10" ht="27.6" thickBot="1">
      <c r="I134" s="33"/>
      <c r="J134" s="28" t="s">
        <v>630</v>
      </c>
    </row>
    <row r="135" spans="9:10" ht="27.6" thickBot="1">
      <c r="I135" s="25"/>
      <c r="J135" s="28" t="s">
        <v>631</v>
      </c>
    </row>
    <row r="136" spans="9:10" ht="27.6" thickBot="1">
      <c r="I136" s="33"/>
      <c r="J136" s="28" t="s">
        <v>632</v>
      </c>
    </row>
    <row r="137" spans="9:10" ht="27.6" thickBot="1">
      <c r="I137" s="25"/>
      <c r="J137" s="28" t="s">
        <v>633</v>
      </c>
    </row>
    <row r="138" spans="9:10" ht="27.6" thickBot="1">
      <c r="I138" s="33"/>
      <c r="J138" s="28" t="s">
        <v>634</v>
      </c>
    </row>
    <row r="139" spans="9:10" ht="27.6" thickBot="1">
      <c r="I139" s="25"/>
      <c r="J139" s="28" t="s">
        <v>635</v>
      </c>
    </row>
    <row r="140" spans="9:10" ht="27.6" thickBot="1">
      <c r="I140" s="33"/>
      <c r="J140" s="28" t="s">
        <v>636</v>
      </c>
    </row>
    <row r="141" spans="9:10" ht="27.6" thickBot="1">
      <c r="I141" s="25"/>
      <c r="J141" s="28" t="s">
        <v>637</v>
      </c>
    </row>
    <row r="142" spans="9:10" ht="27.6" thickBot="1">
      <c r="I142" s="33"/>
      <c r="J142" s="28" t="s">
        <v>638</v>
      </c>
    </row>
    <row r="143" spans="9:10" ht="27.6" thickBot="1">
      <c r="I143" s="25"/>
      <c r="J143" s="28" t="s">
        <v>639</v>
      </c>
    </row>
    <row r="144" spans="9:10" ht="15" thickBot="1">
      <c r="I144" s="33"/>
      <c r="J144" s="31" t="s">
        <v>640</v>
      </c>
    </row>
    <row r="145" spans="9:10" ht="27.6" thickBot="1">
      <c r="I145" s="25"/>
      <c r="J145" s="28" t="s">
        <v>590</v>
      </c>
    </row>
    <row r="146" spans="9:10" ht="27.6" thickBot="1">
      <c r="I146" s="33"/>
      <c r="J146" s="28" t="s">
        <v>591</v>
      </c>
    </row>
    <row r="147" spans="9:10" ht="15" thickBot="1">
      <c r="I147" s="25"/>
      <c r="J147" s="19" t="s">
        <v>641</v>
      </c>
    </row>
    <row r="148" spans="9:10" ht="27.6" thickBot="1">
      <c r="I148" s="33"/>
      <c r="J148" s="28" t="s">
        <v>592</v>
      </c>
    </row>
    <row r="149" spans="9:10" ht="27.6" thickBot="1">
      <c r="I149" s="25"/>
      <c r="J149" s="28" t="s">
        <v>593</v>
      </c>
    </row>
    <row r="150" spans="9:10" ht="27.6" thickBot="1">
      <c r="I150" s="33"/>
      <c r="J150" s="28" t="s">
        <v>594</v>
      </c>
    </row>
    <row r="151" spans="9:10" ht="27.6" thickBot="1">
      <c r="I151" s="25"/>
      <c r="J151" s="28" t="s">
        <v>595</v>
      </c>
    </row>
    <row r="152" spans="9:10" ht="27.6" thickBot="1">
      <c r="I152" s="33"/>
      <c r="J152" s="28" t="s">
        <v>596</v>
      </c>
    </row>
    <row r="153" spans="9:10" ht="27.6" thickBot="1">
      <c r="I153" s="25"/>
      <c r="J153" s="28" t="s">
        <v>597</v>
      </c>
    </row>
    <row r="154" spans="9:10" ht="27.6" thickBot="1">
      <c r="I154" s="33"/>
      <c r="J154" s="28" t="s">
        <v>598</v>
      </c>
    </row>
    <row r="155" spans="9:10" ht="27.6" thickBot="1">
      <c r="I155" s="25"/>
      <c r="J155" s="28" t="s">
        <v>599</v>
      </c>
    </row>
    <row r="156" spans="9:10" ht="27.6" thickBot="1">
      <c r="I156" s="33"/>
      <c r="J156" s="28" t="s">
        <v>600</v>
      </c>
    </row>
    <row r="157" spans="9:10" ht="27.6" thickBot="1">
      <c r="I157" s="25"/>
      <c r="J157" s="28" t="s">
        <v>601</v>
      </c>
    </row>
    <row r="158" spans="9:10" ht="27.6" thickBot="1">
      <c r="I158" s="33"/>
      <c r="J158" s="28" t="s">
        <v>642</v>
      </c>
    </row>
    <row r="159" spans="9:10" ht="27.6" thickBot="1">
      <c r="I159" s="25"/>
      <c r="J159" s="28" t="s">
        <v>643</v>
      </c>
    </row>
    <row r="160" spans="9:10" ht="27.6" thickBot="1">
      <c r="I160" s="33"/>
      <c r="J160" s="28" t="s">
        <v>644</v>
      </c>
    </row>
    <row r="161" spans="9:10" ht="27.6" thickBot="1">
      <c r="I161" s="20"/>
      <c r="J161" s="28" t="s">
        <v>645</v>
      </c>
    </row>
    <row r="162" spans="9:10" ht="27.6" thickBot="1">
      <c r="I162" s="30"/>
      <c r="J162" s="28" t="s">
        <v>646</v>
      </c>
    </row>
    <row r="163" spans="9:10" ht="27.6" thickBot="1">
      <c r="I163" s="20"/>
      <c r="J163" s="28" t="s">
        <v>647</v>
      </c>
    </row>
    <row r="164" spans="9:10" ht="27.6" thickBot="1">
      <c r="I164" s="30"/>
      <c r="J164" s="28" t="s">
        <v>648</v>
      </c>
    </row>
    <row r="165" spans="9:10" ht="27.6" thickBot="1">
      <c r="I165" s="20"/>
      <c r="J165" s="29" t="s">
        <v>649</v>
      </c>
    </row>
    <row r="166" spans="9:10" ht="27.6" thickBot="1">
      <c r="I166" s="30"/>
      <c r="J166" s="28" t="s">
        <v>650</v>
      </c>
    </row>
    <row r="167" spans="9:10" ht="27.6" thickBot="1">
      <c r="I167" s="20"/>
      <c r="J167" s="28" t="s">
        <v>651</v>
      </c>
    </row>
    <row r="168" spans="9:10" ht="27.6" thickBot="1">
      <c r="I168" s="35"/>
      <c r="J168" s="28" t="s">
        <v>652</v>
      </c>
    </row>
  </sheetData>
  <phoneticPr fontId="3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3CBA1-F23F-400A-9C7B-A3835874437D}">
  <dimension ref="A1:J168"/>
  <sheetViews>
    <sheetView tabSelected="1" topLeftCell="C1" zoomScale="90" zoomScaleNormal="90" workbookViewId="0">
      <selection activeCell="J2" sqref="J2:J168"/>
    </sheetView>
  </sheetViews>
  <sheetFormatPr baseColWidth="10" defaultRowHeight="14.4"/>
  <cols>
    <col min="1" max="1" width="9.6640625" style="1" bestFit="1" customWidth="1"/>
    <col min="2" max="2" width="39.109375" bestFit="1" customWidth="1"/>
    <col min="3" max="3" width="16.5546875" style="1" bestFit="1" customWidth="1"/>
    <col min="4" max="4" width="35.5546875" style="1" customWidth="1"/>
    <col min="5" max="5" width="36.109375" style="1" customWidth="1"/>
    <col min="6" max="6" width="25.33203125" customWidth="1"/>
    <col min="7" max="7" width="18.44140625" bestFit="1" customWidth="1"/>
    <col min="9" max="9" width="13.109375" style="1" customWidth="1"/>
  </cols>
  <sheetData>
    <row r="1" spans="1:10">
      <c r="A1" s="10" t="s">
        <v>124</v>
      </c>
      <c r="B1" s="10" t="s">
        <v>4</v>
      </c>
      <c r="C1" s="11" t="s">
        <v>177</v>
      </c>
      <c r="D1" s="10" t="s">
        <v>179</v>
      </c>
      <c r="E1" s="10" t="s">
        <v>69</v>
      </c>
      <c r="F1" s="10" t="s">
        <v>70</v>
      </c>
      <c r="G1" s="11" t="s">
        <v>178</v>
      </c>
      <c r="H1" s="11" t="s">
        <v>0</v>
      </c>
      <c r="I1" s="10" t="s">
        <v>215</v>
      </c>
      <c r="J1" s="11" t="s">
        <v>654</v>
      </c>
    </row>
    <row r="2" spans="1:10" s="2" customFormat="1">
      <c r="A2" s="20">
        <v>1</v>
      </c>
      <c r="B2" s="20" t="s">
        <v>190</v>
      </c>
      <c r="C2" s="21">
        <v>8</v>
      </c>
      <c r="D2" s="20" t="s">
        <v>191</v>
      </c>
      <c r="E2" s="20">
        <v>1</v>
      </c>
      <c r="F2" s="20">
        <v>1</v>
      </c>
      <c r="G2" s="20"/>
      <c r="H2" s="20">
        <v>2</v>
      </c>
      <c r="I2" s="20"/>
      <c r="J2" s="20" t="s">
        <v>653</v>
      </c>
    </row>
    <row r="3" spans="1:10" s="2" customFormat="1">
      <c r="A3" s="20">
        <f>IF(B2=Tabla25[[#This Row],[Pregunta]],A2,A2+1)</f>
        <v>2</v>
      </c>
      <c r="B3" s="20" t="s">
        <v>192</v>
      </c>
      <c r="C3" s="21">
        <v>1</v>
      </c>
      <c r="D3" s="21" t="s">
        <v>193</v>
      </c>
      <c r="E3" s="20" t="s">
        <v>194</v>
      </c>
      <c r="F3" s="22" t="s">
        <v>195</v>
      </c>
      <c r="G3" s="20"/>
      <c r="H3" s="20">
        <v>2</v>
      </c>
      <c r="I3" s="20"/>
      <c r="J3" s="20"/>
    </row>
    <row r="4" spans="1:10" s="2" customFormat="1">
      <c r="A4" s="20">
        <f>IF(B3=Tabla25[[#This Row],[Pregunta]],A3,A3+1)</f>
        <v>2</v>
      </c>
      <c r="B4" s="20" t="s">
        <v>192</v>
      </c>
      <c r="C4" s="21">
        <v>1</v>
      </c>
      <c r="D4" s="21" t="s">
        <v>193</v>
      </c>
      <c r="E4" s="20" t="s">
        <v>196</v>
      </c>
      <c r="F4" s="22" t="s">
        <v>197</v>
      </c>
      <c r="G4" s="20"/>
      <c r="H4" s="20">
        <v>2</v>
      </c>
      <c r="I4" s="20"/>
      <c r="J4" s="20"/>
    </row>
    <row r="5" spans="1:10">
      <c r="A5" s="20">
        <f>IF(B4=Tabla25[[#This Row],[Pregunta]],A4,A4+1)</f>
        <v>2</v>
      </c>
      <c r="B5" s="20" t="s">
        <v>192</v>
      </c>
      <c r="C5" s="21">
        <v>1</v>
      </c>
      <c r="D5" s="21" t="s">
        <v>193</v>
      </c>
      <c r="E5" s="20" t="s">
        <v>198</v>
      </c>
      <c r="F5" s="20" t="s">
        <v>199</v>
      </c>
      <c r="G5" s="20"/>
      <c r="H5" s="20">
        <v>2</v>
      </c>
      <c r="I5" s="20"/>
      <c r="J5" s="20"/>
    </row>
    <row r="6" spans="1:10" ht="24.6">
      <c r="A6" s="20">
        <f>IF(B5=Tabla25[[#This Row],[Pregunta]],A5,A5+1)</f>
        <v>3</v>
      </c>
      <c r="B6" s="20" t="s">
        <v>200</v>
      </c>
      <c r="C6" s="21">
        <v>3</v>
      </c>
      <c r="D6" s="22" t="s">
        <v>201</v>
      </c>
      <c r="E6" s="20">
        <v>1</v>
      </c>
      <c r="F6" s="20">
        <v>1</v>
      </c>
      <c r="G6" s="20"/>
      <c r="H6" s="20">
        <v>2</v>
      </c>
      <c r="I6" s="20"/>
      <c r="J6" s="20"/>
    </row>
    <row r="7" spans="1:10" ht="24.6">
      <c r="A7" s="20">
        <f>IF(B6=Tabla25[[#This Row],[Pregunta]],A6,A6+1)</f>
        <v>4</v>
      </c>
      <c r="B7" s="20" t="s">
        <v>202</v>
      </c>
      <c r="C7" s="21">
        <v>6</v>
      </c>
      <c r="D7" s="22" t="s">
        <v>203</v>
      </c>
      <c r="E7" s="23" t="s">
        <v>204</v>
      </c>
      <c r="F7" s="23" t="s">
        <v>205</v>
      </c>
      <c r="G7" s="20"/>
      <c r="H7" s="20">
        <v>2</v>
      </c>
      <c r="I7" s="20"/>
      <c r="J7" s="20"/>
    </row>
    <row r="8" spans="1:10" ht="24.6">
      <c r="A8" s="20">
        <f>IF(B7=Tabla25[[#This Row],[Pregunta]],A7,A7+1)</f>
        <v>4</v>
      </c>
      <c r="B8" s="20" t="s">
        <v>202</v>
      </c>
      <c r="C8" s="21">
        <v>6</v>
      </c>
      <c r="D8" s="22" t="s">
        <v>203</v>
      </c>
      <c r="E8" s="23" t="s">
        <v>206</v>
      </c>
      <c r="F8" s="23" t="s">
        <v>207</v>
      </c>
      <c r="G8" s="20"/>
      <c r="H8" s="20">
        <v>2</v>
      </c>
      <c r="I8" s="20"/>
      <c r="J8" s="20"/>
    </row>
    <row r="9" spans="1:10" ht="24.6">
      <c r="A9" s="20">
        <f>IF(B8=Tabla25[[#This Row],[Pregunta]],A8,A8+1)</f>
        <v>4</v>
      </c>
      <c r="B9" s="20" t="s">
        <v>202</v>
      </c>
      <c r="C9" s="21">
        <v>6</v>
      </c>
      <c r="D9" s="22" t="s">
        <v>203</v>
      </c>
      <c r="E9" s="23" t="s">
        <v>208</v>
      </c>
      <c r="F9" s="23" t="s">
        <v>209</v>
      </c>
      <c r="G9" s="20"/>
      <c r="H9" s="20">
        <v>2</v>
      </c>
      <c r="I9" s="20"/>
      <c r="J9" s="20"/>
    </row>
    <row r="10" spans="1:10" ht="24.6">
      <c r="A10" s="20">
        <f>IF(B9=Tabla25[[#This Row],[Pregunta]],A9,A9+1)</f>
        <v>4</v>
      </c>
      <c r="B10" s="20" t="s">
        <v>202</v>
      </c>
      <c r="C10" s="21">
        <v>6</v>
      </c>
      <c r="D10" s="22" t="s">
        <v>203</v>
      </c>
      <c r="E10" s="23" t="s">
        <v>210</v>
      </c>
      <c r="F10" s="23" t="s">
        <v>211</v>
      </c>
      <c r="G10" s="20"/>
      <c r="H10" s="20">
        <v>2</v>
      </c>
      <c r="I10" s="20"/>
      <c r="J10" s="20"/>
    </row>
    <row r="11" spans="1:10" ht="24.6">
      <c r="A11" s="20">
        <f>IF(B10=Tabla25[[#This Row],[Pregunta]],A10,A10+1)</f>
        <v>4</v>
      </c>
      <c r="B11" s="20" t="s">
        <v>202</v>
      </c>
      <c r="C11" s="21">
        <v>6</v>
      </c>
      <c r="D11" s="22" t="s">
        <v>203</v>
      </c>
      <c r="E11" s="23" t="s">
        <v>212</v>
      </c>
      <c r="F11" s="23" t="s">
        <v>213</v>
      </c>
      <c r="G11" s="20"/>
      <c r="H11" s="20">
        <v>2</v>
      </c>
      <c r="I11" s="20"/>
      <c r="J11" s="20"/>
    </row>
    <row r="12" spans="1:10" ht="36.6">
      <c r="A12" s="20">
        <f>IF(B11=Tabla25[[#This Row],[Pregunta]],A11,A11+1)</f>
        <v>4</v>
      </c>
      <c r="B12" s="20" t="s">
        <v>202</v>
      </c>
      <c r="C12" s="21">
        <v>6</v>
      </c>
      <c r="D12" s="22" t="s">
        <v>203</v>
      </c>
      <c r="E12" s="23" t="s">
        <v>104</v>
      </c>
      <c r="F12" s="23" t="s">
        <v>214</v>
      </c>
      <c r="G12" s="20"/>
      <c r="H12" s="20">
        <v>2</v>
      </c>
      <c r="I12" s="20" t="s">
        <v>216</v>
      </c>
      <c r="J12" s="20"/>
    </row>
    <row r="13" spans="1:10">
      <c r="A13" s="20">
        <f>IF(B12=Tabla25[[#This Row],[Pregunta]],A12,A12+1)</f>
        <v>5</v>
      </c>
      <c r="B13" s="20" t="s">
        <v>221</v>
      </c>
      <c r="C13" s="21">
        <v>2</v>
      </c>
      <c r="D13" s="24" t="s">
        <v>217</v>
      </c>
      <c r="E13" s="20" t="s">
        <v>219</v>
      </c>
      <c r="F13" s="23" t="s">
        <v>222</v>
      </c>
      <c r="G13" s="20"/>
      <c r="H13" s="20">
        <v>2</v>
      </c>
      <c r="I13" s="20"/>
      <c r="J13" s="20"/>
    </row>
    <row r="14" spans="1:10">
      <c r="A14" s="20">
        <f>IF(B13=Tabla25[[#This Row],[Pregunta]],A13,A13+1)</f>
        <v>5</v>
      </c>
      <c r="B14" s="20" t="s">
        <v>221</v>
      </c>
      <c r="C14" s="21">
        <v>2</v>
      </c>
      <c r="D14" s="24" t="s">
        <v>218</v>
      </c>
      <c r="E14" s="20" t="s">
        <v>220</v>
      </c>
      <c r="F14" s="23" t="s">
        <v>223</v>
      </c>
      <c r="G14" s="20"/>
      <c r="H14" s="20">
        <v>2</v>
      </c>
      <c r="I14" s="20"/>
      <c r="J14" s="20"/>
    </row>
    <row r="15" spans="1:10">
      <c r="A15" s="20">
        <f>IF(B14=Tabla25[[#This Row],[Pregunta]],A14,A14+1)</f>
        <v>6</v>
      </c>
      <c r="B15" s="20" t="s">
        <v>219</v>
      </c>
      <c r="C15" s="21">
        <v>2</v>
      </c>
      <c r="D15" s="24" t="s">
        <v>227</v>
      </c>
      <c r="E15" s="20" t="s">
        <v>224</v>
      </c>
      <c r="F15" s="23" t="s">
        <v>240</v>
      </c>
      <c r="G15" s="20"/>
      <c r="H15" s="20">
        <v>2</v>
      </c>
      <c r="I15" s="20"/>
      <c r="J15" s="20"/>
    </row>
    <row r="16" spans="1:10">
      <c r="A16" s="20">
        <f>IF(B15=Tabla25[[#This Row],[Pregunta]],A15,A15+1)</f>
        <v>6</v>
      </c>
      <c r="B16" s="20" t="s">
        <v>219</v>
      </c>
      <c r="C16" s="21">
        <v>2</v>
      </c>
      <c r="D16" s="24" t="s">
        <v>227</v>
      </c>
      <c r="E16" s="20" t="s">
        <v>225</v>
      </c>
      <c r="F16" s="23" t="s">
        <v>241</v>
      </c>
      <c r="G16" s="20"/>
      <c r="H16" s="20">
        <v>2</v>
      </c>
      <c r="I16" s="20"/>
      <c r="J16" s="20"/>
    </row>
    <row r="17" spans="1:10">
      <c r="A17" s="20">
        <f>IF(B16=Tabla25[[#This Row],[Pregunta]],A16,A16+1)</f>
        <v>6</v>
      </c>
      <c r="B17" s="20" t="s">
        <v>219</v>
      </c>
      <c r="C17" s="21">
        <v>2</v>
      </c>
      <c r="D17" s="24" t="s">
        <v>227</v>
      </c>
      <c r="E17" s="20" t="s">
        <v>226</v>
      </c>
      <c r="F17" s="23" t="s">
        <v>242</v>
      </c>
      <c r="G17" s="20"/>
      <c r="H17" s="20">
        <v>2</v>
      </c>
      <c r="I17" s="20"/>
      <c r="J17" s="20"/>
    </row>
    <row r="18" spans="1:10">
      <c r="A18" s="20">
        <f>IF(B17=Tabla25[[#This Row],[Pregunta]],A17,A17+1)</f>
        <v>6</v>
      </c>
      <c r="B18" s="20" t="s">
        <v>219</v>
      </c>
      <c r="C18" s="21">
        <v>2</v>
      </c>
      <c r="D18" s="24" t="s">
        <v>227</v>
      </c>
      <c r="E18" s="20" t="s">
        <v>228</v>
      </c>
      <c r="F18" s="23" t="s">
        <v>243</v>
      </c>
      <c r="G18" s="20"/>
      <c r="H18" s="20">
        <v>2</v>
      </c>
      <c r="I18" s="20"/>
      <c r="J18" s="20"/>
    </row>
    <row r="19" spans="1:10">
      <c r="A19" s="20">
        <f>IF(B18=Tabla25[[#This Row],[Pregunta]],A18,A18+1)</f>
        <v>6</v>
      </c>
      <c r="B19" s="20" t="s">
        <v>219</v>
      </c>
      <c r="C19" s="21">
        <v>2</v>
      </c>
      <c r="D19" s="24" t="s">
        <v>227</v>
      </c>
      <c r="E19" s="20" t="s">
        <v>229</v>
      </c>
      <c r="F19" s="23" t="s">
        <v>244</v>
      </c>
      <c r="G19" s="20"/>
      <c r="H19" s="20">
        <v>2</v>
      </c>
      <c r="I19" s="20"/>
      <c r="J19" s="20"/>
    </row>
    <row r="20" spans="1:10">
      <c r="A20" s="20">
        <f>IF(B19=Tabla25[[#This Row],[Pregunta]],A19,A19+1)</f>
        <v>6</v>
      </c>
      <c r="B20" s="20" t="s">
        <v>219</v>
      </c>
      <c r="C20" s="21">
        <v>3</v>
      </c>
      <c r="D20" s="24" t="s">
        <v>227</v>
      </c>
      <c r="E20" s="20" t="s">
        <v>230</v>
      </c>
      <c r="F20" s="23" t="s">
        <v>245</v>
      </c>
      <c r="G20" s="20"/>
      <c r="H20" s="20">
        <v>2</v>
      </c>
      <c r="I20" s="20"/>
      <c r="J20" s="20"/>
    </row>
    <row r="21" spans="1:10">
      <c r="A21" s="20">
        <f>IF(B20=Tabla25[[#This Row],[Pregunta]],A20,A20+1)</f>
        <v>6</v>
      </c>
      <c r="B21" s="20" t="s">
        <v>219</v>
      </c>
      <c r="C21" s="21">
        <v>3</v>
      </c>
      <c r="D21" s="24" t="s">
        <v>227</v>
      </c>
      <c r="E21" s="20" t="s">
        <v>231</v>
      </c>
      <c r="F21" s="23" t="s">
        <v>246</v>
      </c>
      <c r="G21" s="20"/>
      <c r="H21" s="20">
        <v>2</v>
      </c>
      <c r="I21" s="20"/>
      <c r="J21" s="20"/>
    </row>
    <row r="22" spans="1:10">
      <c r="A22" s="20">
        <f>IF(B21=Tabla25[[#This Row],[Pregunta]],A21,A21+1)</f>
        <v>6</v>
      </c>
      <c r="B22" s="20" t="s">
        <v>219</v>
      </c>
      <c r="C22" s="21">
        <v>2</v>
      </c>
      <c r="D22" s="24" t="s">
        <v>227</v>
      </c>
      <c r="E22" s="20" t="s">
        <v>232</v>
      </c>
      <c r="F22" s="23" t="s">
        <v>247</v>
      </c>
      <c r="G22" s="20"/>
      <c r="H22" s="20">
        <v>2</v>
      </c>
      <c r="I22" s="20"/>
      <c r="J22" s="20"/>
    </row>
    <row r="23" spans="1:10" ht="36.6">
      <c r="A23" s="20">
        <f>IF(B22=Tabla25[[#This Row],[Pregunta]],A22,A22+1)</f>
        <v>6</v>
      </c>
      <c r="B23" s="20" t="s">
        <v>219</v>
      </c>
      <c r="C23" s="21">
        <v>2</v>
      </c>
      <c r="D23" s="24" t="s">
        <v>227</v>
      </c>
      <c r="E23" s="20" t="s">
        <v>104</v>
      </c>
      <c r="F23" s="23" t="s">
        <v>214</v>
      </c>
      <c r="G23" s="20"/>
      <c r="H23" s="20">
        <v>2</v>
      </c>
      <c r="I23" s="25" t="s">
        <v>233</v>
      </c>
      <c r="J23" s="20"/>
    </row>
    <row r="24" spans="1:10">
      <c r="A24" s="20">
        <f>IF(B23=Tabla25[[#This Row],[Pregunta]],A23,A23+1)</f>
        <v>7</v>
      </c>
      <c r="B24" s="20" t="s">
        <v>220</v>
      </c>
      <c r="C24" s="21">
        <v>2</v>
      </c>
      <c r="D24" s="21" t="s">
        <v>234</v>
      </c>
      <c r="E24" s="20" t="s">
        <v>235</v>
      </c>
      <c r="F24" s="23" t="s">
        <v>248</v>
      </c>
      <c r="G24" s="20"/>
      <c r="H24" s="20">
        <v>2</v>
      </c>
      <c r="I24" s="20"/>
      <c r="J24" s="20"/>
    </row>
    <row r="25" spans="1:10">
      <c r="A25" s="20">
        <f>IF(B24=Tabla25[[#This Row],[Pregunta]],A24,A24+1)</f>
        <v>7</v>
      </c>
      <c r="B25" s="20" t="s">
        <v>220</v>
      </c>
      <c r="C25" s="21">
        <v>2</v>
      </c>
      <c r="D25" s="21" t="s">
        <v>234</v>
      </c>
      <c r="E25" s="20" t="s">
        <v>236</v>
      </c>
      <c r="F25" s="23" t="s">
        <v>249</v>
      </c>
      <c r="G25" s="20"/>
      <c r="H25" s="20">
        <v>2</v>
      </c>
      <c r="I25" s="20"/>
      <c r="J25" s="20"/>
    </row>
    <row r="26" spans="1:10">
      <c r="A26" s="20">
        <f>IF(B25=Tabla25[[#This Row],[Pregunta]],A25,A25+1)</f>
        <v>7</v>
      </c>
      <c r="B26" s="20" t="s">
        <v>220</v>
      </c>
      <c r="C26" s="21">
        <v>2</v>
      </c>
      <c r="D26" s="21" t="s">
        <v>234</v>
      </c>
      <c r="E26" s="20" t="s">
        <v>237</v>
      </c>
      <c r="F26" s="23" t="s">
        <v>250</v>
      </c>
      <c r="G26" s="20"/>
      <c r="H26" s="20">
        <v>2</v>
      </c>
      <c r="I26" s="20"/>
      <c r="J26" s="20"/>
    </row>
    <row r="27" spans="1:10" ht="24.6">
      <c r="A27" s="20">
        <f>IF(B26=Tabla25[[#This Row],[Pregunta]],A26,A26+1)</f>
        <v>7</v>
      </c>
      <c r="B27" s="20" t="s">
        <v>220</v>
      </c>
      <c r="C27" s="21">
        <v>4</v>
      </c>
      <c r="D27" s="21" t="s">
        <v>234</v>
      </c>
      <c r="E27" s="20" t="s">
        <v>238</v>
      </c>
      <c r="F27" s="23" t="s">
        <v>251</v>
      </c>
      <c r="G27" s="20" t="s">
        <v>110</v>
      </c>
      <c r="H27" s="20">
        <v>2</v>
      </c>
      <c r="I27" s="20"/>
      <c r="J27" s="20"/>
    </row>
    <row r="28" spans="1:10" ht="24.6">
      <c r="A28" s="20">
        <f>IF(B27=Tabla25[[#This Row],[Pregunta]],A27,A27+1)</f>
        <v>7</v>
      </c>
      <c r="B28" s="20" t="s">
        <v>220</v>
      </c>
      <c r="C28" s="21">
        <v>4</v>
      </c>
      <c r="D28" s="21" t="s">
        <v>234</v>
      </c>
      <c r="E28" s="20" t="s">
        <v>239</v>
      </c>
      <c r="F28" s="23" t="s">
        <v>252</v>
      </c>
      <c r="G28" s="20" t="s">
        <v>110</v>
      </c>
      <c r="H28" s="20">
        <v>2</v>
      </c>
      <c r="I28" s="20"/>
      <c r="J28" s="20"/>
    </row>
    <row r="29" spans="1:10" ht="24.6">
      <c r="A29" s="20">
        <f>IF(B28=Tabla25[[#This Row],[Pregunta]],A28,A28+1)</f>
        <v>7</v>
      </c>
      <c r="B29" s="20" t="s">
        <v>220</v>
      </c>
      <c r="C29" s="21">
        <v>4</v>
      </c>
      <c r="D29" s="21" t="s">
        <v>234</v>
      </c>
      <c r="E29" s="20" t="s">
        <v>104</v>
      </c>
      <c r="F29" s="23" t="s">
        <v>214</v>
      </c>
      <c r="G29" s="20" t="s">
        <v>110</v>
      </c>
      <c r="H29" s="20">
        <v>2</v>
      </c>
      <c r="I29" s="24" t="s">
        <v>253</v>
      </c>
      <c r="J29" s="20"/>
    </row>
    <row r="30" spans="1:10" ht="24.6">
      <c r="A30" s="20">
        <f>IF(B29=Tabla25[[#This Row],[Pregunta]],A29,A29+1)</f>
        <v>8</v>
      </c>
      <c r="B30" s="20" t="s">
        <v>254</v>
      </c>
      <c r="C30" s="21">
        <v>9</v>
      </c>
      <c r="D30" s="24" t="s">
        <v>255</v>
      </c>
      <c r="E30" s="20" t="s">
        <v>256</v>
      </c>
      <c r="F30" s="23" t="s">
        <v>277</v>
      </c>
      <c r="G30" s="20" t="s">
        <v>110</v>
      </c>
      <c r="H30" s="20">
        <v>2</v>
      </c>
      <c r="I30" s="20"/>
      <c r="J30" s="20"/>
    </row>
    <row r="31" spans="1:10" ht="24.6">
      <c r="A31" s="20">
        <f>IF(B30=Tabla25[[#This Row],[Pregunta]],A30,A30+1)</f>
        <v>8</v>
      </c>
      <c r="B31" s="20" t="s">
        <v>254</v>
      </c>
      <c r="C31" s="21">
        <v>9</v>
      </c>
      <c r="D31" s="24" t="s">
        <v>255</v>
      </c>
      <c r="E31" s="20" t="s">
        <v>257</v>
      </c>
      <c r="F31" s="23" t="s">
        <v>278</v>
      </c>
      <c r="G31" s="20" t="s">
        <v>116</v>
      </c>
      <c r="H31" s="20">
        <v>2</v>
      </c>
      <c r="I31" s="20"/>
      <c r="J31" s="20"/>
    </row>
    <row r="32" spans="1:10" ht="24.6">
      <c r="A32" s="20">
        <f>IF(B31=Tabla25[[#This Row],[Pregunta]],A31,A31+1)</f>
        <v>8</v>
      </c>
      <c r="B32" s="20" t="s">
        <v>254</v>
      </c>
      <c r="C32" s="21">
        <v>9</v>
      </c>
      <c r="D32" s="24" t="s">
        <v>255</v>
      </c>
      <c r="E32" s="20" t="s">
        <v>258</v>
      </c>
      <c r="F32" s="23" t="s">
        <v>279</v>
      </c>
      <c r="G32" s="20" t="s">
        <v>116</v>
      </c>
      <c r="H32" s="20">
        <v>2</v>
      </c>
      <c r="I32" s="20"/>
      <c r="J32" s="20"/>
    </row>
    <row r="33" spans="1:10" ht="24.6">
      <c r="A33" s="20">
        <f>IF(B32=Tabla25[[#This Row],[Pregunta]],A32,A32+1)</f>
        <v>8</v>
      </c>
      <c r="B33" s="20" t="s">
        <v>254</v>
      </c>
      <c r="C33" s="21">
        <v>9</v>
      </c>
      <c r="D33" s="24" t="s">
        <v>255</v>
      </c>
      <c r="E33" s="20" t="s">
        <v>259</v>
      </c>
      <c r="F33" s="23" t="s">
        <v>280</v>
      </c>
      <c r="G33" s="20" t="s">
        <v>116</v>
      </c>
      <c r="H33" s="20">
        <v>2</v>
      </c>
      <c r="I33" s="20"/>
      <c r="J33" s="20"/>
    </row>
    <row r="34" spans="1:10" ht="24.6">
      <c r="A34" s="20">
        <f>IF(B33=Tabla25[[#This Row],[Pregunta]],A33,A33+1)</f>
        <v>8</v>
      </c>
      <c r="B34" s="20" t="s">
        <v>254</v>
      </c>
      <c r="C34" s="21">
        <v>9</v>
      </c>
      <c r="D34" s="24" t="s">
        <v>255</v>
      </c>
      <c r="E34" s="20" t="s">
        <v>260</v>
      </c>
      <c r="F34" s="23" t="s">
        <v>281</v>
      </c>
      <c r="G34" s="20" t="s">
        <v>116</v>
      </c>
      <c r="H34" s="20">
        <v>2</v>
      </c>
      <c r="I34" s="20"/>
      <c r="J34" s="20"/>
    </row>
    <row r="35" spans="1:10">
      <c r="A35" s="20">
        <f>IF(B34=Tabla25[[#This Row],[Pregunta]],A34,A34+1)</f>
        <v>8</v>
      </c>
      <c r="B35" s="20" t="s">
        <v>254</v>
      </c>
      <c r="C35" s="21">
        <v>9</v>
      </c>
      <c r="D35" s="24" t="s">
        <v>255</v>
      </c>
      <c r="E35" s="20" t="s">
        <v>261</v>
      </c>
      <c r="F35" s="23" t="s">
        <v>283</v>
      </c>
      <c r="G35" s="20"/>
      <c r="H35" s="20">
        <v>2</v>
      </c>
      <c r="I35" s="20"/>
      <c r="J35" s="20"/>
    </row>
    <row r="36" spans="1:10">
      <c r="A36" s="20">
        <f>IF(B35=Tabla25[[#This Row],[Pregunta]],A35,A35+1)</f>
        <v>8</v>
      </c>
      <c r="B36" s="20" t="s">
        <v>254</v>
      </c>
      <c r="C36" s="21">
        <v>9</v>
      </c>
      <c r="D36" s="24" t="s">
        <v>255</v>
      </c>
      <c r="E36" s="20" t="s">
        <v>262</v>
      </c>
      <c r="F36" s="23" t="s">
        <v>282</v>
      </c>
      <c r="G36" s="20"/>
      <c r="H36" s="20">
        <v>2</v>
      </c>
      <c r="I36" s="20"/>
      <c r="J36" s="20"/>
    </row>
    <row r="37" spans="1:10">
      <c r="A37" s="20">
        <f>IF(B36=Tabla25[[#This Row],[Pregunta]],A36,A36+1)</f>
        <v>8</v>
      </c>
      <c r="B37" s="20" t="s">
        <v>254</v>
      </c>
      <c r="C37" s="21">
        <v>9</v>
      </c>
      <c r="D37" s="24" t="s">
        <v>255</v>
      </c>
      <c r="E37" s="20" t="s">
        <v>263</v>
      </c>
      <c r="F37" s="23" t="s">
        <v>284</v>
      </c>
      <c r="G37" s="20"/>
      <c r="H37" s="20">
        <v>2</v>
      </c>
      <c r="I37" s="20"/>
      <c r="J37" s="20"/>
    </row>
    <row r="38" spans="1:10">
      <c r="A38" s="20">
        <f>IF(B37=Tabla25[[#This Row],[Pregunta]],A37,A37+1)</f>
        <v>8</v>
      </c>
      <c r="B38" s="20" t="s">
        <v>254</v>
      </c>
      <c r="C38" s="21">
        <v>9</v>
      </c>
      <c r="D38" s="24" t="s">
        <v>255</v>
      </c>
      <c r="E38" s="20" t="s">
        <v>264</v>
      </c>
      <c r="F38" s="20" t="s">
        <v>285</v>
      </c>
      <c r="G38" s="20"/>
      <c r="H38" s="20">
        <v>2</v>
      </c>
      <c r="I38" s="20"/>
      <c r="J38" s="20"/>
    </row>
    <row r="39" spans="1:10">
      <c r="A39" s="20">
        <f>IF(B38=Tabla25[[#This Row],[Pregunta]],A38,A38+1)</f>
        <v>8</v>
      </c>
      <c r="B39" s="20" t="s">
        <v>254</v>
      </c>
      <c r="C39" s="21">
        <v>9</v>
      </c>
      <c r="D39" s="24" t="s">
        <v>255</v>
      </c>
      <c r="E39" s="20" t="s">
        <v>104</v>
      </c>
      <c r="F39" s="23" t="s">
        <v>214</v>
      </c>
      <c r="G39" s="20"/>
      <c r="H39" s="20">
        <v>2</v>
      </c>
      <c r="I39" s="21" t="s">
        <v>265</v>
      </c>
      <c r="J39" s="20"/>
    </row>
    <row r="40" spans="1:10">
      <c r="A40" s="20">
        <f>IF(B39=Tabla25[[#This Row],[Pregunta]],A39,A39+1)</f>
        <v>9</v>
      </c>
      <c r="B40" s="20" t="s">
        <v>256</v>
      </c>
      <c r="C40" s="21">
        <v>91</v>
      </c>
      <c r="D40" s="24" t="s">
        <v>266</v>
      </c>
      <c r="E40" s="20" t="s">
        <v>267</v>
      </c>
      <c r="F40" s="23" t="s">
        <v>272</v>
      </c>
      <c r="G40" s="20"/>
      <c r="H40" s="20">
        <v>2</v>
      </c>
      <c r="I40" s="20"/>
      <c r="J40" s="20"/>
    </row>
    <row r="41" spans="1:10">
      <c r="A41" s="20">
        <f>IF(B40=Tabla25[[#This Row],[Pregunta]],A40,A40+1)</f>
        <v>9</v>
      </c>
      <c r="B41" s="20" t="s">
        <v>256</v>
      </c>
      <c r="C41" s="21">
        <v>91</v>
      </c>
      <c r="D41" s="24" t="s">
        <v>266</v>
      </c>
      <c r="E41" s="20" t="s">
        <v>268</v>
      </c>
      <c r="F41" s="23" t="s">
        <v>273</v>
      </c>
      <c r="G41" s="20"/>
      <c r="H41" s="20">
        <v>2</v>
      </c>
      <c r="I41" s="20"/>
      <c r="J41" s="20"/>
    </row>
    <row r="42" spans="1:10">
      <c r="A42" s="20">
        <f>IF(B41=Tabla25[[#This Row],[Pregunta]],A41,A41+1)</f>
        <v>9</v>
      </c>
      <c r="B42" s="20" t="s">
        <v>256</v>
      </c>
      <c r="C42" s="21">
        <v>91</v>
      </c>
      <c r="D42" s="24" t="s">
        <v>266</v>
      </c>
      <c r="E42" s="20" t="s">
        <v>269</v>
      </c>
      <c r="F42" s="23" t="s">
        <v>274</v>
      </c>
      <c r="G42" s="20"/>
      <c r="H42" s="20">
        <v>2</v>
      </c>
      <c r="I42" s="20"/>
      <c r="J42" s="20"/>
    </row>
    <row r="43" spans="1:10">
      <c r="A43" s="20">
        <f>IF(B42=Tabla25[[#This Row],[Pregunta]],A42,A42+1)</f>
        <v>9</v>
      </c>
      <c r="B43" s="20" t="s">
        <v>256</v>
      </c>
      <c r="C43" s="21">
        <v>91</v>
      </c>
      <c r="D43" s="24" t="s">
        <v>266</v>
      </c>
      <c r="E43" s="20" t="s">
        <v>270</v>
      </c>
      <c r="F43" s="23" t="s">
        <v>275</v>
      </c>
      <c r="G43" s="20"/>
      <c r="H43" s="20">
        <v>2</v>
      </c>
      <c r="I43" s="20"/>
      <c r="J43" s="20"/>
    </row>
    <row r="44" spans="1:10">
      <c r="A44" s="20">
        <f>IF(B43=Tabla25[[#This Row],[Pregunta]],A43,A43+1)</f>
        <v>9</v>
      </c>
      <c r="B44" s="20" t="s">
        <v>256</v>
      </c>
      <c r="C44" s="21">
        <v>91</v>
      </c>
      <c r="D44" s="24" t="s">
        <v>266</v>
      </c>
      <c r="E44" s="20" t="s">
        <v>271</v>
      </c>
      <c r="F44" s="23" t="s">
        <v>276</v>
      </c>
      <c r="G44" s="20"/>
      <c r="H44" s="20">
        <v>2</v>
      </c>
      <c r="I44" s="20"/>
      <c r="J44" s="20"/>
    </row>
    <row r="45" spans="1:10">
      <c r="A45" s="20">
        <f>IF(B44=Tabla25[[#This Row],[Pregunta]],A44,A44+1)</f>
        <v>9</v>
      </c>
      <c r="B45" s="20" t="s">
        <v>256</v>
      </c>
      <c r="C45" s="21">
        <v>91</v>
      </c>
      <c r="D45" s="24" t="s">
        <v>266</v>
      </c>
      <c r="E45" s="20" t="s">
        <v>104</v>
      </c>
      <c r="F45" s="23" t="s">
        <v>214</v>
      </c>
      <c r="G45" s="20"/>
      <c r="H45" s="20">
        <v>2</v>
      </c>
      <c r="I45" s="24" t="s">
        <v>286</v>
      </c>
      <c r="J45" s="20"/>
    </row>
    <row r="46" spans="1:10">
      <c r="A46" s="20">
        <f>IF(B45=Tabla25[[#This Row],[Pregunta]],A45,A45+1)</f>
        <v>10</v>
      </c>
      <c r="B46" s="20" t="s">
        <v>264</v>
      </c>
      <c r="C46" s="21">
        <v>92</v>
      </c>
      <c r="D46" s="24" t="s">
        <v>287</v>
      </c>
      <c r="E46" s="20" t="s">
        <v>288</v>
      </c>
      <c r="F46" s="26" t="s">
        <v>290</v>
      </c>
      <c r="G46" s="20"/>
      <c r="H46" s="20">
        <v>2</v>
      </c>
      <c r="I46" s="20"/>
      <c r="J46" s="20"/>
    </row>
    <row r="47" spans="1:10">
      <c r="A47" s="20">
        <f>IF(B46=Tabla25[[#This Row],[Pregunta]],A46,A46+1)</f>
        <v>10</v>
      </c>
      <c r="B47" s="20" t="s">
        <v>264</v>
      </c>
      <c r="C47" s="21">
        <v>92</v>
      </c>
      <c r="D47" s="24" t="s">
        <v>287</v>
      </c>
      <c r="E47" s="20" t="s">
        <v>289</v>
      </c>
      <c r="F47" s="21" t="s">
        <v>291</v>
      </c>
      <c r="G47" s="20"/>
      <c r="H47" s="20">
        <v>2</v>
      </c>
      <c r="I47" s="20"/>
      <c r="J47" s="20"/>
    </row>
    <row r="48" spans="1:10">
      <c r="A48" s="20">
        <f>IF(B47=Tabla25[[#This Row],[Pregunta]],A47,A47+1)</f>
        <v>11</v>
      </c>
      <c r="B48" s="20" t="s">
        <v>257</v>
      </c>
      <c r="C48" s="21">
        <v>921</v>
      </c>
      <c r="D48" s="21" t="s">
        <v>300</v>
      </c>
      <c r="E48" s="20" t="s">
        <v>292</v>
      </c>
      <c r="F48" s="20">
        <v>1</v>
      </c>
      <c r="G48" s="20"/>
      <c r="H48" s="20">
        <v>2</v>
      </c>
      <c r="I48" s="20"/>
      <c r="J48" s="20"/>
    </row>
    <row r="49" spans="1:10">
      <c r="A49" s="20">
        <f>IF(B48=Tabla25[[#This Row],[Pregunta]],A48,A48+1)</f>
        <v>11</v>
      </c>
      <c r="B49" s="20" t="s">
        <v>257</v>
      </c>
      <c r="C49" s="21">
        <v>921</v>
      </c>
      <c r="D49" s="21" t="s">
        <v>300</v>
      </c>
      <c r="E49" s="20" t="s">
        <v>293</v>
      </c>
      <c r="F49" s="20">
        <v>1</v>
      </c>
      <c r="G49" s="20"/>
      <c r="H49" s="20">
        <v>2</v>
      </c>
      <c r="I49" s="20"/>
      <c r="J49" s="20"/>
    </row>
    <row r="50" spans="1:10">
      <c r="A50" s="20">
        <f>IF(B49=Tabla25[[#This Row],[Pregunta]],A49,A49+1)</f>
        <v>11</v>
      </c>
      <c r="B50" s="20" t="s">
        <v>257</v>
      </c>
      <c r="C50" s="21">
        <v>921</v>
      </c>
      <c r="D50" s="21" t="s">
        <v>300</v>
      </c>
      <c r="E50" s="20" t="s">
        <v>294</v>
      </c>
      <c r="F50" s="20">
        <v>1</v>
      </c>
      <c r="G50" s="20"/>
      <c r="H50" s="20">
        <v>2</v>
      </c>
      <c r="I50" s="20"/>
      <c r="J50" s="20"/>
    </row>
    <row r="51" spans="1:10" ht="24.6">
      <c r="A51" s="20">
        <f>IF(B50=Tabla25[[#This Row],[Pregunta]],A50,A50+1)</f>
        <v>11</v>
      </c>
      <c r="B51" s="20" t="s">
        <v>257</v>
      </c>
      <c r="C51" s="21">
        <v>921</v>
      </c>
      <c r="D51" s="21" t="s">
        <v>300</v>
      </c>
      <c r="E51" s="20" t="s">
        <v>295</v>
      </c>
      <c r="F51" s="20">
        <v>1</v>
      </c>
      <c r="G51" s="20"/>
      <c r="H51" s="20">
        <v>2</v>
      </c>
      <c r="I51" s="20"/>
      <c r="J51" s="20"/>
    </row>
    <row r="52" spans="1:10" ht="24.6">
      <c r="A52" s="20">
        <f>IF(B51=Tabla25[[#This Row],[Pregunta]],A51,A51+1)</f>
        <v>11</v>
      </c>
      <c r="B52" s="20" t="s">
        <v>257</v>
      </c>
      <c r="C52" s="21">
        <v>921</v>
      </c>
      <c r="D52" s="21" t="s">
        <v>300</v>
      </c>
      <c r="E52" s="20" t="s">
        <v>296</v>
      </c>
      <c r="F52" s="27" t="s">
        <v>143</v>
      </c>
      <c r="G52" s="20"/>
      <c r="H52" s="20">
        <v>2</v>
      </c>
      <c r="I52" s="20"/>
      <c r="J52" s="20"/>
    </row>
    <row r="53" spans="1:10" ht="24.6">
      <c r="A53" s="20">
        <f>IF(B52=Tabla25[[#This Row],[Pregunta]],A52,A52+1)</f>
        <v>11</v>
      </c>
      <c r="B53" s="20" t="s">
        <v>257</v>
      </c>
      <c r="C53" s="21">
        <v>921</v>
      </c>
      <c r="D53" s="21" t="s">
        <v>300</v>
      </c>
      <c r="E53" s="20" t="s">
        <v>297</v>
      </c>
      <c r="F53" s="22" t="s">
        <v>142</v>
      </c>
      <c r="G53" s="20"/>
      <c r="H53" s="20">
        <v>2</v>
      </c>
      <c r="I53" s="20"/>
      <c r="J53" s="20"/>
    </row>
    <row r="54" spans="1:10" ht="24.6">
      <c r="A54" s="20">
        <f>IF(B53=Tabla25[[#This Row],[Pregunta]],A53,A53+1)</f>
        <v>11</v>
      </c>
      <c r="B54" s="20" t="s">
        <v>257</v>
      </c>
      <c r="C54" s="21">
        <v>921</v>
      </c>
      <c r="D54" s="21" t="s">
        <v>300</v>
      </c>
      <c r="E54" s="20" t="s">
        <v>298</v>
      </c>
      <c r="F54" s="22" t="s">
        <v>144</v>
      </c>
      <c r="G54" s="20"/>
      <c r="H54" s="20">
        <v>2</v>
      </c>
      <c r="I54" s="20"/>
      <c r="J54" s="20"/>
    </row>
    <row r="55" spans="1:10" ht="24.6">
      <c r="A55" s="20">
        <f>IF(B54=Tabla25[[#This Row],[Pregunta]],A54,A54+1)</f>
        <v>11</v>
      </c>
      <c r="B55" s="20" t="s">
        <v>257</v>
      </c>
      <c r="C55" s="21">
        <v>921</v>
      </c>
      <c r="D55" s="21" t="s">
        <v>300</v>
      </c>
      <c r="E55" s="20" t="s">
        <v>299</v>
      </c>
      <c r="F55" s="22" t="s">
        <v>145</v>
      </c>
      <c r="G55" s="20"/>
      <c r="H55" s="20">
        <v>2</v>
      </c>
      <c r="I55" s="20"/>
      <c r="J55" s="20"/>
    </row>
    <row r="56" spans="1:10">
      <c r="A56" s="20">
        <f>IF(B55=Tabla25[[#This Row],[Pregunta]],A55,A55+1)</f>
        <v>11</v>
      </c>
      <c r="B56" s="20" t="s">
        <v>257</v>
      </c>
      <c r="C56" s="21">
        <v>921</v>
      </c>
      <c r="D56" s="21" t="s">
        <v>300</v>
      </c>
      <c r="E56" s="20" t="s">
        <v>104</v>
      </c>
      <c r="F56" s="20" t="s">
        <v>214</v>
      </c>
      <c r="G56" s="20"/>
      <c r="H56" s="20">
        <v>2</v>
      </c>
      <c r="I56" s="24" t="s">
        <v>301</v>
      </c>
      <c r="J56" s="20"/>
    </row>
    <row r="57" spans="1:10">
      <c r="A57" s="20">
        <f>IF(B56=Tabla25[[#This Row],[Pregunta]],A56,A56+1)</f>
        <v>12</v>
      </c>
      <c r="B57" s="20" t="s">
        <v>258</v>
      </c>
      <c r="C57" s="21">
        <v>921</v>
      </c>
      <c r="D57" s="21" t="s">
        <v>302</v>
      </c>
      <c r="E57" s="20" t="s">
        <v>303</v>
      </c>
      <c r="F57" s="23" t="s">
        <v>308</v>
      </c>
      <c r="G57" s="20"/>
      <c r="H57" s="20">
        <v>2</v>
      </c>
      <c r="I57" s="20"/>
      <c r="J57" s="20"/>
    </row>
    <row r="58" spans="1:10">
      <c r="A58" s="20">
        <f>IF(B57=Tabla25[[#This Row],[Pregunta]],A57,A57+1)</f>
        <v>12</v>
      </c>
      <c r="B58" s="20" t="s">
        <v>258</v>
      </c>
      <c r="C58" s="21">
        <v>921</v>
      </c>
      <c r="D58" s="21" t="s">
        <v>302</v>
      </c>
      <c r="E58" s="20" t="s">
        <v>304</v>
      </c>
      <c r="F58" s="23" t="s">
        <v>309</v>
      </c>
      <c r="G58" s="20"/>
      <c r="H58" s="20">
        <v>2</v>
      </c>
      <c r="I58" s="20"/>
      <c r="J58" s="20"/>
    </row>
    <row r="59" spans="1:10">
      <c r="A59" s="20">
        <f>IF(B58=Tabla25[[#This Row],[Pregunta]],A58,A58+1)</f>
        <v>12</v>
      </c>
      <c r="B59" s="20" t="s">
        <v>258</v>
      </c>
      <c r="C59" s="21">
        <v>921</v>
      </c>
      <c r="D59" s="21" t="s">
        <v>302</v>
      </c>
      <c r="E59" s="20" t="s">
        <v>305</v>
      </c>
      <c r="F59" s="23" t="s">
        <v>310</v>
      </c>
      <c r="G59" s="20"/>
      <c r="H59" s="20">
        <v>2</v>
      </c>
      <c r="I59" s="20"/>
      <c r="J59" s="20"/>
    </row>
    <row r="60" spans="1:10">
      <c r="A60" s="20">
        <f>IF(B59=Tabla25[[#This Row],[Pregunta]],A59,A59+1)</f>
        <v>12</v>
      </c>
      <c r="B60" s="20" t="s">
        <v>258</v>
      </c>
      <c r="C60" s="21">
        <v>921</v>
      </c>
      <c r="D60" s="21" t="s">
        <v>302</v>
      </c>
      <c r="E60" s="20" t="s">
        <v>306</v>
      </c>
      <c r="F60" s="23" t="s">
        <v>311</v>
      </c>
      <c r="G60" s="20"/>
      <c r="H60" s="20">
        <v>2</v>
      </c>
      <c r="I60" s="20"/>
      <c r="J60" s="20"/>
    </row>
    <row r="61" spans="1:10">
      <c r="A61" s="20">
        <f>IF(B60=Tabla25[[#This Row],[Pregunta]],A60,A60+1)</f>
        <v>12</v>
      </c>
      <c r="B61" s="20" t="s">
        <v>258</v>
      </c>
      <c r="C61" s="21">
        <v>921</v>
      </c>
      <c r="D61" s="21" t="s">
        <v>302</v>
      </c>
      <c r="E61" s="20" t="s">
        <v>104</v>
      </c>
      <c r="F61" s="23" t="s">
        <v>214</v>
      </c>
      <c r="G61" s="20"/>
      <c r="H61" s="20">
        <v>2</v>
      </c>
      <c r="I61" s="24" t="s">
        <v>307</v>
      </c>
      <c r="J61" s="20"/>
    </row>
    <row r="62" spans="1:10">
      <c r="A62" s="20">
        <f>IF(B61=Tabla25[[#This Row],[Pregunta]],A61,A61+1)</f>
        <v>13</v>
      </c>
      <c r="B62" s="20" t="s">
        <v>259</v>
      </c>
      <c r="C62" s="21">
        <v>921</v>
      </c>
      <c r="D62" s="24" t="s">
        <v>320</v>
      </c>
      <c r="E62" s="20" t="s">
        <v>312</v>
      </c>
      <c r="F62" s="23" t="s">
        <v>321</v>
      </c>
      <c r="G62" s="20"/>
      <c r="H62" s="20">
        <v>2</v>
      </c>
      <c r="I62" s="20"/>
      <c r="J62" s="20"/>
    </row>
    <row r="63" spans="1:10">
      <c r="A63" s="20">
        <f>IF(B62=Tabla25[[#This Row],[Pregunta]],A62,A62+1)</f>
        <v>13</v>
      </c>
      <c r="B63" s="20" t="s">
        <v>259</v>
      </c>
      <c r="C63" s="21">
        <v>921</v>
      </c>
      <c r="D63" s="24" t="s">
        <v>320</v>
      </c>
      <c r="E63" s="20" t="s">
        <v>313</v>
      </c>
      <c r="F63" s="23" t="s">
        <v>322</v>
      </c>
      <c r="G63" s="20"/>
      <c r="H63" s="20">
        <v>2</v>
      </c>
      <c r="I63" s="20"/>
      <c r="J63" s="20"/>
    </row>
    <row r="64" spans="1:10">
      <c r="A64" s="20">
        <f>IF(B63=Tabla25[[#This Row],[Pregunta]],A63,A63+1)</f>
        <v>13</v>
      </c>
      <c r="B64" s="20" t="s">
        <v>259</v>
      </c>
      <c r="C64" s="21">
        <v>921</v>
      </c>
      <c r="D64" s="24" t="s">
        <v>320</v>
      </c>
      <c r="E64" s="20" t="s">
        <v>314</v>
      </c>
      <c r="F64" s="23" t="s">
        <v>325</v>
      </c>
      <c r="G64" s="20"/>
      <c r="H64" s="20">
        <v>2</v>
      </c>
      <c r="I64" s="20"/>
      <c r="J64" s="20"/>
    </row>
    <row r="65" spans="1:10">
      <c r="A65" s="20">
        <f>IF(B64=Tabla25[[#This Row],[Pregunta]],A64,A64+1)</f>
        <v>13</v>
      </c>
      <c r="B65" s="20" t="s">
        <v>259</v>
      </c>
      <c r="C65" s="21">
        <v>921</v>
      </c>
      <c r="D65" s="24" t="s">
        <v>320</v>
      </c>
      <c r="E65" s="20" t="s">
        <v>315</v>
      </c>
      <c r="F65" s="23" t="s">
        <v>326</v>
      </c>
      <c r="G65" s="20"/>
      <c r="H65" s="20">
        <v>2</v>
      </c>
      <c r="I65" s="20"/>
      <c r="J65" s="20"/>
    </row>
    <row r="66" spans="1:10">
      <c r="A66" s="20">
        <f>IF(B65=Tabla25[[#This Row],[Pregunta]],A65,A65+1)</f>
        <v>13</v>
      </c>
      <c r="B66" s="20" t="s">
        <v>259</v>
      </c>
      <c r="C66" s="21">
        <v>921</v>
      </c>
      <c r="D66" s="24" t="s">
        <v>320</v>
      </c>
      <c r="E66" s="20" t="s">
        <v>316</v>
      </c>
      <c r="F66" s="23" t="s">
        <v>327</v>
      </c>
      <c r="G66" s="20"/>
      <c r="H66" s="20">
        <v>2</v>
      </c>
      <c r="I66" s="20"/>
      <c r="J66" s="20"/>
    </row>
    <row r="67" spans="1:10">
      <c r="A67" s="20">
        <f>IF(B66=Tabla25[[#This Row],[Pregunta]],A66,A66+1)</f>
        <v>13</v>
      </c>
      <c r="B67" s="20" t="s">
        <v>259</v>
      </c>
      <c r="C67" s="21">
        <v>921</v>
      </c>
      <c r="D67" s="24" t="s">
        <v>320</v>
      </c>
      <c r="E67" s="20" t="s">
        <v>317</v>
      </c>
      <c r="F67" s="23" t="s">
        <v>328</v>
      </c>
      <c r="G67" s="20"/>
      <c r="H67" s="20">
        <v>2</v>
      </c>
      <c r="I67" s="20"/>
      <c r="J67" s="20"/>
    </row>
    <row r="68" spans="1:10">
      <c r="A68" s="20">
        <f>IF(B67=Tabla25[[#This Row],[Pregunta]],A67,A67+1)</f>
        <v>13</v>
      </c>
      <c r="B68" s="20" t="s">
        <v>259</v>
      </c>
      <c r="C68" s="21">
        <v>921</v>
      </c>
      <c r="D68" s="24" t="s">
        <v>320</v>
      </c>
      <c r="E68" s="20" t="s">
        <v>318</v>
      </c>
      <c r="F68" s="23" t="s">
        <v>323</v>
      </c>
      <c r="G68" s="20"/>
      <c r="H68" s="20">
        <v>2</v>
      </c>
      <c r="I68" s="20"/>
      <c r="J68" s="20"/>
    </row>
    <row r="69" spans="1:10">
      <c r="A69" s="20">
        <f>IF(B68=Tabla25[[#This Row],[Pregunta]],A68,A68+1)</f>
        <v>13</v>
      </c>
      <c r="B69" s="20" t="s">
        <v>259</v>
      </c>
      <c r="C69" s="21">
        <v>921</v>
      </c>
      <c r="D69" s="24" t="s">
        <v>320</v>
      </c>
      <c r="E69" s="20" t="s">
        <v>319</v>
      </c>
      <c r="F69" s="23" t="s">
        <v>324</v>
      </c>
      <c r="G69" s="20"/>
      <c r="H69" s="20">
        <v>2</v>
      </c>
      <c r="I69" s="20"/>
      <c r="J69" s="20"/>
    </row>
    <row r="70" spans="1:10">
      <c r="A70" s="20">
        <f>IF(B69=Tabla25[[#This Row],[Pregunta]],A69,A69+1)</f>
        <v>13</v>
      </c>
      <c r="B70" s="20" t="s">
        <v>259</v>
      </c>
      <c r="C70" s="21">
        <v>921</v>
      </c>
      <c r="D70" s="24" t="s">
        <v>320</v>
      </c>
      <c r="E70" s="20" t="s">
        <v>104</v>
      </c>
      <c r="F70" s="23" t="s">
        <v>214</v>
      </c>
      <c r="G70" s="20"/>
      <c r="H70" s="20">
        <v>2</v>
      </c>
      <c r="I70" s="24" t="s">
        <v>329</v>
      </c>
      <c r="J70" s="20"/>
    </row>
    <row r="71" spans="1:10">
      <c r="A71" s="20">
        <f>IF(B70=Tabla25[[#This Row],[Pregunta]],A70,A70+1)</f>
        <v>14</v>
      </c>
      <c r="B71" s="20" t="s">
        <v>260</v>
      </c>
      <c r="C71" s="21">
        <v>921</v>
      </c>
      <c r="D71" s="24" t="s">
        <v>330</v>
      </c>
      <c r="E71" s="20" t="s">
        <v>331</v>
      </c>
      <c r="F71" s="23" t="s">
        <v>338</v>
      </c>
      <c r="G71" s="20"/>
      <c r="H71" s="20">
        <v>2</v>
      </c>
      <c r="I71" s="20"/>
      <c r="J71" s="20"/>
    </row>
    <row r="72" spans="1:10">
      <c r="A72" s="20">
        <f>IF(B71=Tabla25[[#This Row],[Pregunta]],A71,A71+1)</f>
        <v>14</v>
      </c>
      <c r="B72" s="20" t="s">
        <v>260</v>
      </c>
      <c r="C72" s="21">
        <v>921</v>
      </c>
      <c r="D72" s="24" t="s">
        <v>330</v>
      </c>
      <c r="E72" s="20" t="s">
        <v>332</v>
      </c>
      <c r="F72" s="23" t="s">
        <v>339</v>
      </c>
      <c r="G72" s="20"/>
      <c r="H72" s="20">
        <v>2</v>
      </c>
      <c r="I72" s="20"/>
      <c r="J72" s="20"/>
    </row>
    <row r="73" spans="1:10">
      <c r="A73" s="20">
        <f>IF(B72=Tabla25[[#This Row],[Pregunta]],A72,A72+1)</f>
        <v>14</v>
      </c>
      <c r="B73" s="20" t="s">
        <v>260</v>
      </c>
      <c r="C73" s="21">
        <v>921</v>
      </c>
      <c r="D73" s="24" t="s">
        <v>330</v>
      </c>
      <c r="E73" s="20" t="s">
        <v>333</v>
      </c>
      <c r="F73" s="23" t="s">
        <v>340</v>
      </c>
      <c r="G73" s="20"/>
      <c r="H73" s="20">
        <v>2</v>
      </c>
      <c r="I73" s="20"/>
      <c r="J73" s="20"/>
    </row>
    <row r="74" spans="1:10">
      <c r="A74" s="20">
        <f>IF(B73=Tabla25[[#This Row],[Pregunta]],A73,A73+1)</f>
        <v>14</v>
      </c>
      <c r="B74" s="20" t="s">
        <v>260</v>
      </c>
      <c r="C74" s="21">
        <v>921</v>
      </c>
      <c r="D74" s="24" t="s">
        <v>330</v>
      </c>
      <c r="E74" s="20" t="s">
        <v>334</v>
      </c>
      <c r="F74" s="23" t="s">
        <v>341</v>
      </c>
      <c r="G74" s="20"/>
      <c r="H74" s="20">
        <v>2</v>
      </c>
      <c r="I74" s="20"/>
      <c r="J74" s="20"/>
    </row>
    <row r="75" spans="1:10">
      <c r="A75" s="20">
        <f>IF(B74=Tabla25[[#This Row],[Pregunta]],A74,A74+1)</f>
        <v>14</v>
      </c>
      <c r="B75" s="20" t="s">
        <v>260</v>
      </c>
      <c r="C75" s="21">
        <v>921</v>
      </c>
      <c r="D75" s="24" t="s">
        <v>330</v>
      </c>
      <c r="E75" s="20" t="s">
        <v>335</v>
      </c>
      <c r="F75" s="23" t="s">
        <v>342</v>
      </c>
      <c r="G75" s="20"/>
      <c r="H75" s="20">
        <v>2</v>
      </c>
      <c r="I75" s="20"/>
      <c r="J75" s="20"/>
    </row>
    <row r="76" spans="1:10">
      <c r="A76" s="20">
        <f>IF(B75=Tabla25[[#This Row],[Pregunta]],A75,A75+1)</f>
        <v>14</v>
      </c>
      <c r="B76" s="20" t="s">
        <v>260</v>
      </c>
      <c r="C76" s="21">
        <v>921</v>
      </c>
      <c r="D76" s="24" t="s">
        <v>330</v>
      </c>
      <c r="E76" s="20" t="s">
        <v>215</v>
      </c>
      <c r="F76" s="20" t="s">
        <v>336</v>
      </c>
      <c r="G76" s="20"/>
      <c r="H76" s="20">
        <v>2</v>
      </c>
      <c r="I76" s="24" t="s">
        <v>337</v>
      </c>
      <c r="J76" s="20"/>
    </row>
    <row r="77" spans="1:10">
      <c r="A77" s="20">
        <f>IF(B76=Tabla25[[#This Row],[Pregunta]],A76,A76+1)</f>
        <v>15</v>
      </c>
      <c r="B77" s="20" t="s">
        <v>343</v>
      </c>
      <c r="C77" s="21">
        <v>921</v>
      </c>
      <c r="D77" s="19" t="s">
        <v>354</v>
      </c>
      <c r="E77" s="20" t="s">
        <v>344</v>
      </c>
      <c r="F77" s="18" t="s">
        <v>349</v>
      </c>
      <c r="G77" s="20"/>
      <c r="H77" s="20">
        <v>2</v>
      </c>
      <c r="I77" s="25"/>
      <c r="J77" s="20"/>
    </row>
    <row r="78" spans="1:10">
      <c r="A78" s="20">
        <f>IF(B77=Tabla25[[#This Row],[Pregunta]],A77,A77+1)</f>
        <v>15</v>
      </c>
      <c r="B78" s="20" t="s">
        <v>343</v>
      </c>
      <c r="C78" s="21">
        <v>921</v>
      </c>
      <c r="D78" s="19" t="s">
        <v>354</v>
      </c>
      <c r="E78" s="20" t="s">
        <v>345</v>
      </c>
      <c r="F78" s="18" t="s">
        <v>350</v>
      </c>
      <c r="G78" s="20"/>
      <c r="H78" s="20">
        <v>2</v>
      </c>
      <c r="I78" s="25"/>
      <c r="J78" s="20"/>
    </row>
    <row r="79" spans="1:10">
      <c r="A79" s="20">
        <f>IF(B78=Tabla25[[#This Row],[Pregunta]],A78,A78+1)</f>
        <v>15</v>
      </c>
      <c r="B79" s="20" t="s">
        <v>343</v>
      </c>
      <c r="C79" s="21">
        <v>921</v>
      </c>
      <c r="D79" s="19" t="s">
        <v>354</v>
      </c>
      <c r="E79" s="20" t="s">
        <v>346</v>
      </c>
      <c r="F79" s="18" t="s">
        <v>351</v>
      </c>
      <c r="G79" s="20"/>
      <c r="H79" s="20">
        <v>2</v>
      </c>
      <c r="I79" s="25"/>
      <c r="J79" s="20"/>
    </row>
    <row r="80" spans="1:10">
      <c r="A80" s="20">
        <f>IF(B79=Tabla25[[#This Row],[Pregunta]],A79,A79+1)</f>
        <v>15</v>
      </c>
      <c r="B80" s="20" t="s">
        <v>343</v>
      </c>
      <c r="C80" s="21">
        <v>921</v>
      </c>
      <c r="D80" s="19" t="s">
        <v>354</v>
      </c>
      <c r="E80" s="20" t="s">
        <v>347</v>
      </c>
      <c r="F80" s="18" t="s">
        <v>352</v>
      </c>
      <c r="G80" s="20"/>
      <c r="H80" s="20">
        <v>2</v>
      </c>
      <c r="I80" s="25"/>
      <c r="J80" s="20"/>
    </row>
    <row r="81" spans="1:10">
      <c r="A81" s="20">
        <f>IF(B80=Tabla25[[#This Row],[Pregunta]],A80,A80+1)</f>
        <v>15</v>
      </c>
      <c r="B81" s="20" t="s">
        <v>343</v>
      </c>
      <c r="C81" s="21">
        <v>921</v>
      </c>
      <c r="D81" s="19" t="s">
        <v>354</v>
      </c>
      <c r="E81" s="20" t="s">
        <v>348</v>
      </c>
      <c r="F81" s="18" t="s">
        <v>353</v>
      </c>
      <c r="G81" s="20"/>
      <c r="H81" s="20">
        <v>2</v>
      </c>
      <c r="I81" s="25"/>
      <c r="J81" s="20"/>
    </row>
    <row r="82" spans="1:10">
      <c r="A82" s="20">
        <f>IF(B81=Tabla25[[#This Row],[Pregunta]],A81,A81+1)</f>
        <v>15</v>
      </c>
      <c r="B82" s="20" t="s">
        <v>343</v>
      </c>
      <c r="C82" s="21">
        <v>921</v>
      </c>
      <c r="D82" s="19" t="s">
        <v>354</v>
      </c>
      <c r="E82" s="20" t="s">
        <v>104</v>
      </c>
      <c r="F82" s="18" t="s">
        <v>214</v>
      </c>
      <c r="G82" s="20"/>
      <c r="H82" s="20">
        <v>2</v>
      </c>
      <c r="I82" s="17" t="s">
        <v>355</v>
      </c>
      <c r="J82" s="20"/>
    </row>
    <row r="83" spans="1:10">
      <c r="A83" s="20">
        <f>IF(B82=Tabla25[[#This Row],[Pregunta]],A82,A82+1)</f>
        <v>16</v>
      </c>
      <c r="B83" s="20" t="s">
        <v>262</v>
      </c>
      <c r="C83" s="21">
        <v>921</v>
      </c>
      <c r="D83" s="19" t="s">
        <v>360</v>
      </c>
      <c r="E83" s="20" t="s">
        <v>356</v>
      </c>
      <c r="F83" s="18" t="s">
        <v>361</v>
      </c>
      <c r="G83" s="20"/>
      <c r="H83" s="20">
        <v>2</v>
      </c>
      <c r="I83" s="25"/>
      <c r="J83" s="20"/>
    </row>
    <row r="84" spans="1:10">
      <c r="A84" s="20">
        <f>IF(B83=Tabla25[[#This Row],[Pregunta]],A83,A83+1)</f>
        <v>16</v>
      </c>
      <c r="B84" s="20" t="s">
        <v>262</v>
      </c>
      <c r="C84" s="21">
        <v>921</v>
      </c>
      <c r="D84" s="19" t="s">
        <v>360</v>
      </c>
      <c r="E84" s="20" t="s">
        <v>357</v>
      </c>
      <c r="F84" s="18" t="s">
        <v>362</v>
      </c>
      <c r="G84" s="20"/>
      <c r="H84" s="20">
        <v>2</v>
      </c>
      <c r="I84" s="25"/>
      <c r="J84" s="20"/>
    </row>
    <row r="85" spans="1:10">
      <c r="A85" s="20">
        <f>IF(B84=Tabla25[[#This Row],[Pregunta]],A84,A84+1)</f>
        <v>16</v>
      </c>
      <c r="B85" s="20" t="s">
        <v>262</v>
      </c>
      <c r="C85" s="21">
        <v>921</v>
      </c>
      <c r="D85" s="19" t="s">
        <v>360</v>
      </c>
      <c r="E85" s="20" t="s">
        <v>358</v>
      </c>
      <c r="F85" s="18" t="s">
        <v>363</v>
      </c>
      <c r="G85" s="20"/>
      <c r="H85" s="20">
        <v>2</v>
      </c>
      <c r="I85" s="25"/>
      <c r="J85" s="20"/>
    </row>
    <row r="86" spans="1:10">
      <c r="A86" s="20">
        <f>IF(B85=Tabla25[[#This Row],[Pregunta]],A85,A85+1)</f>
        <v>16</v>
      </c>
      <c r="B86" s="20" t="s">
        <v>262</v>
      </c>
      <c r="C86" s="21">
        <v>921</v>
      </c>
      <c r="D86" s="19" t="s">
        <v>360</v>
      </c>
      <c r="E86" s="20" t="s">
        <v>359</v>
      </c>
      <c r="F86" s="18" t="s">
        <v>364</v>
      </c>
      <c r="G86" s="20"/>
      <c r="H86" s="20">
        <v>2</v>
      </c>
      <c r="I86" s="25"/>
      <c r="J86" s="20"/>
    </row>
    <row r="87" spans="1:10">
      <c r="A87" s="20">
        <f>IF(B86=Tabla25[[#This Row],[Pregunta]],A86,A86+1)</f>
        <v>16</v>
      </c>
      <c r="B87" s="20" t="s">
        <v>262</v>
      </c>
      <c r="C87" s="21">
        <v>921</v>
      </c>
      <c r="D87" s="19" t="s">
        <v>360</v>
      </c>
      <c r="E87" s="20" t="s">
        <v>104</v>
      </c>
      <c r="F87" s="18" t="s">
        <v>214</v>
      </c>
      <c r="G87" s="20"/>
      <c r="H87" s="20">
        <v>2</v>
      </c>
      <c r="I87" s="19" t="s">
        <v>365</v>
      </c>
      <c r="J87" s="20"/>
    </row>
    <row r="88" spans="1:10">
      <c r="A88" s="20">
        <f>IF(B87=Tabla25[[#This Row],[Pregunta]],A87,A87+1)</f>
        <v>17</v>
      </c>
      <c r="B88" s="20" t="s">
        <v>263</v>
      </c>
      <c r="C88" s="21">
        <v>921</v>
      </c>
      <c r="D88" s="19" t="s">
        <v>368</v>
      </c>
      <c r="E88" s="20" t="s">
        <v>366</v>
      </c>
      <c r="F88" s="18" t="s">
        <v>369</v>
      </c>
      <c r="G88" s="20"/>
      <c r="H88" s="20">
        <v>2</v>
      </c>
      <c r="I88" s="25"/>
      <c r="J88" s="20"/>
    </row>
    <row r="89" spans="1:10">
      <c r="A89" s="20">
        <f>IF(B88=Tabla25[[#This Row],[Pregunta]],A88,A88+1)</f>
        <v>17</v>
      </c>
      <c r="B89" s="20" t="s">
        <v>263</v>
      </c>
      <c r="C89" s="21">
        <v>921</v>
      </c>
      <c r="D89" s="19" t="s">
        <v>368</v>
      </c>
      <c r="E89" s="20" t="s">
        <v>367</v>
      </c>
      <c r="F89" s="18" t="s">
        <v>370</v>
      </c>
      <c r="G89" s="20"/>
      <c r="H89" s="20">
        <v>2</v>
      </c>
      <c r="I89" s="25"/>
      <c r="J89" s="20"/>
    </row>
    <row r="90" spans="1:10">
      <c r="A90" s="20">
        <f>IF(B89=Tabla25[[#This Row],[Pregunta]],A89,A89+1)</f>
        <v>17</v>
      </c>
      <c r="B90" s="20" t="s">
        <v>263</v>
      </c>
      <c r="C90" s="21">
        <v>921</v>
      </c>
      <c r="D90" s="19" t="s">
        <v>368</v>
      </c>
      <c r="E90" s="20" t="s">
        <v>104</v>
      </c>
      <c r="F90" s="18" t="s">
        <v>214</v>
      </c>
      <c r="G90" s="20"/>
      <c r="H90" s="20">
        <v>2</v>
      </c>
      <c r="I90" s="17" t="s">
        <v>371</v>
      </c>
      <c r="J90" s="20"/>
    </row>
    <row r="91" spans="1:10">
      <c r="A91" s="20">
        <f>IF(B90=Tabla25[[#This Row],[Pregunta]],A90,A90+1)</f>
        <v>18</v>
      </c>
      <c r="B91" s="20" t="s">
        <v>372</v>
      </c>
      <c r="C91" s="21">
        <v>91</v>
      </c>
      <c r="D91" s="17" t="s">
        <v>378</v>
      </c>
      <c r="E91" s="20" t="s">
        <v>373</v>
      </c>
      <c r="F91" s="18" t="s">
        <v>379</v>
      </c>
      <c r="G91" s="20"/>
      <c r="H91" s="20">
        <v>2</v>
      </c>
      <c r="I91" s="25"/>
      <c r="J91" s="20"/>
    </row>
    <row r="92" spans="1:10">
      <c r="A92" s="20">
        <f>IF(B91=Tabla25[[#This Row],[Pregunta]],A91,A91+1)</f>
        <v>18</v>
      </c>
      <c r="B92" s="20" t="s">
        <v>372</v>
      </c>
      <c r="C92" s="21">
        <v>91</v>
      </c>
      <c r="D92" s="17" t="s">
        <v>378</v>
      </c>
      <c r="E92" s="20" t="s">
        <v>374</v>
      </c>
      <c r="F92" s="18" t="s">
        <v>380</v>
      </c>
      <c r="G92" s="20"/>
      <c r="H92" s="20">
        <v>2</v>
      </c>
      <c r="I92" s="25"/>
      <c r="J92" s="20"/>
    </row>
    <row r="93" spans="1:10">
      <c r="A93" s="20">
        <f>IF(B92=Tabla25[[#This Row],[Pregunta]],A92,A92+1)</f>
        <v>18</v>
      </c>
      <c r="B93" s="20" t="s">
        <v>372</v>
      </c>
      <c r="C93" s="21">
        <v>91</v>
      </c>
      <c r="D93" s="17" t="s">
        <v>378</v>
      </c>
      <c r="E93" s="20" t="s">
        <v>375</v>
      </c>
      <c r="F93" s="18" t="s">
        <v>381</v>
      </c>
      <c r="G93" s="20"/>
      <c r="H93" s="20">
        <v>2</v>
      </c>
      <c r="I93" s="25"/>
      <c r="J93" s="20"/>
    </row>
    <row r="94" spans="1:10">
      <c r="A94" s="20">
        <f>IF(B93=Tabla25[[#This Row],[Pregunta]],A93,A93+1)</f>
        <v>18</v>
      </c>
      <c r="B94" s="20" t="s">
        <v>372</v>
      </c>
      <c r="C94" s="21">
        <v>91</v>
      </c>
      <c r="D94" s="17" t="s">
        <v>378</v>
      </c>
      <c r="E94" s="20" t="s">
        <v>376</v>
      </c>
      <c r="F94" s="18" t="s">
        <v>382</v>
      </c>
      <c r="G94" s="20"/>
      <c r="H94" s="20">
        <v>2</v>
      </c>
      <c r="I94" s="25"/>
      <c r="J94" s="20"/>
    </row>
    <row r="95" spans="1:10">
      <c r="A95" s="20">
        <f>IF(B94=Tabla25[[#This Row],[Pregunta]],A94,A94+1)</f>
        <v>18</v>
      </c>
      <c r="B95" s="20" t="s">
        <v>372</v>
      </c>
      <c r="C95" s="21">
        <v>91</v>
      </c>
      <c r="D95" s="17" t="s">
        <v>378</v>
      </c>
      <c r="E95" s="20" t="s">
        <v>377</v>
      </c>
      <c r="F95" s="18" t="s">
        <v>383</v>
      </c>
      <c r="G95" s="20"/>
      <c r="H95" s="20">
        <v>2</v>
      </c>
      <c r="I95" s="25"/>
      <c r="J95" s="20"/>
    </row>
    <row r="96" spans="1:10">
      <c r="A96" s="20">
        <f>IF(B95=Tabla25[[#This Row],[Pregunta]],A95,A95+1)</f>
        <v>18</v>
      </c>
      <c r="B96" s="20" t="s">
        <v>372</v>
      </c>
      <c r="C96" s="21">
        <v>91</v>
      </c>
      <c r="D96" s="17" t="s">
        <v>378</v>
      </c>
      <c r="E96" s="20" t="s">
        <v>104</v>
      </c>
      <c r="F96" s="18" t="s">
        <v>214</v>
      </c>
      <c r="G96" s="20"/>
      <c r="H96" s="20">
        <v>2</v>
      </c>
      <c r="I96" s="17" t="s">
        <v>384</v>
      </c>
      <c r="J96" s="20"/>
    </row>
    <row r="97" spans="1:10">
      <c r="A97" s="20">
        <f>IF(B96=Tabla25[[#This Row],[Pregunta]],A96,A96+1)</f>
        <v>19</v>
      </c>
      <c r="B97" s="20" t="s">
        <v>373</v>
      </c>
      <c r="C97" s="21">
        <v>911</v>
      </c>
      <c r="D97" s="17" t="s">
        <v>389</v>
      </c>
      <c r="E97" s="20" t="s">
        <v>385</v>
      </c>
      <c r="F97" s="18" t="s">
        <v>391</v>
      </c>
      <c r="G97" s="20"/>
      <c r="H97" s="20">
        <v>2</v>
      </c>
      <c r="I97" s="25"/>
      <c r="J97" s="20"/>
    </row>
    <row r="98" spans="1:10">
      <c r="A98" s="20">
        <f>IF(B97=Tabla25[[#This Row],[Pregunta]],A97,A97+1)</f>
        <v>19</v>
      </c>
      <c r="B98" s="20" t="s">
        <v>373</v>
      </c>
      <c r="C98" s="21">
        <v>911</v>
      </c>
      <c r="D98" s="17" t="s">
        <v>389</v>
      </c>
      <c r="E98" s="20" t="s">
        <v>386</v>
      </c>
      <c r="F98" s="18" t="s">
        <v>392</v>
      </c>
      <c r="G98" s="20"/>
      <c r="H98" s="20">
        <v>2</v>
      </c>
      <c r="I98" s="25"/>
      <c r="J98" s="20"/>
    </row>
    <row r="99" spans="1:10">
      <c r="A99" s="20">
        <f>IF(B98=Tabla25[[#This Row],[Pregunta]],A98,A98+1)</f>
        <v>19</v>
      </c>
      <c r="B99" s="20" t="s">
        <v>373</v>
      </c>
      <c r="C99" s="21">
        <v>911</v>
      </c>
      <c r="D99" s="17" t="s">
        <v>389</v>
      </c>
      <c r="E99" s="20" t="s">
        <v>387</v>
      </c>
      <c r="F99" s="18" t="s">
        <v>393</v>
      </c>
      <c r="G99" s="20"/>
      <c r="H99" s="20">
        <v>2</v>
      </c>
      <c r="I99" s="25"/>
      <c r="J99" s="20"/>
    </row>
    <row r="100" spans="1:10">
      <c r="A100" s="20">
        <f>IF(B99=Tabla25[[#This Row],[Pregunta]],A99,A99+1)</f>
        <v>19</v>
      </c>
      <c r="B100" s="20" t="s">
        <v>373</v>
      </c>
      <c r="C100" s="21">
        <v>911</v>
      </c>
      <c r="D100" s="17" t="s">
        <v>389</v>
      </c>
      <c r="E100" s="20" t="s">
        <v>388</v>
      </c>
      <c r="F100" s="18" t="s">
        <v>394</v>
      </c>
      <c r="G100" s="20"/>
      <c r="H100" s="20">
        <v>2</v>
      </c>
      <c r="I100" s="25"/>
      <c r="J100" s="20"/>
    </row>
    <row r="101" spans="1:10">
      <c r="A101" s="20">
        <f>IF(B100=Tabla25[[#This Row],[Pregunta]],A100,A100+1)</f>
        <v>19</v>
      </c>
      <c r="B101" s="20" t="s">
        <v>373</v>
      </c>
      <c r="C101" s="21">
        <v>911</v>
      </c>
      <c r="D101" s="17" t="s">
        <v>389</v>
      </c>
      <c r="E101" s="20" t="s">
        <v>104</v>
      </c>
      <c r="F101" s="18" t="s">
        <v>214</v>
      </c>
      <c r="G101" s="20"/>
      <c r="H101" s="20">
        <v>2</v>
      </c>
      <c r="I101" s="17" t="s">
        <v>390</v>
      </c>
      <c r="J101" s="20"/>
    </row>
    <row r="102" spans="1:10">
      <c r="A102" s="20">
        <f>IF(B101=Tabla25[[#This Row],[Pregunta]],A101,A101+1)</f>
        <v>20</v>
      </c>
      <c r="B102" s="20" t="s">
        <v>386</v>
      </c>
      <c r="C102" s="21">
        <v>911</v>
      </c>
      <c r="D102" s="19" t="s">
        <v>406</v>
      </c>
      <c r="E102" s="20" t="s">
        <v>395</v>
      </c>
      <c r="F102" s="18" t="s">
        <v>407</v>
      </c>
      <c r="G102" s="20"/>
      <c r="H102" s="20">
        <v>2</v>
      </c>
      <c r="I102" s="25"/>
      <c r="J102" s="20"/>
    </row>
    <row r="103" spans="1:10">
      <c r="A103" s="20">
        <f>IF(B102=Tabla25[[#This Row],[Pregunta]],A102,A102+1)</f>
        <v>20</v>
      </c>
      <c r="B103" s="20" t="s">
        <v>386</v>
      </c>
      <c r="C103" s="21">
        <v>911</v>
      </c>
      <c r="D103" s="19" t="s">
        <v>406</v>
      </c>
      <c r="E103" s="20" t="s">
        <v>396</v>
      </c>
      <c r="F103" s="18" t="s">
        <v>408</v>
      </c>
      <c r="G103" s="20"/>
      <c r="H103" s="20">
        <v>2</v>
      </c>
      <c r="I103" s="25"/>
      <c r="J103" s="20"/>
    </row>
    <row r="104" spans="1:10">
      <c r="A104" s="20">
        <f>IF(B103=Tabla25[[#This Row],[Pregunta]],A103,A103+1)</f>
        <v>20</v>
      </c>
      <c r="B104" s="20" t="s">
        <v>386</v>
      </c>
      <c r="C104" s="21">
        <v>911</v>
      </c>
      <c r="D104" s="19" t="s">
        <v>406</v>
      </c>
      <c r="E104" s="20" t="s">
        <v>397</v>
      </c>
      <c r="F104" s="18" t="s">
        <v>409</v>
      </c>
      <c r="G104" s="20"/>
      <c r="H104" s="20">
        <v>2</v>
      </c>
      <c r="I104" s="25"/>
      <c r="J104" s="20"/>
    </row>
    <row r="105" spans="1:10">
      <c r="A105" s="20">
        <f>IF(B104=Tabla25[[#This Row],[Pregunta]],A104,A104+1)</f>
        <v>20</v>
      </c>
      <c r="B105" s="20" t="s">
        <v>386</v>
      </c>
      <c r="C105" s="21">
        <v>911</v>
      </c>
      <c r="D105" s="19" t="s">
        <v>406</v>
      </c>
      <c r="E105" s="20" t="s">
        <v>398</v>
      </c>
      <c r="F105" s="18" t="s">
        <v>410</v>
      </c>
      <c r="G105" s="20"/>
      <c r="H105" s="20">
        <v>2</v>
      </c>
      <c r="I105" s="25"/>
      <c r="J105" s="20"/>
    </row>
    <row r="106" spans="1:10">
      <c r="A106" s="20">
        <f>IF(B105=Tabla25[[#This Row],[Pregunta]],A105,A105+1)</f>
        <v>20</v>
      </c>
      <c r="B106" s="20" t="s">
        <v>386</v>
      </c>
      <c r="C106" s="21">
        <v>911</v>
      </c>
      <c r="D106" s="19" t="s">
        <v>406</v>
      </c>
      <c r="E106" s="20" t="s">
        <v>399</v>
      </c>
      <c r="F106" s="18" t="s">
        <v>411</v>
      </c>
      <c r="G106" s="20"/>
      <c r="H106" s="20">
        <v>2</v>
      </c>
      <c r="I106" s="25"/>
      <c r="J106" s="20"/>
    </row>
    <row r="107" spans="1:10">
      <c r="A107" s="20">
        <f>IF(B106=Tabla25[[#This Row],[Pregunta]],A106,A106+1)</f>
        <v>20</v>
      </c>
      <c r="B107" s="20" t="s">
        <v>386</v>
      </c>
      <c r="C107" s="21">
        <v>911</v>
      </c>
      <c r="D107" s="19" t="s">
        <v>406</v>
      </c>
      <c r="E107" s="20" t="s">
        <v>400</v>
      </c>
      <c r="F107" s="18" t="s">
        <v>412</v>
      </c>
      <c r="G107" s="20"/>
      <c r="H107" s="20">
        <v>2</v>
      </c>
      <c r="I107" s="25"/>
      <c r="J107" s="20"/>
    </row>
    <row r="108" spans="1:10">
      <c r="A108" s="20">
        <f>IF(B107=Tabla25[[#This Row],[Pregunta]],A107,A107+1)</f>
        <v>20</v>
      </c>
      <c r="B108" s="20" t="s">
        <v>386</v>
      </c>
      <c r="C108" s="21">
        <v>911</v>
      </c>
      <c r="D108" s="19" t="s">
        <v>406</v>
      </c>
      <c r="E108" s="20" t="s">
        <v>401</v>
      </c>
      <c r="F108" s="18" t="s">
        <v>413</v>
      </c>
      <c r="G108" s="20"/>
      <c r="H108" s="20">
        <v>2</v>
      </c>
      <c r="I108" s="25"/>
      <c r="J108" s="20"/>
    </row>
    <row r="109" spans="1:10">
      <c r="A109" s="20">
        <f>IF(B108=Tabla25[[#This Row],[Pregunta]],A108,A108+1)</f>
        <v>20</v>
      </c>
      <c r="B109" s="20" t="s">
        <v>386</v>
      </c>
      <c r="C109" s="21">
        <v>911</v>
      </c>
      <c r="D109" s="19" t="s">
        <v>406</v>
      </c>
      <c r="E109" s="20" t="s">
        <v>402</v>
      </c>
      <c r="F109" s="18" t="s">
        <v>414</v>
      </c>
      <c r="G109" s="20"/>
      <c r="H109" s="20">
        <v>2</v>
      </c>
      <c r="I109" s="25"/>
      <c r="J109" s="20"/>
    </row>
    <row r="110" spans="1:10">
      <c r="A110" s="20">
        <f>IF(B109=Tabla25[[#This Row],[Pregunta]],A109,A109+1)</f>
        <v>20</v>
      </c>
      <c r="B110" s="20" t="s">
        <v>386</v>
      </c>
      <c r="C110" s="21">
        <v>911</v>
      </c>
      <c r="D110" s="19" t="s">
        <v>406</v>
      </c>
      <c r="E110" s="20" t="s">
        <v>403</v>
      </c>
      <c r="F110" s="18" t="s">
        <v>415</v>
      </c>
      <c r="G110" s="20"/>
      <c r="H110" s="20">
        <v>2</v>
      </c>
      <c r="I110" s="25"/>
      <c r="J110" s="20"/>
    </row>
    <row r="111" spans="1:10">
      <c r="A111" s="20">
        <f>IF(B110=Tabla25[[#This Row],[Pregunta]],A110,A110+1)</f>
        <v>20</v>
      </c>
      <c r="B111" s="20" t="s">
        <v>386</v>
      </c>
      <c r="C111" s="21">
        <v>911</v>
      </c>
      <c r="D111" s="19" t="s">
        <v>406</v>
      </c>
      <c r="E111" s="20" t="s">
        <v>404</v>
      </c>
      <c r="F111" s="18" t="s">
        <v>416</v>
      </c>
      <c r="G111" s="20"/>
      <c r="H111" s="20">
        <v>2</v>
      </c>
      <c r="I111" s="25"/>
      <c r="J111" s="20"/>
    </row>
    <row r="112" spans="1:10">
      <c r="A112" s="20">
        <f>IF(B111=Tabla25[[#This Row],[Pregunta]],A111,A111+1)</f>
        <v>20</v>
      </c>
      <c r="B112" s="20" t="s">
        <v>386</v>
      </c>
      <c r="C112" s="21">
        <v>911</v>
      </c>
      <c r="D112" s="19" t="s">
        <v>406</v>
      </c>
      <c r="E112" s="20" t="s">
        <v>405</v>
      </c>
      <c r="F112" s="18" t="s">
        <v>417</v>
      </c>
      <c r="G112" s="20"/>
      <c r="H112" s="20">
        <v>2</v>
      </c>
      <c r="I112" s="25"/>
      <c r="J112" s="20"/>
    </row>
    <row r="113" spans="1:10">
      <c r="A113" s="20">
        <f>IF(B112=Tabla25[[#This Row],[Pregunta]],A112,A112+1)</f>
        <v>21</v>
      </c>
      <c r="B113" s="20" t="s">
        <v>387</v>
      </c>
      <c r="C113" s="21">
        <v>911</v>
      </c>
      <c r="D113" s="17" t="s">
        <v>427</v>
      </c>
      <c r="E113" s="20" t="s">
        <v>418</v>
      </c>
      <c r="F113" s="18" t="s">
        <v>428</v>
      </c>
      <c r="G113" s="20"/>
      <c r="H113" s="20">
        <v>2</v>
      </c>
      <c r="I113" s="25"/>
      <c r="J113" s="20"/>
    </row>
    <row r="114" spans="1:10">
      <c r="A114" s="20">
        <f>IF(B113=Tabla25[[#This Row],[Pregunta]],A113,A113+1)</f>
        <v>21</v>
      </c>
      <c r="B114" s="20" t="s">
        <v>387</v>
      </c>
      <c r="C114" s="21">
        <v>911</v>
      </c>
      <c r="D114" s="17" t="s">
        <v>427</v>
      </c>
      <c r="E114" s="20" t="s">
        <v>419</v>
      </c>
      <c r="F114" s="18" t="s">
        <v>429</v>
      </c>
      <c r="G114" s="20"/>
      <c r="H114" s="20">
        <v>2</v>
      </c>
      <c r="I114" s="25"/>
      <c r="J114" s="20"/>
    </row>
    <row r="115" spans="1:10">
      <c r="A115" s="20">
        <f>IF(B114=Tabla25[[#This Row],[Pregunta]],A114,A114+1)</f>
        <v>21</v>
      </c>
      <c r="B115" s="20" t="s">
        <v>387</v>
      </c>
      <c r="C115" s="21">
        <v>911</v>
      </c>
      <c r="D115" s="17" t="s">
        <v>427</v>
      </c>
      <c r="E115" s="20" t="s">
        <v>420</v>
      </c>
      <c r="F115" s="18" t="s">
        <v>430</v>
      </c>
      <c r="G115" s="20"/>
      <c r="H115" s="20">
        <v>2</v>
      </c>
      <c r="I115" s="25"/>
      <c r="J115" s="20"/>
    </row>
    <row r="116" spans="1:10">
      <c r="A116" s="20">
        <f>IF(B115=Tabla25[[#This Row],[Pregunta]],A115,A115+1)</f>
        <v>21</v>
      </c>
      <c r="B116" s="20" t="s">
        <v>387</v>
      </c>
      <c r="C116" s="21">
        <v>911</v>
      </c>
      <c r="D116" s="17" t="s">
        <v>427</v>
      </c>
      <c r="E116" s="20" t="s">
        <v>421</v>
      </c>
      <c r="F116" s="18" t="s">
        <v>431</v>
      </c>
      <c r="G116" s="20"/>
      <c r="H116" s="20">
        <v>2</v>
      </c>
      <c r="I116" s="25"/>
      <c r="J116" s="20"/>
    </row>
    <row r="117" spans="1:10">
      <c r="A117" s="20">
        <f>IF(B116=Tabla25[[#This Row],[Pregunta]],A116,A116+1)</f>
        <v>21</v>
      </c>
      <c r="B117" s="20" t="s">
        <v>387</v>
      </c>
      <c r="C117" s="21">
        <v>911</v>
      </c>
      <c r="D117" s="17" t="s">
        <v>427</v>
      </c>
      <c r="E117" s="20" t="s">
        <v>422</v>
      </c>
      <c r="F117" s="18" t="s">
        <v>432</v>
      </c>
      <c r="G117" s="20"/>
      <c r="H117" s="20">
        <v>2</v>
      </c>
      <c r="I117" s="25"/>
      <c r="J117" s="20"/>
    </row>
    <row r="118" spans="1:10">
      <c r="A118" s="20">
        <f>IF(B117=Tabla25[[#This Row],[Pregunta]],A117,A117+1)</f>
        <v>21</v>
      </c>
      <c r="B118" s="20" t="s">
        <v>387</v>
      </c>
      <c r="C118" s="21">
        <v>911</v>
      </c>
      <c r="D118" s="17" t="s">
        <v>427</v>
      </c>
      <c r="E118" s="20" t="s">
        <v>423</v>
      </c>
      <c r="F118" s="18" t="s">
        <v>433</v>
      </c>
      <c r="G118" s="20"/>
      <c r="H118" s="20">
        <v>2</v>
      </c>
      <c r="I118" s="25"/>
      <c r="J118" s="20"/>
    </row>
    <row r="119" spans="1:10">
      <c r="A119" s="20">
        <f>IF(B118=Tabla25[[#This Row],[Pregunta]],A118,A118+1)</f>
        <v>21</v>
      </c>
      <c r="B119" s="20" t="s">
        <v>387</v>
      </c>
      <c r="C119" s="21">
        <v>911</v>
      </c>
      <c r="D119" s="17" t="s">
        <v>427</v>
      </c>
      <c r="E119" s="20" t="s">
        <v>424</v>
      </c>
      <c r="F119" s="18" t="s">
        <v>434</v>
      </c>
      <c r="G119" s="20"/>
      <c r="H119" s="20">
        <v>2</v>
      </c>
      <c r="I119" s="25"/>
      <c r="J119" s="20"/>
    </row>
    <row r="120" spans="1:10">
      <c r="A120" s="20">
        <f>IF(B119=Tabla25[[#This Row],[Pregunta]],A119,A119+1)</f>
        <v>21</v>
      </c>
      <c r="B120" s="20" t="s">
        <v>387</v>
      </c>
      <c r="C120" s="21">
        <v>911</v>
      </c>
      <c r="D120" s="17" t="s">
        <v>427</v>
      </c>
      <c r="E120" s="20" t="s">
        <v>425</v>
      </c>
      <c r="F120" s="18" t="s">
        <v>435</v>
      </c>
      <c r="G120" s="20"/>
      <c r="H120" s="20">
        <v>2</v>
      </c>
      <c r="I120" s="25"/>
      <c r="J120" s="20"/>
    </row>
    <row r="121" spans="1:10" ht="24.6">
      <c r="A121" s="20">
        <f>IF(B120=Tabla25[[#This Row],[Pregunta]],A120,A120+1)</f>
        <v>21</v>
      </c>
      <c r="B121" s="20" t="s">
        <v>387</v>
      </c>
      <c r="C121" s="21">
        <v>911</v>
      </c>
      <c r="D121" s="17" t="s">
        <v>427</v>
      </c>
      <c r="E121" s="20" t="s">
        <v>426</v>
      </c>
      <c r="F121" s="18" t="s">
        <v>436</v>
      </c>
      <c r="G121" s="20"/>
      <c r="H121" s="20">
        <v>2</v>
      </c>
      <c r="I121" s="25"/>
      <c r="J121" s="20"/>
    </row>
    <row r="122" spans="1:10">
      <c r="A122" s="20">
        <f>IF(B121=Tabla25[[#This Row],[Pregunta]],A121,A121+1)</f>
        <v>21</v>
      </c>
      <c r="B122" s="20" t="s">
        <v>387</v>
      </c>
      <c r="C122" s="21">
        <v>911</v>
      </c>
      <c r="D122" s="17" t="s">
        <v>427</v>
      </c>
      <c r="E122" s="20" t="s">
        <v>104</v>
      </c>
      <c r="F122" s="18" t="s">
        <v>214</v>
      </c>
      <c r="G122" s="20"/>
      <c r="H122" s="20">
        <v>2</v>
      </c>
      <c r="I122" s="25"/>
      <c r="J122" s="20"/>
    </row>
    <row r="123" spans="1:10">
      <c r="A123" s="20">
        <f>IF(B122=Tabla25[[#This Row],[Pregunta]],A122,A122+1)</f>
        <v>22</v>
      </c>
      <c r="B123" s="20" t="s">
        <v>388</v>
      </c>
      <c r="C123" s="21">
        <v>911</v>
      </c>
      <c r="D123" s="19" t="s">
        <v>439</v>
      </c>
      <c r="E123" s="20" t="s">
        <v>437</v>
      </c>
      <c r="F123" s="18" t="s">
        <v>440</v>
      </c>
      <c r="G123" s="20"/>
      <c r="H123" s="20">
        <v>2</v>
      </c>
      <c r="I123" s="25"/>
      <c r="J123" s="20"/>
    </row>
    <row r="124" spans="1:10">
      <c r="A124" s="20">
        <f>IF(B123=Tabla25[[#This Row],[Pregunta]],A123,A123+1)</f>
        <v>22</v>
      </c>
      <c r="B124" s="20" t="s">
        <v>388</v>
      </c>
      <c r="C124" s="21">
        <v>911</v>
      </c>
      <c r="D124" s="19" t="s">
        <v>439</v>
      </c>
      <c r="E124" s="20" t="s">
        <v>438</v>
      </c>
      <c r="F124" s="18" t="s">
        <v>441</v>
      </c>
      <c r="G124" s="20"/>
      <c r="H124" s="20">
        <v>2</v>
      </c>
      <c r="I124" s="25"/>
      <c r="J124" s="20"/>
    </row>
    <row r="125" spans="1:10">
      <c r="A125" s="20">
        <f>IF(B124=Tabla25[[#This Row],[Pregunta]],A124,A124+1)</f>
        <v>23</v>
      </c>
      <c r="B125" s="18" t="s">
        <v>377</v>
      </c>
      <c r="C125" s="21">
        <v>911</v>
      </c>
      <c r="D125" s="19" t="s">
        <v>446</v>
      </c>
      <c r="E125" s="18" t="s">
        <v>442</v>
      </c>
      <c r="F125" s="18" t="s">
        <v>444</v>
      </c>
      <c r="G125" s="20"/>
      <c r="H125" s="20">
        <v>2</v>
      </c>
      <c r="I125" s="25"/>
      <c r="J125" s="20"/>
    </row>
    <row r="126" spans="1:10">
      <c r="A126" s="20">
        <f>IF(B125=Tabla25[[#This Row],[Pregunta]],A125,A125+1)</f>
        <v>23</v>
      </c>
      <c r="B126" s="18" t="s">
        <v>377</v>
      </c>
      <c r="C126" s="21">
        <v>911</v>
      </c>
      <c r="D126" s="19" t="s">
        <v>446</v>
      </c>
      <c r="E126" s="18" t="s">
        <v>443</v>
      </c>
      <c r="F126" s="18" t="s">
        <v>445</v>
      </c>
      <c r="G126" s="20"/>
      <c r="H126" s="20">
        <v>2</v>
      </c>
      <c r="I126" s="25"/>
      <c r="J126" s="20"/>
    </row>
    <row r="127" spans="1:10">
      <c r="A127" s="20">
        <f>IF(B126=Tabla25[[#This Row],[Pregunta]],A126,A126+1)</f>
        <v>23</v>
      </c>
      <c r="B127" s="18" t="s">
        <v>377</v>
      </c>
      <c r="C127" s="21">
        <v>911</v>
      </c>
      <c r="D127" s="19" t="s">
        <v>446</v>
      </c>
      <c r="E127" s="18" t="s">
        <v>104</v>
      </c>
      <c r="F127" s="18" t="s">
        <v>214</v>
      </c>
      <c r="G127" s="20"/>
      <c r="H127" s="20">
        <v>2</v>
      </c>
      <c r="I127" s="17" t="s">
        <v>447</v>
      </c>
      <c r="J127" s="20"/>
    </row>
    <row r="128" spans="1:10">
      <c r="A128" s="20">
        <f>IF(B127=Tabla25[[#This Row],[Pregunta]],A127,A127+1)</f>
        <v>24</v>
      </c>
      <c r="B128" s="20" t="s">
        <v>448</v>
      </c>
      <c r="C128" s="21">
        <v>7</v>
      </c>
      <c r="D128" s="17" t="s">
        <v>449</v>
      </c>
      <c r="E128" s="20">
        <v>1</v>
      </c>
      <c r="F128" s="22">
        <v>1</v>
      </c>
      <c r="G128" s="20"/>
      <c r="H128" s="20">
        <v>2</v>
      </c>
      <c r="I128" s="25"/>
      <c r="J128" s="20"/>
    </row>
    <row r="129" spans="1:10">
      <c r="A129" s="20">
        <f>IF(B128=Tabla25[[#This Row],[Pregunta]],A128,A128+1)</f>
        <v>25</v>
      </c>
      <c r="B129" s="20" t="s">
        <v>450</v>
      </c>
      <c r="C129" s="21">
        <v>3</v>
      </c>
      <c r="D129" s="17" t="s">
        <v>451</v>
      </c>
      <c r="E129" s="20">
        <v>1</v>
      </c>
      <c r="F129" s="22">
        <v>1</v>
      </c>
      <c r="G129" s="20"/>
      <c r="H129" s="20">
        <v>2</v>
      </c>
      <c r="I129" s="25"/>
      <c r="J129" s="20"/>
    </row>
    <row r="130" spans="1:10">
      <c r="A130" s="20">
        <f>IF(B129=Tabla25[[#This Row],[Pregunta]],A129,A129+1)</f>
        <v>26</v>
      </c>
      <c r="B130" s="20" t="s">
        <v>452</v>
      </c>
      <c r="C130" s="21">
        <v>3</v>
      </c>
      <c r="D130" s="19" t="s">
        <v>453</v>
      </c>
      <c r="E130" s="20">
        <v>1</v>
      </c>
      <c r="F130" s="22">
        <v>1</v>
      </c>
      <c r="G130" s="20"/>
      <c r="H130" s="20">
        <v>2</v>
      </c>
      <c r="I130" s="25"/>
      <c r="J130" s="20"/>
    </row>
    <row r="131" spans="1:10">
      <c r="A131" s="20">
        <f>IF(B130=Tabla25[[#This Row],[Pregunta]],A130,A130+1)</f>
        <v>27</v>
      </c>
      <c r="B131" s="20" t="s">
        <v>455</v>
      </c>
      <c r="C131" s="21">
        <v>1</v>
      </c>
      <c r="D131" s="19" t="s">
        <v>454</v>
      </c>
      <c r="E131" s="20" t="s">
        <v>456</v>
      </c>
      <c r="F131" s="18" t="s">
        <v>458</v>
      </c>
      <c r="G131" s="20"/>
      <c r="H131" s="20">
        <v>2</v>
      </c>
      <c r="I131" s="25"/>
      <c r="J131" s="20"/>
    </row>
    <row r="132" spans="1:10">
      <c r="A132" s="20">
        <f>IF(B131=Tabla25[[#This Row],[Pregunta]],A131,A131+1)</f>
        <v>27</v>
      </c>
      <c r="B132" s="20" t="s">
        <v>455</v>
      </c>
      <c r="C132" s="21">
        <v>1</v>
      </c>
      <c r="D132" s="19" t="s">
        <v>454</v>
      </c>
      <c r="E132" s="20" t="s">
        <v>457</v>
      </c>
      <c r="F132" s="18" t="s">
        <v>459</v>
      </c>
      <c r="G132" s="20"/>
      <c r="H132" s="20">
        <v>2</v>
      </c>
      <c r="I132" s="25"/>
      <c r="J132" s="20"/>
    </row>
    <row r="133" spans="1:10" ht="24.6">
      <c r="A133" s="20">
        <f>IF(B132=Tabla25[[#This Row],[Pregunta]],A132,A132+1)</f>
        <v>28</v>
      </c>
      <c r="B133" s="20" t="s">
        <v>460</v>
      </c>
      <c r="C133" s="21">
        <v>1</v>
      </c>
      <c r="D133" s="17" t="s">
        <v>474</v>
      </c>
      <c r="E133" s="20" t="s">
        <v>461</v>
      </c>
      <c r="F133" s="18" t="s">
        <v>475</v>
      </c>
      <c r="G133" s="20"/>
      <c r="H133" s="20">
        <v>2</v>
      </c>
      <c r="I133" s="25"/>
      <c r="J133" s="20"/>
    </row>
    <row r="134" spans="1:10" ht="24.6">
      <c r="A134" s="20">
        <f>IF(B133=Tabla25[[#This Row],[Pregunta]],A133,A133+1)</f>
        <v>28</v>
      </c>
      <c r="B134" s="20" t="s">
        <v>460</v>
      </c>
      <c r="C134" s="21">
        <v>1</v>
      </c>
      <c r="D134" s="17" t="s">
        <v>474</v>
      </c>
      <c r="E134" s="20" t="s">
        <v>462</v>
      </c>
      <c r="F134" s="18" t="s">
        <v>476</v>
      </c>
      <c r="G134" s="20"/>
      <c r="H134" s="20">
        <v>2</v>
      </c>
      <c r="I134" s="25"/>
      <c r="J134" s="20"/>
    </row>
    <row r="135" spans="1:10" ht="24.6">
      <c r="A135" s="20">
        <f>IF(B134=Tabla25[[#This Row],[Pregunta]],A134,A134+1)</f>
        <v>28</v>
      </c>
      <c r="B135" s="20" t="s">
        <v>460</v>
      </c>
      <c r="C135" s="21">
        <v>1</v>
      </c>
      <c r="D135" s="17" t="s">
        <v>474</v>
      </c>
      <c r="E135" s="20" t="s">
        <v>463</v>
      </c>
      <c r="F135" s="18" t="s">
        <v>477</v>
      </c>
      <c r="G135" s="20"/>
      <c r="H135" s="20">
        <v>2</v>
      </c>
      <c r="I135" s="25"/>
      <c r="J135" s="20"/>
    </row>
    <row r="136" spans="1:10" ht="24.6">
      <c r="A136" s="20">
        <f>IF(B135=Tabla25[[#This Row],[Pregunta]],A135,A135+1)</f>
        <v>28</v>
      </c>
      <c r="B136" s="20" t="s">
        <v>460</v>
      </c>
      <c r="C136" s="21">
        <v>1</v>
      </c>
      <c r="D136" s="17" t="s">
        <v>474</v>
      </c>
      <c r="E136" s="20" t="s">
        <v>464</v>
      </c>
      <c r="F136" s="18" t="s">
        <v>478</v>
      </c>
      <c r="G136" s="20"/>
      <c r="H136" s="20">
        <v>2</v>
      </c>
      <c r="I136" s="25"/>
      <c r="J136" s="20"/>
    </row>
    <row r="137" spans="1:10" ht="24.6">
      <c r="A137" s="20">
        <f>IF(B136=Tabla25[[#This Row],[Pregunta]],A136,A136+1)</f>
        <v>28</v>
      </c>
      <c r="B137" s="20" t="s">
        <v>460</v>
      </c>
      <c r="C137" s="21">
        <v>1</v>
      </c>
      <c r="D137" s="17" t="s">
        <v>474</v>
      </c>
      <c r="E137" s="20" t="s">
        <v>465</v>
      </c>
      <c r="F137" s="18" t="s">
        <v>479</v>
      </c>
      <c r="G137" s="20"/>
      <c r="H137" s="20">
        <v>2</v>
      </c>
      <c r="I137" s="25"/>
      <c r="J137" s="20"/>
    </row>
    <row r="138" spans="1:10" ht="24.6">
      <c r="A138" s="20">
        <f>IF(B137=Tabla25[[#This Row],[Pregunta]],A137,A137+1)</f>
        <v>28</v>
      </c>
      <c r="B138" s="20" t="s">
        <v>460</v>
      </c>
      <c r="C138" s="21">
        <v>1</v>
      </c>
      <c r="D138" s="17" t="s">
        <v>474</v>
      </c>
      <c r="E138" s="20" t="s">
        <v>466</v>
      </c>
      <c r="F138" s="18" t="s">
        <v>480</v>
      </c>
      <c r="G138" s="20"/>
      <c r="H138" s="20">
        <v>2</v>
      </c>
      <c r="I138" s="25"/>
      <c r="J138" s="20"/>
    </row>
    <row r="139" spans="1:10" ht="24.6">
      <c r="A139" s="20">
        <f>IF(B138=Tabla25[[#This Row],[Pregunta]],A138,A138+1)</f>
        <v>28</v>
      </c>
      <c r="B139" s="20" t="s">
        <v>460</v>
      </c>
      <c r="C139" s="21">
        <v>1</v>
      </c>
      <c r="D139" s="17" t="s">
        <v>474</v>
      </c>
      <c r="E139" s="20" t="s">
        <v>467</v>
      </c>
      <c r="F139" s="18" t="s">
        <v>481</v>
      </c>
      <c r="G139" s="20"/>
      <c r="H139" s="20">
        <v>2</v>
      </c>
      <c r="I139" s="25"/>
      <c r="J139" s="20"/>
    </row>
    <row r="140" spans="1:10" ht="24.6">
      <c r="A140" s="20">
        <f>IF(B139=Tabla25[[#This Row],[Pregunta]],A139,A139+1)</f>
        <v>28</v>
      </c>
      <c r="B140" s="20" t="s">
        <v>460</v>
      </c>
      <c r="C140" s="21">
        <v>1</v>
      </c>
      <c r="D140" s="17" t="s">
        <v>474</v>
      </c>
      <c r="E140" s="20" t="s">
        <v>468</v>
      </c>
      <c r="F140" s="18" t="s">
        <v>482</v>
      </c>
      <c r="G140" s="20"/>
      <c r="H140" s="20">
        <v>2</v>
      </c>
      <c r="I140" s="25"/>
      <c r="J140" s="20"/>
    </row>
    <row r="141" spans="1:10" ht="24.6">
      <c r="A141" s="20">
        <f>IF(B140=Tabla25[[#This Row],[Pregunta]],A140,A140+1)</f>
        <v>28</v>
      </c>
      <c r="B141" s="20" t="s">
        <v>460</v>
      </c>
      <c r="C141" s="21">
        <v>1</v>
      </c>
      <c r="D141" s="17" t="s">
        <v>474</v>
      </c>
      <c r="E141" s="20" t="s">
        <v>469</v>
      </c>
      <c r="F141" s="18" t="s">
        <v>483</v>
      </c>
      <c r="G141" s="20"/>
      <c r="H141" s="20">
        <v>2</v>
      </c>
      <c r="I141" s="25"/>
      <c r="J141" s="20"/>
    </row>
    <row r="142" spans="1:10" ht="24.6">
      <c r="A142" s="20">
        <f>IF(B141=Tabla25[[#This Row],[Pregunta]],A141,A141+1)</f>
        <v>28</v>
      </c>
      <c r="B142" s="20" t="s">
        <v>460</v>
      </c>
      <c r="C142" s="21">
        <v>1</v>
      </c>
      <c r="D142" s="17" t="s">
        <v>474</v>
      </c>
      <c r="E142" s="20" t="s">
        <v>470</v>
      </c>
      <c r="F142" s="18" t="s">
        <v>484</v>
      </c>
      <c r="G142" s="20"/>
      <c r="H142" s="20">
        <v>2</v>
      </c>
      <c r="I142" s="25"/>
      <c r="J142" s="20"/>
    </row>
    <row r="143" spans="1:10" ht="24.6">
      <c r="A143" s="20">
        <f>IF(B142=Tabla25[[#This Row],[Pregunta]],A142,A142+1)</f>
        <v>28</v>
      </c>
      <c r="B143" s="20" t="s">
        <v>460</v>
      </c>
      <c r="C143" s="21">
        <v>1</v>
      </c>
      <c r="D143" s="17" t="s">
        <v>474</v>
      </c>
      <c r="E143" s="20" t="s">
        <v>471</v>
      </c>
      <c r="F143" s="18" t="s">
        <v>485</v>
      </c>
      <c r="G143" s="20"/>
      <c r="H143" s="20">
        <v>2</v>
      </c>
      <c r="I143" s="25"/>
      <c r="J143" s="20"/>
    </row>
    <row r="144" spans="1:10" ht="24.6">
      <c r="A144" s="20">
        <f>IF(B143=Tabla25[[#This Row],[Pregunta]],A143,A143+1)</f>
        <v>28</v>
      </c>
      <c r="B144" s="20" t="s">
        <v>460</v>
      </c>
      <c r="C144" s="21">
        <v>1</v>
      </c>
      <c r="D144" s="17" t="s">
        <v>474</v>
      </c>
      <c r="E144" s="20" t="s">
        <v>472</v>
      </c>
      <c r="F144" s="18" t="s">
        <v>486</v>
      </c>
      <c r="G144" s="20"/>
      <c r="H144" s="20">
        <v>2</v>
      </c>
      <c r="I144" s="25"/>
      <c r="J144" s="20"/>
    </row>
    <row r="145" spans="1:10" ht="24.6">
      <c r="A145" s="20">
        <f>IF(B144=Tabla25[[#This Row],[Pregunta]],A144,A144+1)</f>
        <v>28</v>
      </c>
      <c r="B145" s="20" t="s">
        <v>460</v>
      </c>
      <c r="C145" s="21">
        <v>1</v>
      </c>
      <c r="D145" s="17" t="s">
        <v>474</v>
      </c>
      <c r="E145" s="20" t="s">
        <v>473</v>
      </c>
      <c r="F145" s="18" t="s">
        <v>487</v>
      </c>
      <c r="G145" s="20"/>
      <c r="H145" s="20">
        <v>2</v>
      </c>
      <c r="I145" s="25"/>
      <c r="J145" s="20"/>
    </row>
    <row r="146" spans="1:10" ht="24.6">
      <c r="A146" s="20">
        <f>IF(B145=Tabla25[[#This Row],[Pregunta]],A145,A145+1)</f>
        <v>28</v>
      </c>
      <c r="B146" s="20" t="s">
        <v>460</v>
      </c>
      <c r="C146" s="21">
        <v>1</v>
      </c>
      <c r="D146" s="17" t="s">
        <v>474</v>
      </c>
      <c r="E146" s="20" t="s">
        <v>104</v>
      </c>
      <c r="F146" s="18" t="s">
        <v>214</v>
      </c>
      <c r="G146" s="20"/>
      <c r="H146" s="20">
        <v>2</v>
      </c>
      <c r="I146" s="25"/>
      <c r="J146" s="20"/>
    </row>
    <row r="147" spans="1:10">
      <c r="A147" s="20">
        <f>IF(B146=Tabla25[[#This Row],[Pregunta]],A146,A146+1)</f>
        <v>29</v>
      </c>
      <c r="B147" s="20"/>
      <c r="C147" s="21">
        <v>1</v>
      </c>
      <c r="D147" s="25"/>
      <c r="E147" s="20"/>
      <c r="F147" s="20"/>
      <c r="G147" s="20"/>
      <c r="H147" s="20">
        <v>2</v>
      </c>
      <c r="I147" s="25"/>
      <c r="J147" s="20"/>
    </row>
    <row r="148" spans="1:10">
      <c r="A148" s="20">
        <f>IF(B147=Tabla25[[#This Row],[Pregunta]],A147,A147+1)</f>
        <v>29</v>
      </c>
      <c r="B148" s="20"/>
      <c r="C148" s="21">
        <v>1</v>
      </c>
      <c r="D148" s="25"/>
      <c r="E148" s="20"/>
      <c r="F148" s="20"/>
      <c r="G148" s="20"/>
      <c r="H148" s="20">
        <v>2</v>
      </c>
      <c r="I148" s="25"/>
      <c r="J148" s="20"/>
    </row>
    <row r="149" spans="1:10">
      <c r="A149" s="20">
        <f>IF(B148=Tabla25[[#This Row],[Pregunta]],A148,A148+1)</f>
        <v>29</v>
      </c>
      <c r="B149" s="20"/>
      <c r="C149" s="21">
        <v>1</v>
      </c>
      <c r="D149" s="25"/>
      <c r="E149" s="20"/>
      <c r="F149" s="20"/>
      <c r="G149" s="20"/>
      <c r="H149" s="20">
        <v>2</v>
      </c>
      <c r="I149" s="25"/>
      <c r="J149" s="20"/>
    </row>
    <row r="150" spans="1:10">
      <c r="A150" s="20">
        <f>IF(B149=Tabla25[[#This Row],[Pregunta]],A149,A149+1)</f>
        <v>29</v>
      </c>
      <c r="B150" s="20"/>
      <c r="C150" s="21">
        <v>1</v>
      </c>
      <c r="D150" s="25"/>
      <c r="E150" s="20"/>
      <c r="F150" s="20"/>
      <c r="G150" s="20"/>
      <c r="H150" s="20">
        <v>2</v>
      </c>
      <c r="I150" s="25"/>
      <c r="J150" s="20"/>
    </row>
    <row r="151" spans="1:10">
      <c r="A151" s="20">
        <f>IF(B150=Tabla25[[#This Row],[Pregunta]],A150,A150+1)</f>
        <v>29</v>
      </c>
      <c r="B151" s="20"/>
      <c r="C151" s="21">
        <v>1</v>
      </c>
      <c r="D151" s="25"/>
      <c r="E151" s="20"/>
      <c r="F151" s="20"/>
      <c r="G151" s="20"/>
      <c r="H151" s="20">
        <v>2</v>
      </c>
      <c r="I151" s="25"/>
      <c r="J151" s="20"/>
    </row>
    <row r="152" spans="1:10">
      <c r="A152" s="20">
        <f>IF(B151=Tabla25[[#This Row],[Pregunta]],A151,A151+1)</f>
        <v>29</v>
      </c>
      <c r="B152" s="20"/>
      <c r="C152" s="21">
        <v>1</v>
      </c>
      <c r="D152" s="25"/>
      <c r="E152" s="20"/>
      <c r="F152" s="20"/>
      <c r="G152" s="20"/>
      <c r="H152" s="20">
        <v>2</v>
      </c>
      <c r="I152" s="25"/>
      <c r="J152" s="20"/>
    </row>
    <row r="153" spans="1:10">
      <c r="A153" s="20">
        <f>IF(B152=Tabla25[[#This Row],[Pregunta]],A152,A152+1)</f>
        <v>29</v>
      </c>
      <c r="B153" s="20"/>
      <c r="C153" s="21">
        <v>1</v>
      </c>
      <c r="D153" s="25"/>
      <c r="E153" s="20"/>
      <c r="F153" s="20"/>
      <c r="G153" s="20"/>
      <c r="H153" s="20">
        <v>2</v>
      </c>
      <c r="I153" s="25"/>
      <c r="J153" s="20"/>
    </row>
    <row r="154" spans="1:10">
      <c r="A154" s="20">
        <f>IF(B153=Tabla25[[#This Row],[Pregunta]],A153,A153+1)</f>
        <v>29</v>
      </c>
      <c r="B154" s="20"/>
      <c r="C154" s="21">
        <v>1</v>
      </c>
      <c r="D154" s="25"/>
      <c r="E154" s="20"/>
      <c r="F154" s="20"/>
      <c r="G154" s="20"/>
      <c r="H154" s="20">
        <v>2</v>
      </c>
      <c r="I154" s="25"/>
      <c r="J154" s="20"/>
    </row>
    <row r="155" spans="1:10">
      <c r="A155" s="20">
        <f>IF(B154=Tabla25[[#This Row],[Pregunta]],A154,A154+1)</f>
        <v>29</v>
      </c>
      <c r="B155" s="20"/>
      <c r="C155" s="21">
        <v>1</v>
      </c>
      <c r="D155" s="25"/>
      <c r="E155" s="20"/>
      <c r="F155" s="20"/>
      <c r="G155" s="20"/>
      <c r="H155" s="20">
        <v>2</v>
      </c>
      <c r="I155" s="25"/>
      <c r="J155" s="20"/>
    </row>
    <row r="156" spans="1:10">
      <c r="A156" s="20">
        <f>IF(B155=Tabla25[[#This Row],[Pregunta]],A155,A155+1)</f>
        <v>29</v>
      </c>
      <c r="B156" s="20"/>
      <c r="C156" s="21">
        <v>1</v>
      </c>
      <c r="D156" s="25"/>
      <c r="E156" s="20"/>
      <c r="F156" s="20"/>
      <c r="G156" s="20"/>
      <c r="H156" s="20">
        <v>2</v>
      </c>
      <c r="I156" s="25"/>
      <c r="J156" s="20"/>
    </row>
    <row r="157" spans="1:10">
      <c r="A157" s="20">
        <f>IF(B156=Tabla25[[#This Row],[Pregunta]],A156,A156+1)</f>
        <v>29</v>
      </c>
      <c r="B157" s="20"/>
      <c r="C157" s="21">
        <v>1</v>
      </c>
      <c r="D157" s="25"/>
      <c r="E157" s="20"/>
      <c r="F157" s="20"/>
      <c r="G157" s="20"/>
      <c r="H157" s="20">
        <v>2</v>
      </c>
      <c r="I157" s="25"/>
      <c r="J157" s="20"/>
    </row>
    <row r="158" spans="1:10">
      <c r="A158" s="20">
        <f>IF(B157=Tabla25[[#This Row],[Pregunta]],A157,A157+1)</f>
        <v>29</v>
      </c>
      <c r="B158" s="20"/>
      <c r="C158" s="21">
        <v>1</v>
      </c>
      <c r="D158" s="25"/>
      <c r="E158" s="20"/>
      <c r="F158" s="20"/>
      <c r="G158" s="20"/>
      <c r="H158" s="20">
        <v>2</v>
      </c>
      <c r="I158" s="25"/>
      <c r="J158" s="20"/>
    </row>
    <row r="159" spans="1:10">
      <c r="A159" s="20">
        <f>IF(B158=Tabla25[[#This Row],[Pregunta]],A158,A158+1)</f>
        <v>29</v>
      </c>
      <c r="B159" s="20"/>
      <c r="C159" s="21">
        <v>1</v>
      </c>
      <c r="D159" s="25"/>
      <c r="E159" s="20"/>
      <c r="F159" s="20"/>
      <c r="G159" s="20"/>
      <c r="H159" s="20">
        <v>2</v>
      </c>
      <c r="I159" s="25"/>
      <c r="J159" s="20"/>
    </row>
    <row r="160" spans="1:10">
      <c r="A160" s="20">
        <f>IF(B159=Tabla25[[#This Row],[Pregunta]],A159,A159+1)</f>
        <v>29</v>
      </c>
      <c r="B160" s="20"/>
      <c r="C160" s="21">
        <v>1</v>
      </c>
      <c r="D160" s="25"/>
      <c r="E160" s="20"/>
      <c r="F160" s="20"/>
      <c r="G160" s="20"/>
      <c r="H160" s="20">
        <v>2</v>
      </c>
      <c r="I160" s="25"/>
      <c r="J160" s="20"/>
    </row>
    <row r="161" spans="1:10" ht="24.6">
      <c r="A161" s="20">
        <f>IF(B160=Tabla25[[#This Row],[Pregunta]],A160,A160+1)</f>
        <v>30</v>
      </c>
      <c r="B161" s="20" t="s">
        <v>61</v>
      </c>
      <c r="C161" s="21">
        <v>53</v>
      </c>
      <c r="D161" s="20" t="s">
        <v>63</v>
      </c>
      <c r="E161" s="20"/>
      <c r="F161" s="20"/>
      <c r="G161" s="20"/>
      <c r="H161" s="20">
        <v>2</v>
      </c>
      <c r="I161" s="20"/>
      <c r="J161" s="20"/>
    </row>
    <row r="162" spans="1:10" ht="24.6">
      <c r="A162" s="20">
        <f>IF(B161=Tabla25[[#This Row],[Pregunta]],A161,A161+1)</f>
        <v>30</v>
      </c>
      <c r="B162" s="20" t="s">
        <v>61</v>
      </c>
      <c r="C162" s="21">
        <v>53</v>
      </c>
      <c r="D162" s="20" t="s">
        <v>64</v>
      </c>
      <c r="E162" s="20"/>
      <c r="F162" s="20"/>
      <c r="G162" s="20"/>
      <c r="H162" s="20">
        <v>2</v>
      </c>
      <c r="I162" s="20"/>
      <c r="J162" s="20"/>
    </row>
    <row r="163" spans="1:10" ht="36.6">
      <c r="A163" s="20">
        <f>IF(B162=Tabla25[[#This Row],[Pregunta]],A162,A162+1)</f>
        <v>31</v>
      </c>
      <c r="B163" s="20" t="s">
        <v>65</v>
      </c>
      <c r="C163" s="21">
        <v>3</v>
      </c>
      <c r="D163" s="20" t="s">
        <v>66</v>
      </c>
      <c r="E163" s="20"/>
      <c r="F163" s="20"/>
      <c r="G163" s="20"/>
      <c r="H163" s="20">
        <v>2</v>
      </c>
      <c r="I163" s="20"/>
      <c r="J163" s="20"/>
    </row>
    <row r="164" spans="1:10" ht="24.6">
      <c r="A164" s="20">
        <f>IF(B163=Tabla25[[#This Row],[Pregunta]],A163,A163+1)</f>
        <v>32</v>
      </c>
      <c r="B164" s="20" t="s">
        <v>67</v>
      </c>
      <c r="C164" s="21">
        <v>2</v>
      </c>
      <c r="D164" s="20" t="s">
        <v>68</v>
      </c>
      <c r="E164" s="20"/>
      <c r="F164" s="26"/>
      <c r="G164" s="20"/>
      <c r="H164" s="20">
        <v>1</v>
      </c>
      <c r="I164" s="20"/>
      <c r="J164" s="20"/>
    </row>
    <row r="165" spans="1:10" ht="24.6">
      <c r="A165" s="20">
        <f>IF(B164=Tabla25[[#This Row],[Pregunta]],A164,A164+1)</f>
        <v>32</v>
      </c>
      <c r="B165" s="20" t="s">
        <v>67</v>
      </c>
      <c r="C165" s="21">
        <v>2</v>
      </c>
      <c r="D165" s="20" t="s">
        <v>68</v>
      </c>
      <c r="E165" s="20"/>
      <c r="F165" s="26"/>
      <c r="G165" s="20"/>
      <c r="H165" s="20">
        <v>1</v>
      </c>
      <c r="I165" s="20"/>
      <c r="J165" s="20"/>
    </row>
    <row r="166" spans="1:10" ht="24.6">
      <c r="A166" s="20">
        <f>IF(B165=Tabla25[[#This Row],[Pregunta]],A165,A165+1)</f>
        <v>32</v>
      </c>
      <c r="B166" s="20" t="s">
        <v>67</v>
      </c>
      <c r="C166" s="21">
        <v>2</v>
      </c>
      <c r="D166" s="20" t="s">
        <v>68</v>
      </c>
      <c r="E166" s="20"/>
      <c r="F166" s="26"/>
      <c r="G166" s="20"/>
      <c r="H166" s="20">
        <v>1</v>
      </c>
      <c r="I166" s="20"/>
      <c r="J166" s="20"/>
    </row>
    <row r="167" spans="1:10" ht="24.6">
      <c r="A167" s="20">
        <f>IF(B166=Tabla25[[#This Row],[Pregunta]],A166,A166+1)</f>
        <v>32</v>
      </c>
      <c r="B167" s="20" t="s">
        <v>67</v>
      </c>
      <c r="C167" s="21">
        <v>2</v>
      </c>
      <c r="D167" s="20" t="s">
        <v>68</v>
      </c>
      <c r="E167" s="20"/>
      <c r="F167" s="26"/>
      <c r="G167" s="20"/>
      <c r="H167" s="20">
        <v>1</v>
      </c>
      <c r="I167" s="20"/>
      <c r="J167" s="20"/>
    </row>
    <row r="168" spans="1:10" ht="24.6">
      <c r="A168" s="20">
        <f>IF(B167=Tabla25[[#This Row],[Pregunta]],A167,A167+1)</f>
        <v>32</v>
      </c>
      <c r="B168" s="20" t="s">
        <v>67</v>
      </c>
      <c r="C168" s="21">
        <v>2</v>
      </c>
      <c r="D168" s="20" t="s">
        <v>68</v>
      </c>
      <c r="E168" s="20" t="s">
        <v>167</v>
      </c>
      <c r="F168" s="26" t="s">
        <v>172</v>
      </c>
      <c r="G168" s="20"/>
      <c r="H168" s="20">
        <v>1</v>
      </c>
      <c r="I168" s="20"/>
      <c r="J168" s="20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Hojas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Eliud Portillo</dc:creator>
  <cp:lastModifiedBy>Melvin Eliud Portillo</cp:lastModifiedBy>
  <cp:lastPrinted>2023-04-15T20:30:36Z</cp:lastPrinted>
  <dcterms:created xsi:type="dcterms:W3CDTF">2022-03-30T22:03:57Z</dcterms:created>
  <dcterms:modified xsi:type="dcterms:W3CDTF">2023-04-25T22:31:10Z</dcterms:modified>
</cp:coreProperties>
</file>