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de roles" sheetId="1" r:id="rId4"/>
    <sheet state="visible" name="Tabla de prioridades" sheetId="2" r:id="rId5"/>
    <sheet state="visible" name="Descripción Caso de Uso Ejemplo" sheetId="3" r:id="rId6"/>
    <sheet state="visible" name="Consultar Propiedades" sheetId="4" r:id="rId7"/>
    <sheet state="visible" name="Consultar Expediente" sheetId="5" r:id="rId8"/>
    <sheet state="visible" name="Añadir Archivos" sheetId="6" r:id="rId9"/>
    <sheet state="visible" name="Consultar Estatus de tramite" sheetId="7" r:id="rId10"/>
    <sheet state="visible" name="Registrar Propiedades" sheetId="8" r:id="rId11"/>
    <sheet state="visible" name="Consultar Expediente Vista Admi" sheetId="9" r:id="rId12"/>
    <sheet state="visible" name="Revisar Expediente" sheetId="10" r:id="rId13"/>
  </sheets>
  <definedNames>
    <definedName hidden="1" localSheetId="1" name="_xlnm._FilterDatabase">'Tabla de prioridades'!$A$1:$Z$998</definedName>
  </definedNames>
  <calcPr/>
</workbook>
</file>

<file path=xl/sharedStrings.xml><?xml version="1.0" encoding="utf-8"?>
<sst xmlns="http://schemas.openxmlformats.org/spreadsheetml/2006/main" count="417" uniqueCount="160">
  <si>
    <t>Usuario NO Registrado</t>
  </si>
  <si>
    <t>Usuario Registrado</t>
  </si>
  <si>
    <t xml:space="preserve">Cliente </t>
  </si>
  <si>
    <t xml:space="preserve">Agente </t>
  </si>
  <si>
    <t>Administrador</t>
  </si>
  <si>
    <t>Codigo</t>
  </si>
  <si>
    <t>Registrar Usuario</t>
  </si>
  <si>
    <t>x</t>
  </si>
  <si>
    <t>Consultar Propiedades</t>
  </si>
  <si>
    <t>Iniciar Sesion</t>
  </si>
  <si>
    <t>Cerrar Sesion</t>
  </si>
  <si>
    <t>Restablecer contraseña</t>
  </si>
  <si>
    <t>Consulta estatus de tramite</t>
  </si>
  <si>
    <t>Registro de solicitud de informacion</t>
  </si>
  <si>
    <t>Añadir archivo</t>
  </si>
  <si>
    <t>Consultar Expediente</t>
  </si>
  <si>
    <t>Añadir reseña de proceso</t>
  </si>
  <si>
    <t>Registrar Propiedades</t>
  </si>
  <si>
    <t>Editar propiedades</t>
  </si>
  <si>
    <t>Consultar Expediente de Cliente</t>
  </si>
  <si>
    <t>Aprobar Expediente</t>
  </si>
  <si>
    <t>Cancelar Expediente</t>
  </si>
  <si>
    <t>Terminar Operacion inmobiliaria</t>
  </si>
  <si>
    <t>Asignar Privilegios a roles</t>
  </si>
  <si>
    <t>Quitar Privilegios a roles</t>
  </si>
  <si>
    <t>Añadir Roles</t>
  </si>
  <si>
    <t>Modificar Roles</t>
  </si>
  <si>
    <t>Quitar Roles</t>
  </si>
  <si>
    <t>Eliminar Cuentas</t>
  </si>
  <si>
    <t>Generar reportes de BD</t>
  </si>
  <si>
    <t>Ingresar al historial de propiedades</t>
  </si>
  <si>
    <t>Aprobar Reseña de cliente</t>
  </si>
  <si>
    <t>Casos de uso</t>
  </si>
  <si>
    <t>Prioridad</t>
  </si>
  <si>
    <t xml:space="preserve">Dificultad </t>
  </si>
  <si>
    <t>Riesgo</t>
  </si>
  <si>
    <t>Estabilidad</t>
  </si>
  <si>
    <t>Media</t>
  </si>
  <si>
    <t xml:space="preserve">Media </t>
  </si>
  <si>
    <t>Alta</t>
  </si>
  <si>
    <t xml:space="preserve">Alta </t>
  </si>
  <si>
    <t>Baja</t>
  </si>
  <si>
    <t>Añadir Archivos</t>
  </si>
  <si>
    <t>Medio</t>
  </si>
  <si>
    <t xml:space="preserve">Baja </t>
  </si>
  <si>
    <t>Bajo</t>
  </si>
  <si>
    <t>Alto</t>
  </si>
  <si>
    <t>&lt;- Significa pegrilo</t>
  </si>
  <si>
    <t>Descripción de Caso de Uso:</t>
  </si>
  <si>
    <t>Número:</t>
  </si>
  <si>
    <t>Actor(es):</t>
  </si>
  <si>
    <t>Descripción :</t>
  </si>
  <si>
    <t>Flujos de Eventos</t>
  </si>
  <si>
    <t>Curso Normal</t>
  </si>
  <si>
    <t>Alternativas</t>
  </si>
  <si>
    <t>Puntos de extensión:</t>
  </si>
  <si>
    <t xml:space="preserve">Requerimientos especiales: </t>
  </si>
  <si>
    <t>Pre-Condiciones:</t>
  </si>
  <si>
    <t xml:space="preserve"> </t>
  </si>
  <si>
    <t>Pos-Condiciones:</t>
  </si>
  <si>
    <t xml:space="preserve">  </t>
  </si>
  <si>
    <t>Usuario no registrado, usuario registrado, agente inmobiliario, administrador</t>
  </si>
  <si>
    <t>1. Cualquier usuario consulta la interfaz principal de la página web.</t>
  </si>
  <si>
    <t>2. El sistema consulta las 5 propiedades mas recientes</t>
  </si>
  <si>
    <t xml:space="preserve">3. El sistema genera la vista de la pagina principal con las propiedades, buscador y reseñas </t>
  </si>
  <si>
    <t>4. El usuario selecciona el tipo de propiedad</t>
  </si>
  <si>
    <t xml:space="preserve">5. El usuario selecciona el tipo de operacion venta y/o renta </t>
  </si>
  <si>
    <t xml:space="preserve">6. El usuario selecciona el boton buscador </t>
  </si>
  <si>
    <t>7. El sistema consulta la base de datos de acuerdo a las criterios anteriores</t>
  </si>
  <si>
    <t>8. El sistema genera la vista de hasta 16 propiedades por página</t>
  </si>
  <si>
    <t>9. Termina de caso de uso</t>
  </si>
  <si>
    <t xml:space="preserve">Ninguno </t>
  </si>
  <si>
    <t xml:space="preserve">Seleccionar los tipos de busqueda </t>
  </si>
  <si>
    <t xml:space="preserve">No tiene </t>
  </si>
  <si>
    <t>Diagrama</t>
  </si>
  <si>
    <t>https://drive.google.com/file/d/1SNW_dV3Vrtxz-c3LGF2dC-oTTVQ6BapA/view?usp=sharing</t>
  </si>
  <si>
    <t xml:space="preserve">Cliente, Administrador </t>
  </si>
  <si>
    <t xml:space="preserve">Descripción : </t>
  </si>
  <si>
    <t>El usuario ingresa a su perfil.</t>
  </si>
  <si>
    <t>El sistema autentica la sesion.</t>
  </si>
  <si>
    <t>El usuario tiene que iniciar nuevamente su sesion</t>
  </si>
  <si>
    <t>El sistema valida el rol del usuario.</t>
  </si>
  <si>
    <t>El sistema valida si existe un expediente.</t>
  </si>
  <si>
    <t>No hay expediente, se despliega mensaje generico</t>
  </si>
  <si>
    <t>El sistema despliega una interfaz con el estatus del expediente y los documentos.</t>
  </si>
  <si>
    <t>Añadir archivos</t>
  </si>
  <si>
    <t>El usuario tiene que estar autenticado</t>
  </si>
  <si>
    <t>El usuario debe tener una propiedad asignada (venta, renta, compra)</t>
  </si>
  <si>
    <t>Haber iniciado sesión.</t>
  </si>
  <si>
    <t>Haber dado el apartado.</t>
  </si>
  <si>
    <t xml:space="preserve">1. El usuario selecciona editar expediente </t>
  </si>
  <si>
    <t>2. El sistema valida la conexión en el sistema.</t>
  </si>
  <si>
    <t xml:space="preserve">3. El sistema genera la interfaz con los botones de subir guardar cambios, y subir en cada archivo </t>
  </si>
  <si>
    <t>4. El usuario selecciona los archivos a añadir</t>
  </si>
  <si>
    <t xml:space="preserve">5. El sistema valida que los archivos sean .pdf </t>
  </si>
  <si>
    <t>El sistema despliega un warning: "Seleccione un formato válido de archivo"</t>
  </si>
  <si>
    <t>6. El sistema valida que los archivos no sea mayores 10mb</t>
  </si>
  <si>
    <t>7. El usuario selecciona guardar expediente</t>
  </si>
  <si>
    <t>El sistema despliega un warning: "¿Seguro que quieres salir sin guardar cambios?"</t>
  </si>
  <si>
    <t>8. El sistema actualiza la base de datos con la liga del archivo</t>
  </si>
  <si>
    <t>9. El sistema actualiza el estatus "En revisión" en la  y lo muestra con un "check".</t>
  </si>
  <si>
    <t>10. El sistema consulta el agente inmobiliario asignado a la propiedad</t>
  </si>
  <si>
    <t>11. El sistema notifica al agente inmobiliario asigando a la propiedad</t>
  </si>
  <si>
    <t>12. Termina caso de uso</t>
  </si>
  <si>
    <t xml:space="preserve"> Se admiten únicamente archivos de tipo .pdf</t>
  </si>
  <si>
    <t>Limitar el tamaño de los archivos a 10mb</t>
  </si>
  <si>
    <t>Haber entrado a la interfaz expediente</t>
  </si>
  <si>
    <t>No se sabe como se van a subir los archivos</t>
  </si>
  <si>
    <t xml:space="preserve">Seguridad con los archivos </t>
  </si>
  <si>
    <t>El usuario debe estar registrado.</t>
  </si>
  <si>
    <t xml:space="preserve">Tipo de cliente </t>
  </si>
  <si>
    <t>Revisar si existe ya un archivo añadido</t>
  </si>
  <si>
    <t xml:space="preserve">Que se muestre la interfaz de acuerdo al tipo de cliente </t>
  </si>
  <si>
    <t>Que se muestre el estado de sus archivos</t>
  </si>
  <si>
    <t>Cliente, Arrendatario, Propietario, Comprador</t>
  </si>
  <si>
    <t>El usuario entra a su perfil</t>
  </si>
  <si>
    <t>El sistema verifica si la sesion del usuario es valida</t>
  </si>
  <si>
    <t>El usuario debe iniciar sesion nuevamente</t>
  </si>
  <si>
    <t>El sistema consulta el rol del usuario.</t>
  </si>
  <si>
    <t>El sistema valida si existe un tramite vigente</t>
  </si>
  <si>
    <t>Mensaje generico de que no hay tramites activos</t>
  </si>
  <si>
    <t>El sistema despliega una interfaz con el paso del tramite en el que se encuentra actualmente.</t>
  </si>
  <si>
    <t>Termina caso de uso</t>
  </si>
  <si>
    <t>Tener un tramite en proceso.</t>
  </si>
  <si>
    <t>Agente inmobiliario, administrador</t>
  </si>
  <si>
    <t>1. El usuario da click al botón Registrar Propiedad ubicado en la interfaz del perfil del agente.</t>
  </si>
  <si>
    <t>2. El sistema sistema valida que la sesión del agente esté iniciada.</t>
  </si>
  <si>
    <t>3. El sistema despliega la interfaz para determinar el tipo y el giro de la propiedad a registrar</t>
  </si>
  <si>
    <t>4. El sistema consulta la BD para determinar los campos que se tienen que llenar en base a la seleccion anterior</t>
  </si>
  <si>
    <t xml:space="preserve">5. El sistema despliega la interfaz con el formulario a llenar correspondiente </t>
  </si>
  <si>
    <t>6. El agente inmobiliario ingresa la informacion relevante a la propiedad</t>
  </si>
  <si>
    <t>7. El agente indica el usuario del dueño de la propiedad</t>
  </si>
  <si>
    <t>8. El sistema valida que el usuario exista</t>
  </si>
  <si>
    <t>9.  El agente inmobiliario presiona el boton de "Guardar cambios"</t>
  </si>
  <si>
    <t>10. La BD recibe la informacion de la propiedad y se guarda.</t>
  </si>
  <si>
    <t>Ser un administrador o agente inmobiliario, tener el propietario dado de alta</t>
  </si>
  <si>
    <t>Guardar correctamente los datos seleccionados/agregados en la base de datos y mostrarlos en la interfaz</t>
  </si>
  <si>
    <t xml:space="preserve">Descripción : El agente inmoviliario y/o administrador consulta el expediente del cliente. </t>
  </si>
  <si>
    <t>1. El Agente inmobiliario entra a su dashboard</t>
  </si>
  <si>
    <t>2.El sistema valida la sesion del agente</t>
  </si>
  <si>
    <t>3. El sistema genera la interfaz del dashboard</t>
  </si>
  <si>
    <t>4. El usuario presiona el boton de "Consultar Expedientes"</t>
  </si>
  <si>
    <t>5. El sistema consulta la BD y obtiene los clientes asignados al agente</t>
  </si>
  <si>
    <t>6. El sistema genera una interfaz con los 10 expedientes mas recientes asignados al agente inmobilirio</t>
  </si>
  <si>
    <t>7. Se genera una caja de busqueda para filtrar por criterios (ID_Expediente,Nombre)</t>
  </si>
  <si>
    <t>8. El agente inmobiliario selecciona un expediente</t>
  </si>
  <si>
    <t>9. El sistema obtiene la informacion del expediente de la BD</t>
  </si>
  <si>
    <t>10. El sistema genera la interfaz con la informacion del expediente</t>
  </si>
  <si>
    <t>11. Fin de casos de usos</t>
  </si>
  <si>
    <t>Descripción : El agente inmoviliario y/o administrador descarga los archivos del cliente y le determina estatus al expediente por archivo</t>
  </si>
  <si>
    <t>1. El agente/administrador selecciona modificar expediente</t>
  </si>
  <si>
    <t>2.El sistema valida la sesion del agente/administrador</t>
  </si>
  <si>
    <t xml:space="preserve">3. El sistema genera la interfaz con los botones de cambiar el avance del expediente. </t>
  </si>
  <si>
    <t>4. El usuario selecciona el paso correspondiente al expediente.</t>
  </si>
  <si>
    <t xml:space="preserve">5. El usuario selecciona los archivos a aprobar dando click al boton de descargar </t>
  </si>
  <si>
    <t xml:space="preserve">6. El sistema consulta la URL del archivos seleccionados y descargar </t>
  </si>
  <si>
    <t>7. El usuario selecciona el estado del archivo (aprobado, rechazado)</t>
  </si>
  <si>
    <t>5. El usuario selecciona el boton de guardar cambios en el expediente.</t>
  </si>
  <si>
    <t>6. El sistema guarda los cambios la base de datos tabla expediente</t>
  </si>
  <si>
    <t xml:space="preserve">Consulta expediente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</si>
</sst>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Montserrat"/>
    </font>
    <font>
      <color theme="1"/>
      <name val="Montserrat"/>
    </font>
    <font>
      <b/>
      <color theme="1"/>
      <name val="Arial"/>
      <scheme val="minor"/>
    </font>
    <font/>
    <font>
      <u/>
      <color rgb="FF0000FF"/>
      <name val="Montserrat"/>
    </font>
    <font>
      <color rgb="FF000000"/>
      <name val="Montserrat"/>
    </font>
    <font>
      <u/>
      <color rgb="FF0000FF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/>
    </xf>
    <xf borderId="0" fillId="0" fontId="1" numFmtId="0" xfId="0" applyFont="1"/>
    <xf borderId="1" fillId="2" fontId="1" numFmtId="0" xfId="0" applyAlignment="1" applyBorder="1" applyFill="1" applyFont="1">
      <alignment horizontal="left"/>
    </xf>
    <xf borderId="1" fillId="2" fontId="1" numFmtId="0" xfId="0" applyAlignment="1" applyBorder="1" applyFont="1">
      <alignment horizontal="left" readingOrder="0"/>
    </xf>
    <xf borderId="1" fillId="2" fontId="1" numFmtId="49" xfId="0" applyAlignment="1" applyBorder="1" applyFont="1" applyNumberFormat="1">
      <alignment horizontal="left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0" fillId="0" fontId="3" numFmtId="0" xfId="0" applyFont="1"/>
    <xf borderId="1" fillId="0" fontId="2" numFmtId="0" xfId="0" applyAlignment="1" applyBorder="1" applyFont="1">
      <alignment horizontal="left"/>
    </xf>
    <xf borderId="1" fillId="0" fontId="3" numFmtId="0" xfId="0" applyAlignment="1" applyBorder="1" applyFont="1">
      <alignment readingOrder="0"/>
    </xf>
    <xf borderId="1" fillId="2" fontId="2" numFmtId="0" xfId="0" applyAlignment="1" applyBorder="1" applyFont="1">
      <alignment horizontal="left"/>
    </xf>
    <xf borderId="1" fillId="3" fontId="2" numFmtId="0" xfId="0" applyAlignment="1" applyBorder="1" applyFill="1" applyFont="1">
      <alignment horizontal="left" readingOrder="0"/>
    </xf>
    <xf borderId="1" fillId="2" fontId="2" numFmtId="49" xfId="0" applyAlignment="1" applyBorder="1" applyFont="1" applyNumberFormat="1">
      <alignment horizontal="left"/>
    </xf>
    <xf borderId="1" fillId="3" fontId="2" numFmtId="0" xfId="0" applyAlignment="1" applyBorder="1" applyFont="1">
      <alignment horizontal="left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left" readingOrder="0"/>
    </xf>
    <xf borderId="2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6" fillId="0" fontId="5" numFmtId="0" xfId="0" applyBorder="1" applyFont="1"/>
    <xf borderId="5" fillId="0" fontId="1" numFmtId="0" xfId="0" applyBorder="1" applyFont="1"/>
    <xf borderId="7" fillId="0" fontId="4" numFmtId="0" xfId="0" applyAlignment="1" applyBorder="1" applyFont="1">
      <alignment horizontal="center" readingOrder="0"/>
    </xf>
    <xf borderId="8" fillId="0" fontId="5" numFmtId="0" xfId="0" applyBorder="1" applyFont="1"/>
    <xf borderId="6" fillId="0" fontId="1" numFmtId="0" xfId="0" applyBorder="1" applyFont="1"/>
    <xf borderId="1" fillId="0" fontId="4" numFmtId="0" xfId="0" applyAlignment="1" applyBorder="1" applyFont="1">
      <alignment horizontal="center" readingOrder="0"/>
    </xf>
    <xf borderId="1" fillId="0" fontId="1" numFmtId="0" xfId="0" applyBorder="1" applyFont="1"/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3" numFmtId="0" xfId="0" applyBorder="1" applyFont="1"/>
    <xf borderId="7" fillId="0" fontId="2" numFmtId="0" xfId="0" applyAlignment="1" applyBorder="1" applyFont="1">
      <alignment horizontal="center" readingOrder="0"/>
    </xf>
    <xf borderId="6" fillId="0" fontId="3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Border="1" applyFont="1"/>
    <xf borderId="0" fillId="0" fontId="3" numFmtId="0" xfId="0" applyAlignment="1" applyFont="1">
      <alignment horizontal="center"/>
    </xf>
    <xf borderId="5" fillId="0" fontId="3" numFmtId="0" xfId="0" applyAlignment="1" applyBorder="1" applyFont="1">
      <alignment readingOrder="0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shrinkToFit="0" wrapText="1"/>
    </xf>
    <xf borderId="1" fillId="4" fontId="7" numFmtId="0" xfId="0" applyAlignment="1" applyBorder="1" applyFill="1" applyFont="1">
      <alignment horizontal="left" readingOrder="0"/>
    </xf>
    <xf borderId="0" fillId="0" fontId="8" numFmtId="0" xfId="0" applyAlignment="1" applyFont="1">
      <alignment readingOrder="0"/>
    </xf>
    <xf borderId="4" fillId="0" fontId="1" numFmtId="0" xfId="0" applyBorder="1" applyFont="1"/>
    <xf borderId="0" fillId="0" fontId="4" numFmtId="0" xfId="0" applyAlignment="1" applyFont="1">
      <alignment readingOrder="0"/>
    </xf>
    <xf borderId="12" fillId="0" fontId="1" numFmtId="0" xfId="0" applyBorder="1" applyFont="1"/>
    <xf borderId="8" fillId="0" fontId="4" numFmtId="0" xfId="0" applyAlignment="1" applyBorder="1" applyFont="1">
      <alignment horizontal="center" readingOrder="0"/>
    </xf>
    <xf borderId="12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vertical="center"/>
    </xf>
    <xf borderId="1" fillId="4" fontId="9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vertical="center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3" fillId="0" fontId="1" numFmtId="0" xfId="0" applyBorder="1" applyFont="1"/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4" fontId="9" numFmtId="0" xfId="0" applyAlignment="1" applyBorder="1" applyFont="1">
      <alignment horizontal="left" readingOrder="0"/>
    </xf>
    <xf borderId="13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3" fillId="0" fontId="4" numFmtId="4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27</xdr:row>
      <xdr:rowOff>0</xdr:rowOff>
    </xdr:from>
    <xdr:ext cx="6029325" cy="12792075"/>
    <xdr:pic>
      <xdr:nvPicPr>
        <xdr:cNvPr descr="https://app.diagrams.net/?page-id=qUpUDkRUi1u-9K9TXtNg&amp;scale=auto#G1SNW_dV3Vrtxz-c3LGF2dC-oTTVQ6BapA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35</xdr:row>
      <xdr:rowOff>114300</xdr:rowOff>
    </xdr:from>
    <xdr:ext cx="6029325" cy="12792075"/>
    <xdr:pic>
      <xdr:nvPicPr>
        <xdr:cNvPr descr="https://app.diagrams.net/?page-id=qUpUDkRUi1u-9K9TXtNg&amp;scale=auto#G1SNW_dV3Vrtxz-c3LGF2dC-oTTVQ6BapA"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SNW_dV3Vrtxz-c3LGF2dC-oTTVQ6BapA/view?usp=sharing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SNW_dV3Vrtxz-c3LGF2dC-oTTVQ6BapA/view?usp=sharing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63"/>
    <col customWidth="1" min="3" max="3" width="19.75"/>
    <col customWidth="1" min="4" max="4" width="16.63"/>
    <col customWidth="1" min="5" max="5" width="6.38"/>
    <col customWidth="1" min="6" max="6" width="7.13"/>
    <col customWidth="1" min="7" max="7" width="12.25"/>
  </cols>
  <sheetData>
    <row r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I1" s="3" t="s">
        <v>5</v>
      </c>
    </row>
    <row r="2">
      <c r="A2" s="2">
        <v>1.0</v>
      </c>
      <c r="B2" s="4" t="s">
        <v>6</v>
      </c>
      <c r="C2" s="2" t="s">
        <v>7</v>
      </c>
      <c r="D2" s="1"/>
      <c r="E2" s="1"/>
      <c r="F2" s="1"/>
      <c r="G2" s="2"/>
      <c r="I2" s="5" t="str">
        <f t="shared" ref="I2:I10" si="1">CONCATENATE("CU",0, A2)</f>
        <v>CU01</v>
      </c>
    </row>
    <row r="3">
      <c r="A3" s="2">
        <v>2.0</v>
      </c>
      <c r="B3" s="6" t="s">
        <v>8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I3" s="5" t="str">
        <f t="shared" si="1"/>
        <v>CU02</v>
      </c>
    </row>
    <row r="4">
      <c r="A4" s="2">
        <v>3.0</v>
      </c>
      <c r="B4" s="6" t="s">
        <v>9</v>
      </c>
      <c r="C4" s="1"/>
      <c r="D4" s="2" t="s">
        <v>7</v>
      </c>
      <c r="E4" s="2" t="s">
        <v>7</v>
      </c>
      <c r="F4" s="2" t="s">
        <v>7</v>
      </c>
      <c r="G4" s="2" t="s">
        <v>7</v>
      </c>
      <c r="I4" s="5" t="str">
        <f t="shared" si="1"/>
        <v>CU03</v>
      </c>
    </row>
    <row r="5">
      <c r="A5" s="2">
        <v>4.0</v>
      </c>
      <c r="B5" s="6" t="s">
        <v>10</v>
      </c>
      <c r="C5" s="1"/>
      <c r="D5" s="2" t="s">
        <v>7</v>
      </c>
      <c r="E5" s="2" t="s">
        <v>7</v>
      </c>
      <c r="F5" s="2" t="s">
        <v>7</v>
      </c>
      <c r="G5" s="2" t="s">
        <v>7</v>
      </c>
      <c r="I5" s="5" t="str">
        <f t="shared" si="1"/>
        <v>CU04</v>
      </c>
    </row>
    <row r="6">
      <c r="A6" s="2">
        <v>5.0</v>
      </c>
      <c r="B6" s="6" t="s">
        <v>11</v>
      </c>
      <c r="C6" s="1"/>
      <c r="D6" s="2" t="s">
        <v>7</v>
      </c>
      <c r="E6" s="2" t="s">
        <v>7</v>
      </c>
      <c r="F6" s="2" t="s">
        <v>7</v>
      </c>
      <c r="G6" s="2" t="s">
        <v>7</v>
      </c>
      <c r="I6" s="5" t="str">
        <f t="shared" si="1"/>
        <v>CU05</v>
      </c>
    </row>
    <row r="7">
      <c r="A7" s="2">
        <v>6.0</v>
      </c>
      <c r="B7" s="6" t="s">
        <v>12</v>
      </c>
      <c r="C7" s="1"/>
      <c r="D7" s="1"/>
      <c r="E7" s="2" t="s">
        <v>7</v>
      </c>
      <c r="F7" s="2"/>
      <c r="G7" s="2" t="s">
        <v>7</v>
      </c>
      <c r="I7" s="5" t="str">
        <f t="shared" si="1"/>
        <v>CU06</v>
      </c>
    </row>
    <row r="8">
      <c r="A8" s="2">
        <v>7.0</v>
      </c>
      <c r="B8" s="6" t="s">
        <v>13</v>
      </c>
      <c r="C8" s="1"/>
      <c r="D8" s="1"/>
      <c r="E8" s="2" t="s">
        <v>7</v>
      </c>
      <c r="F8" s="2"/>
      <c r="G8" s="2" t="s">
        <v>7</v>
      </c>
      <c r="I8" s="5" t="str">
        <f t="shared" si="1"/>
        <v>CU07</v>
      </c>
    </row>
    <row r="9">
      <c r="A9" s="2">
        <v>8.0</v>
      </c>
      <c r="B9" s="7" t="s">
        <v>14</v>
      </c>
      <c r="C9" s="1"/>
      <c r="D9" s="1"/>
      <c r="E9" s="2" t="s">
        <v>7</v>
      </c>
      <c r="F9" s="2"/>
      <c r="G9" s="2" t="s">
        <v>7</v>
      </c>
      <c r="I9" s="5" t="str">
        <f t="shared" si="1"/>
        <v>CU08</v>
      </c>
    </row>
    <row r="10">
      <c r="A10" s="2">
        <v>9.0</v>
      </c>
      <c r="B10" s="6" t="s">
        <v>15</v>
      </c>
      <c r="C10" s="1"/>
      <c r="D10" s="2"/>
      <c r="E10" s="2" t="s">
        <v>7</v>
      </c>
      <c r="F10" s="2"/>
      <c r="G10" s="2" t="s">
        <v>7</v>
      </c>
      <c r="I10" s="5" t="str">
        <f t="shared" si="1"/>
        <v>CU09</v>
      </c>
    </row>
    <row r="11">
      <c r="A11" s="2">
        <v>10.0</v>
      </c>
      <c r="B11" s="6" t="s">
        <v>16</v>
      </c>
      <c r="C11" s="1"/>
      <c r="D11" s="1"/>
      <c r="E11" s="2" t="s">
        <v>7</v>
      </c>
      <c r="F11" s="2" t="s">
        <v>7</v>
      </c>
      <c r="G11" s="2"/>
      <c r="I11" s="5" t="str">
        <f t="shared" ref="I11:I26" si="2">CONCATENATE("CU",A11)</f>
        <v>CU10</v>
      </c>
    </row>
    <row r="12">
      <c r="A12" s="2">
        <v>11.0</v>
      </c>
      <c r="B12" s="6" t="s">
        <v>17</v>
      </c>
      <c r="C12" s="1"/>
      <c r="D12" s="1"/>
      <c r="E12" s="2"/>
      <c r="F12" s="2" t="s">
        <v>7</v>
      </c>
      <c r="G12" s="2" t="s">
        <v>7</v>
      </c>
      <c r="I12" s="5" t="str">
        <f t="shared" si="2"/>
        <v>CU11</v>
      </c>
    </row>
    <row r="13">
      <c r="A13" s="2">
        <v>13.0</v>
      </c>
      <c r="B13" s="6" t="s">
        <v>18</v>
      </c>
      <c r="C13" s="1"/>
      <c r="D13" s="1"/>
      <c r="E13" s="1"/>
      <c r="F13" s="2" t="s">
        <v>7</v>
      </c>
      <c r="G13" s="2" t="s">
        <v>7</v>
      </c>
      <c r="I13" s="5" t="str">
        <f t="shared" si="2"/>
        <v>CU13</v>
      </c>
    </row>
    <row r="14">
      <c r="A14" s="2">
        <v>14.0</v>
      </c>
      <c r="B14" s="6" t="s">
        <v>19</v>
      </c>
      <c r="C14" s="1"/>
      <c r="D14" s="1"/>
      <c r="E14" s="1"/>
      <c r="F14" s="2" t="s">
        <v>7</v>
      </c>
      <c r="G14" s="2" t="s">
        <v>7</v>
      </c>
      <c r="I14" s="5" t="str">
        <f t="shared" si="2"/>
        <v>CU14</v>
      </c>
    </row>
    <row r="15">
      <c r="A15" s="2">
        <v>15.0</v>
      </c>
      <c r="B15" s="8" t="s">
        <v>20</v>
      </c>
      <c r="C15" s="1"/>
      <c r="D15" s="1"/>
      <c r="E15" s="1"/>
      <c r="F15" s="2" t="s">
        <v>7</v>
      </c>
      <c r="G15" s="2" t="s">
        <v>7</v>
      </c>
      <c r="I15" s="5" t="str">
        <f t="shared" si="2"/>
        <v>CU15</v>
      </c>
    </row>
    <row r="16">
      <c r="A16" s="2">
        <v>16.0</v>
      </c>
      <c r="B16" s="8" t="s">
        <v>21</v>
      </c>
      <c r="C16" s="1"/>
      <c r="D16" s="1"/>
      <c r="E16" s="1"/>
      <c r="F16" s="2" t="s">
        <v>7</v>
      </c>
      <c r="G16" s="2" t="s">
        <v>7</v>
      </c>
      <c r="I16" s="5" t="str">
        <f t="shared" si="2"/>
        <v>CU16</v>
      </c>
    </row>
    <row r="17">
      <c r="A17" s="2">
        <v>17.0</v>
      </c>
      <c r="B17" s="8" t="s">
        <v>22</v>
      </c>
      <c r="C17" s="1"/>
      <c r="D17" s="1"/>
      <c r="E17" s="1"/>
      <c r="F17" s="1"/>
      <c r="G17" s="2" t="s">
        <v>7</v>
      </c>
      <c r="I17" s="5" t="str">
        <f t="shared" si="2"/>
        <v>CU17</v>
      </c>
    </row>
    <row r="18">
      <c r="A18" s="2">
        <v>18.0</v>
      </c>
      <c r="B18" s="8" t="s">
        <v>23</v>
      </c>
      <c r="C18" s="1"/>
      <c r="D18" s="1"/>
      <c r="E18" s="1"/>
      <c r="F18" s="1"/>
      <c r="G18" s="2" t="s">
        <v>7</v>
      </c>
      <c r="I18" s="5" t="str">
        <f t="shared" si="2"/>
        <v>CU18</v>
      </c>
    </row>
    <row r="19">
      <c r="A19" s="2">
        <v>19.0</v>
      </c>
      <c r="B19" s="8" t="s">
        <v>24</v>
      </c>
      <c r="C19" s="1"/>
      <c r="D19" s="1"/>
      <c r="E19" s="1"/>
      <c r="F19" s="1"/>
      <c r="G19" s="2" t="s">
        <v>7</v>
      </c>
      <c r="I19" s="5" t="str">
        <f t="shared" si="2"/>
        <v>CU19</v>
      </c>
    </row>
    <row r="20">
      <c r="A20" s="2">
        <v>20.0</v>
      </c>
      <c r="B20" s="8" t="s">
        <v>25</v>
      </c>
      <c r="C20" s="1"/>
      <c r="D20" s="1"/>
      <c r="E20" s="1"/>
      <c r="F20" s="1"/>
      <c r="G20" s="2" t="s">
        <v>7</v>
      </c>
      <c r="I20" s="5" t="str">
        <f t="shared" si="2"/>
        <v>CU20</v>
      </c>
    </row>
    <row r="21">
      <c r="A21" s="2">
        <v>21.0</v>
      </c>
      <c r="B21" s="8" t="s">
        <v>26</v>
      </c>
      <c r="C21" s="1"/>
      <c r="D21" s="1"/>
      <c r="E21" s="1"/>
      <c r="F21" s="1"/>
      <c r="G21" s="2" t="s">
        <v>7</v>
      </c>
      <c r="I21" s="5" t="str">
        <f t="shared" si="2"/>
        <v>CU21</v>
      </c>
    </row>
    <row r="22">
      <c r="A22" s="2">
        <v>22.0</v>
      </c>
      <c r="B22" s="6" t="s">
        <v>27</v>
      </c>
      <c r="C22" s="1"/>
      <c r="D22" s="1"/>
      <c r="E22" s="1"/>
      <c r="F22" s="1"/>
      <c r="G22" s="2" t="s">
        <v>7</v>
      </c>
      <c r="I22" s="5" t="str">
        <f t="shared" si="2"/>
        <v>CU22</v>
      </c>
    </row>
    <row r="23">
      <c r="A23" s="2">
        <v>23.0</v>
      </c>
      <c r="B23" s="8" t="s">
        <v>28</v>
      </c>
      <c r="C23" s="1"/>
      <c r="D23" s="1"/>
      <c r="E23" s="1"/>
      <c r="F23" s="1"/>
      <c r="G23" s="2" t="s">
        <v>7</v>
      </c>
      <c r="I23" s="5" t="str">
        <f t="shared" si="2"/>
        <v>CU23</v>
      </c>
    </row>
    <row r="24">
      <c r="A24" s="2">
        <v>24.0</v>
      </c>
      <c r="B24" s="8" t="s">
        <v>29</v>
      </c>
      <c r="C24" s="1"/>
      <c r="D24" s="1"/>
      <c r="E24" s="1"/>
      <c r="F24" s="1"/>
      <c r="G24" s="2" t="s">
        <v>7</v>
      </c>
      <c r="I24" s="5" t="str">
        <f t="shared" si="2"/>
        <v>CU24</v>
      </c>
    </row>
    <row r="25">
      <c r="A25" s="2">
        <v>25.0</v>
      </c>
      <c r="B25" s="6" t="s">
        <v>30</v>
      </c>
      <c r="C25" s="1"/>
      <c r="D25" s="1"/>
      <c r="E25" s="1"/>
      <c r="F25" s="1"/>
      <c r="G25" s="2" t="s">
        <v>7</v>
      </c>
      <c r="H25" s="3"/>
      <c r="I25" s="5" t="str">
        <f t="shared" si="2"/>
        <v>CU25</v>
      </c>
    </row>
    <row r="26">
      <c r="A26" s="2">
        <v>26.0</v>
      </c>
      <c r="B26" s="9" t="s">
        <v>31</v>
      </c>
      <c r="C26" s="2"/>
      <c r="D26" s="2"/>
      <c r="E26" s="2"/>
      <c r="F26" s="2"/>
      <c r="G26" s="2" t="s">
        <v>7</v>
      </c>
      <c r="H26" s="3"/>
      <c r="I26" s="5" t="str">
        <f t="shared" si="2"/>
        <v>CU26</v>
      </c>
    </row>
    <row r="27">
      <c r="A27" s="3"/>
      <c r="B27" s="3"/>
      <c r="C27" s="3"/>
      <c r="D27" s="3"/>
      <c r="E27" s="3"/>
      <c r="F27" s="3"/>
      <c r="G27" s="3"/>
      <c r="H27" s="3"/>
    </row>
    <row r="28">
      <c r="A28" s="3"/>
      <c r="B28" s="3"/>
      <c r="C28" s="3"/>
      <c r="D28" s="3"/>
      <c r="E28" s="3"/>
      <c r="F28" s="3"/>
      <c r="G28" s="3"/>
      <c r="H28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  <col customWidth="1" min="3" max="3" width="57.38"/>
    <col customWidth="1" min="4" max="4" width="31.38"/>
  </cols>
  <sheetData>
    <row r="3">
      <c r="B3" s="21" t="s">
        <v>48</v>
      </c>
      <c r="C3" s="80" t="str">
        <f>'Tabla de roles'!B15</f>
        <v>Aprobar Expediente</v>
      </c>
      <c r="D3" s="22"/>
      <c r="E3" s="23"/>
    </row>
    <row r="4">
      <c r="B4" s="24" t="s">
        <v>49</v>
      </c>
      <c r="C4" s="5" t="str">
        <f>'Tabla de roles'!I15</f>
        <v>CU15</v>
      </c>
      <c r="E4" s="25"/>
    </row>
    <row r="5">
      <c r="B5" s="24" t="s">
        <v>50</v>
      </c>
      <c r="C5" s="3" t="s">
        <v>124</v>
      </c>
      <c r="E5" s="25"/>
    </row>
    <row r="6">
      <c r="B6" s="24" t="s">
        <v>149</v>
      </c>
      <c r="E6" s="25"/>
    </row>
    <row r="7">
      <c r="B7" s="26"/>
      <c r="C7" s="27" t="s">
        <v>52</v>
      </c>
      <c r="D7" s="28"/>
      <c r="E7" s="29"/>
    </row>
    <row r="8">
      <c r="B8" s="26"/>
      <c r="C8" s="30" t="s">
        <v>53</v>
      </c>
      <c r="D8" s="30" t="s">
        <v>54</v>
      </c>
      <c r="E8" s="29"/>
    </row>
    <row r="9">
      <c r="B9" s="26"/>
      <c r="C9" s="74" t="s">
        <v>150</v>
      </c>
      <c r="D9" s="31"/>
      <c r="E9" s="29"/>
    </row>
    <row r="10">
      <c r="B10" s="26"/>
      <c r="C10" s="74" t="s">
        <v>151</v>
      </c>
      <c r="D10" s="31"/>
      <c r="E10" s="29"/>
    </row>
    <row r="11">
      <c r="B11" s="26"/>
      <c r="C11" s="74" t="s">
        <v>152</v>
      </c>
      <c r="D11" s="31"/>
      <c r="E11" s="29"/>
    </row>
    <row r="12">
      <c r="B12" s="26"/>
      <c r="C12" s="74" t="s">
        <v>153</v>
      </c>
      <c r="D12" s="31"/>
      <c r="E12" s="29"/>
      <c r="G12" s="32"/>
    </row>
    <row r="13">
      <c r="B13" s="26"/>
      <c r="C13" s="74" t="s">
        <v>154</v>
      </c>
      <c r="D13" s="31"/>
      <c r="E13" s="29"/>
      <c r="G13" s="32"/>
    </row>
    <row r="14">
      <c r="B14" s="26"/>
      <c r="C14" s="74" t="s">
        <v>155</v>
      </c>
      <c r="D14" s="31"/>
      <c r="E14" s="29"/>
      <c r="G14" s="32"/>
    </row>
    <row r="15">
      <c r="B15" s="26"/>
      <c r="C15" s="74" t="s">
        <v>156</v>
      </c>
      <c r="D15" s="31"/>
      <c r="E15" s="29"/>
      <c r="G15" s="32"/>
    </row>
    <row r="16" ht="18.75" customHeight="1">
      <c r="B16" s="26"/>
      <c r="C16" s="75" t="s">
        <v>157</v>
      </c>
      <c r="D16" s="31"/>
      <c r="E16" s="29"/>
    </row>
    <row r="17">
      <c r="B17" s="26"/>
      <c r="C17" s="74" t="s">
        <v>158</v>
      </c>
      <c r="D17" s="31"/>
      <c r="E17" s="29"/>
    </row>
    <row r="18">
      <c r="B18" s="26"/>
      <c r="C18" s="74" t="s">
        <v>148</v>
      </c>
      <c r="D18" s="31"/>
      <c r="E18" s="29"/>
    </row>
    <row r="19">
      <c r="B19" s="26"/>
      <c r="C19" s="3"/>
      <c r="D19" s="3"/>
      <c r="E19" s="29"/>
    </row>
    <row r="20">
      <c r="B20" s="26"/>
      <c r="C20" s="3"/>
      <c r="D20" s="3"/>
      <c r="E20" s="29"/>
    </row>
    <row r="21">
      <c r="B21" s="26"/>
      <c r="C21" s="3"/>
      <c r="D21" s="3"/>
      <c r="E21" s="29"/>
    </row>
    <row r="22">
      <c r="B22" s="26"/>
      <c r="C22" s="3"/>
      <c r="D22" s="3"/>
      <c r="E22" s="29"/>
    </row>
    <row r="23">
      <c r="B23" s="24" t="s">
        <v>55</v>
      </c>
      <c r="C23" s="79" t="s">
        <v>159</v>
      </c>
      <c r="E23" s="29"/>
    </row>
    <row r="24">
      <c r="B24" s="24"/>
      <c r="C24" s="79"/>
      <c r="E24" s="29"/>
    </row>
    <row r="25">
      <c r="B25" s="24" t="s">
        <v>56</v>
      </c>
      <c r="E25" s="29"/>
    </row>
    <row r="26">
      <c r="B26" s="26"/>
      <c r="E26" s="29"/>
    </row>
    <row r="27">
      <c r="B27" s="24" t="s">
        <v>57</v>
      </c>
      <c r="C27" s="3" t="s">
        <v>135</v>
      </c>
      <c r="E27" s="29"/>
    </row>
    <row r="28">
      <c r="B28" s="33" t="s">
        <v>58</v>
      </c>
      <c r="E28" s="29"/>
    </row>
    <row r="29">
      <c r="B29" s="24" t="s">
        <v>59</v>
      </c>
      <c r="C29" s="3" t="s">
        <v>136</v>
      </c>
      <c r="E29" s="29"/>
    </row>
    <row r="30">
      <c r="B30" s="26"/>
      <c r="E30" s="29"/>
    </row>
    <row r="31">
      <c r="B31" s="73"/>
      <c r="C31" s="73"/>
      <c r="D31" s="73"/>
      <c r="E31" s="73"/>
    </row>
  </sheetData>
  <mergeCells count="4">
    <mergeCell ref="C4:E4"/>
    <mergeCell ref="C5:E5"/>
    <mergeCell ref="B6:E6"/>
    <mergeCell ref="C7:D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25"/>
    <col customWidth="1" min="6" max="6" width="18.13"/>
  </cols>
  <sheetData>
    <row r="1">
      <c r="A1" s="10" t="s">
        <v>32</v>
      </c>
      <c r="B1" s="11" t="s">
        <v>33</v>
      </c>
      <c r="C1" s="11" t="s">
        <v>34</v>
      </c>
      <c r="D1" s="11" t="s">
        <v>35</v>
      </c>
      <c r="E1" s="11" t="s">
        <v>36</v>
      </c>
      <c r="F1" s="12"/>
    </row>
    <row r="2">
      <c r="A2" s="13" t="s">
        <v>6</v>
      </c>
      <c r="B2" s="14" t="s">
        <v>37</v>
      </c>
      <c r="C2" s="14" t="s">
        <v>38</v>
      </c>
      <c r="D2" s="14" t="s">
        <v>39</v>
      </c>
      <c r="E2" s="14" t="s">
        <v>39</v>
      </c>
      <c r="F2" s="12"/>
    </row>
    <row r="3">
      <c r="A3" s="15" t="s">
        <v>8</v>
      </c>
      <c r="B3" s="14" t="s">
        <v>40</v>
      </c>
      <c r="C3" s="14" t="s">
        <v>38</v>
      </c>
      <c r="D3" s="14" t="s">
        <v>39</v>
      </c>
      <c r="E3" s="14" t="s">
        <v>39</v>
      </c>
      <c r="F3" s="12"/>
    </row>
    <row r="4">
      <c r="A4" s="15" t="s">
        <v>9</v>
      </c>
      <c r="B4" s="14" t="s">
        <v>38</v>
      </c>
      <c r="C4" s="14" t="s">
        <v>38</v>
      </c>
      <c r="D4" s="14" t="s">
        <v>39</v>
      </c>
      <c r="E4" s="14" t="s">
        <v>39</v>
      </c>
      <c r="F4" s="12"/>
    </row>
    <row r="5">
      <c r="A5" s="15" t="s">
        <v>10</v>
      </c>
      <c r="B5" s="14" t="s">
        <v>38</v>
      </c>
      <c r="C5" s="14" t="s">
        <v>38</v>
      </c>
      <c r="D5" s="14" t="s">
        <v>39</v>
      </c>
      <c r="E5" s="14" t="s">
        <v>39</v>
      </c>
      <c r="F5" s="12"/>
    </row>
    <row r="6">
      <c r="A6" s="15" t="s">
        <v>11</v>
      </c>
      <c r="B6" s="14" t="s">
        <v>41</v>
      </c>
      <c r="C6" s="14" t="s">
        <v>39</v>
      </c>
      <c r="D6" s="14" t="s">
        <v>38</v>
      </c>
      <c r="E6" s="14" t="s">
        <v>39</v>
      </c>
      <c r="F6" s="12"/>
    </row>
    <row r="7">
      <c r="A7" s="15" t="s">
        <v>12</v>
      </c>
      <c r="B7" s="14" t="s">
        <v>40</v>
      </c>
      <c r="C7" s="14" t="s">
        <v>38</v>
      </c>
      <c r="D7" s="14" t="s">
        <v>39</v>
      </c>
      <c r="E7" s="14" t="s">
        <v>39</v>
      </c>
      <c r="F7" s="12"/>
    </row>
    <row r="8">
      <c r="A8" s="15" t="s">
        <v>13</v>
      </c>
      <c r="B8" s="14" t="s">
        <v>41</v>
      </c>
      <c r="C8" s="14" t="s">
        <v>41</v>
      </c>
      <c r="D8" s="14" t="s">
        <v>41</v>
      </c>
      <c r="E8" s="14" t="s">
        <v>39</v>
      </c>
      <c r="F8" s="12"/>
    </row>
    <row r="9">
      <c r="A9" s="16" t="s">
        <v>42</v>
      </c>
      <c r="B9" s="14" t="s">
        <v>40</v>
      </c>
      <c r="C9" s="14" t="s">
        <v>39</v>
      </c>
      <c r="D9" s="14" t="s">
        <v>39</v>
      </c>
      <c r="E9" s="14" t="s">
        <v>41</v>
      </c>
      <c r="F9" s="12"/>
    </row>
    <row r="10">
      <c r="A10" s="15" t="s">
        <v>15</v>
      </c>
      <c r="B10" s="14" t="s">
        <v>43</v>
      </c>
      <c r="C10" s="14" t="s">
        <v>38</v>
      </c>
      <c r="D10" s="14" t="s">
        <v>39</v>
      </c>
      <c r="E10" s="14" t="s">
        <v>39</v>
      </c>
      <c r="F10" s="12"/>
    </row>
    <row r="11">
      <c r="A11" s="15" t="s">
        <v>16</v>
      </c>
      <c r="B11" s="14" t="s">
        <v>44</v>
      </c>
      <c r="C11" s="14" t="s">
        <v>38</v>
      </c>
      <c r="D11" s="14" t="s">
        <v>45</v>
      </c>
      <c r="E11" s="14" t="s">
        <v>38</v>
      </c>
      <c r="F11" s="12"/>
    </row>
    <row r="12">
      <c r="A12" s="15" t="s">
        <v>17</v>
      </c>
      <c r="B12" s="14" t="s">
        <v>40</v>
      </c>
      <c r="C12" s="14" t="s">
        <v>40</v>
      </c>
      <c r="D12" s="14" t="s">
        <v>39</v>
      </c>
      <c r="E12" s="14" t="s">
        <v>39</v>
      </c>
      <c r="F12" s="12"/>
    </row>
    <row r="13">
      <c r="A13" s="15" t="s">
        <v>18</v>
      </c>
      <c r="B13" s="14" t="s">
        <v>38</v>
      </c>
      <c r="C13" s="14" t="s">
        <v>41</v>
      </c>
      <c r="D13" s="14" t="s">
        <v>44</v>
      </c>
      <c r="E13" s="14" t="s">
        <v>39</v>
      </c>
      <c r="F13" s="12"/>
    </row>
    <row r="14">
      <c r="A14" s="15" t="s">
        <v>19</v>
      </c>
      <c r="B14" s="14" t="s">
        <v>40</v>
      </c>
      <c r="C14" s="14" t="s">
        <v>41</v>
      </c>
      <c r="D14" s="14" t="s">
        <v>40</v>
      </c>
      <c r="E14" s="14" t="s">
        <v>39</v>
      </c>
      <c r="F14" s="12"/>
    </row>
    <row r="15">
      <c r="A15" s="17" t="s">
        <v>20</v>
      </c>
      <c r="B15" s="14" t="s">
        <v>40</v>
      </c>
      <c r="C15" s="14" t="s">
        <v>41</v>
      </c>
      <c r="D15" s="14" t="s">
        <v>39</v>
      </c>
      <c r="E15" s="14" t="s">
        <v>39</v>
      </c>
      <c r="F15" s="12"/>
    </row>
    <row r="16">
      <c r="A16" s="17" t="s">
        <v>21</v>
      </c>
      <c r="B16" s="14" t="s">
        <v>37</v>
      </c>
      <c r="C16" s="14" t="s">
        <v>41</v>
      </c>
      <c r="D16" s="14" t="s">
        <v>38</v>
      </c>
      <c r="E16" s="14" t="s">
        <v>39</v>
      </c>
      <c r="F16" s="12"/>
    </row>
    <row r="17">
      <c r="A17" s="17" t="s">
        <v>22</v>
      </c>
      <c r="B17" s="14" t="s">
        <v>38</v>
      </c>
      <c r="C17" s="14" t="s">
        <v>38</v>
      </c>
      <c r="D17" s="14" t="s">
        <v>38</v>
      </c>
      <c r="E17" s="14" t="s">
        <v>39</v>
      </c>
      <c r="F17" s="12"/>
    </row>
    <row r="18">
      <c r="A18" s="17" t="s">
        <v>23</v>
      </c>
      <c r="B18" s="14" t="s">
        <v>38</v>
      </c>
      <c r="C18" s="14" t="s">
        <v>38</v>
      </c>
      <c r="D18" s="14" t="s">
        <v>46</v>
      </c>
      <c r="E18" s="14" t="s">
        <v>39</v>
      </c>
      <c r="F18" s="12"/>
    </row>
    <row r="19">
      <c r="A19" s="17" t="s">
        <v>24</v>
      </c>
      <c r="B19" s="14" t="s">
        <v>37</v>
      </c>
      <c r="C19" s="14" t="s">
        <v>41</v>
      </c>
      <c r="D19" s="14" t="s">
        <v>40</v>
      </c>
      <c r="E19" s="14" t="s">
        <v>39</v>
      </c>
      <c r="F19" s="12"/>
    </row>
    <row r="20">
      <c r="A20" s="17" t="s">
        <v>25</v>
      </c>
      <c r="B20" s="14" t="s">
        <v>37</v>
      </c>
      <c r="C20" s="14" t="s">
        <v>41</v>
      </c>
      <c r="D20" s="14" t="s">
        <v>40</v>
      </c>
      <c r="E20" s="14" t="s">
        <v>39</v>
      </c>
      <c r="F20" s="12"/>
    </row>
    <row r="21">
      <c r="A21" s="17" t="s">
        <v>26</v>
      </c>
      <c r="B21" s="14" t="s">
        <v>37</v>
      </c>
      <c r="C21" s="14" t="s">
        <v>41</v>
      </c>
      <c r="D21" s="14" t="s">
        <v>40</v>
      </c>
      <c r="E21" s="14" t="s">
        <v>39</v>
      </c>
      <c r="F21" s="12"/>
    </row>
    <row r="22">
      <c r="A22" s="15" t="s">
        <v>27</v>
      </c>
      <c r="B22" s="14" t="s">
        <v>37</v>
      </c>
      <c r="C22" s="14" t="s">
        <v>41</v>
      </c>
      <c r="D22" s="14" t="s">
        <v>40</v>
      </c>
      <c r="E22" s="14" t="s">
        <v>39</v>
      </c>
      <c r="F22" s="12"/>
    </row>
    <row r="23">
      <c r="A23" s="17" t="s">
        <v>28</v>
      </c>
      <c r="B23" s="14" t="s">
        <v>37</v>
      </c>
      <c r="C23" s="14" t="s">
        <v>41</v>
      </c>
      <c r="D23" s="14" t="s">
        <v>40</v>
      </c>
      <c r="E23" s="14" t="s">
        <v>39</v>
      </c>
      <c r="F23" s="12"/>
    </row>
    <row r="24">
      <c r="A24" s="18" t="s">
        <v>29</v>
      </c>
      <c r="B24" s="14" t="s">
        <v>41</v>
      </c>
      <c r="C24" s="14" t="s">
        <v>39</v>
      </c>
      <c r="D24" s="14" t="s">
        <v>45</v>
      </c>
      <c r="E24" s="14" t="s">
        <v>38</v>
      </c>
      <c r="F24" s="19" t="s">
        <v>47</v>
      </c>
    </row>
    <row r="25">
      <c r="A25" s="15" t="s">
        <v>30</v>
      </c>
      <c r="B25" s="14" t="s">
        <v>41</v>
      </c>
      <c r="C25" s="14" t="s">
        <v>41</v>
      </c>
      <c r="D25" s="14" t="s">
        <v>41</v>
      </c>
      <c r="E25" s="14" t="s">
        <v>39</v>
      </c>
      <c r="F25" s="12"/>
    </row>
    <row r="26">
      <c r="A26" s="20" t="s">
        <v>31</v>
      </c>
      <c r="B26" s="14" t="s">
        <v>41</v>
      </c>
      <c r="C26" s="14" t="s">
        <v>41</v>
      </c>
      <c r="D26" s="14" t="s">
        <v>45</v>
      </c>
      <c r="E26" s="14" t="s">
        <v>38</v>
      </c>
      <c r="F26" s="12"/>
    </row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</sheetData>
  <autoFilter ref="$A$1:$Z$998">
    <filterColumn colId="1">
      <filters>
        <filter val="Alta"/>
        <filter val="Media"/>
        <filter val="Baja"/>
        <filter val="Medio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  <col customWidth="1" min="3" max="3" width="29.38"/>
    <col customWidth="1" min="4" max="4" width="31.38"/>
  </cols>
  <sheetData>
    <row r="3">
      <c r="B3" s="21" t="s">
        <v>48</v>
      </c>
      <c r="C3" s="22" t="str">
        <f>'Tabla de roles'!B2</f>
        <v>Registrar Usuario</v>
      </c>
      <c r="D3" s="22"/>
      <c r="E3" s="23"/>
    </row>
    <row r="4">
      <c r="B4" s="24" t="s">
        <v>49</v>
      </c>
      <c r="C4" s="5" t="str">
        <f>'Tabla de roles'!I2</f>
        <v>CU01</v>
      </c>
      <c r="E4" s="25"/>
    </row>
    <row r="5">
      <c r="B5" s="24" t="s">
        <v>50</v>
      </c>
      <c r="C5" s="5"/>
      <c r="E5" s="25"/>
    </row>
    <row r="6">
      <c r="B6" s="24" t="s">
        <v>51</v>
      </c>
      <c r="E6" s="25"/>
    </row>
    <row r="7">
      <c r="B7" s="26"/>
      <c r="C7" s="27" t="s">
        <v>52</v>
      </c>
      <c r="D7" s="28"/>
      <c r="E7" s="29"/>
    </row>
    <row r="8">
      <c r="B8" s="26"/>
      <c r="C8" s="30" t="s">
        <v>53</v>
      </c>
      <c r="D8" s="30" t="s">
        <v>54</v>
      </c>
      <c r="E8" s="29"/>
    </row>
    <row r="9">
      <c r="B9" s="26"/>
      <c r="C9" s="31"/>
      <c r="D9" s="31"/>
      <c r="E9" s="29"/>
    </row>
    <row r="10">
      <c r="B10" s="26"/>
      <c r="C10" s="31"/>
      <c r="D10" s="31"/>
      <c r="E10" s="29"/>
    </row>
    <row r="11">
      <c r="B11" s="26"/>
      <c r="C11" s="31"/>
      <c r="D11" s="31"/>
      <c r="E11" s="29"/>
    </row>
    <row r="12">
      <c r="B12" s="26"/>
      <c r="C12" s="31"/>
      <c r="D12" s="31"/>
      <c r="E12" s="29"/>
      <c r="G12" s="32"/>
    </row>
    <row r="13">
      <c r="B13" s="26"/>
      <c r="C13" s="31"/>
      <c r="D13" s="31"/>
      <c r="E13" s="29"/>
    </row>
    <row r="14">
      <c r="B14" s="26"/>
      <c r="C14" s="31"/>
      <c r="D14" s="31"/>
      <c r="E14" s="29"/>
    </row>
    <row r="15">
      <c r="B15" s="26"/>
      <c r="C15" s="31"/>
      <c r="D15" s="31"/>
      <c r="E15" s="29"/>
    </row>
    <row r="16">
      <c r="B16" s="26"/>
      <c r="C16" s="31"/>
      <c r="D16" s="31"/>
      <c r="E16" s="29"/>
    </row>
    <row r="17">
      <c r="B17" s="26"/>
      <c r="E17" s="29"/>
    </row>
    <row r="18">
      <c r="B18" s="24" t="s">
        <v>55</v>
      </c>
      <c r="E18" s="29"/>
    </row>
    <row r="19">
      <c r="B19" s="26"/>
      <c r="E19" s="29"/>
    </row>
    <row r="20">
      <c r="B20" s="24" t="s">
        <v>56</v>
      </c>
      <c r="E20" s="29"/>
    </row>
    <row r="21">
      <c r="B21" s="26"/>
      <c r="E21" s="29"/>
    </row>
    <row r="22">
      <c r="B22" s="24" t="s">
        <v>57</v>
      </c>
      <c r="E22" s="29"/>
    </row>
    <row r="23">
      <c r="B23" s="33" t="s">
        <v>58</v>
      </c>
      <c r="E23" s="29"/>
    </row>
    <row r="24">
      <c r="B24" s="24" t="s">
        <v>59</v>
      </c>
      <c r="E24" s="29"/>
    </row>
    <row r="25">
      <c r="B25" s="26"/>
      <c r="E25" s="29"/>
    </row>
    <row r="26">
      <c r="B26" s="26"/>
      <c r="E26" s="29"/>
    </row>
    <row r="27">
      <c r="B27" s="26"/>
      <c r="E27" s="29"/>
    </row>
    <row r="28">
      <c r="B28" s="34"/>
      <c r="C28" s="35"/>
      <c r="D28" s="35"/>
      <c r="E28" s="36"/>
    </row>
  </sheetData>
  <mergeCells count="4">
    <mergeCell ref="C4:E4"/>
    <mergeCell ref="C5:E5"/>
    <mergeCell ref="B6:E6"/>
    <mergeCell ref="C7:D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  <col customWidth="1" min="3" max="3" width="54.38"/>
    <col customWidth="1" min="4" max="4" width="31.38"/>
  </cols>
  <sheetData>
    <row r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9" t="s">
        <v>60</v>
      </c>
      <c r="B3" s="37" t="s">
        <v>48</v>
      </c>
      <c r="C3" s="38" t="str">
        <f>'Tabla de roles'!B3</f>
        <v>Consultar Propiedades</v>
      </c>
      <c r="D3" s="38"/>
      <c r="E3" s="39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2"/>
      <c r="B4" s="40" t="s">
        <v>49</v>
      </c>
      <c r="C4" s="12" t="str">
        <f>'Tabla de roles'!I3</f>
        <v>CU02</v>
      </c>
      <c r="E4" s="25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40" t="s">
        <v>50</v>
      </c>
      <c r="C5" s="19" t="s">
        <v>61</v>
      </c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/>
      <c r="B6" s="40" t="s">
        <v>51</v>
      </c>
      <c r="E6" s="25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41"/>
      <c r="C7" s="42" t="s">
        <v>52</v>
      </c>
      <c r="D7" s="28"/>
      <c r="E7" s="4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41"/>
      <c r="C8" s="10" t="s">
        <v>53</v>
      </c>
      <c r="D8" s="10" t="s">
        <v>54</v>
      </c>
      <c r="E8" s="43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41"/>
      <c r="C9" s="44" t="s">
        <v>62</v>
      </c>
      <c r="D9" s="45"/>
      <c r="E9" s="43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41"/>
      <c r="C10" s="44" t="s">
        <v>63</v>
      </c>
      <c r="D10" s="45"/>
      <c r="E10" s="43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41"/>
      <c r="C11" s="44" t="s">
        <v>64</v>
      </c>
      <c r="D11" s="45"/>
      <c r="E11" s="43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41"/>
      <c r="C12" s="44" t="s">
        <v>65</v>
      </c>
      <c r="D12" s="14"/>
      <c r="E12" s="43"/>
      <c r="F12" s="12"/>
      <c r="G12" s="46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24.75" customHeight="1">
      <c r="A13" s="12"/>
      <c r="B13" s="41"/>
      <c r="C13" s="44" t="s">
        <v>66</v>
      </c>
      <c r="D13" s="45"/>
      <c r="E13" s="43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41"/>
      <c r="C14" s="14" t="s">
        <v>67</v>
      </c>
      <c r="D14" s="45"/>
      <c r="E14" s="43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41"/>
      <c r="C15" s="44" t="s">
        <v>68</v>
      </c>
      <c r="D15" s="45"/>
      <c r="E15" s="43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41"/>
      <c r="C16" s="44" t="s">
        <v>69</v>
      </c>
      <c r="D16" s="45"/>
      <c r="E16" s="43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41"/>
      <c r="C17" s="44" t="s">
        <v>70</v>
      </c>
      <c r="D17" s="45"/>
      <c r="E17" s="43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41"/>
      <c r="C18" s="12"/>
      <c r="D18" s="12"/>
      <c r="E18" s="43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40" t="s">
        <v>55</v>
      </c>
      <c r="C19" s="12"/>
      <c r="D19" s="12"/>
      <c r="E19" s="43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41"/>
      <c r="C20" s="12"/>
      <c r="D20" s="12"/>
      <c r="E20" s="43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40" t="s">
        <v>56</v>
      </c>
      <c r="C21" s="19" t="s">
        <v>71</v>
      </c>
      <c r="D21" s="12"/>
      <c r="E21" s="4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41"/>
      <c r="C22" s="12"/>
      <c r="D22" s="12"/>
      <c r="E22" s="43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40" t="s">
        <v>57</v>
      </c>
      <c r="C23" s="19" t="s">
        <v>72</v>
      </c>
      <c r="D23" s="12"/>
      <c r="E23" s="43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47" t="s">
        <v>58</v>
      </c>
      <c r="C24" s="12"/>
      <c r="D24" s="12"/>
      <c r="E24" s="43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40" t="s">
        <v>59</v>
      </c>
      <c r="C25" s="19" t="s">
        <v>73</v>
      </c>
      <c r="D25" s="12"/>
      <c r="E25" s="43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41"/>
      <c r="C26" s="12"/>
      <c r="D26" s="12"/>
      <c r="E26" s="43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41"/>
      <c r="C27" s="12"/>
      <c r="D27" s="12"/>
      <c r="E27" s="43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41"/>
      <c r="C28" s="12"/>
      <c r="D28" s="12"/>
      <c r="E28" s="43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48"/>
      <c r="C29" s="49"/>
      <c r="D29" s="49"/>
      <c r="E29" s="50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mergeCells count="4">
    <mergeCell ref="C4:E4"/>
    <mergeCell ref="C5:E5"/>
    <mergeCell ref="B6:E6"/>
    <mergeCell ref="C7:D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2" max="2" width="25.63"/>
    <col customWidth="1" min="3" max="3" width="59.38"/>
    <col customWidth="1" min="4" max="4" width="31.38"/>
    <col customWidth="1" min="5" max="5" width="25.38"/>
  </cols>
  <sheetData>
    <row r="1">
      <c r="A1" s="12"/>
      <c r="B1" s="19" t="s">
        <v>74</v>
      </c>
      <c r="C1" s="51" t="s">
        <v>75</v>
      </c>
    </row>
    <row r="2">
      <c r="A2" s="12"/>
      <c r="B2" s="12"/>
      <c r="C2" s="12"/>
      <c r="D2" s="12"/>
      <c r="E2" s="12"/>
    </row>
    <row r="3">
      <c r="A3" s="12"/>
      <c r="B3" s="37" t="s">
        <v>48</v>
      </c>
      <c r="C3" s="38" t="str">
        <f>'Tabla de roles'!B14</f>
        <v>Consultar Expediente de Cliente</v>
      </c>
      <c r="D3" s="38"/>
      <c r="E3" s="39"/>
    </row>
    <row r="4">
      <c r="A4" s="12"/>
      <c r="B4" s="40" t="s">
        <v>49</v>
      </c>
      <c r="C4" s="12" t="str">
        <f>'Tabla de roles'!I14</f>
        <v>CU14</v>
      </c>
      <c r="E4" s="25"/>
    </row>
    <row r="5">
      <c r="A5" s="12"/>
      <c r="B5" s="40" t="s">
        <v>50</v>
      </c>
      <c r="C5" s="19" t="s">
        <v>76</v>
      </c>
      <c r="E5" s="25"/>
    </row>
    <row r="6" ht="24.0" customHeight="1">
      <c r="A6" s="12"/>
      <c r="B6" s="40" t="s">
        <v>77</v>
      </c>
      <c r="C6" s="52" t="s">
        <v>58</v>
      </c>
      <c r="E6" s="25"/>
    </row>
    <row r="7">
      <c r="A7" s="12"/>
      <c r="B7" s="41"/>
      <c r="C7" s="42" t="s">
        <v>52</v>
      </c>
      <c r="D7" s="28"/>
      <c r="E7" s="43"/>
    </row>
    <row r="8">
      <c r="A8" s="12"/>
      <c r="B8" s="41"/>
      <c r="C8" s="10" t="s">
        <v>53</v>
      </c>
      <c r="D8" s="10" t="s">
        <v>54</v>
      </c>
      <c r="E8" s="43"/>
    </row>
    <row r="9">
      <c r="A9" s="12"/>
      <c r="B9" s="41"/>
      <c r="C9" s="44" t="s">
        <v>78</v>
      </c>
      <c r="D9" s="53"/>
      <c r="E9" s="54"/>
    </row>
    <row r="10">
      <c r="A10" s="12"/>
      <c r="B10" s="41"/>
      <c r="C10" s="44" t="s">
        <v>79</v>
      </c>
      <c r="D10" s="44" t="s">
        <v>80</v>
      </c>
      <c r="E10" s="54"/>
    </row>
    <row r="11">
      <c r="A11" s="12"/>
      <c r="B11" s="41"/>
      <c r="C11" s="44" t="s">
        <v>81</v>
      </c>
      <c r="D11" s="53"/>
      <c r="E11" s="54"/>
    </row>
    <row r="12">
      <c r="A12" s="12"/>
      <c r="B12" s="41"/>
      <c r="C12" s="55" t="s">
        <v>82</v>
      </c>
      <c r="D12" s="44" t="s">
        <v>83</v>
      </c>
      <c r="E12" s="54"/>
      <c r="G12" s="32"/>
    </row>
    <row r="13">
      <c r="A13" s="12"/>
      <c r="B13" s="41"/>
      <c r="C13" s="44" t="s">
        <v>84</v>
      </c>
      <c r="D13" s="53"/>
      <c r="E13" s="54"/>
    </row>
    <row r="14">
      <c r="A14" s="12"/>
      <c r="B14" s="41"/>
      <c r="C14" s="44"/>
      <c r="D14" s="53"/>
      <c r="E14" s="54"/>
    </row>
    <row r="15">
      <c r="A15" s="12"/>
      <c r="B15" s="40" t="s">
        <v>55</v>
      </c>
      <c r="C15" s="19" t="s">
        <v>85</v>
      </c>
      <c r="D15" s="12"/>
      <c r="E15" s="43"/>
    </row>
    <row r="16">
      <c r="A16" s="12"/>
      <c r="B16" s="41"/>
      <c r="C16" s="12"/>
      <c r="D16" s="12"/>
      <c r="E16" s="43"/>
    </row>
    <row r="17">
      <c r="A17" s="12"/>
      <c r="B17" s="40" t="s">
        <v>56</v>
      </c>
      <c r="C17" s="19" t="s">
        <v>86</v>
      </c>
      <c r="D17" s="12"/>
      <c r="E17" s="43"/>
    </row>
    <row r="18">
      <c r="A18" s="12"/>
      <c r="B18" s="41"/>
      <c r="C18" s="19" t="s">
        <v>87</v>
      </c>
      <c r="D18" s="12"/>
      <c r="E18" s="43"/>
    </row>
    <row r="19">
      <c r="A19" s="12"/>
      <c r="B19" s="41"/>
      <c r="C19" s="12"/>
      <c r="D19" s="12"/>
      <c r="E19" s="43"/>
    </row>
    <row r="20" ht="18.75" customHeight="1">
      <c r="A20" s="12"/>
      <c r="B20" s="41"/>
      <c r="C20" s="12"/>
      <c r="D20" s="12"/>
      <c r="E20" s="43"/>
    </row>
    <row r="21">
      <c r="A21" s="12"/>
      <c r="B21" s="40" t="s">
        <v>57</v>
      </c>
      <c r="C21" s="19" t="s">
        <v>88</v>
      </c>
      <c r="D21" s="12"/>
      <c r="E21" s="43"/>
    </row>
    <row r="22">
      <c r="A22" s="12"/>
      <c r="B22" s="47" t="s">
        <v>58</v>
      </c>
      <c r="C22" s="19" t="s">
        <v>89</v>
      </c>
      <c r="D22" s="12"/>
      <c r="E22" s="43"/>
    </row>
    <row r="23">
      <c r="A23" s="12"/>
      <c r="B23" s="41"/>
      <c r="C23" s="12"/>
      <c r="D23" s="12"/>
      <c r="E23" s="43"/>
    </row>
    <row r="24">
      <c r="A24" s="12"/>
      <c r="B24" s="41"/>
      <c r="C24" s="12"/>
      <c r="D24" s="12"/>
      <c r="E24" s="43"/>
    </row>
    <row r="25">
      <c r="A25" s="12"/>
      <c r="B25" s="40" t="s">
        <v>59</v>
      </c>
      <c r="C25" s="12"/>
      <c r="D25" s="12"/>
      <c r="E25" s="43"/>
    </row>
    <row r="26">
      <c r="A26" s="12"/>
      <c r="B26" s="41"/>
      <c r="C26" s="49"/>
      <c r="D26" s="49"/>
      <c r="E26" s="50"/>
    </row>
    <row r="27">
      <c r="B27" s="34"/>
    </row>
  </sheetData>
  <mergeCells count="5">
    <mergeCell ref="C1:E1"/>
    <mergeCell ref="C4:E4"/>
    <mergeCell ref="C5:E5"/>
    <mergeCell ref="C6:E6"/>
    <mergeCell ref="C7:D7"/>
  </mergeCells>
  <hyperlinks>
    <hyperlink r:id="rId1" ref="C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  <col customWidth="1" min="3" max="3" width="59.63"/>
    <col customWidth="1" min="4" max="4" width="35.75"/>
  </cols>
  <sheetData>
    <row r="1">
      <c r="B1" s="3" t="s">
        <v>74</v>
      </c>
      <c r="C1" s="56" t="s">
        <v>75</v>
      </c>
    </row>
    <row r="3">
      <c r="B3" s="21" t="s">
        <v>48</v>
      </c>
      <c r="C3" s="22" t="str">
        <f>'Tabla de roles'!B9</f>
        <v>Añadir archivo</v>
      </c>
      <c r="D3" s="22"/>
      <c r="E3" s="57"/>
    </row>
    <row r="4">
      <c r="B4" s="24" t="s">
        <v>49</v>
      </c>
      <c r="C4" s="5" t="str">
        <f>'Tabla de roles'!I9</f>
        <v>CU08</v>
      </c>
      <c r="E4" s="29"/>
    </row>
    <row r="5">
      <c r="B5" s="24" t="s">
        <v>50</v>
      </c>
      <c r="C5" s="3" t="s">
        <v>76</v>
      </c>
      <c r="E5" s="29"/>
    </row>
    <row r="6" ht="24.0" customHeight="1">
      <c r="B6" s="24" t="s">
        <v>77</v>
      </c>
      <c r="C6" s="58" t="s">
        <v>58</v>
      </c>
      <c r="E6" s="29"/>
    </row>
    <row r="7">
      <c r="B7" s="26"/>
      <c r="C7" s="27" t="s">
        <v>52</v>
      </c>
      <c r="D7" s="28"/>
      <c r="E7" s="29"/>
    </row>
    <row r="8">
      <c r="B8" s="59"/>
      <c r="C8" s="60" t="s">
        <v>53</v>
      </c>
      <c r="D8" s="30" t="s">
        <v>54</v>
      </c>
      <c r="E8" s="29"/>
    </row>
    <row r="9">
      <c r="B9" s="61"/>
      <c r="C9" s="62" t="s">
        <v>90</v>
      </c>
      <c r="D9" s="63"/>
      <c r="E9" s="29"/>
    </row>
    <row r="10">
      <c r="B10" s="61"/>
      <c r="C10" s="64" t="s">
        <v>91</v>
      </c>
      <c r="D10" s="63"/>
      <c r="E10" s="29"/>
    </row>
    <row r="11">
      <c r="B11" s="61"/>
      <c r="C11" s="65" t="s">
        <v>92</v>
      </c>
      <c r="D11" s="63"/>
      <c r="E11" s="29"/>
    </row>
    <row r="12">
      <c r="B12" s="61"/>
      <c r="C12" s="64" t="s">
        <v>93</v>
      </c>
      <c r="D12" s="63"/>
      <c r="E12" s="29"/>
      <c r="F12" s="32"/>
    </row>
    <row r="13">
      <c r="B13" s="61"/>
      <c r="C13" s="64" t="s">
        <v>94</v>
      </c>
      <c r="D13" s="63" t="s">
        <v>95</v>
      </c>
      <c r="E13" s="29"/>
    </row>
    <row r="14">
      <c r="B14" s="59"/>
      <c r="C14" s="64" t="s">
        <v>96</v>
      </c>
      <c r="D14" s="66"/>
      <c r="E14" s="29"/>
    </row>
    <row r="15">
      <c r="B15" s="26"/>
      <c r="C15" s="67" t="s">
        <v>97</v>
      </c>
      <c r="D15" s="68" t="s">
        <v>98</v>
      </c>
      <c r="E15" s="29"/>
    </row>
    <row r="16">
      <c r="B16" s="26"/>
      <c r="C16" s="69" t="s">
        <v>99</v>
      </c>
      <c r="D16" s="66"/>
      <c r="E16" s="29"/>
    </row>
    <row r="17">
      <c r="B17" s="26"/>
      <c r="C17" s="69" t="s">
        <v>100</v>
      </c>
      <c r="D17" s="66"/>
      <c r="E17" s="29"/>
    </row>
    <row r="18">
      <c r="B18" s="26"/>
      <c r="C18" s="69" t="s">
        <v>101</v>
      </c>
      <c r="D18" s="70"/>
      <c r="E18" s="29"/>
    </row>
    <row r="19">
      <c r="B19" s="26"/>
      <c r="C19" s="67" t="s">
        <v>102</v>
      </c>
      <c r="D19" s="31"/>
      <c r="E19" s="29"/>
    </row>
    <row r="20">
      <c r="B20" s="26"/>
      <c r="C20" s="67" t="s">
        <v>103</v>
      </c>
      <c r="D20" s="31"/>
      <c r="E20" s="29"/>
    </row>
    <row r="21">
      <c r="B21" s="26"/>
      <c r="E21" s="29"/>
    </row>
    <row r="22">
      <c r="B22" s="24" t="s">
        <v>55</v>
      </c>
      <c r="E22" s="29"/>
    </row>
    <row r="23">
      <c r="B23" s="24" t="s">
        <v>56</v>
      </c>
      <c r="C23" s="71" t="s">
        <v>104</v>
      </c>
      <c r="E23" s="29"/>
    </row>
    <row r="24">
      <c r="B24" s="26"/>
      <c r="C24" s="71" t="s">
        <v>105</v>
      </c>
      <c r="E24" s="29"/>
    </row>
    <row r="25">
      <c r="B25" s="26"/>
      <c r="C25" s="71" t="s">
        <v>106</v>
      </c>
      <c r="D25" s="72"/>
      <c r="E25" s="29"/>
    </row>
    <row r="26" ht="18.75" customHeight="1">
      <c r="B26" s="26"/>
      <c r="C26" s="72"/>
      <c r="E26" s="29"/>
    </row>
    <row r="27">
      <c r="B27" s="24" t="s">
        <v>57</v>
      </c>
      <c r="C27" s="71" t="s">
        <v>107</v>
      </c>
      <c r="D27" s="72"/>
      <c r="E27" s="29"/>
    </row>
    <row r="28">
      <c r="B28" s="33" t="s">
        <v>58</v>
      </c>
      <c r="C28" s="71" t="s">
        <v>108</v>
      </c>
      <c r="D28" s="72"/>
      <c r="E28" s="29"/>
    </row>
    <row r="29">
      <c r="B29" s="26"/>
      <c r="C29" s="71" t="s">
        <v>109</v>
      </c>
      <c r="D29" s="72"/>
      <c r="E29" s="29"/>
    </row>
    <row r="30">
      <c r="B30" s="26"/>
      <c r="D30" s="72"/>
      <c r="E30" s="29"/>
    </row>
    <row r="31">
      <c r="B31" s="24" t="s">
        <v>59</v>
      </c>
      <c r="C31" s="71" t="s">
        <v>110</v>
      </c>
      <c r="D31" s="72"/>
      <c r="E31" s="29"/>
    </row>
    <row r="32">
      <c r="B32" s="26"/>
      <c r="C32" s="71" t="s">
        <v>111</v>
      </c>
      <c r="D32" s="72"/>
      <c r="E32" s="29"/>
    </row>
    <row r="33">
      <c r="B33" s="26"/>
      <c r="C33" s="71" t="s">
        <v>112</v>
      </c>
      <c r="D33" s="72"/>
      <c r="E33" s="29"/>
    </row>
    <row r="34">
      <c r="B34" s="26"/>
      <c r="C34" s="71" t="s">
        <v>113</v>
      </c>
      <c r="D34" s="72"/>
      <c r="E34" s="29"/>
    </row>
    <row r="35">
      <c r="B35" s="73"/>
      <c r="C35" s="73"/>
      <c r="D35" s="73"/>
      <c r="E35" s="73"/>
    </row>
    <row r="36">
      <c r="C36" s="72"/>
    </row>
  </sheetData>
  <mergeCells count="5">
    <mergeCell ref="C1:D1"/>
    <mergeCell ref="C4:D4"/>
    <mergeCell ref="C5:D5"/>
    <mergeCell ref="C6:D6"/>
    <mergeCell ref="C7:D7"/>
  </mergeCells>
  <hyperlinks>
    <hyperlink r:id="rId1" ref="C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  <col customWidth="1" min="3" max="3" width="54.38"/>
    <col customWidth="1" min="4" max="4" width="39.5"/>
  </cols>
  <sheetData>
    <row r="3">
      <c r="A3" s="3" t="s">
        <v>60</v>
      </c>
      <c r="B3" s="21" t="s">
        <v>48</v>
      </c>
      <c r="C3" s="22" t="str">
        <f>'Tabla de roles'!B7</f>
        <v>Consulta estatus de tramite</v>
      </c>
      <c r="D3" s="22"/>
      <c r="E3" s="23"/>
    </row>
    <row r="4">
      <c r="B4" s="24" t="s">
        <v>49</v>
      </c>
      <c r="C4" s="5" t="str">
        <f>'Tabla de roles'!I7</f>
        <v>CU06</v>
      </c>
      <c r="E4" s="25"/>
    </row>
    <row r="5">
      <c r="B5" s="24" t="s">
        <v>50</v>
      </c>
      <c r="C5" s="3" t="s">
        <v>114</v>
      </c>
      <c r="E5" s="25"/>
    </row>
    <row r="6">
      <c r="B6" s="24" t="s">
        <v>51</v>
      </c>
      <c r="E6" s="25"/>
    </row>
    <row r="7">
      <c r="B7" s="26"/>
      <c r="C7" s="27" t="s">
        <v>52</v>
      </c>
      <c r="D7" s="28"/>
      <c r="E7" s="29"/>
    </row>
    <row r="8">
      <c r="B8" s="26"/>
      <c r="C8" s="30" t="s">
        <v>53</v>
      </c>
      <c r="D8" s="30" t="s">
        <v>54</v>
      </c>
      <c r="E8" s="29"/>
    </row>
    <row r="9">
      <c r="B9" s="26"/>
      <c r="C9" s="74" t="s">
        <v>115</v>
      </c>
      <c r="D9" s="31"/>
      <c r="E9" s="29"/>
    </row>
    <row r="10">
      <c r="B10" s="26"/>
      <c r="C10" s="74" t="s">
        <v>116</v>
      </c>
      <c r="D10" s="75" t="s">
        <v>117</v>
      </c>
      <c r="E10" s="29"/>
    </row>
    <row r="11">
      <c r="B11" s="26"/>
      <c r="C11" s="74" t="s">
        <v>118</v>
      </c>
      <c r="D11" s="31"/>
      <c r="E11" s="29"/>
    </row>
    <row r="12">
      <c r="B12" s="26"/>
      <c r="C12" s="76" t="s">
        <v>119</v>
      </c>
      <c r="D12" s="75" t="s">
        <v>120</v>
      </c>
      <c r="E12" s="29"/>
      <c r="G12" s="32"/>
    </row>
    <row r="13" ht="24.75" customHeight="1">
      <c r="B13" s="26"/>
      <c r="C13" s="74" t="s">
        <v>121</v>
      </c>
      <c r="D13" s="31"/>
      <c r="E13" s="29"/>
    </row>
    <row r="14">
      <c r="B14" s="26"/>
      <c r="C14" s="75" t="s">
        <v>122</v>
      </c>
      <c r="D14" s="31"/>
      <c r="E14" s="29"/>
    </row>
    <row r="15">
      <c r="B15" s="26"/>
      <c r="C15" s="74"/>
      <c r="D15" s="31"/>
      <c r="E15" s="29"/>
    </row>
    <row r="16">
      <c r="B16" s="26"/>
      <c r="C16" s="74"/>
      <c r="D16" s="31"/>
      <c r="E16" s="29"/>
    </row>
    <row r="17">
      <c r="B17" s="26"/>
      <c r="C17" s="74"/>
      <c r="D17" s="31"/>
      <c r="E17" s="29"/>
    </row>
    <row r="18">
      <c r="B18" s="26"/>
      <c r="E18" s="29"/>
    </row>
    <row r="19">
      <c r="B19" s="24" t="s">
        <v>55</v>
      </c>
      <c r="E19" s="29"/>
    </row>
    <row r="20">
      <c r="B20" s="26"/>
      <c r="E20" s="29"/>
    </row>
    <row r="21">
      <c r="B21" s="24" t="s">
        <v>56</v>
      </c>
      <c r="E21" s="29"/>
    </row>
    <row r="22">
      <c r="B22" s="26"/>
      <c r="E22" s="29"/>
    </row>
    <row r="23">
      <c r="B23" s="24" t="s">
        <v>57</v>
      </c>
      <c r="C23" s="3" t="s">
        <v>123</v>
      </c>
      <c r="E23" s="29"/>
    </row>
    <row r="24">
      <c r="B24" s="33" t="s">
        <v>58</v>
      </c>
      <c r="E24" s="29"/>
    </row>
    <row r="25">
      <c r="B25" s="24" t="s">
        <v>59</v>
      </c>
      <c r="C25" s="3" t="s">
        <v>73</v>
      </c>
      <c r="E25" s="29"/>
    </row>
    <row r="26">
      <c r="B26" s="26"/>
      <c r="E26" s="29"/>
    </row>
    <row r="27">
      <c r="B27" s="26"/>
      <c r="E27" s="29"/>
    </row>
    <row r="28">
      <c r="B28" s="26"/>
      <c r="E28" s="29"/>
    </row>
    <row r="29">
      <c r="B29" s="34"/>
      <c r="C29" s="35"/>
      <c r="D29" s="35"/>
      <c r="E29" s="36"/>
    </row>
  </sheetData>
  <mergeCells count="4">
    <mergeCell ref="C4:E4"/>
    <mergeCell ref="C5:E5"/>
    <mergeCell ref="B6:E6"/>
    <mergeCell ref="C7:D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  <col customWidth="1" min="3" max="3" width="57.38"/>
    <col customWidth="1" min="4" max="4" width="31.38"/>
  </cols>
  <sheetData>
    <row r="3">
      <c r="B3" s="21" t="s">
        <v>48</v>
      </c>
      <c r="C3" s="22" t="str">
        <f>'Tabla de roles'!B12</f>
        <v>Registrar Propiedades</v>
      </c>
      <c r="D3" s="22"/>
      <c r="E3" s="23"/>
    </row>
    <row r="4">
      <c r="B4" s="24" t="s">
        <v>49</v>
      </c>
      <c r="C4" s="5" t="str">
        <f>'Tabla de roles'!I12</f>
        <v>CU11</v>
      </c>
      <c r="E4" s="25"/>
    </row>
    <row r="5">
      <c r="B5" s="24" t="s">
        <v>50</v>
      </c>
      <c r="C5" s="3" t="s">
        <v>124</v>
      </c>
      <c r="E5" s="25"/>
    </row>
    <row r="6">
      <c r="B6" s="24" t="s">
        <v>51</v>
      </c>
      <c r="E6" s="25"/>
    </row>
    <row r="7">
      <c r="B7" s="26"/>
      <c r="C7" s="27" t="s">
        <v>52</v>
      </c>
      <c r="D7" s="28"/>
      <c r="E7" s="29"/>
    </row>
    <row r="8">
      <c r="B8" s="26"/>
      <c r="C8" s="30" t="s">
        <v>53</v>
      </c>
      <c r="D8" s="30" t="s">
        <v>54</v>
      </c>
      <c r="E8" s="29"/>
    </row>
    <row r="9">
      <c r="B9" s="26"/>
      <c r="C9" s="74" t="s">
        <v>125</v>
      </c>
      <c r="D9" s="31"/>
      <c r="E9" s="29"/>
    </row>
    <row r="10">
      <c r="B10" s="26"/>
      <c r="C10" s="74" t="s">
        <v>126</v>
      </c>
      <c r="D10" s="31"/>
      <c r="E10" s="29"/>
    </row>
    <row r="11">
      <c r="B11" s="26"/>
      <c r="C11" s="74" t="s">
        <v>127</v>
      </c>
      <c r="D11" s="31"/>
      <c r="E11" s="29"/>
    </row>
    <row r="12">
      <c r="B12" s="26"/>
      <c r="C12" s="74" t="s">
        <v>128</v>
      </c>
      <c r="D12" s="31"/>
      <c r="E12" s="29"/>
      <c r="G12" s="32"/>
    </row>
    <row r="13" ht="31.5" customHeight="1">
      <c r="B13" s="26"/>
      <c r="C13" s="69" t="s">
        <v>129</v>
      </c>
      <c r="D13" s="31"/>
      <c r="E13" s="29"/>
    </row>
    <row r="14">
      <c r="B14" s="26"/>
      <c r="C14" s="74" t="s">
        <v>130</v>
      </c>
      <c r="D14" s="31"/>
      <c r="E14" s="29"/>
    </row>
    <row r="15">
      <c r="B15" s="26"/>
      <c r="C15" s="75" t="s">
        <v>131</v>
      </c>
      <c r="D15" s="31"/>
      <c r="E15" s="29"/>
    </row>
    <row r="16">
      <c r="B16" s="26"/>
      <c r="C16" s="74" t="s">
        <v>132</v>
      </c>
      <c r="D16" s="31"/>
      <c r="E16" s="29"/>
    </row>
    <row r="17">
      <c r="B17" s="26"/>
      <c r="C17" s="74" t="s">
        <v>133</v>
      </c>
      <c r="D17" s="31"/>
      <c r="E17" s="29"/>
    </row>
    <row r="18">
      <c r="B18" s="26"/>
      <c r="C18" s="74" t="s">
        <v>134</v>
      </c>
      <c r="E18" s="29"/>
    </row>
    <row r="19">
      <c r="B19" s="24" t="s">
        <v>55</v>
      </c>
      <c r="E19" s="29"/>
    </row>
    <row r="20">
      <c r="B20" s="26"/>
      <c r="E20" s="29"/>
    </row>
    <row r="21">
      <c r="B21" s="24" t="s">
        <v>56</v>
      </c>
      <c r="E21" s="29"/>
    </row>
    <row r="22">
      <c r="B22" s="26"/>
      <c r="E22" s="29"/>
    </row>
    <row r="23">
      <c r="B23" s="24" t="s">
        <v>57</v>
      </c>
      <c r="E23" s="29"/>
    </row>
    <row r="24">
      <c r="B24" s="33" t="s">
        <v>58</v>
      </c>
      <c r="C24" s="3" t="s">
        <v>135</v>
      </c>
      <c r="E24" s="29"/>
    </row>
    <row r="25">
      <c r="B25" s="24" t="s">
        <v>59</v>
      </c>
      <c r="E25" s="29"/>
    </row>
    <row r="26">
      <c r="B26" s="26"/>
      <c r="C26" s="3" t="s">
        <v>136</v>
      </c>
      <c r="E26" s="29"/>
    </row>
    <row r="27">
      <c r="B27" s="26"/>
      <c r="E27" s="29"/>
    </row>
    <row r="28">
      <c r="B28" s="26"/>
      <c r="E28" s="29"/>
    </row>
    <row r="29">
      <c r="B29" s="34"/>
      <c r="C29" s="35"/>
      <c r="D29" s="35"/>
      <c r="E29" s="36"/>
    </row>
  </sheetData>
  <mergeCells count="4">
    <mergeCell ref="C4:E4"/>
    <mergeCell ref="C5:E5"/>
    <mergeCell ref="B6:E6"/>
    <mergeCell ref="C7:D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  <col customWidth="1" min="3" max="3" width="57.38"/>
    <col customWidth="1" min="4" max="4" width="31.38"/>
  </cols>
  <sheetData>
    <row r="3">
      <c r="B3" s="21" t="s">
        <v>48</v>
      </c>
      <c r="C3" s="22" t="str">
        <f>'Tabla de roles'!B14</f>
        <v>Consultar Expediente de Cliente</v>
      </c>
      <c r="D3" s="22"/>
      <c r="E3" s="23"/>
    </row>
    <row r="4">
      <c r="B4" s="24" t="s">
        <v>49</v>
      </c>
      <c r="C4" s="5" t="str">
        <f>'Tabla de roles'!I14</f>
        <v>CU14</v>
      </c>
      <c r="E4" s="25"/>
    </row>
    <row r="5">
      <c r="B5" s="24" t="s">
        <v>50</v>
      </c>
      <c r="C5" s="3" t="s">
        <v>124</v>
      </c>
      <c r="E5" s="25"/>
    </row>
    <row r="6">
      <c r="B6" s="24" t="s">
        <v>137</v>
      </c>
      <c r="E6" s="25"/>
    </row>
    <row r="7">
      <c r="B7" s="26"/>
      <c r="C7" s="27" t="s">
        <v>52</v>
      </c>
      <c r="D7" s="28"/>
      <c r="E7" s="29"/>
    </row>
    <row r="8">
      <c r="B8" s="26"/>
      <c r="C8" s="30" t="s">
        <v>53</v>
      </c>
      <c r="D8" s="30" t="s">
        <v>54</v>
      </c>
      <c r="E8" s="29"/>
    </row>
    <row r="9">
      <c r="B9" s="26"/>
      <c r="C9" s="74" t="s">
        <v>138</v>
      </c>
      <c r="D9" s="31"/>
      <c r="E9" s="29"/>
    </row>
    <row r="10">
      <c r="B10" s="26"/>
      <c r="C10" s="74" t="s">
        <v>139</v>
      </c>
      <c r="D10" s="31"/>
      <c r="E10" s="29"/>
    </row>
    <row r="11">
      <c r="B11" s="26"/>
      <c r="C11" s="74" t="s">
        <v>140</v>
      </c>
      <c r="D11" s="31"/>
      <c r="E11" s="29"/>
    </row>
    <row r="12">
      <c r="B12" s="26"/>
      <c r="C12" s="74" t="s">
        <v>141</v>
      </c>
      <c r="D12" s="31"/>
      <c r="E12" s="29"/>
      <c r="G12" s="32"/>
    </row>
    <row r="13" ht="31.5" customHeight="1">
      <c r="B13" s="26"/>
      <c r="C13" s="75" t="s">
        <v>142</v>
      </c>
      <c r="D13" s="31"/>
      <c r="E13" s="29"/>
    </row>
    <row r="14">
      <c r="B14" s="26"/>
      <c r="C14" s="74" t="s">
        <v>143</v>
      </c>
      <c r="D14" s="31"/>
      <c r="E14" s="29"/>
    </row>
    <row r="15">
      <c r="B15" s="26"/>
      <c r="C15" s="74" t="s">
        <v>144</v>
      </c>
      <c r="D15" s="31"/>
      <c r="E15" s="29"/>
    </row>
    <row r="16">
      <c r="B16" s="26"/>
      <c r="C16" s="75" t="s">
        <v>145</v>
      </c>
      <c r="D16" s="31"/>
      <c r="E16" s="29"/>
    </row>
    <row r="17">
      <c r="B17" s="26"/>
      <c r="C17" s="74" t="s">
        <v>146</v>
      </c>
      <c r="D17" s="31"/>
      <c r="E17" s="29"/>
    </row>
    <row r="18">
      <c r="B18" s="26"/>
      <c r="C18" s="74" t="s">
        <v>147</v>
      </c>
      <c r="E18" s="29"/>
    </row>
    <row r="19">
      <c r="B19" s="26"/>
      <c r="C19" s="77" t="s">
        <v>148</v>
      </c>
      <c r="E19" s="29"/>
    </row>
    <row r="20">
      <c r="B20" s="24" t="s">
        <v>55</v>
      </c>
      <c r="C20" s="78"/>
      <c r="E20" s="29"/>
    </row>
    <row r="21">
      <c r="B21" s="24"/>
      <c r="C21" s="79"/>
      <c r="E21" s="29"/>
    </row>
    <row r="22">
      <c r="B22" s="24" t="s">
        <v>56</v>
      </c>
      <c r="E22" s="29"/>
    </row>
    <row r="23">
      <c r="B23" s="26"/>
      <c r="E23" s="29"/>
    </row>
    <row r="24">
      <c r="B24" s="24" t="s">
        <v>57</v>
      </c>
      <c r="E24" s="29"/>
    </row>
    <row r="25">
      <c r="B25" s="33" t="s">
        <v>58</v>
      </c>
      <c r="E25" s="29"/>
    </row>
    <row r="26">
      <c r="B26" s="24" t="s">
        <v>59</v>
      </c>
      <c r="C26" s="3" t="s">
        <v>135</v>
      </c>
      <c r="E26" s="29"/>
    </row>
    <row r="27">
      <c r="B27" s="26"/>
      <c r="E27" s="29"/>
    </row>
    <row r="28">
      <c r="B28" s="26"/>
      <c r="C28" s="3" t="s">
        <v>136</v>
      </c>
      <c r="E28" s="29"/>
    </row>
    <row r="29">
      <c r="B29" s="26"/>
      <c r="E29" s="29"/>
    </row>
    <row r="30">
      <c r="B30" s="34"/>
      <c r="C30" s="35"/>
      <c r="D30" s="35"/>
      <c r="E30" s="36"/>
    </row>
  </sheetData>
  <mergeCells count="4">
    <mergeCell ref="C4:E4"/>
    <mergeCell ref="C5:E5"/>
    <mergeCell ref="B6:E6"/>
    <mergeCell ref="C7:D7"/>
  </mergeCells>
  <drawing r:id="rId1"/>
</worksheet>
</file>