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em357\Desktop\"/>
    </mc:Choice>
  </mc:AlternateContent>
  <xr:revisionPtr revIDLastSave="0" documentId="8_{3F883618-90FE-44F8-8101-ECF4405A0409}" xr6:coauthVersionLast="47" xr6:coauthVersionMax="47" xr10:uidLastSave="{00000000-0000-0000-0000-000000000000}"/>
  <bookViews>
    <workbookView xWindow="40245" yWindow="930" windowWidth="16875" windowHeight="14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B18" i="1"/>
  <c r="B17" i="1"/>
  <c r="B16" i="1"/>
  <c r="G3" i="1"/>
  <c r="G4" i="1"/>
  <c r="G5" i="1"/>
  <c r="G6" i="1"/>
  <c r="G7" i="1"/>
  <c r="G8" i="1"/>
  <c r="G9" i="1"/>
  <c r="G10" i="1"/>
  <c r="G2" i="1"/>
  <c r="D12" i="1"/>
  <c r="E12" i="1"/>
  <c r="C12" i="1"/>
  <c r="D11" i="1"/>
  <c r="E11" i="1"/>
  <c r="C11" i="1"/>
  <c r="F3" i="1"/>
  <c r="F4" i="1"/>
  <c r="F5" i="1"/>
  <c r="F6" i="1"/>
  <c r="F7" i="1"/>
  <c r="F8" i="1"/>
  <c r="F9" i="1"/>
  <c r="F10" i="1"/>
  <c r="F2" i="1"/>
  <c r="B15" i="1" l="1"/>
</calcChain>
</file>

<file path=xl/sharedStrings.xml><?xml version="1.0" encoding="utf-8"?>
<sst xmlns="http://schemas.openxmlformats.org/spreadsheetml/2006/main" count="41" uniqueCount="28">
  <si>
    <t>Product</t>
  </si>
  <si>
    <t>Category</t>
  </si>
  <si>
    <t>Jan Sales</t>
  </si>
  <si>
    <t>Feb Sales</t>
  </si>
  <si>
    <t>Mar Sales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</si>
  <si>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</si>
  <si>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</si>
  <si>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</si>
  <si>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</si>
  <si>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</si>
  <si>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</si>
  <si>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</si>
  <si>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</si>
  <si>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</si>
  <si>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</si>
  <si>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</si>
  <si>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</si>
  <si>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</si>
  <si>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</si>
  <si>
    <t>Total Monthly</t>
  </si>
  <si>
    <t>Total Product</t>
  </si>
  <si>
    <t>Average Monthly</t>
  </si>
  <si>
    <t xml:space="preserve">Average Monthly </t>
  </si>
  <si>
    <t>Total Sales</t>
  </si>
  <si>
    <t>Average Sales</t>
  </si>
  <si>
    <t>Best Month</t>
  </si>
  <si>
    <t>Worst Month</t>
  </si>
  <si>
    <t>Footwear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</si>
</sst>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3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73" fontId="0" fillId="0" borderId="0" xfId="1" applyNumberFormat="1" applyFont="1"/>
    <xf numFmtId="173" fontId="0" fillId="2" borderId="1" xfId="1" applyNumberFormat="1" applyFont="1" applyFill="1" applyBorder="1"/>
    <xf numFmtId="173" fontId="0" fillId="3" borderId="1" xfId="1" applyNumberFormat="1" applyFont="1" applyFill="1" applyBorder="1"/>
    <xf numFmtId="173" fontId="1" fillId="4" borderId="1" xfId="1" applyNumberFormat="1" applyFont="1" applyFill="1" applyBorder="1"/>
    <xf numFmtId="173" fontId="0" fillId="0" borderId="0" xfId="0" applyNumberFormat="1"/>
  </cellXfs>
  <cellStyles count="2">
    <cellStyle name="Currency" xfId="1" builtinId="4"/>
    <cellStyle name="Normal" xfId="0" builtinId="0"/>
  </cellStyles>
  <dxfs count="8">
    <dxf>
      <numFmt numFmtId="173" formatCode="_(&quot;$&quot;* #,##0_);_(&quot;$&quot;* \(#,##0\);_(&quot;$&quot;* &quot;-&quot;??_);_(@_)"/>
    </dxf>
    <dxf>
      <numFmt numFmtId="173" formatCode="_(&quot;$&quot;* #,##0_);_(&quot;$&quot;* \(#,##0\);_(&quot;$&quot;* &quot;-&quot;??_);_(@_)"/>
    </dxf>
    <dxf>
      <numFmt numFmtId="173" formatCode="_(&quot;$&quot;* #,##0_);_(&quot;$&quot;* \(#,##0\);_(&quot;$&quot;* &quot;-&quot;??_);_(@_)"/>
    </dxf>
    <dxf>
      <numFmt numFmtId="173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3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3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3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Sheet1!$C$2:$C$10</c:f>
              <c:numCache>
                <c:formatCode>_("$"* #,##0_);_("$"* \(#,##0\);_("$"* "-"??_);_(@_)</c:formatCode>
                <c:ptCount val="9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D-461C-B2CE-FFA6A16F327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Feb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Sheet1!$D$2:$D$10</c:f>
              <c:numCache>
                <c:formatCode>_("$"* #,##0_);_("$"* \(#,##0\);_("$"* "-"??_);_(@_)</c:formatCode>
                <c:ptCount val="9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D-461C-B2CE-FFA6A16F327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Sheet1!$E$2:$E$10</c:f>
              <c:numCache>
                <c:formatCode>_("$"* #,##0_);_("$"* \(#,##0\);_("$"* "-"??_);_(@_)</c:formatCode>
                <c:ptCount val="9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D-461C-B2CE-FFA6A16F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82736"/>
        <c:axId val="555290416"/>
      </c:barChart>
      <c:catAx>
        <c:axId val="5552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90416"/>
        <c:crosses val="autoZero"/>
        <c:auto val="1"/>
        <c:lblAlgn val="ctr"/>
        <c:lblOffset val="100"/>
        <c:noMultiLvlLbl val="0"/>
      </c:catAx>
      <c:valAx>
        <c:axId val="555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  <a:r>
              <a:rPr lang="en-US" baseline="0"/>
              <a:t> Total Sales by </a:t>
            </a:r>
            <a:r>
              <a:rPr lang="en-US"/>
              <a:t>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Total Product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Sheet1!$F$2:$F$10</c:f>
              <c:numCache>
                <c:formatCode>_("$"* #,##0_);_("$"* \(#,##0\);_("$"* "-"??_);_(@_)</c:formatCode>
                <c:ptCount val="9"/>
                <c:pt idx="0">
                  <c:v>3950</c:v>
                </c:pt>
                <c:pt idx="1">
                  <c:v>2850</c:v>
                </c:pt>
                <c:pt idx="2">
                  <c:v>600</c:v>
                </c:pt>
                <c:pt idx="3">
                  <c:v>1050</c:v>
                </c:pt>
                <c:pt idx="4">
                  <c:v>420</c:v>
                </c:pt>
                <c:pt idx="5">
                  <c:v>290</c:v>
                </c:pt>
                <c:pt idx="6">
                  <c:v>750</c:v>
                </c:pt>
                <c:pt idx="7">
                  <c:v>1050</c:v>
                </c:pt>
                <c:pt idx="8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3-4C25-B8C9-1D7CE636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46800"/>
        <c:axId val="648846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Jan Sales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Laptop</c:v>
                      </c:pt>
                      <c:pt idx="1">
                        <c:v>Smartphone</c:v>
                      </c:pt>
                      <c:pt idx="2">
                        <c:v>Headphones</c:v>
                      </c:pt>
                      <c:pt idx="3">
                        <c:v>Desk Chair</c:v>
                      </c:pt>
                      <c:pt idx="4">
                        <c:v>Coffee Maker</c:v>
                      </c:pt>
                      <c:pt idx="5">
                        <c:v>Blender</c:v>
                      </c:pt>
                      <c:pt idx="6">
                        <c:v>T-Shirt</c:v>
                      </c:pt>
                      <c:pt idx="7">
                        <c:v>Jeans</c:v>
                      </c:pt>
                      <c:pt idx="8">
                        <c:v>Sneakers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9"/>
                      <c:pt idx="0">
                        <c:v>1200</c:v>
                      </c:pt>
                      <c:pt idx="1">
                        <c:v>800</c:v>
                      </c:pt>
                      <c:pt idx="2">
                        <c:v>150</c:v>
                      </c:pt>
                      <c:pt idx="3">
                        <c:v>350</c:v>
                      </c:pt>
                      <c:pt idx="4">
                        <c:v>120</c:v>
                      </c:pt>
                      <c:pt idx="5">
                        <c:v>80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13-4C25-B8C9-1D7CE636821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Feb Sales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Laptop</c:v>
                      </c:pt>
                      <c:pt idx="1">
                        <c:v>Smartphone</c:v>
                      </c:pt>
                      <c:pt idx="2">
                        <c:v>Headphones</c:v>
                      </c:pt>
                      <c:pt idx="3">
                        <c:v>Desk Chair</c:v>
                      </c:pt>
                      <c:pt idx="4">
                        <c:v>Coffee Maker</c:v>
                      </c:pt>
                      <c:pt idx="5">
                        <c:v>Blender</c:v>
                      </c:pt>
                      <c:pt idx="6">
                        <c:v>T-Shirt</c:v>
                      </c:pt>
                      <c:pt idx="7">
                        <c:v>Jeans</c:v>
                      </c:pt>
                      <c:pt idx="8">
                        <c:v>Sneakers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9"/>
                      <c:pt idx="0">
                        <c:v>1400</c:v>
                      </c:pt>
                      <c:pt idx="1">
                        <c:v>950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140</c:v>
                      </c:pt>
                      <c:pt idx="5">
                        <c:v>100</c:v>
                      </c:pt>
                      <c:pt idx="6">
                        <c:v>250</c:v>
                      </c:pt>
                      <c:pt idx="7">
                        <c:v>350</c:v>
                      </c:pt>
                      <c:pt idx="8">
                        <c:v>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913-4C25-B8C9-1D7CE636821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Mar Sales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Laptop</c:v>
                      </c:pt>
                      <c:pt idx="1">
                        <c:v>Smartphone</c:v>
                      </c:pt>
                      <c:pt idx="2">
                        <c:v>Headphones</c:v>
                      </c:pt>
                      <c:pt idx="3">
                        <c:v>Desk Chair</c:v>
                      </c:pt>
                      <c:pt idx="4">
                        <c:v>Coffee Maker</c:v>
                      </c:pt>
                      <c:pt idx="5">
                        <c:v>Blender</c:v>
                      </c:pt>
                      <c:pt idx="6">
                        <c:v>T-Shirt</c:v>
                      </c:pt>
                      <c:pt idx="7">
                        <c:v>Jeans</c:v>
                      </c:pt>
                      <c:pt idx="8">
                        <c:v>Sneakers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9"/>
                      <c:pt idx="0">
                        <c:v>1350</c:v>
                      </c:pt>
                      <c:pt idx="1">
                        <c:v>1100</c:v>
                      </c:pt>
                      <c:pt idx="2">
                        <c:v>250</c:v>
                      </c:pt>
                      <c:pt idx="3">
                        <c:v>400</c:v>
                      </c:pt>
                      <c:pt idx="4">
                        <c:v>160</c:v>
                      </c:pt>
                      <c:pt idx="5">
                        <c:v>110</c:v>
                      </c:pt>
                      <c:pt idx="6">
                        <c:v>300</c:v>
                      </c:pt>
                      <c:pt idx="7">
                        <c:v>400</c:v>
                      </c:pt>
                      <c:pt idx="8">
                        <c:v>320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913-4C25-B8C9-1D7CE6368213}"/>
                  </c:ext>
                </c:extLst>
              </c15:ser>
            </c15:filteredBarSeries>
          </c:ext>
        </c:extLst>
      </c:barChart>
      <c:catAx>
        <c:axId val="6488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46320"/>
        <c:crosses val="autoZero"/>
        <c:auto val="1"/>
        <c:lblAlgn val="ctr"/>
        <c:lblOffset val="100"/>
        <c:noMultiLvlLbl val="0"/>
      </c:catAx>
      <c:valAx>
        <c:axId val="6488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  <a:r>
              <a:rPr lang="en-US" baseline="0"/>
              <a:t> Total Sales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Sheet1!$C$1:$E$1</c:f>
              <c:strCache>
                <c:ptCount val="3"/>
                <c:pt idx="0">
                  <c:v>Jan Sales</c:v>
                </c:pt>
                <c:pt idx="1">
                  <c:v>Feb Sales</c:v>
                </c:pt>
                <c:pt idx="2">
                  <c:v>Mar Sales</c:v>
                </c:pt>
              </c:strCache>
            </c:strRef>
          </c:cat>
          <c:val>
            <c:numRef>
              <c:f>Sheet1!$C$11:$E$11</c:f>
              <c:numCache>
                <c:formatCode>_("$"* #,##0_);_("$"* \(#,##0\);_("$"* "-"??_);_(@_)</c:formatCode>
                <c:ptCount val="3"/>
                <c:pt idx="0">
                  <c:v>3450</c:v>
                </c:pt>
                <c:pt idx="1">
                  <c:v>3970</c:v>
                </c:pt>
                <c:pt idx="2">
                  <c:v>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0A-4741-A7AB-F85F6D40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555263056"/>
        <c:axId val="555261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Sheet1!$C$2:$E$2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1200</c:v>
                      </c:pt>
                      <c:pt idx="1">
                        <c:v>1400</c:v>
                      </c:pt>
                      <c:pt idx="2">
                        <c:v>1350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0A-4741-A7AB-F85F6D406BD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Sheet1!$C$3:$E$3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800</c:v>
                      </c:pt>
                      <c:pt idx="1">
                        <c:v>950</c:v>
                      </c:pt>
                      <c:pt idx="2">
                        <c:v>1100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0A-4741-A7AB-F85F6D406BD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Sheet1!$C$4:$E$4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90A-4741-A7AB-F85F6D406BD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Sheet1!$C$5:$E$5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350</c:v>
                      </c:pt>
                      <c:pt idx="1">
                        <c:v>300</c:v>
                      </c:pt>
                      <c:pt idx="2">
                        <c:v>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90A-4741-A7AB-F85F6D406BDF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Sheet1!$C$6:$E$6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120</c:v>
                      </c:pt>
                      <c:pt idx="1">
                        <c:v>140</c:v>
                      </c:pt>
                      <c:pt idx="2">
                        <c:v>160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90A-4741-A7AB-F85F6D406BDF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Sheet1!$C$7:$E$7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80</c:v>
                      </c:pt>
                      <c:pt idx="1">
                        <c:v>100</c:v>
                      </c:pt>
                      <c:pt idx="2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90A-4741-A7AB-F85F6D406BDF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Sheet1!$C$8:$E$8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200</c:v>
                      </c:pt>
                      <c:pt idx="1">
                        <c:v>250</c:v>
                      </c:pt>
                      <c:pt idx="2">
                        <c:v>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90A-4741-A7AB-F85F6D406BDF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Sheet1!$C$9:$E$9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300</c:v>
                      </c:pt>
                      <c:pt idx="1">
                        <c:v>350</c:v>
                      </c:pt>
                      <c:pt idx="2">
                        <c:v>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90A-4741-A7AB-F85F6D406BDF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Sheet1!$C$10:$E$10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250</c:v>
                      </c:pt>
                      <c:pt idx="1">
                        <c:v>280</c:v>
                      </c:pt>
                      <c:pt idx="2">
                        <c:v>320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90A-4741-A7AB-F85F6D406BDF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Sheet1!$C$1:$E$1</c15:sqref>
                        </c15:formulaRef>
                      </c:ext>
                    </c:extLst>
                    <c:strCache>
                      <c:ptCount val="3"/>
                      <c:pt idx="0">
                        <c:v>Jan Sales</c:v>
                      </c:pt>
                      <c:pt idx="1">
                        <c:v>Feb Sales</c:v>
                      </c:pt>
                      <c:pt idx="2">
                        <c:v>Mar Sales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Sheet1!$C$12:$E$12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3"/>
                      <c:pt idx="0">
                        <c:v>383.33333333333331</c:v>
                      </c:pt>
                      <c:pt idx="1">
                        <c:v>441.11111111111109</c:v>
                      </c:pt>
                      <c:pt idx="2">
                        <c:v>487.77777777777777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190A-4741-A7AB-F85F6D406BDF}"/>
                  </c:ext>
                </c:extLst>
              </c15:ser>
            </c15:filteredBarSeries>
          </c:ext>
        </c:extLst>
      </c:barChart>
      <c:catAx>
        <c:axId val="5552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61136"/>
        <c:crosses val="autoZero"/>
        <c:auto val="1"/>
        <c:lblAlgn val="ctr"/>
        <c:lblOffset val="100"/>
        <c:noMultiLvlLbl val="0"/>
      </c:catAx>
      <c:valAx>
        <c:axId val="5552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Total Product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Sheet1!$I$2:$I$6</c:f>
              <c:strCache>
                <c:ptCount val="5"/>
                <c:pt idx="0">
                  <c:v>Electronics</c:v>
                </c:pt>
                <c:pt idx="1">
                  <c:v>Furniture</c:v>
                </c:pt>
                <c:pt idx="2">
                  <c:v>Appliances</c:v>
                </c:pt>
                <c:pt idx="3">
                  <c:v>Clothing</c:v>
                </c:pt>
                <c:pt idx="4">
                  <c:v>Footwear</c:v>
                </c:pt>
              </c:strCache>
            </c:strRef>
          </c:cat>
          <c:val>
            <c:numRef>
              <c:f>Sheet1!$M$2:$M$6</c:f>
              <c:numCache>
                <c:formatCode>_("$"* #,##0_);_("$"* \(#,##0\);_("$"* "-"??_);_(@_)</c:formatCode>
                <c:ptCount val="5"/>
                <c:pt idx="0">
                  <c:v>7400</c:v>
                </c:pt>
                <c:pt idx="1">
                  <c:v>1050</c:v>
                </c:pt>
                <c:pt idx="2">
                  <c:v>710</c:v>
                </c:pt>
                <c:pt idx="3">
                  <c:v>1800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3-4EAA-BDB5-E36959B1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473075</xdr:colOff>
      <xdr:row>19</xdr:row>
      <xdr:rowOff>149225</xdr:rowOff>
    </xdr:from>
    <xdr:to>
      <xdr:col>5</xdr:col>
      <xdr:colOff>534987</xdr:colOff>
      <xdr:row>36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4D8C8-03C6-2D58-6356-1912251A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19</xdr:row>
      <xdr:rowOff>155573</xdr:rowOff>
    </xdr:from>
    <xdr:to>
      <xdr:col>12</xdr:col>
      <xdr:colOff>58737</xdr:colOff>
      <xdr:row>36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C6D2F-F87E-7EB9-AD10-D463B9FCD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627062</xdr:colOff>
      <xdr:row>37</xdr:row>
      <xdr:rowOff>82550</xdr:rowOff>
    </xdr:from>
    <xdr:to>
      <xdr:col>5</xdr:col>
      <xdr:colOff>409575</xdr:colOff>
      <xdr:row>52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2087DE-CC76-5A3C-3641-B799C04C6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19051</xdr:colOff>
      <xdr:row>6</xdr:row>
      <xdr:rowOff>168275</xdr:rowOff>
    </xdr:from>
    <xdr:to>
      <xdr:col>12</xdr:col>
      <xdr:colOff>503237</xdr:colOff>
      <xdr:row>19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00006B-1CD7-DEE6-BEBC-E93B1B42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BBE1DF-EB0F-4F26-9053-37FB190D0542}" name="Table1" displayName="Table1" ref="A1:E10" totalsRowShown="0" dataDxfId="7" dataCellStyle="Currency">
  <autoFilter ref="A1:E10" xr:uid="{C4BBE1DF-EB0F-4F26-9053-37FB190D0542}"/>
  <tableColumns count="5">
    <tableColumn id="1" xr3:uid="{EA3590BF-2FCA-49EF-9C08-1F6AF728A6F6}" name="Product"/>
    <tableColumn id="2" xr3:uid="{D52B2F1E-6151-4091-9B19-E56BB4E50289}" name="Category"/>
    <tableColumn id="3" xr3:uid="{60D47D66-0CE1-4784-B680-FA33031D5B6D}" name="Jan Sales" dataDxfId="6" dataCellStyle="Currency"/>
    <tableColumn id="4" xr3:uid="{FC2C5887-D63D-4ACA-8359-5D603897875D}" name="Feb Sales" dataDxfId="5" dataCellStyle="Currency"/>
    <tableColumn id="5" xr3:uid="{F03CACFC-FF81-4547-B2A5-74AADBA55AB1}" name="Mar Sales" dataDxfId="4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C3A21-E41F-45F6-A9FE-FFBD08973CF7}" name="Table2" displayName="Table2" ref="I1:M6" totalsRowShown="0">
  <autoFilter ref="I1:M6" xr:uid="{BB4C3A21-E41F-45F6-A9FE-FFBD08973CF7}"/>
  <tableColumns count="5">
    <tableColumn id="1" xr3:uid="{B7EF6ADA-0442-4445-B308-CD6A53C59B99}" name="Category"/>
    <tableColumn id="2" xr3:uid="{AE6A0C52-45EB-4501-BAA5-8255ECB0982D}" name="Jan Sales" dataDxfId="3"/>
    <tableColumn id="3" xr3:uid="{E95C14B5-4C53-4BB7-8C63-85699A084B44}" name="Feb Sales" dataDxfId="2"/>
    <tableColumn id="4" xr3:uid="{86C4D04E-2448-4989-9799-3EDA6DFF8517}" name="Mar Sales" dataDxfId="1"/>
    <tableColumn id="5" xr3:uid="{C15C15BB-9859-4C95-837A-716A395503D8}" name="Total Produc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A7" workbookViewId="0">
      <selection activeCell="G47" sqref="G47"/>
    </sheetView>
  </sheetViews>
  <sheetFormatPr defaultRowHeight="14.5" x14ac:dyDescent="0.35"/>
  <cols>
    <col min="1" max="1" width="13.453125" bestFit="1" customWidth="1"/>
    <col min="2" max="2" width="11.1796875" bestFit="1" customWidth="1"/>
    <col min="3" max="3" width="10.6328125" customWidth="1"/>
    <col min="4" max="4" width="10.81640625" customWidth="1"/>
    <col min="5" max="5" width="11.08984375" customWidth="1"/>
    <col min="6" max="6" width="13" customWidth="1"/>
    <col min="7" max="7" width="14.453125" bestFit="1" customWidth="1"/>
    <col min="9" max="9" width="10.36328125" bestFit="1" customWidth="1"/>
    <col min="10" max="10" width="10.6328125" customWidth="1"/>
    <col min="11" max="11" width="10.81640625" customWidth="1"/>
    <col min="12" max="12" width="11.08984375" customWidth="1"/>
    <col min="13" max="13" width="14.08984375" customWidth="1"/>
  </cols>
  <sheetData>
    <row r="1" spans="1:13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20</v>
      </c>
      <c r="G1" t="s">
        <v>22</v>
      </c>
      <c r="I1" t="s">
        <v>1</v>
      </c>
      <c r="J1" t="s">
        <v>2</v>
      </c>
      <c r="K1" t="s">
        <v>3</v>
      </c>
      <c r="L1" t="s">
        <v>4</v>
      </c>
      <c r="M1" t="s">
        <v>20</v>
      </c>
    </row>
    <row r="2" spans="1:13" x14ac:dyDescent="0.35">
      <c r="A2" t="s">
        <v>5</v>
      </c>
      <c r="B2" t="s">
        <v>6</v>
      </c>
      <c r="C2" s="3">
        <v>1200</v>
      </c>
      <c r="D2" s="3">
        <v>1400</v>
      </c>
      <c r="E2" s="3">
        <v>1350</v>
      </c>
      <c r="F2" s="4">
        <f>SUM(C2:E2)</f>
        <v>3950</v>
      </c>
      <c r="G2" s="5">
        <f>AVERAGE(C2:E2)</f>
        <v>1316.6666666666667</v>
      </c>
      <c r="I2" t="s">
        <v>6</v>
      </c>
      <c r="J2" s="7">
        <f>SUM(C2:C4)</f>
        <v>2150</v>
      </c>
      <c r="K2" s="7">
        <f t="shared" ref="K2:M2" si="0">SUM(D2:D4)</f>
        <v>2550</v>
      </c>
      <c r="L2" s="7">
        <f t="shared" si="0"/>
        <v>2700</v>
      </c>
      <c r="M2" s="7">
        <f t="shared" si="0"/>
        <v>7400</v>
      </c>
    </row>
    <row r="3" spans="1:13" x14ac:dyDescent="0.35">
      <c r="A3" t="s">
        <v>7</v>
      </c>
      <c r="B3" t="s">
        <v>6</v>
      </c>
      <c r="C3" s="3">
        <v>800</v>
      </c>
      <c r="D3" s="3">
        <v>950</v>
      </c>
      <c r="E3" s="3">
        <v>1100</v>
      </c>
      <c r="F3" s="4">
        <f t="shared" ref="F3:F10" si="1">SUM(C3:E3)</f>
        <v>2850</v>
      </c>
      <c r="G3" s="5">
        <f t="shared" ref="G3:G10" si="2">AVERAGE(C3:E3)</f>
        <v>950</v>
      </c>
      <c r="I3" t="s">
        <v>10</v>
      </c>
      <c r="J3" s="7">
        <f>C5</f>
        <v>350</v>
      </c>
      <c r="K3" s="7">
        <f t="shared" ref="K3:M3" si="3">D5</f>
        <v>300</v>
      </c>
      <c r="L3" s="7">
        <f t="shared" si="3"/>
        <v>400</v>
      </c>
      <c r="M3" s="7">
        <f t="shared" si="3"/>
        <v>1050</v>
      </c>
    </row>
    <row r="4" spans="1:13" x14ac:dyDescent="0.35">
      <c r="A4" t="s">
        <v>8</v>
      </c>
      <c r="B4" t="s">
        <v>6</v>
      </c>
      <c r="C4" s="3">
        <v>150</v>
      </c>
      <c r="D4" s="3">
        <v>200</v>
      </c>
      <c r="E4" s="3">
        <v>250</v>
      </c>
      <c r="F4" s="4">
        <f t="shared" si="1"/>
        <v>600</v>
      </c>
      <c r="G4" s="5">
        <f t="shared" si="2"/>
        <v>200</v>
      </c>
      <c r="I4" t="s">
        <v>12</v>
      </c>
      <c r="J4" s="7">
        <f>SUM(C6:C7)</f>
        <v>200</v>
      </c>
      <c r="K4" s="7">
        <f t="shared" ref="K4:M4" si="4">SUM(D6:D7)</f>
        <v>240</v>
      </c>
      <c r="L4" s="7">
        <f t="shared" si="4"/>
        <v>270</v>
      </c>
      <c r="M4" s="7">
        <f t="shared" si="4"/>
        <v>710</v>
      </c>
    </row>
    <row r="5" spans="1:13" x14ac:dyDescent="0.35">
      <c r="A5" t="s">
        <v>9</v>
      </c>
      <c r="B5" t="s">
        <v>10</v>
      </c>
      <c r="C5" s="3">
        <v>350</v>
      </c>
      <c r="D5" s="3">
        <v>300</v>
      </c>
      <c r="E5" s="3">
        <v>400</v>
      </c>
      <c r="F5" s="4">
        <f t="shared" si="1"/>
        <v>1050</v>
      </c>
      <c r="G5" s="5">
        <f t="shared" si="2"/>
        <v>350</v>
      </c>
      <c r="I5" t="s">
        <v>15</v>
      </c>
      <c r="J5" s="7">
        <f>SUM(C8:C9)</f>
        <v>500</v>
      </c>
      <c r="K5" s="7">
        <f t="shared" ref="K5:M5" si="5">SUM(D8:D9)</f>
        <v>600</v>
      </c>
      <c r="L5" s="7">
        <f t="shared" si="5"/>
        <v>700</v>
      </c>
      <c r="M5" s="7">
        <f t="shared" si="5"/>
        <v>1800</v>
      </c>
    </row>
    <row r="6" spans="1:13" x14ac:dyDescent="0.35">
      <c r="A6" t="s">
        <v>11</v>
      </c>
      <c r="B6" t="s">
        <v>12</v>
      </c>
      <c r="C6" s="3">
        <v>120</v>
      </c>
      <c r="D6" s="3">
        <v>140</v>
      </c>
      <c r="E6" s="3">
        <v>160</v>
      </c>
      <c r="F6" s="4">
        <f t="shared" si="1"/>
        <v>420</v>
      </c>
      <c r="G6" s="5">
        <f t="shared" si="2"/>
        <v>140</v>
      </c>
      <c r="I6" t="s">
        <v>27</v>
      </c>
      <c r="J6" s="7">
        <f>C10</f>
        <v>250</v>
      </c>
      <c r="K6" s="7">
        <f t="shared" ref="K6:M6" si="6">D10</f>
        <v>280</v>
      </c>
      <c r="L6" s="7">
        <f t="shared" si="6"/>
        <v>320</v>
      </c>
      <c r="M6" s="7">
        <f t="shared" si="6"/>
        <v>850</v>
      </c>
    </row>
    <row r="7" spans="1:13" x14ac:dyDescent="0.35">
      <c r="A7" t="s">
        <v>13</v>
      </c>
      <c r="B7" t="s">
        <v>12</v>
      </c>
      <c r="C7" s="3">
        <v>80</v>
      </c>
      <c r="D7" s="3">
        <v>100</v>
      </c>
      <c r="E7" s="3">
        <v>110</v>
      </c>
      <c r="F7" s="4">
        <f t="shared" si="1"/>
        <v>290</v>
      </c>
      <c r="G7" s="5">
        <f t="shared" si="2"/>
        <v>96.666666666666671</v>
      </c>
    </row>
    <row r="8" spans="1:13" x14ac:dyDescent="0.35">
      <c r="A8" t="s">
        <v>14</v>
      </c>
      <c r="B8" t="s">
        <v>15</v>
      </c>
      <c r="C8" s="3">
        <v>200</v>
      </c>
      <c r="D8" s="3">
        <v>250</v>
      </c>
      <c r="E8" s="3">
        <v>300</v>
      </c>
      <c r="F8" s="4">
        <f t="shared" si="1"/>
        <v>750</v>
      </c>
      <c r="G8" s="5">
        <f t="shared" si="2"/>
        <v>250</v>
      </c>
    </row>
    <row r="9" spans="1:13" x14ac:dyDescent="0.35">
      <c r="A9" t="s">
        <v>16</v>
      </c>
      <c r="B9" t="s">
        <v>15</v>
      </c>
      <c r="C9" s="3">
        <v>300</v>
      </c>
      <c r="D9" s="3">
        <v>350</v>
      </c>
      <c r="E9" s="3">
        <v>400</v>
      </c>
      <c r="F9" s="4">
        <f t="shared" si="1"/>
        <v>1050</v>
      </c>
      <c r="G9" s="5">
        <f t="shared" si="2"/>
        <v>350</v>
      </c>
    </row>
    <row r="10" spans="1:13" x14ac:dyDescent="0.35">
      <c r="A10" t="s">
        <v>17</v>
      </c>
      <c r="B10" t="s">
        <v>18</v>
      </c>
      <c r="C10" s="3">
        <v>250</v>
      </c>
      <c r="D10" s="3">
        <v>280</v>
      </c>
      <c r="E10" s="3">
        <v>320</v>
      </c>
      <c r="F10" s="4">
        <f t="shared" si="1"/>
        <v>850</v>
      </c>
      <c r="G10" s="5">
        <f t="shared" si="2"/>
        <v>283.33333333333331</v>
      </c>
    </row>
    <row r="11" spans="1:13" x14ac:dyDescent="0.35">
      <c r="A11" t="s">
        <v>19</v>
      </c>
      <c r="C11" s="4">
        <f>SUM(C2:C10)</f>
        <v>3450</v>
      </c>
      <c r="D11" s="4">
        <f t="shared" ref="D11:E11" si="7">SUM(D2:D10)</f>
        <v>3970</v>
      </c>
      <c r="E11" s="4">
        <f t="shared" si="7"/>
        <v>4390</v>
      </c>
      <c r="F11" s="3"/>
      <c r="G11" s="3"/>
    </row>
    <row r="12" spans="1:13" x14ac:dyDescent="0.35">
      <c r="A12" t="s">
        <v>21</v>
      </c>
      <c r="C12" s="5">
        <f>AVERAGE(C2:C10)</f>
        <v>383.33333333333331</v>
      </c>
      <c r="D12" s="5">
        <f t="shared" ref="D12:E12" si="8">AVERAGE(D2:D10)</f>
        <v>441.11111111111109</v>
      </c>
      <c r="E12" s="5">
        <f t="shared" si="8"/>
        <v>487.77777777777777</v>
      </c>
      <c r="F12" s="3"/>
      <c r="G12" s="3"/>
    </row>
    <row r="15" spans="1:13" x14ac:dyDescent="0.35">
      <c r="A15" s="2" t="s">
        <v>23</v>
      </c>
      <c r="B15" s="6">
        <f>SUM(F2:F10)</f>
        <v>11810</v>
      </c>
    </row>
    <row r="16" spans="1:13" x14ac:dyDescent="0.35">
      <c r="A16" s="2" t="s">
        <v>24</v>
      </c>
      <c r="B16" s="6">
        <f>AVERAGE(C2:E10)</f>
        <v>437.40740740740739</v>
      </c>
    </row>
    <row r="17" spans="1:2" x14ac:dyDescent="0.35">
      <c r="A17" s="2" t="s">
        <v>25</v>
      </c>
      <c r="B17" s="6">
        <f>MAX(C2:E10)</f>
        <v>1400</v>
      </c>
    </row>
    <row r="18" spans="1:2" x14ac:dyDescent="0.35">
      <c r="A18" s="2" t="s">
        <v>26</v>
      </c>
      <c r="B18" s="6">
        <f>MIN(C2:E10)</f>
        <v>80</v>
      </c>
    </row>
  </sheetData>
  <conditionalFormatting sqref="C2: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D2:D10">
    <cfRule type="colorScale" priority="2">
      <colorScale>
        <cfvo type="min"/>
        <cfvo type="max"/>
        <color rgb="FFFFEF9C"/>
        <color rgb="FF63BE7B"/>
      </colorScale>
    </cfRule>
  </conditionalFormatting>
  <conditionalFormatting sqref="E2:E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mem357</dc:creator>
  <cp:keywords/>
  <dc:description/>
  <cp:lastModifiedBy>Megan McGlynn</cp:lastModifiedBy>
  <cp:revision/>
  <dcterms:created xsi:type="dcterms:W3CDTF">2025-04-10T17:53:45Z</dcterms:created>
  <dcterms:modified xsi:type="dcterms:W3CDTF">2025-05-16T00:10:46Z</dcterms:modified>
  <cp:category/>
  <cp:contentStatus/>
</cp:coreProperties>
</file>