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rmmor\Git\glider\Glider\data\"/>
    </mc:Choice>
  </mc:AlternateContent>
  <bookViews>
    <workbookView xWindow="0" yWindow="0" windowWidth="16230" windowHeight="7815" activeTab="1"/>
  </bookViews>
  <sheets>
    <sheet name="Chart1" sheetId="2" r:id="rId1"/>
    <sheet name="archetype_summary" sheetId="1" r:id="rId2"/>
  </sheets>
  <calcPr calcId="152511"/>
</workbook>
</file>

<file path=xl/calcChain.xml><?xml version="1.0" encoding="utf-8"?>
<calcChain xmlns="http://schemas.openxmlformats.org/spreadsheetml/2006/main">
  <c r="AC11" i="1" l="1"/>
  <c r="AC10" i="1"/>
  <c r="AC9" i="1"/>
  <c r="AC8" i="1"/>
  <c r="AC7" i="1"/>
  <c r="AC6" i="1"/>
  <c r="AC5" i="1"/>
  <c r="AB11" i="1"/>
  <c r="AB10" i="1"/>
  <c r="AB9" i="1"/>
  <c r="AB8" i="1"/>
  <c r="AB7" i="1"/>
  <c r="AB5" i="1"/>
  <c r="AB6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2" i="1"/>
</calcChain>
</file>

<file path=xl/sharedStrings.xml><?xml version="1.0" encoding="utf-8"?>
<sst xmlns="http://schemas.openxmlformats.org/spreadsheetml/2006/main" count="1174" uniqueCount="1174">
  <si>
    <t>archcode</t>
  </si>
  <si>
    <t>ndwel</t>
  </si>
  <si>
    <t>nsample</t>
  </si>
  <si>
    <t>age.Q1</t>
  </si>
  <si>
    <t>age.Q3</t>
  </si>
  <si>
    <t>sap.Q1</t>
  </si>
  <si>
    <t>sap.Q3</t>
  </si>
  <si>
    <t>windows.Q1</t>
  </si>
  <si>
    <t>windows.Q3</t>
  </si>
  <si>
    <t>gasgrid.yes</t>
  </si>
  <si>
    <t>tank.wellins</t>
  </si>
  <si>
    <t>doors.Q1</t>
  </si>
  <si>
    <t>doors.Q3</t>
  </si>
  <si>
    <t>control.Q1</t>
  </si>
  <si>
    <t>control.Q3</t>
  </si>
  <si>
    <t>radcontrol.Q1</t>
  </si>
  <si>
    <t>radcontrol.Q3</t>
  </si>
  <si>
    <t>solararea.Q1</t>
  </si>
  <si>
    <t>solararea.Q3</t>
  </si>
  <si>
    <t>floorarea.Q1</t>
  </si>
  <si>
    <t>floorarea.Q3</t>
  </si>
  <si>
    <t>A-B-B-A-A-A-C</t>
  </si>
  <si>
    <t>C-A-A-A-A-A-A</t>
  </si>
  <si>
    <t>C-B-B-A-A-A-A</t>
  </si>
  <si>
    <t>F-A-B-A-A-C-C</t>
  </si>
  <si>
    <t>A-A-B-A-A-A-A</t>
  </si>
  <si>
    <t>F-A-A-A-A-A-A</t>
  </si>
  <si>
    <t>A-A-A-A-A-A-A</t>
  </si>
  <si>
    <t>A-A-A-A-A-A-C</t>
  </si>
  <si>
    <t>A-A-B-A-A-A-C</t>
  </si>
  <si>
    <t>H-A-A-A-A-A-A</t>
  </si>
  <si>
    <t>F-A-A-A-A-A-K</t>
  </si>
  <si>
    <t>B-A-A-A-A-A-C</t>
  </si>
  <si>
    <t>B-A-A-A-A-A-A</t>
  </si>
  <si>
    <t>H-A-A-A-A-A-B</t>
  </si>
  <si>
    <t>H-A-A-A-A-A-G</t>
  </si>
  <si>
    <t>A-A-A-A-A-D-A</t>
  </si>
  <si>
    <t>F-A-A-A-A-C-A</t>
  </si>
  <si>
    <t>C-A-A-A-A-A-C</t>
  </si>
  <si>
    <t>A-A-A-B-A-A-B</t>
  </si>
  <si>
    <t>C-A-B-A-A-A-A</t>
  </si>
  <si>
    <t>A-A-A-A-A-A-B</t>
  </si>
  <si>
    <t>H-A-A-A-A-A-D</t>
  </si>
  <si>
    <t>C-A-A-A-A-B-A</t>
  </si>
  <si>
    <t>G-A-B-A-A-A-A</t>
  </si>
  <si>
    <t>A-A-B-A-A-A-B</t>
  </si>
  <si>
    <t>C-A-A-A-A-A-B</t>
  </si>
  <si>
    <t>C-A-A-A-A-A-K</t>
  </si>
  <si>
    <t>I-C-A-C-B-A-K</t>
  </si>
  <si>
    <t>C-A-A-B-A-A-A</t>
  </si>
  <si>
    <t>F-A-A-A-A-A-C</t>
  </si>
  <si>
    <t>C-C-A-A-A-A-A</t>
  </si>
  <si>
    <t>B-A-A-A-A-A-B</t>
  </si>
  <si>
    <t>C-A-A-A-A-D-A</t>
  </si>
  <si>
    <t>F-A-A-A-A-D-A</t>
  </si>
  <si>
    <t>H-A-A-A-A-B-B</t>
  </si>
  <si>
    <t>F-A-A-A-A-B-A</t>
  </si>
  <si>
    <t>A-A-A-B-A-A-A</t>
  </si>
  <si>
    <t>F-A-A-A-A-A-B</t>
  </si>
  <si>
    <t>A-B-B-A-A-A-A</t>
  </si>
  <si>
    <t>I-C-A-C-B-A-G</t>
  </si>
  <si>
    <t>A-A-A-C-B-A-K</t>
  </si>
  <si>
    <t>G-B-B-A-A-A-A</t>
  </si>
  <si>
    <t>C-A-B-A-A-C-H</t>
  </si>
  <si>
    <t>H-A-A-A-A-B-A</t>
  </si>
  <si>
    <t>B-A-A-B-A-A-A</t>
  </si>
  <si>
    <t>C-A-B-B-B-A-A</t>
  </si>
  <si>
    <t>C-D-B-A-A-B-F</t>
  </si>
  <si>
    <t>C-B-B-B-A-D-B</t>
  </si>
  <si>
    <t>C-A-B-A-A-B-A</t>
  </si>
  <si>
    <t>F-A-B-A-A-A-K</t>
  </si>
  <si>
    <t>H-A-A-C-A-A-A</t>
  </si>
  <si>
    <t>C-B-B-B-A-A-A</t>
  </si>
  <si>
    <t>C-D-B-A-A-B-A</t>
  </si>
  <si>
    <t>H-A-A-C-B-D-G</t>
  </si>
  <si>
    <t>F-A-B-A-A-A-A</t>
  </si>
  <si>
    <t>A-A-B-B-A-A-C</t>
  </si>
  <si>
    <t>A-A-A-B-A-B-A</t>
  </si>
  <si>
    <t>H-A-A-C-B-A-D</t>
  </si>
  <si>
    <t>H-A-B-A-A-A-A</t>
  </si>
  <si>
    <t>H-C-A-A-A-A-A</t>
  </si>
  <si>
    <t>A-C-A-A-A-A-A</t>
  </si>
  <si>
    <t>B-A-A-A-A-B-A</t>
  </si>
  <si>
    <t>H-A-A-A-A-A-K</t>
  </si>
  <si>
    <t>F-A-A-A-A-A-G</t>
  </si>
  <si>
    <t>C-B-B-A-A-A-L</t>
  </si>
  <si>
    <t>A-B-B-B-A-A-A</t>
  </si>
  <si>
    <t>C-A-B-A-A-A-C</t>
  </si>
  <si>
    <t>B-B-B-A-A-D-W</t>
  </si>
  <si>
    <t>G-B-B-A-A-D-B</t>
  </si>
  <si>
    <t>F-A-A-A-A-A-D</t>
  </si>
  <si>
    <t>H-A-A-C-B-A-A</t>
  </si>
  <si>
    <t>C-B-B-A-A-C-D</t>
  </si>
  <si>
    <t>A-A-A-B-B-B-A</t>
  </si>
  <si>
    <t>C-B-B-B-B-A-A</t>
  </si>
  <si>
    <t>B-A-B-A-A-C-A</t>
  </si>
  <si>
    <t>H-B-B-A-A-A-A</t>
  </si>
  <si>
    <t>C-B-B-A-A-B-A</t>
  </si>
  <si>
    <t>A-B-B-A-A-C-A</t>
  </si>
  <si>
    <t>C-B-B-A-A-B-C</t>
  </si>
  <si>
    <t>C-A-A-A-A-C-C</t>
  </si>
  <si>
    <t>A-D-B-A-A-A-A</t>
  </si>
  <si>
    <t>A-A-A-A-A-B-A</t>
  </si>
  <si>
    <t>A-B-B-A-A-A-B</t>
  </si>
  <si>
    <t>B-A-B-A-A-B-B</t>
  </si>
  <si>
    <t>C-B-B-A-A-C-A</t>
  </si>
  <si>
    <t>B-A-A-A-A-B-B</t>
  </si>
  <si>
    <t>C-B-A-A-A-A-A</t>
  </si>
  <si>
    <t>A-B-C-A-A-A-A</t>
  </si>
  <si>
    <t>F-A-A-A-A-A-H</t>
  </si>
  <si>
    <t>C-B-B-A-A-A-C</t>
  </si>
  <si>
    <t>C-A-A-B-A-A-B</t>
  </si>
  <si>
    <t>I-A-A-C-A-A-F</t>
  </si>
  <si>
    <t>A-A-B-A-A-A-E</t>
  </si>
  <si>
    <t>F-C-A-A-A-A-A</t>
  </si>
  <si>
    <t>A-B-B-B-A-A-E</t>
  </si>
  <si>
    <t>I-C-A-C-B-A-D</t>
  </si>
  <si>
    <t>C-B-B-B-A-B-C</t>
  </si>
  <si>
    <t>H-A-A-A-A-A-C</t>
  </si>
  <si>
    <t>G-B-B-A-A-D-D</t>
  </si>
  <si>
    <t>C-A-A-A-A-A-D</t>
  </si>
  <si>
    <t>B-B-B-A-A-A-C</t>
  </si>
  <si>
    <t>G-B-C-A-A-A-A</t>
  </si>
  <si>
    <t>A-A-A-C-B-A-A</t>
  </si>
  <si>
    <t>B-A-A-B-A-C-B</t>
  </si>
  <si>
    <t>F-A-A-A-A-A-E</t>
  </si>
  <si>
    <t>F-C-A-A-A-A-D</t>
  </si>
  <si>
    <t>B-B-B-A-A-B-E</t>
  </si>
  <si>
    <t>C-B-C-B-A-D-A</t>
  </si>
  <si>
    <t>A-A-A-A-A-A-E</t>
  </si>
  <si>
    <t>B-A-B-A-A-B-A</t>
  </si>
  <si>
    <t>F-A-A-C-A-B-C</t>
  </si>
  <si>
    <t>A-A-B-B-A-A-A</t>
  </si>
  <si>
    <t>C-A-B-A-A-A-B</t>
  </si>
  <si>
    <t>A-C-A-A-A-A-B</t>
  </si>
  <si>
    <t>C-A-B-A-A-D-F</t>
  </si>
  <si>
    <t>C-B-C-A-A-D-A</t>
  </si>
  <si>
    <t>B-A-A-A-A-A-E</t>
  </si>
  <si>
    <t>F-A-A-A-A-C-D</t>
  </si>
  <si>
    <t>G-B-B-A-B-D-A</t>
  </si>
  <si>
    <t>C-B-C-C-B-D-B</t>
  </si>
  <si>
    <t>G-D-B-A-A-B-A</t>
  </si>
  <si>
    <t>I-D-B-C-B-C-A</t>
  </si>
  <si>
    <t>A-B-B-A-A-B-A</t>
  </si>
  <si>
    <t>A-B-B-A-A-C-B</t>
  </si>
  <si>
    <t>I-A-A-C-B-A-D</t>
  </si>
  <si>
    <t>I-D-A-A-A-A-D</t>
  </si>
  <si>
    <t>A-B-A-A-A-D-A</t>
  </si>
  <si>
    <t>C-B-C-A-A-B-A</t>
  </si>
  <si>
    <t>A-C-A-A-A-A-E</t>
  </si>
  <si>
    <t>A-A-A-A-A-A-D</t>
  </si>
  <si>
    <t>C-B-B-B-A-C-D</t>
  </si>
  <si>
    <t>G-B-B-A-A-A-K</t>
  </si>
  <si>
    <t>G-B-B-A-A-D-A</t>
  </si>
  <si>
    <t>C-B-C-A-A-D-D</t>
  </si>
  <si>
    <t>B-A-B-A-A-A-B</t>
  </si>
  <si>
    <t>C-B-B-B-A-B-A</t>
  </si>
  <si>
    <t>C-A-B-B-A-B-A</t>
  </si>
  <si>
    <t>H-C-A-A-A-A-D</t>
  </si>
  <si>
    <t>A-B-A-A-A-C-D</t>
  </si>
  <si>
    <t>C-B-B-A-A-A-E</t>
  </si>
  <si>
    <t>C-B-B-A-A-A-B</t>
  </si>
  <si>
    <t>C-B-A-A-A-A-B</t>
  </si>
  <si>
    <t>A-A-A-A-B-A-D</t>
  </si>
  <si>
    <t>H-A-A-A-A-D-F</t>
  </si>
  <si>
    <t>B-A-A-C-B-A-A</t>
  </si>
  <si>
    <t>A-B-B-A-A-D-A</t>
  </si>
  <si>
    <t>F-B-B-A-A-A-B</t>
  </si>
  <si>
    <t>H-A-A-C-B-D-K</t>
  </si>
  <si>
    <t>B-B-B-A-A-C-B</t>
  </si>
  <si>
    <t>H-A-A-A-A-B-D</t>
  </si>
  <si>
    <t>F-A-A-A-A-A-L</t>
  </si>
  <si>
    <t>B-B-B-A-A-A-B</t>
  </si>
  <si>
    <t>A-A-C-A-A-C-E</t>
  </si>
  <si>
    <t>B-B-C-A-A-C-E</t>
  </si>
  <si>
    <t>A-B-C-A-A-D-D</t>
  </si>
  <si>
    <t>H-A-A-A-A-D-G</t>
  </si>
  <si>
    <t>H-B-B-C-A-A-F</t>
  </si>
  <si>
    <t>C-A-B-B-A-A-C</t>
  </si>
  <si>
    <t>H-A-A-C-A-A-K</t>
  </si>
  <si>
    <t>H-A-A-C-A-A-B</t>
  </si>
  <si>
    <t>A-A-A-A-A-B-B</t>
  </si>
  <si>
    <t>A-B-A-A-A-A-B</t>
  </si>
  <si>
    <t>A-A-A-C-A-A-A</t>
  </si>
  <si>
    <t>I-B-A-C-B-A-G</t>
  </si>
  <si>
    <t>H-B-B-A-A-A-C</t>
  </si>
  <si>
    <t>F-B-A-C-B-A-A</t>
  </si>
  <si>
    <t>H-A-A-A-A-D-D</t>
  </si>
  <si>
    <t>H-D-A-C-B-A-A</t>
  </si>
  <si>
    <t>I-A-A-C-B-A-F</t>
  </si>
  <si>
    <t>H-C-A-C-B-A-A</t>
  </si>
  <si>
    <t>A-B-B-A-A-D-B</t>
  </si>
  <si>
    <t>A-B-B-B-A-A-B</t>
  </si>
  <si>
    <t>H-B-B-A-A-A-G</t>
  </si>
  <si>
    <t>H-A-A-A-A-D-A</t>
  </si>
  <si>
    <t>H-A-A-C-A-D-A</t>
  </si>
  <si>
    <t>I-B-A-A-A-A-F</t>
  </si>
  <si>
    <t>I-C-A-C-B-A-A</t>
  </si>
  <si>
    <t>H-A-A-C-B-A-B</t>
  </si>
  <si>
    <t>C-A-A-B-A-A-C</t>
  </si>
  <si>
    <t>H-B-A-A-A-A-B</t>
  </si>
  <si>
    <t>H-A-A-A-A-C-G</t>
  </si>
  <si>
    <t>G-B-C-A-A-D-A</t>
  </si>
  <si>
    <t>I-A-A-C-B-A-B</t>
  </si>
  <si>
    <t>I-A-A-A-A-D-A</t>
  </si>
  <si>
    <t>H-B-A-A-A-A-A</t>
  </si>
  <si>
    <t>H-A-A-C-B-A-G</t>
  </si>
  <si>
    <t>H-B-B-A-A-C-A</t>
  </si>
  <si>
    <t>C-B-B-A-A-C-H</t>
  </si>
  <si>
    <t>H-A-A-C-B-D-B</t>
  </si>
  <si>
    <t>H-B-B-A-A-D-A</t>
  </si>
  <si>
    <t>H-A-A-A-A-D-H</t>
  </si>
  <si>
    <t>A-B-B-A-A-B-B</t>
  </si>
  <si>
    <t>H-B-B-A-A-B-A</t>
  </si>
  <si>
    <t>G-B-B-C-B-B-C</t>
  </si>
  <si>
    <t>G-B-B-C-B-D-A</t>
  </si>
  <si>
    <t>G-B-B-A-B-A-B</t>
  </si>
  <si>
    <t>H-B-B-A-B-D-G</t>
  </si>
  <si>
    <t>C-B-B-A-A-D-B</t>
  </si>
  <si>
    <t>C-B-B-A-A-D-A</t>
  </si>
  <si>
    <t>I-C-A-C-B-A-B</t>
  </si>
  <si>
    <t>H-C-A-C-B-D-G</t>
  </si>
  <si>
    <t>H-A-A-C-A-A-G</t>
  </si>
  <si>
    <t>B-B-B-A-A-B-B</t>
  </si>
  <si>
    <t>H-A-A-C-B-A-K</t>
  </si>
  <si>
    <t>C-D-B-A-A-A-A</t>
  </si>
  <si>
    <t>H-A-A-A-B-A-A</t>
  </si>
  <si>
    <t>I-B-A-C-B-A-H</t>
  </si>
  <si>
    <t>B-B-C-A-A-A-E</t>
  </si>
  <si>
    <t>G-A-A-A-A-A-A</t>
  </si>
  <si>
    <t>G-B-B-A-A-D-G</t>
  </si>
  <si>
    <t>A-A-A-A-A-A-H</t>
  </si>
  <si>
    <t>A-A-B-B-A-A-B</t>
  </si>
  <si>
    <t>C-A-B-A-A-A-D</t>
  </si>
  <si>
    <t>H-C-A-A-B-A-A</t>
  </si>
  <si>
    <t>G-B-B-A-A-A-D</t>
  </si>
  <si>
    <t>B-A-A-B-A-A-B</t>
  </si>
  <si>
    <t>B-A-A-B-B-A-D</t>
  </si>
  <si>
    <t>A-B-C-B-A-C-B</t>
  </si>
  <si>
    <t>C-D-B-A-A-A-B</t>
  </si>
  <si>
    <t>F-C-A-A-A-A-C</t>
  </si>
  <si>
    <t>H-A-A-A-A-B-G</t>
  </si>
  <si>
    <t>H-A-A-C-A-A-C</t>
  </si>
  <si>
    <t>B-B-B-A-A-A-G</t>
  </si>
  <si>
    <t>F-B-B-A-A-A-G</t>
  </si>
  <si>
    <t>H-B-B-A-A-A-B</t>
  </si>
  <si>
    <t>B-B-B-B-A-A-B</t>
  </si>
  <si>
    <t>I-C-A-C-A-A-D</t>
  </si>
  <si>
    <t>F-C-A-A-A-A-E</t>
  </si>
  <si>
    <t>G-A-B-A-A-B-A</t>
  </si>
  <si>
    <t>I-B-B-C-B-D-G</t>
  </si>
  <si>
    <t>C-B-C-A-A-C-A</t>
  </si>
  <si>
    <t>H-B-B-A-B-D-D</t>
  </si>
  <si>
    <t>G-B-B-A-A-C-A</t>
  </si>
  <si>
    <t>H-A-B-C-B-A-D</t>
  </si>
  <si>
    <t>C-A-A-A-A-A-E</t>
  </si>
  <si>
    <t>H-A-B-A-A-A-B</t>
  </si>
  <si>
    <t>F-B-B-A-A-A-W</t>
  </si>
  <si>
    <t>B-B-C-B-A-A-E</t>
  </si>
  <si>
    <t>A-A-B-A-A-B-C</t>
  </si>
  <si>
    <t>H-D-B-A-A-A-A</t>
  </si>
  <si>
    <t>H-A-A-A-A-C-A</t>
  </si>
  <si>
    <t>C-A-B-A-A-D-A</t>
  </si>
  <si>
    <t>I-C-A-C-B-A-F</t>
  </si>
  <si>
    <t>H-A-A-C-A-C-D</t>
  </si>
  <si>
    <t>I-A-A-C-B-A-A</t>
  </si>
  <si>
    <t>B-A-A-B-A-A-C</t>
  </si>
  <si>
    <t>C-A-A-A-A-B-C</t>
  </si>
  <si>
    <t>A-A-B-A-A-B-A</t>
  </si>
  <si>
    <t>F-A-A-C-B-A-D</t>
  </si>
  <si>
    <t>C-C-A-A-A-A-H</t>
  </si>
  <si>
    <t>G-B-B-A-A-B-C</t>
  </si>
  <si>
    <t>F-B-B-A-A-A-E</t>
  </si>
  <si>
    <t>A-A-B-A-A-C-E</t>
  </si>
  <si>
    <t>A-A-A-A-A-A-L</t>
  </si>
  <si>
    <t>A-A-B-A-A-D-C</t>
  </si>
  <si>
    <t>F-A-B-A-A-B-A</t>
  </si>
  <si>
    <t>C-A-B-B-A-A-A</t>
  </si>
  <si>
    <t>I-A-A-C-A-A-D</t>
  </si>
  <si>
    <t>A-C-A-A-A-A-C</t>
  </si>
  <si>
    <t>C-B-B-B-A-A-F</t>
  </si>
  <si>
    <t>A-B-B-B-A-A-K</t>
  </si>
  <si>
    <t>A-A-B-A-A-C-A</t>
  </si>
  <si>
    <t>A-B-B-B-B-D-A</t>
  </si>
  <si>
    <t>C-B-B-B-B-C-A</t>
  </si>
  <si>
    <t>C-C-A-C-B-A-A</t>
  </si>
  <si>
    <t>C-B-B-B-A-C-A</t>
  </si>
  <si>
    <t>H-C-A-C-B-A-D</t>
  </si>
  <si>
    <t>G-B-B-A-A-A-F</t>
  </si>
  <si>
    <t>G-B-B-A-A-B-A</t>
  </si>
  <si>
    <t>C-B-B-A-A-B-B</t>
  </si>
  <si>
    <t>B-B-C-A-A-B-L</t>
  </si>
  <si>
    <t>H-A-A-A-A-A-L</t>
  </si>
  <si>
    <t>A-B-C-A-A-A-D</t>
  </si>
  <si>
    <t>B-B-C-A-A-D-D</t>
  </si>
  <si>
    <t>C-B-B-A-A-A-K</t>
  </si>
  <si>
    <t>A-A-A-B-B-A-A</t>
  </si>
  <si>
    <t>A-B-B-A-A-A-D</t>
  </si>
  <si>
    <t>B-B-C-A-A-D-B</t>
  </si>
  <si>
    <t>F-A-B-A-A-A-E</t>
  </si>
  <si>
    <t>A-A-B-A-A-B-E</t>
  </si>
  <si>
    <t>F-C-A-A-A-A-B</t>
  </si>
  <si>
    <t>A-A-A-A-A-C-B</t>
  </si>
  <si>
    <t>B-A-A-A-A-A-D</t>
  </si>
  <si>
    <t>A-A-A-A-A-B-E</t>
  </si>
  <si>
    <t>A-A-A-A-A-B-L</t>
  </si>
  <si>
    <t>C-B-B-B-A-A-C</t>
  </si>
  <si>
    <t>A-A-B-A-A-A-F</t>
  </si>
  <si>
    <t>C-D-B-A-A-C-A</t>
  </si>
  <si>
    <t>A-A-B-A-A-D-A</t>
  </si>
  <si>
    <t>C-B-B-A-A-B-D</t>
  </si>
  <si>
    <t>H-A-A-C-A-A-D</t>
  </si>
  <si>
    <t>A-B-C-A-A-D-E</t>
  </si>
  <si>
    <t>G-B-B-A-A-C-D</t>
  </si>
  <si>
    <t>G-A-B-A-A-D-A</t>
  </si>
  <si>
    <t>G-A-B-A-A-A-D</t>
  </si>
  <si>
    <t>G-B-B-A-A-C-C</t>
  </si>
  <si>
    <t>B-B-C-A-A-D-E</t>
  </si>
  <si>
    <t>G-B-B-A-B-C-D</t>
  </si>
  <si>
    <t>G-B-B-A-B-A-F</t>
  </si>
  <si>
    <t>F-A-B-A-A-C-A</t>
  </si>
  <si>
    <t>H-A-A-C-A-A-H</t>
  </si>
  <si>
    <t>I-A-A-A-A-A-A</t>
  </si>
  <si>
    <t>B-A-A-B-A-A-E</t>
  </si>
  <si>
    <t>A-B-C-A-A-B-E</t>
  </si>
  <si>
    <t>C-A-A-A-A-D-B</t>
  </si>
  <si>
    <t>B-C-A-A-A-A-B</t>
  </si>
  <si>
    <t>A-B-B-A-A-D-E</t>
  </si>
  <si>
    <t>G-A-B-A-A-C-A</t>
  </si>
  <si>
    <t>A-B-A-A-A-A-C</t>
  </si>
  <si>
    <t>A-A-B-A-A-A-L</t>
  </si>
  <si>
    <t>B-A-B-A-A-B-E</t>
  </si>
  <si>
    <t>A-B-B-A-A-D-C</t>
  </si>
  <si>
    <t>G-B-B-A-A-C-K</t>
  </si>
  <si>
    <t>C-A-A-A-A-D-D</t>
  </si>
  <si>
    <t>H-C-A-C-A-A-F</t>
  </si>
  <si>
    <t>B-A-C-A-A-C-B</t>
  </si>
  <si>
    <t>H-A-A-A-A-D-B</t>
  </si>
  <si>
    <t>B-B-C-A-A-A-C</t>
  </si>
  <si>
    <t>C-A-A-A-A-A-F</t>
  </si>
  <si>
    <t>B-B-C-B-A-D-E</t>
  </si>
  <si>
    <t>C-D-A-A-A-A-A</t>
  </si>
  <si>
    <t>H-A-A-C-B-C-F</t>
  </si>
  <si>
    <t>C-A-A-A-A-C-B</t>
  </si>
  <si>
    <t>I-A-A-C-B-A-G</t>
  </si>
  <si>
    <t>C-B-B-A-A-A-D</t>
  </si>
  <si>
    <t>H-C-A-C-B-A-F</t>
  </si>
  <si>
    <t>H-A-A-C-B-A-H</t>
  </si>
  <si>
    <t>I-C-A-C-B-D-G</t>
  </si>
  <si>
    <t>H-B-B-A-A-B-C</t>
  </si>
  <si>
    <t>G-B-B-A-A-D-C</t>
  </si>
  <si>
    <t>C-B-B-A-A-C-B</t>
  </si>
  <si>
    <t>H-A-A-A-A-C-D</t>
  </si>
  <si>
    <t>H-A-A-A-A-A-H</t>
  </si>
  <si>
    <t>G-D-B-A-A-D-A</t>
  </si>
  <si>
    <t>H-B-B-C-B-A-A</t>
  </si>
  <si>
    <t>B-A-A-C-B-A-B</t>
  </si>
  <si>
    <t>H-B-A-C-B-A-A</t>
  </si>
  <si>
    <t>H-B-A-A-A-A-G</t>
  </si>
  <si>
    <t>F-B-A-A-A-A-A</t>
  </si>
  <si>
    <t>I-A-A-A-A-D-D</t>
  </si>
  <si>
    <t>H-D-A-A-A-A-A</t>
  </si>
  <si>
    <t>H-A-A-A-A-A-F</t>
  </si>
  <si>
    <t>H-A-A-C-B-B-A</t>
  </si>
  <si>
    <t>C-C-A-C-A-A-B</t>
  </si>
  <si>
    <t>C-A-A-A-A-A-G</t>
  </si>
  <si>
    <t>H-A-A-A-A-B-C</t>
  </si>
  <si>
    <t>B-A-B-B-A-C-C</t>
  </si>
  <si>
    <t>G-A-B-A-A-A-L</t>
  </si>
  <si>
    <t>G-B-B-C-A-A-D</t>
  </si>
  <si>
    <t>B-A-A-B-B-A-B</t>
  </si>
  <si>
    <t>A-A-A-A-A-B-H</t>
  </si>
  <si>
    <t>A-C-B-A-A-D-E</t>
  </si>
  <si>
    <t>G-B-C-A-A-D-G</t>
  </si>
  <si>
    <t>C-D-B-A-A-D-A</t>
  </si>
  <si>
    <t>B-B-B-B-A-C-B</t>
  </si>
  <si>
    <t>C-A-A-A-A-D-G</t>
  </si>
  <si>
    <t>A-B-A-A-A-A-A</t>
  </si>
  <si>
    <t>C-B-B-B-A-B-B</t>
  </si>
  <si>
    <t>I-C-A-C-A-A-K</t>
  </si>
  <si>
    <t>A-A-A-A-A-B-C</t>
  </si>
  <si>
    <t>F-A-A-A-A-A-F</t>
  </si>
  <si>
    <t>A-A-A-A-A-A-K</t>
  </si>
  <si>
    <t>A-C-A-A-A-C-A</t>
  </si>
  <si>
    <t>A-B-C-A-A-C-A</t>
  </si>
  <si>
    <t>B-B-B-A-A-A-A</t>
  </si>
  <si>
    <t>G-D-B-A-A-A-A</t>
  </si>
  <si>
    <t>A-A-A-B-A-A-C</t>
  </si>
  <si>
    <t>B-A-B-A-A-A-A</t>
  </si>
  <si>
    <t>C-A-A-A-A-B-B</t>
  </si>
  <si>
    <t>C-A-A-B-B-A-C</t>
  </si>
  <si>
    <t>C-A-B-A-A-C-A</t>
  </si>
  <si>
    <t>C-A-B-A-A-B-B</t>
  </si>
  <si>
    <t>A-A-B-A-A-C-B</t>
  </si>
  <si>
    <t>A-D-B-A-A-B-A</t>
  </si>
  <si>
    <t>C-D-B-A-A-D-F</t>
  </si>
  <si>
    <t>B-A-A-B-A-B-E</t>
  </si>
  <si>
    <t>A-A-A-A-A-C-A</t>
  </si>
  <si>
    <t>G-B-B-A-B-B-A</t>
  </si>
  <si>
    <t>I-C-A-C-A-A-F</t>
  </si>
  <si>
    <t>H-C-A-C-A-A-K</t>
  </si>
  <si>
    <t>B-B-B-B-A-B-E</t>
  </si>
  <si>
    <t>A-A-C-A-A-A-E</t>
  </si>
  <si>
    <t>C-C-A-C-A-D-B</t>
  </si>
  <si>
    <t>A-D-B-B-A-B-A</t>
  </si>
  <si>
    <t>A-B-B-A-A-C-C</t>
  </si>
  <si>
    <t>A-A-A-A-A-D-B</t>
  </si>
  <si>
    <t>A-B-B-B-A-B-A</t>
  </si>
  <si>
    <t>B-A-A-A-A-A-H</t>
  </si>
  <si>
    <t>C-A-A-A-A-B-D</t>
  </si>
  <si>
    <t>C-C-B-A-A-A-A</t>
  </si>
  <si>
    <t>A-B-B-A-A-A-H</t>
  </si>
  <si>
    <t>B-B-B-A-A-D-B</t>
  </si>
  <si>
    <t>F-A-B-A-A-A-B</t>
  </si>
  <si>
    <t>A-B-C-A-A-D-C</t>
  </si>
  <si>
    <t>F-A-A-A-B-A-A</t>
  </si>
  <si>
    <t>A-C-A-A-A-B-C</t>
  </si>
  <si>
    <t>B-A-A-A-B-B-C</t>
  </si>
  <si>
    <t>B-B-B-A-B-A-C</t>
  </si>
  <si>
    <t>B-A-C-A-A-B-A</t>
  </si>
  <si>
    <t>F-A-A-A-A-D-B</t>
  </si>
  <si>
    <t>A-C-A-A-A-C-B</t>
  </si>
  <si>
    <t>C-B-B-A-A-A-H</t>
  </si>
  <si>
    <t>C-A-A-A-A-A-H</t>
  </si>
  <si>
    <t>I-D-A-C-A-A-D</t>
  </si>
  <si>
    <t>B-A-A-C-A-A-A</t>
  </si>
  <si>
    <t>F-B-B-A-B-A-B</t>
  </si>
  <si>
    <t>G-B-C-A-A-D-D</t>
  </si>
  <si>
    <t>B-C-C-A-A-A-B</t>
  </si>
  <si>
    <t>B-A-A-A-A-C-C</t>
  </si>
  <si>
    <t>A-D-A-A-A-A-A</t>
  </si>
  <si>
    <t>B-A-A-B-B-B-E</t>
  </si>
  <si>
    <t>F-A-A-A-A-A-W</t>
  </si>
  <si>
    <t>B-B-B-B-A-C-A</t>
  </si>
  <si>
    <t>G-A-A-C-A-C-A</t>
  </si>
  <si>
    <t>B-A-A-A-A-B-D</t>
  </si>
  <si>
    <t>B-C-B-A-A-A-D</t>
  </si>
  <si>
    <t>C-B-C-B-A-C-B</t>
  </si>
  <si>
    <t>A-C-B-A-A-A-A</t>
  </si>
  <si>
    <t>B-B-A-B-A-B-A</t>
  </si>
  <si>
    <t>H-C-A-A-A-D-A</t>
  </si>
  <si>
    <t>B-A-A-A-A-A-L</t>
  </si>
  <si>
    <t>B-D-B-A-A-A-E</t>
  </si>
  <si>
    <t>G-B-A-A-A-D-A</t>
  </si>
  <si>
    <t>B-B-C-A-A-D-C</t>
  </si>
  <si>
    <t>A-B-C-B-A-D-A</t>
  </si>
  <si>
    <t>A-B-C-A-A-A-B</t>
  </si>
  <si>
    <t>H-D-A-A-A-A-G</t>
  </si>
  <si>
    <t>B-A-C-A-A-A-E</t>
  </si>
  <si>
    <t>H-A-A-A-A-A-E</t>
  </si>
  <si>
    <t>A-B-B-A-A-A-E</t>
  </si>
  <si>
    <t>B-A-B-B-A-A-A</t>
  </si>
  <si>
    <t>H-C-A-C-B-B-F</t>
  </si>
  <si>
    <t>A-B-C-A-A-C-B</t>
  </si>
  <si>
    <t>G-B-B-C-B-A-D</t>
  </si>
  <si>
    <t>B-C-A-A-A-A-L</t>
  </si>
  <si>
    <t>C-A-C-B-A-A-E</t>
  </si>
  <si>
    <t>G-B-B-A-A-C-B</t>
  </si>
  <si>
    <t>H-B-B-A-A-D-B</t>
  </si>
  <si>
    <t>I-B-A-C-B-A-A</t>
  </si>
  <si>
    <t>I-A-A-C-B-D-B</t>
  </si>
  <si>
    <t>C-A-A-A-A-D-C</t>
  </si>
  <si>
    <t>B-B-B-A-A-D-H</t>
  </si>
  <si>
    <t>A-B-B-B-A-C-B</t>
  </si>
  <si>
    <t>I-C-A-C-A-A-G</t>
  </si>
  <si>
    <t>H-A-A-A-A-C-B</t>
  </si>
  <si>
    <t>G-A-B-A-A-A-G</t>
  </si>
  <si>
    <t>C-A-A-A-A-C-A</t>
  </si>
  <si>
    <t>C-B-B-A-A-B-F</t>
  </si>
  <si>
    <t>I-A-A-C-B-C-K</t>
  </si>
  <si>
    <t>A-D-A-A-A-C-A</t>
  </si>
  <si>
    <t>B-B-C-B-A-C-C</t>
  </si>
  <si>
    <t>H-D-B-C-B-A-A</t>
  </si>
  <si>
    <t>A-B-B-B-A-B-B</t>
  </si>
  <si>
    <t>C-A-A-A-B-C-G</t>
  </si>
  <si>
    <t>A-B-B-B-A-D-H</t>
  </si>
  <si>
    <t>H-B-B-C-B-A-G</t>
  </si>
  <si>
    <t>H-A-B-C-B-B-A</t>
  </si>
  <si>
    <t>H-C-A-C-A-C-A</t>
  </si>
  <si>
    <t>A-B-B-A-A-B-C</t>
  </si>
  <si>
    <t>C-B-A-A-A-A-K</t>
  </si>
  <si>
    <t>H-A-A-C-B-A-C</t>
  </si>
  <si>
    <t>F-A-B-A-A-D-C</t>
  </si>
  <si>
    <t>F-A-A-A-A-C-C</t>
  </si>
  <si>
    <t>H-A-A-C-A-A-L</t>
  </si>
  <si>
    <t>H-A-A-A-B-A-F</t>
  </si>
  <si>
    <t>A-A-B-A-A-B-B</t>
  </si>
  <si>
    <t>G-B-C-A-A-A-F</t>
  </si>
  <si>
    <t>G-B-B-A-A-C-G</t>
  </si>
  <si>
    <t>A-A-B-A-A-A-H</t>
  </si>
  <si>
    <t>F-C-C-A-A-A-G</t>
  </si>
  <si>
    <t>B-A-B-A-A-A-H</t>
  </si>
  <si>
    <t>F-A-A-A-A-B-E</t>
  </si>
  <si>
    <t>B-B-B-A-A-C-E</t>
  </si>
  <si>
    <t>H-A-A-C-B-D-D</t>
  </si>
  <si>
    <t>C-C-A-C-B-A-B</t>
  </si>
  <si>
    <t>A-C-A-C-B-A-A</t>
  </si>
  <si>
    <t>C-D-A-C-B-A-B</t>
  </si>
  <si>
    <t>C-B-C-A-A-A-A</t>
  </si>
  <si>
    <t>G-B-B-A-A-C-F</t>
  </si>
  <si>
    <t>H-D-A-C-B-A-D</t>
  </si>
  <si>
    <t>C-A-A-B-A-A-F</t>
  </si>
  <si>
    <t>F-A-B-A-A-D-A</t>
  </si>
  <si>
    <t>A-A-B-B-A-B-A</t>
  </si>
  <si>
    <t>I-A-A-A-A-A-C</t>
  </si>
  <si>
    <t>C-B-B-A-A-C-F</t>
  </si>
  <si>
    <t>F-A-A-A-A-B-B</t>
  </si>
  <si>
    <t>C-B-B-A-A-A-F</t>
  </si>
  <si>
    <t>A-A-A-B-A-A-F</t>
  </si>
  <si>
    <t>C-C-B-A-A-A-C</t>
  </si>
  <si>
    <t>C-B-B-B-A-D-A</t>
  </si>
  <si>
    <t>F-B-B-A-A-B-A</t>
  </si>
  <si>
    <t>H-C-A-A-A-A-B</t>
  </si>
  <si>
    <t>A-D-A-A-A-A-B</t>
  </si>
  <si>
    <t>B-D-B-A-A-B-A</t>
  </si>
  <si>
    <t>C-B-B-A-A-C-C</t>
  </si>
  <si>
    <t>B-B-B-B-A-A-C</t>
  </si>
  <si>
    <t>A-D-B-A-B-D-B</t>
  </si>
  <si>
    <t>B-B-B-A-A-B-A</t>
  </si>
  <si>
    <t>B-B-B-A-A-B-D</t>
  </si>
  <si>
    <t>B-B-B-A-A-B-K</t>
  </si>
  <si>
    <t>A-B-B-A-A-B-E</t>
  </si>
  <si>
    <t>B-B-C-B-A-C-A</t>
  </si>
  <si>
    <t>B-B-B-A-A-B-L</t>
  </si>
  <si>
    <t>C-B-C-A-A-C-D</t>
  </si>
  <si>
    <t>C-B-B-B-A-A-B</t>
  </si>
  <si>
    <t>B-A-B-B-A-C-A</t>
  </si>
  <si>
    <t>B-B-B-B-A-B-A</t>
  </si>
  <si>
    <t>B-B-B-B-A-A-A</t>
  </si>
  <si>
    <t>H-C-B-A-A-A-A</t>
  </si>
  <si>
    <t>C-D-B-B-A-A-A</t>
  </si>
  <si>
    <t>G-B-B-A-B-A-A</t>
  </si>
  <si>
    <t>A-A-A-A-A-D-D</t>
  </si>
  <si>
    <t>A-D-B-A-A-B-B</t>
  </si>
  <si>
    <t>B-B-C-A-A-A-B</t>
  </si>
  <si>
    <t>B-B-B-A-A-A-H</t>
  </si>
  <si>
    <t>G-C-A-A-A-A-G</t>
  </si>
  <si>
    <t>B-B-B-A-A-D-E</t>
  </si>
  <si>
    <t>B-A-B-A-A-D-F</t>
  </si>
  <si>
    <t>H-C-A-A-A-C-A</t>
  </si>
  <si>
    <t>B-B-B-A-A-A-E</t>
  </si>
  <si>
    <t>C-D-B-A-A-D-D</t>
  </si>
  <si>
    <t>F-A-A-A-A-B-D</t>
  </si>
  <si>
    <t>G-A-C-A-A-D-D</t>
  </si>
  <si>
    <t>B-C-C-B-A-D-A</t>
  </si>
  <si>
    <t>A-B-C-A-A-D-A</t>
  </si>
  <si>
    <t>C-A-A-C-A-A-L</t>
  </si>
  <si>
    <t>B-C-C-B-A-D-E</t>
  </si>
  <si>
    <t>F-B-B-A-A-A-A</t>
  </si>
  <si>
    <t>B-A-A-B-B-A-E</t>
  </si>
  <si>
    <t>G-B-B-A-A-B-D</t>
  </si>
  <si>
    <t>F-D-B-A-A-A-D</t>
  </si>
  <si>
    <t>C-D-C-A-A-D-F</t>
  </si>
  <si>
    <t>C-D-A-A-A-A-B</t>
  </si>
  <si>
    <t>C-A-B-A-A-C-F</t>
  </si>
  <si>
    <t>H-A-A-C-B-D-A</t>
  </si>
  <si>
    <t>I-A-B-C-B-B-A</t>
  </si>
  <si>
    <t>H-A-A-A-A-D-C</t>
  </si>
  <si>
    <t>H-A-A-C-B-C-C</t>
  </si>
  <si>
    <t>A-A-A-B-A-A-H</t>
  </si>
  <si>
    <t>A-A-A-A-A-D-K</t>
  </si>
  <si>
    <t>F-D-C-A-A-B-B</t>
  </si>
  <si>
    <t>H-D-B-A-A-A-F</t>
  </si>
  <si>
    <t>C-A-A-A-A-D-F</t>
  </si>
  <si>
    <t>H-C-A-C-B-C-A</t>
  </si>
  <si>
    <t>I-C-A-C-B-D-B</t>
  </si>
  <si>
    <t>H-C-A-C-A-A-B</t>
  </si>
  <si>
    <t>I-A-A-C-B-A-K</t>
  </si>
  <si>
    <t>G-B-C-A-A-D-H</t>
  </si>
  <si>
    <t>H-B-A-C-B-B-B</t>
  </si>
  <si>
    <t>H-B-A-A-A-C-A</t>
  </si>
  <si>
    <t>H-B-A-C-B-A-B</t>
  </si>
  <si>
    <t>B-A-A-A-A-D-K</t>
  </si>
  <si>
    <t>B-A-A-B-A-A-K</t>
  </si>
  <si>
    <t>A-B-A-A-A-D-W</t>
  </si>
  <si>
    <t>B-D-C-A-A-A-B</t>
  </si>
  <si>
    <t>B-A-A-A-A-B-C</t>
  </si>
  <si>
    <t>G-B-B-A-A-A-L</t>
  </si>
  <si>
    <t>B-B-B-B-A-C-E</t>
  </si>
  <si>
    <t>B-A-B-A-A-A-E</t>
  </si>
  <si>
    <t>A-A-B-B-A-B-H</t>
  </si>
  <si>
    <t>A-A-B-B-B-A-H</t>
  </si>
  <si>
    <t>H-C-A-A-A-A-K</t>
  </si>
  <si>
    <t>A-C-B-C-B-B-A</t>
  </si>
  <si>
    <t>B-A-A-A-A-C-E</t>
  </si>
  <si>
    <t>C-C-A-A-A-A-B</t>
  </si>
  <si>
    <t>B-A-B-B-A-A-C</t>
  </si>
  <si>
    <t>C-D-C-B-A-D-A</t>
  </si>
  <si>
    <t>B-A-A-B-A-B-A</t>
  </si>
  <si>
    <t>C-B-C-B-A-B-B</t>
  </si>
  <si>
    <t>B-B-C-A-A-C-A</t>
  </si>
  <si>
    <t>A-A-B-A-A-A-D</t>
  </si>
  <si>
    <t>B-A-A-A-A-D-B</t>
  </si>
  <si>
    <t>H-A-B-A-B-A-A</t>
  </si>
  <si>
    <t>H-D-B-A-A-B-D</t>
  </si>
  <si>
    <t>C-A-A-A-A-B-H</t>
  </si>
  <si>
    <t>C-C-A-A-A-B-A</t>
  </si>
  <si>
    <t>B-A-B-A-A-A-C</t>
  </si>
  <si>
    <t>G-B-B-A-A-D-K</t>
  </si>
  <si>
    <t>A-A-A-C-A-A-B</t>
  </si>
  <si>
    <t>I-C-A-A-A-A-K</t>
  </si>
  <si>
    <t>I-B-C-A-A-A-F</t>
  </si>
  <si>
    <t>H-C-A-A-A-A-G</t>
  </si>
  <si>
    <t>B-B-B-B-A-A-E</t>
  </si>
  <si>
    <t>H-B-B-A-A-A-D</t>
  </si>
  <si>
    <t>B-B-C-A-A-B-E</t>
  </si>
  <si>
    <t>A-C-A-A-A-A-H</t>
  </si>
  <si>
    <t>C-B-B-B-A-C-F</t>
  </si>
  <si>
    <t>F-A-A-A-A-B-K</t>
  </si>
  <si>
    <t>A-A-B-A-A-C-F</t>
  </si>
  <si>
    <t>F-A-B-A-A-A-D</t>
  </si>
  <si>
    <t>G-A-A-C-B-A-D</t>
  </si>
  <si>
    <t>F-C-A-A-A-A-K</t>
  </si>
  <si>
    <t>C-C-A-A-A-A-G</t>
  </si>
  <si>
    <t>B-A-A-A-A-B-E</t>
  </si>
  <si>
    <t>G-B-C-A-A-C-A</t>
  </si>
  <si>
    <t>A-A-A-A-A-D-H</t>
  </si>
  <si>
    <t>F-A-B-A-A-A-C</t>
  </si>
  <si>
    <t>A-D-B-A-A-A-C</t>
  </si>
  <si>
    <t>B-A-A-A-A-C-B</t>
  </si>
  <si>
    <t>H-A-A-C-B-B-D</t>
  </si>
  <si>
    <t>F-A-A-A-A-D-E</t>
  </si>
  <si>
    <t>B-B-C-A-A-B-B</t>
  </si>
  <si>
    <t>C-A-A-A-A-A-L</t>
  </si>
  <si>
    <t>H-A-A-A-B-A-D</t>
  </si>
  <si>
    <t>B-A-B-A-A-B-C</t>
  </si>
  <si>
    <t>A-C-A-A-A-B-B</t>
  </si>
  <si>
    <t>B-B-C-B-B-A-E</t>
  </si>
  <si>
    <t>B-A-A-A-B-A-E</t>
  </si>
  <si>
    <t>H-D-B-C-B-D-A</t>
  </si>
  <si>
    <t>B-A-A-B-A-A-D</t>
  </si>
  <si>
    <t>F-C-A-C-B-C-F</t>
  </si>
  <si>
    <t>G-D-A-A-A-A-A</t>
  </si>
  <si>
    <t>A-C-A-A-A-B-A</t>
  </si>
  <si>
    <t>G-A-B-A-A-D-D</t>
  </si>
  <si>
    <t>B-A-B-B-A-A-B</t>
  </si>
  <si>
    <t>C-A-A-C-A-A-A</t>
  </si>
  <si>
    <t>H-B-A-A-A-D-C</t>
  </si>
  <si>
    <t>A-B-B-A-A-B-F</t>
  </si>
  <si>
    <t>A-A-A-A-A-B-K</t>
  </si>
  <si>
    <t>A-C-B-A-A-B-L</t>
  </si>
  <si>
    <t>A-A-A-A-A-A-F</t>
  </si>
  <si>
    <t>A-A-A-B-A-B-C</t>
  </si>
  <si>
    <t>A-A-A-C-B-B-B</t>
  </si>
  <si>
    <t>F-C-A-A-A-C-A</t>
  </si>
  <si>
    <t>C-B-C-B-A-A-A</t>
  </si>
  <si>
    <t>G-B-A-A-A-A-A</t>
  </si>
  <si>
    <t>H-B-B-C-A-A-A</t>
  </si>
  <si>
    <t>I-B-A-A-A-A-A</t>
  </si>
  <si>
    <t>C-A-A-A-A-C-D</t>
  </si>
  <si>
    <t>A-C-B-A-A-D-A</t>
  </si>
  <si>
    <t>H-B-B-C-B-A-B</t>
  </si>
  <si>
    <t>C-A-A-C-B-A-B</t>
  </si>
  <si>
    <t>I-C-A-A-A-A-G</t>
  </si>
  <si>
    <t>B-A-A-A-A-A-G</t>
  </si>
  <si>
    <t>G-B-C-A-A-A-K</t>
  </si>
  <si>
    <t>I-C-A-C-A-A-A</t>
  </si>
  <si>
    <t>B-C-A-A-A-A-C</t>
  </si>
  <si>
    <t>I-C-A-C-B-A-C</t>
  </si>
  <si>
    <t>H-A-B-A-A-A-D</t>
  </si>
  <si>
    <t>A-B-A-A-A-B-A</t>
  </si>
  <si>
    <t>B-D-C-A-A-A-E</t>
  </si>
  <si>
    <t>A-A-B-B-A-D-A</t>
  </si>
  <si>
    <t>F-A-A-A-A-B-C</t>
  </si>
  <si>
    <t>C-A-A-B-A-B-A</t>
  </si>
  <si>
    <t>A-A-B-B-A-D-B</t>
  </si>
  <si>
    <t>A-D-B-B-A-C-B</t>
  </si>
  <si>
    <t>C-A-A-C-B-A-C</t>
  </si>
  <si>
    <t>B-A-A-B-A-B-C</t>
  </si>
  <si>
    <t>C-B-B-C-A-B-B</t>
  </si>
  <si>
    <t>B-B-C-B-A-A-A</t>
  </si>
  <si>
    <t>A-C-C-B-A-D-B</t>
  </si>
  <si>
    <t>H-A-A-A-A-B-F</t>
  </si>
  <si>
    <t>G-B-B-A-A-A-G</t>
  </si>
  <si>
    <t>H-C-A-A-A-D-D</t>
  </si>
  <si>
    <t>C-A-B-B-B-A-B</t>
  </si>
  <si>
    <t>A-C-A-A-A-A-F</t>
  </si>
  <si>
    <t>H-C-A-C-A-A-A</t>
  </si>
  <si>
    <t>B-A-B-B-A-B-A</t>
  </si>
  <si>
    <t>B-D-B-A-A-A-B</t>
  </si>
  <si>
    <t>B-B-C-A-A-C-B</t>
  </si>
  <si>
    <t>A-B-B-B-A-D-C</t>
  </si>
  <si>
    <t>C-B-B-A-A-D-C</t>
  </si>
  <si>
    <t>A-A-A-B-B-B-C</t>
  </si>
  <si>
    <t>C-A-A-A-B-A-C</t>
  </si>
  <si>
    <t>C-B-B-A-A-C-L</t>
  </si>
  <si>
    <t>A-B-B-B-A-A-C</t>
  </si>
  <si>
    <t>B-B-C-B-A-D-B</t>
  </si>
  <si>
    <t>G-A-B-A-A-A-F</t>
  </si>
  <si>
    <t>A-A-A-A-A-D-E</t>
  </si>
  <si>
    <t>C-B-C-A-A-C-K</t>
  </si>
  <si>
    <t>C-B-C-A-A-A-B</t>
  </si>
  <si>
    <t>H-A-A-C-B-A-F</t>
  </si>
  <si>
    <t>A-B-B-B-B-A-A</t>
  </si>
  <si>
    <t>C-B-B-C-B-A-A</t>
  </si>
  <si>
    <t>B-A-A-A-B-B-B</t>
  </si>
  <si>
    <t>B-D-B-B-B-A-A</t>
  </si>
  <si>
    <t>C-D-B-A-A-D-B</t>
  </si>
  <si>
    <t>A-D-C-A-A-A-A</t>
  </si>
  <si>
    <t>B-A-B-B-A-A-E</t>
  </si>
  <si>
    <t>B-B-A-A-A-A-C</t>
  </si>
  <si>
    <t>G-A-B-A-A-A-B</t>
  </si>
  <si>
    <t>A-B-B-A-A-D-F</t>
  </si>
  <si>
    <t>B-A-B-A-A-D-B</t>
  </si>
  <si>
    <t>F-C-B-A-A-A-A</t>
  </si>
  <si>
    <t>A-B-B-B-A-C-A</t>
  </si>
  <si>
    <t>H-B-A-C-B-A-H</t>
  </si>
  <si>
    <t>I-A-A-C-B-B-D</t>
  </si>
  <si>
    <t>C-B-B-A-A-D-K</t>
  </si>
  <si>
    <t>C-B-C-A-A-A-E</t>
  </si>
  <si>
    <t>A-D-B-A-A-A-E</t>
  </si>
  <si>
    <t>A-C-A-A-A-D-A</t>
  </si>
  <si>
    <t>C-A-A-A-A-C-E</t>
  </si>
  <si>
    <t>F-A-A-A-A-C-B</t>
  </si>
  <si>
    <t>A-A-B-A-A-D-D</t>
  </si>
  <si>
    <t>B-D-A-A-A-A-B</t>
  </si>
  <si>
    <t>B-B-B-A-A-B-C</t>
  </si>
  <si>
    <t>C-C-C-B-A-D-A</t>
  </si>
  <si>
    <t>I-C-A-A-B-A-D</t>
  </si>
  <si>
    <t>F-A-A-C-B-A-A</t>
  </si>
  <si>
    <t>C-A-A-C-B-A-K</t>
  </si>
  <si>
    <t>I-A-A-C-B-A-C</t>
  </si>
  <si>
    <t>H-D-A-A-A-B-A</t>
  </si>
  <si>
    <t>I-A-A-C-B-D-G</t>
  </si>
  <si>
    <t>H-C-A-A-A-B-A</t>
  </si>
  <si>
    <t>I-D-A-C-B-B-A</t>
  </si>
  <si>
    <t>B-D-B-A-A-D-B</t>
  </si>
  <si>
    <t>C-B-B-A-A-D-D</t>
  </si>
  <si>
    <t>H-B-B-C-B-C-A</t>
  </si>
  <si>
    <t>A-B-A-B-A-D-A</t>
  </si>
  <si>
    <t>H-B-A-A-A-A-D</t>
  </si>
  <si>
    <t>I-C-A-C-B-D-A</t>
  </si>
  <si>
    <t>B-D-C-A-A-D-B</t>
  </si>
  <si>
    <t>A-A-A-B-B-A-B</t>
  </si>
  <si>
    <t>F-A-B-A-A-D-B</t>
  </si>
  <si>
    <t>B-A-B-B-A-B-C</t>
  </si>
  <si>
    <t>H-A-B-A-A-C-A</t>
  </si>
  <si>
    <t>A-B-C-A-A-A-C</t>
  </si>
  <si>
    <t>B-A-A-B-B-B-A</t>
  </si>
  <si>
    <t>C-C-C-A-A-C-A</t>
  </si>
  <si>
    <t>F-C-B-A-A-B-B</t>
  </si>
  <si>
    <t>F-D-A-C-B-A-D</t>
  </si>
  <si>
    <t>C-A-A-C-B-A-A</t>
  </si>
  <si>
    <t>A-A-B-A-A-D-B</t>
  </si>
  <si>
    <t>F-A-A-A-A-D-H</t>
  </si>
  <si>
    <t>B-D-B-A-A-A-A</t>
  </si>
  <si>
    <t>A-A-B-B-A-C-A</t>
  </si>
  <si>
    <t>B-A-A-B-A-A-H</t>
  </si>
  <si>
    <t>A-A-B-B-A-B-B</t>
  </si>
  <si>
    <t>I-A-A-C-B-D-D</t>
  </si>
  <si>
    <t>I-A-A-C-A-D-D</t>
  </si>
  <si>
    <t>I-D-A-C-A-D-D</t>
  </si>
  <si>
    <t>G-A-B-A-A-D-C</t>
  </si>
  <si>
    <t>F-A-A-C-B-A-C</t>
  </si>
  <si>
    <t>A-D-C-A-B-A-A</t>
  </si>
  <si>
    <t>G-B-C-A-A-A-D</t>
  </si>
  <si>
    <t>F-D-B-A-A-A-A</t>
  </si>
  <si>
    <t>C-B-B-B-A-A-D</t>
  </si>
  <si>
    <t>B-B-B-A-A-C-A</t>
  </si>
  <si>
    <t>A-B-B-A-A-C-H</t>
  </si>
  <si>
    <t>B-A-A-B-A-B-B</t>
  </si>
  <si>
    <t>C-B-C-A-A-C-E</t>
  </si>
  <si>
    <t>B-A-B-A-A-A-L</t>
  </si>
  <si>
    <t>C-B-B-B-A-C-C</t>
  </si>
  <si>
    <t>F-B-B-A-A-A-D</t>
  </si>
  <si>
    <t>B-B-B-A-A-C-C</t>
  </si>
  <si>
    <t>A-B-A-B-A-A-A</t>
  </si>
  <si>
    <t>A-D-B-A-A-A-B</t>
  </si>
  <si>
    <t>A-A-A-B-A-B-B</t>
  </si>
  <si>
    <t>C-A-B-A-A-B-D</t>
  </si>
  <si>
    <t>I-C-A-C-B-D-D</t>
  </si>
  <si>
    <t>G-B-B-A-A-B-F</t>
  </si>
  <si>
    <t>B-B-C-B-A-B-A</t>
  </si>
  <si>
    <t>C-C-A-A-A-B-B</t>
  </si>
  <si>
    <t>C-C-A-C-A-A-A</t>
  </si>
  <si>
    <t>C-C-A-A-A-A-C</t>
  </si>
  <si>
    <t>A-A-B-A-A-A-W</t>
  </si>
  <si>
    <t>B-C-C-B-A-B-C</t>
  </si>
  <si>
    <t>F-A-A-A-A-C-K</t>
  </si>
  <si>
    <t>B-B-C-B-A-C-B</t>
  </si>
  <si>
    <t>B-B-C-A-A-B-D</t>
  </si>
  <si>
    <t>B-A-B-A-A-B-H</t>
  </si>
  <si>
    <t>A-C-A-A-A-D-D</t>
  </si>
  <si>
    <t>A-A-A-B-A-A-K</t>
  </si>
  <si>
    <t>A-B-B-A-A-A-F</t>
  </si>
  <si>
    <t>G-B-C-A-A-C-C</t>
  </si>
  <si>
    <t>H-D-A-A-A-A-F</t>
  </si>
  <si>
    <t>A-A-A-B-A-D-B</t>
  </si>
  <si>
    <t>B-B-C-A-A-D-A</t>
  </si>
  <si>
    <t>B-A-A-B-A-D-H</t>
  </si>
  <si>
    <t>A-B-B-A-A-D-D</t>
  </si>
  <si>
    <t>C-B-C-A-A-A-C</t>
  </si>
  <si>
    <t>C-B-B-B-A-C-B</t>
  </si>
  <si>
    <t>A-A-A-A-B-A-B</t>
  </si>
  <si>
    <t>A-B-B-A-A-C-E</t>
  </si>
  <si>
    <t>A-A-A-A-A-D-C</t>
  </si>
  <si>
    <t>H-B-B-A-A-D-C</t>
  </si>
  <si>
    <t>B-B-A-A-A-A-B</t>
  </si>
  <si>
    <t>I-B-A-C-B-A-C</t>
  </si>
  <si>
    <t>I-B-A-C-B-A-B</t>
  </si>
  <si>
    <t>I-C-A-C-B-A-L</t>
  </si>
  <si>
    <t>I-A-B-C-B-D-G</t>
  </si>
  <si>
    <t>C-B-B-B-B-D-A</t>
  </si>
  <si>
    <t>H-B-A-C-B-A-C</t>
  </si>
  <si>
    <t>G-B-B-A-B-C-A</t>
  </si>
  <si>
    <t>A-B-B-C-A-B-A</t>
  </si>
  <si>
    <t>H-B-A-C-B-D-A</t>
  </si>
  <si>
    <t>G-B-B-A-A-A-C</t>
  </si>
  <si>
    <t>A-B-B-A-A-B-H</t>
  </si>
  <si>
    <t>F-D-A-A-A-A-A</t>
  </si>
  <si>
    <t>H-D-A-A-A-B-K</t>
  </si>
  <si>
    <t>B-C-B-A-A-C-K</t>
  </si>
  <si>
    <t>B-C-B-A-A-D-L</t>
  </si>
  <si>
    <t>A-B-C-B-A-B-B</t>
  </si>
  <si>
    <t>A-A-B-A-A-C-C</t>
  </si>
  <si>
    <t>C-B-C-A-A-A-K</t>
  </si>
  <si>
    <t>A-C-A-B-A-A-A</t>
  </si>
  <si>
    <t>C-C-A-A-A-A-D</t>
  </si>
  <si>
    <t>C-A-A-A-A-D-K</t>
  </si>
  <si>
    <t>B-B-A-B-A-C-B</t>
  </si>
  <si>
    <t>A-A-B-A-A-D-K</t>
  </si>
  <si>
    <t>B-A-A-A-A-B-H</t>
  </si>
  <si>
    <t>C-B-B-B-A-B-F</t>
  </si>
  <si>
    <t>C-C-A-A-A-A-L</t>
  </si>
  <si>
    <t>G-A-B-A-A-D-B</t>
  </si>
  <si>
    <t>C-D-B-B-A-C-A</t>
  </si>
  <si>
    <t>A-B-C-B-A-B-A</t>
  </si>
  <si>
    <t>C-B-B-C-B-A-C</t>
  </si>
  <si>
    <t>C-B-B-B-B-B-A</t>
  </si>
  <si>
    <t>I-B-A-C-B-A-D</t>
  </si>
  <si>
    <t>B-B-B-B-A-B-C</t>
  </si>
  <si>
    <t>B-B-C-A-A-D-F</t>
  </si>
  <si>
    <t>C-B-C-B-A-D-F</t>
  </si>
  <si>
    <t>G-B-C-A-A-D-B</t>
  </si>
  <si>
    <t>H-A-B-C-A-A-A</t>
  </si>
  <si>
    <t>F-A-A-A-A-B-F</t>
  </si>
  <si>
    <t>C-D-A-A-A-B-B</t>
  </si>
  <si>
    <t>G-A-A-A-A-A-D</t>
  </si>
  <si>
    <t>C-B-C-B-A-D-C</t>
  </si>
  <si>
    <t>G-B-C-A-A-A-H</t>
  </si>
  <si>
    <t>C-D-B-B-B-C-D</t>
  </si>
  <si>
    <t>C-A-C-B-B-A-A</t>
  </si>
  <si>
    <t>A-C-A-A-A-A-K</t>
  </si>
  <si>
    <t>C-B-C-A-A-A-G</t>
  </si>
  <si>
    <t>C-D-B-B-A-C-F</t>
  </si>
  <si>
    <t>B-A-A-A-A-A-K</t>
  </si>
  <si>
    <t>F-A-A-C-A-A-A</t>
  </si>
  <si>
    <t>A-C-A-B-A-A-B</t>
  </si>
  <si>
    <t>A-D-B-A-A-B-F</t>
  </si>
  <si>
    <t>A-B-B-A-A-D-L</t>
  </si>
  <si>
    <t>C-D-B-A-A-A-C</t>
  </si>
  <si>
    <t>F-B-A-A-A-A-E</t>
  </si>
  <si>
    <t>I-D-A-C-B-A-A</t>
  </si>
  <si>
    <t>H-C-A-A-A-A-L</t>
  </si>
  <si>
    <t>H-B-A-A-A-B-B</t>
  </si>
  <si>
    <t>H-B-A-A-A-A-K</t>
  </si>
  <si>
    <t>B-B-B-B-B-B-B</t>
  </si>
  <si>
    <t>I-B-B-C-B-A-A</t>
  </si>
  <si>
    <t>I-D-A-C-B-A-D</t>
  </si>
  <si>
    <t>H-B-B-C-B-A-H</t>
  </si>
  <si>
    <t>A-B-B-B-B-C-B</t>
  </si>
  <si>
    <t>H-D-A-C-B-C-G</t>
  </si>
  <si>
    <t>G-B-B-A-A-D-F</t>
  </si>
  <si>
    <t>A-D-A-B-A-A-A</t>
  </si>
  <si>
    <t>B-A-A-B-A-A-L</t>
  </si>
  <si>
    <t>A-A-B-B-A-A-E</t>
  </si>
  <si>
    <t>A-B-B-A-A-D-H</t>
  </si>
  <si>
    <t>C-C-A-A-A-B-K</t>
  </si>
  <si>
    <t>I-B-B-A-B-C-G</t>
  </si>
  <si>
    <t>G-D-B-A-A-A-F</t>
  </si>
  <si>
    <t>C-A-B-A-A-A-F</t>
  </si>
  <si>
    <t>A-B-B-B-A-B-C</t>
  </si>
  <si>
    <t>A-A-A-A-B-A-A</t>
  </si>
  <si>
    <t>B-A-A-A-A-D-E</t>
  </si>
  <si>
    <t>C-C-A-A-A-D-A</t>
  </si>
  <si>
    <t>H-A-A-C-B-A-L</t>
  </si>
  <si>
    <t>H-D-B-C-B-A-F</t>
  </si>
  <si>
    <t>I-D-A-C-B-A-G</t>
  </si>
  <si>
    <t>H-A-B-A-A-A-H</t>
  </si>
  <si>
    <t>A-B-C-A-A-D-F</t>
  </si>
  <si>
    <t>H-D-A-A-A-A-L</t>
  </si>
  <si>
    <t>B-A-A-A-A-B-F</t>
  </si>
  <si>
    <t>B-B-B-A-A-A-D</t>
  </si>
  <si>
    <t>A-A-B-A-A-B-D</t>
  </si>
  <si>
    <t>A-C-C-A-A-D-D</t>
  </si>
  <si>
    <t>F-C-A-A-A-A-L</t>
  </si>
  <si>
    <t>F-B-B-A-A-B-B</t>
  </si>
  <si>
    <t>C-C-A-A-A-A-K</t>
  </si>
  <si>
    <t>I-C-A-C-A-A-C</t>
  </si>
  <si>
    <t>H-D-B-A-A-A-D</t>
  </si>
  <si>
    <t>A-A-A-A-B-B-A</t>
  </si>
  <si>
    <t>B-B-C-A-B-D-E</t>
  </si>
  <si>
    <t>B-B-B-B-A-C-D</t>
  </si>
  <si>
    <t>H-B-A-C-A-A-G</t>
  </si>
  <si>
    <t>I-A-A-A-A-A-D</t>
  </si>
  <si>
    <t>I-C-A-C-A-A-B</t>
  </si>
  <si>
    <t>B-A-A-B-A-B-D</t>
  </si>
  <si>
    <t>G-D-B-A-A-C-A</t>
  </si>
  <si>
    <t>A-A-A-B-A-A-D</t>
  </si>
  <si>
    <t>C-B-B-A-A-D-F</t>
  </si>
  <si>
    <t>G-B-C-A-A-D-C</t>
  </si>
  <si>
    <t>H-B-A-A-A-D-D</t>
  </si>
  <si>
    <t>C-A-A-A-A-C-F</t>
  </si>
  <si>
    <t>I-C-A-A-A-A-B</t>
  </si>
  <si>
    <t>A-D-B-C-A-A-B</t>
  </si>
  <si>
    <t>H-A-A-A-A-D-K</t>
  </si>
  <si>
    <t>A-B-B-A-A-A-K</t>
  </si>
  <si>
    <t>H-A-A-C-B-D-C</t>
  </si>
  <si>
    <t>H-D-A-C-B-D-B</t>
  </si>
  <si>
    <t>I-B-A-C-B-D-C</t>
  </si>
  <si>
    <t>H-B-B-A-A-D-G</t>
  </si>
  <si>
    <t>H-B-A-A-A-B-G</t>
  </si>
  <si>
    <t>H-D-A-C-B-A-F</t>
  </si>
  <si>
    <t>B-B-B-B-A-B-B</t>
  </si>
  <si>
    <t>C-D-B-A-A-B-B</t>
  </si>
  <si>
    <t>H-A-A-C-A-D-G</t>
  </si>
  <si>
    <t>I-A-A-A-A-A-G</t>
  </si>
  <si>
    <t>H-B-B-A-A-C-C</t>
  </si>
  <si>
    <t>H-C-A-C-B-D-C</t>
  </si>
  <si>
    <t>H-B-A-A-A-D-A</t>
  </si>
  <si>
    <t>G-B-B-A-A-D-H</t>
  </si>
  <si>
    <t>H-B-A-C-B-A-K</t>
  </si>
  <si>
    <t>F-C-A-A-A-B-A</t>
  </si>
  <si>
    <t>A-C-B-A-A-A-E</t>
  </si>
  <si>
    <t>H-C-A-C-B-A-K</t>
  </si>
  <si>
    <t>H-A-A-A-B-A-G</t>
  </si>
  <si>
    <t>C-A-B-A-A-A-H</t>
  </si>
  <si>
    <t>A-A-B-B-B-A-C</t>
  </si>
  <si>
    <t>I-A-A-C-B-D-A</t>
  </si>
  <si>
    <t>C-A-B-B-A-A-B</t>
  </si>
  <si>
    <t>H-A-B-A-A-A-G</t>
  </si>
  <si>
    <t>B-A-B-A-A-C-C</t>
  </si>
  <si>
    <t>A-B-B-B-A-B-H</t>
  </si>
  <si>
    <t>B-C-A-A-A-A-A</t>
  </si>
  <si>
    <t>G-A-A-A-A-A-B</t>
  </si>
  <si>
    <t>A-C-A-A-A-D-C</t>
  </si>
  <si>
    <t>A-B-B-A-B-A-A</t>
  </si>
  <si>
    <t>F-A-A-C-B-B-A</t>
  </si>
  <si>
    <t>C-B-B-A-A-B-K</t>
  </si>
  <si>
    <t>H-C-A-A-A-A-F</t>
  </si>
  <si>
    <t>A-B-C-A-A-C-E</t>
  </si>
  <si>
    <t>H-A-A-C-B-B-K</t>
  </si>
  <si>
    <t>A-A-B-A-A-B-K</t>
  </si>
  <si>
    <t>A-A-A-C-A-A-F</t>
  </si>
  <si>
    <t>A-A-B-A-A-D-F</t>
  </si>
  <si>
    <t>A-A-A-A-A-A-G</t>
  </si>
  <si>
    <t>A-A-A-B-A-A-E</t>
  </si>
  <si>
    <t>A-B-C-A-A-A-E</t>
  </si>
  <si>
    <t>A-B-B-A-B-C-A</t>
  </si>
  <si>
    <t>H-C-A-A-A-A-C</t>
  </si>
  <si>
    <t>I-A-A-C-A-B-C</t>
  </si>
  <si>
    <t>H-D-A-A-A-C-A</t>
  </si>
  <si>
    <t>C-B-B-B-A-B-H</t>
  </si>
  <si>
    <t>A-A-A-A-A-B-D</t>
  </si>
  <si>
    <t>C-A-A-B-A-A-E</t>
  </si>
  <si>
    <t>G-A-B-A-A-A-C</t>
  </si>
  <si>
    <t>H-A-B-C-B-A-A</t>
  </si>
  <si>
    <t>G-B-C-A-A-B-A</t>
  </si>
  <si>
    <t>B-B-C-A-A-C-L</t>
  </si>
  <si>
    <t>A-B-C-A-A-B-A</t>
  </si>
  <si>
    <t>A-B-A-C-B-A-A</t>
  </si>
  <si>
    <t>A-D-B-B-A-A-A</t>
  </si>
  <si>
    <t>H-B-C-A-A-A-G</t>
  </si>
  <si>
    <t>A-A-A-C-B-A-G</t>
  </si>
  <si>
    <t>I-A-A-A-A-A-B</t>
  </si>
  <si>
    <t>I-B-B-A-A-D-A</t>
  </si>
  <si>
    <t>H-B-B-A-A-D-K</t>
  </si>
  <si>
    <t>H-A-A-C-B-B-G</t>
  </si>
  <si>
    <t>I-A-A-C-B-B-G</t>
  </si>
  <si>
    <t>H-A-A-C-B-C-B</t>
  </si>
  <si>
    <t>A-B-B-C-B-D-B</t>
  </si>
  <si>
    <t>G-B-B-A-A-A-B</t>
  </si>
  <si>
    <t>I-C-A-C-B-B-D</t>
  </si>
  <si>
    <t>I-C-A-A-A-A-A</t>
  </si>
  <si>
    <t>I-A-A-C-A-C-D</t>
  </si>
  <si>
    <t>B-A-B-B-A-B-B</t>
  </si>
  <si>
    <t>F-C-A-A-A-B-E</t>
  </si>
  <si>
    <t>H-B-B-A-A-D-D</t>
  </si>
  <si>
    <t>F-B-C-A-A-A-A</t>
  </si>
  <si>
    <t>A-D-A-C-B-A-A</t>
  </si>
  <si>
    <t>H-A-A-C-A-B-A</t>
  </si>
  <si>
    <t>C-A-B-A-A-B-H</t>
  </si>
  <si>
    <t>B-B-C-A-A-D-L</t>
  </si>
  <si>
    <t>I-A-A-C-A-A-L</t>
  </si>
  <si>
    <t>G-B-A-A-A-A-D</t>
  </si>
  <si>
    <t>C-D-B-B-A-A-B</t>
  </si>
  <si>
    <t>C-A-A-A-B-A-D</t>
  </si>
  <si>
    <t>I-D-A-C-B-D-B</t>
  </si>
  <si>
    <t>C-D-B-A-A-B-E</t>
  </si>
  <si>
    <t>B-A-B-A-A-D-D</t>
  </si>
  <si>
    <t>B-B-C-B-A-C-E</t>
  </si>
  <si>
    <t>B-A-B-A-A-C-B</t>
  </si>
  <si>
    <t>B-C-C-A-A-C-B</t>
  </si>
  <si>
    <t>A-B-B-B-A-D-B</t>
  </si>
  <si>
    <t>G-B-C-A-B-D-A</t>
  </si>
  <si>
    <t>H-C-A-C-B-B-C</t>
  </si>
  <si>
    <t>H-C-A-A-A-B-B</t>
  </si>
  <si>
    <t>I-C-A-C-B-C-G</t>
  </si>
  <si>
    <t>H-C-A-C-B-A-B</t>
  </si>
  <si>
    <t>G-B-B-A-A-B-H</t>
  </si>
  <si>
    <t>H-A-A-C-A-C-G</t>
  </si>
  <si>
    <t>H-C-B-C-B-A-A</t>
  </si>
  <si>
    <t>H-B-A-A-A-C-B</t>
  </si>
  <si>
    <t>B-B-B-A-A-D-C</t>
  </si>
  <si>
    <t>A-A-A-C-A-C-C</t>
  </si>
  <si>
    <t>F-A-B-A-A-A-F</t>
  </si>
  <si>
    <t>A-C-C-B-A-C-C</t>
  </si>
  <si>
    <t>A-A-B-C-A-A-A</t>
  </si>
  <si>
    <t>A-A-A-A-A-C-C</t>
  </si>
  <si>
    <t>A-B-B-B-B-B-B</t>
  </si>
  <si>
    <t>H-B-B-A-A-A-K</t>
  </si>
  <si>
    <t>H-C-A-A-A-D-G</t>
  </si>
  <si>
    <t>A-A-B-A-A-D-H</t>
  </si>
  <si>
    <t>G-D-B-A-A-D-G</t>
  </si>
  <si>
    <t>A-A-B-A-A-B-H</t>
  </si>
  <si>
    <t>A-B-B-B-A-C-C</t>
  </si>
  <si>
    <t>C-D-C-A-A-B-A</t>
  </si>
  <si>
    <t>H-B-C-A-A-A-A</t>
  </si>
  <si>
    <t>B-A-B-B-B-A-B</t>
  </si>
  <si>
    <t>C-B-B-A-A-D-H</t>
  </si>
  <si>
    <t>C-A-A-B-B-A-B</t>
  </si>
  <si>
    <t>C-A-B-A-A-A-L</t>
  </si>
  <si>
    <t>B-A-B-A-A-C-E</t>
  </si>
  <si>
    <t>B-B-C-A-A-C-K</t>
  </si>
  <si>
    <t>G-D-C-A-A-D-K</t>
  </si>
  <si>
    <t>A-B-B-A-A-B-K</t>
  </si>
  <si>
    <t>C-D-B-B-A-C-D</t>
  </si>
  <si>
    <t>F-D-C-A-A-D-W</t>
  </si>
  <si>
    <t>A-D-C-A-A-A-E</t>
  </si>
  <si>
    <t>H-A-A-C-A-C-A</t>
  </si>
  <si>
    <t>I-A-A-C-A-A-B</t>
  </si>
  <si>
    <t>H-B-B-A-B-D-A</t>
  </si>
  <si>
    <t>I-B-B-A-A-A-B</t>
  </si>
  <si>
    <t>H-D-A-C-A-A-F</t>
  </si>
  <si>
    <t>C-A-A-A-A-B-G</t>
  </si>
  <si>
    <t>I-B-B-A-A-A-G</t>
  </si>
  <si>
    <t>C-D-C-A-A-D-A</t>
  </si>
  <si>
    <t>H-A-A-A-A-C-C</t>
  </si>
  <si>
    <t>A-A-A-C-B-A-B</t>
  </si>
  <si>
    <t>A-B-B-A-A-A-W</t>
  </si>
  <si>
    <t>C-B-A-A-A-C-A</t>
  </si>
  <si>
    <t>G-A-B-A-A-A-K</t>
  </si>
  <si>
    <t>C-A-A-A-B-A-A</t>
  </si>
  <si>
    <t>C-B-C-A-A-D-K</t>
  </si>
  <si>
    <t>G-B-C-A-A-C-B</t>
  </si>
  <si>
    <t>A-C-A-A-A-A-L</t>
  </si>
  <si>
    <t>G-B-C-A-A-B-K</t>
  </si>
  <si>
    <t>C-B-C-A-A-A-F</t>
  </si>
  <si>
    <t>A-A-B-A-A-C-W</t>
  </si>
  <si>
    <t>B-A-A-B-A-C-E</t>
  </si>
  <si>
    <t>G-A-B-A-A-C-D</t>
  </si>
  <si>
    <t>H-A-A-A-B-B-A</t>
  </si>
  <si>
    <t>H-B-A-A-A-A-C</t>
  </si>
  <si>
    <t>A-A-A-A-A-A-W</t>
  </si>
  <si>
    <t>A-D-A-A-A-D-A</t>
  </si>
  <si>
    <t>C-A-A-C-A-D-C</t>
  </si>
  <si>
    <t>A-C-C-A-A-D-E</t>
  </si>
  <si>
    <t>I-C-A-C-B-A-H</t>
  </si>
  <si>
    <t>I-B-B-A-A-A-A</t>
  </si>
  <si>
    <t>I-B-B-C-B-C-G</t>
  </si>
  <si>
    <t>A-C-A-C-B-A-G</t>
  </si>
  <si>
    <t>F-A-B-A-A-B-B</t>
  </si>
  <si>
    <t>A-B-C-A-A-D-B</t>
  </si>
  <si>
    <t>H-C-A-A-A-D-F</t>
  </si>
  <si>
    <t>B-C-B-B-A-C-A</t>
  </si>
  <si>
    <t>A-B-B-B-B-A-B</t>
  </si>
  <si>
    <t>C-A-C-A-B-D-A</t>
  </si>
  <si>
    <t>B-A-B-B-B-B-A</t>
  </si>
  <si>
    <t>C-A-B-A-A-A-E</t>
  </si>
  <si>
    <t>A-C-A-A-A-C-L</t>
  </si>
  <si>
    <t>C-B-B-A-A-D-L</t>
  </si>
  <si>
    <t>H-A-B-A-B-A-C</t>
  </si>
  <si>
    <t>B-B-C-B-A-B-E</t>
  </si>
  <si>
    <t>A-B-B-B-A-A-D</t>
  </si>
  <si>
    <t>C-B-B-B-B-A-L</t>
  </si>
  <si>
    <t>C-B-B-C-A-A-A</t>
  </si>
  <si>
    <t>B-A-A-C-A-B-B</t>
  </si>
  <si>
    <t>G-A-A-C-A-A-D</t>
  </si>
  <si>
    <t>A-B-C-B-A-B-C</t>
  </si>
  <si>
    <t>C-D-B-A-A-B-C</t>
  </si>
  <si>
    <t>A-C-B-A-A-A-D</t>
  </si>
  <si>
    <t>B-A-C-B-A-B-E</t>
  </si>
  <si>
    <t>F-B-B-A-A-D-B</t>
  </si>
  <si>
    <t>H-B-C-A-A-D-G</t>
  </si>
  <si>
    <t>A-B-C-A-A-C-D</t>
  </si>
  <si>
    <t>H-A-A-C-A-B-K</t>
  </si>
  <si>
    <t>C-A-B-A-A-B-F</t>
  </si>
  <si>
    <t>B-B-C-B-B-D-B</t>
  </si>
  <si>
    <t>C-A-B-B-A-C-A</t>
  </si>
  <si>
    <t>B-B-B-A-A-A-L</t>
  </si>
  <si>
    <t>A-B-A-A-A-A-E</t>
  </si>
  <si>
    <t>G-B-B-C-A-D-D</t>
  </si>
  <si>
    <t>G-B-A-C-B-A-B</t>
  </si>
  <si>
    <t>H-B-A-A-A-D-G</t>
  </si>
  <si>
    <t>H-B-B-A-A-B-B</t>
  </si>
  <si>
    <t>G-A-A-A-A-B-A</t>
  </si>
  <si>
    <t>C-B-A-A-A-D-B</t>
  </si>
  <si>
    <t>H-B-B-C-B-C-G</t>
  </si>
  <si>
    <t>H-A-B-A-A-D-A</t>
  </si>
  <si>
    <t>C-C-A-C-B-B-B</t>
  </si>
  <si>
    <t>I-A-A-C-A-A-K</t>
  </si>
  <si>
    <t>F-B-A-A-A-B-B</t>
  </si>
  <si>
    <t>G-A-C-C-A-D-F</t>
  </si>
  <si>
    <t>G-A-B-C-B-A-A</t>
  </si>
  <si>
    <t>H-A-B-A-A-B-B</t>
  </si>
  <si>
    <t>F-C-A-C-B-A-A</t>
  </si>
  <si>
    <t>A-A-A-B-B-A-K</t>
  </si>
  <si>
    <t>A-A-C-A-A-B-E</t>
  </si>
  <si>
    <t>C-B-B-B-A-B-D</t>
  </si>
  <si>
    <t>C-B-B-C-A-B-A</t>
  </si>
  <si>
    <t>H-D-A-C-A-A-D</t>
  </si>
  <si>
    <t>I-C-A-A-A-A-D</t>
  </si>
  <si>
    <t>B-B-B-A-B-A-B</t>
  </si>
  <si>
    <t>C-B-C-A-A-D-B</t>
  </si>
  <si>
    <t>A-B-C-B-B-D-B</t>
  </si>
  <si>
    <t>A-B-B-A-A-C-D</t>
  </si>
  <si>
    <t>H-A-A-A-B-B-D</t>
  </si>
  <si>
    <t>B-A-A-A-B-A-B</t>
  </si>
  <si>
    <t>B-A-B-B-A-D-B</t>
  </si>
  <si>
    <t>A-A-B-A-A-B-L</t>
  </si>
  <si>
    <t>B-A-A-C-A-A-B</t>
  </si>
  <si>
    <t>F-B-B-A-A-B-E</t>
  </si>
  <si>
    <t>F-C-B-C-A-A-F</t>
  </si>
  <si>
    <t>F-C-B-C-A-A-L</t>
  </si>
  <si>
    <t>F-C-B-A-A-A-D</t>
  </si>
  <si>
    <t>I-B-A-C-B-D-B</t>
  </si>
  <si>
    <t>H-B-A-C-B-A-F</t>
  </si>
  <si>
    <t>H-D-A-A-A-A-B</t>
  </si>
  <si>
    <t>H-D-B-A-A-B-G</t>
  </si>
  <si>
    <t>H-B-A-A-A-D-B</t>
  </si>
  <si>
    <t>I-B-A-A-A-A-D</t>
  </si>
  <si>
    <t>H-B-B-A-A-D-F</t>
  </si>
  <si>
    <t>A-B-B-C-B-B-A</t>
  </si>
  <si>
    <t>H-D-B-A-A-D-A</t>
  </si>
  <si>
    <t>A-B-A-C-B-B-B</t>
  </si>
  <si>
    <t>H-B-B-C-B-D-A</t>
  </si>
  <si>
    <t>C-B-C-C-A-D-A</t>
  </si>
  <si>
    <t>I-A-B-C-B-A-F</t>
  </si>
  <si>
    <t>C-B-C-B-A-C-A</t>
  </si>
  <si>
    <t>A-D-B-A-A-B-E</t>
  </si>
  <si>
    <t>A-C-A-B-A-A-C</t>
  </si>
  <si>
    <t>C-D-B-A-A-B-L</t>
  </si>
  <si>
    <t>C-D-B-B-A-A-C</t>
  </si>
  <si>
    <t>C-D-C-A-A-A-E</t>
  </si>
  <si>
    <t>A-A-A-B-B-C-A</t>
  </si>
  <si>
    <t>C-C-A-A-A-D-B</t>
  </si>
  <si>
    <t>F-A-A-B-A-A-A</t>
  </si>
  <si>
    <t>A-D-B-B-A-D-F</t>
  </si>
  <si>
    <t>C-B-B-B-B-A-C</t>
  </si>
  <si>
    <t>B-B-C-A-A-C-C</t>
  </si>
  <si>
    <t>I-C-A-C-B-D-C</t>
  </si>
  <si>
    <t>B-B-B-A-A-B-W</t>
  </si>
  <si>
    <t>A-C-A-A-A-A-D</t>
  </si>
  <si>
    <t>G-D-C-A-A-D-D</t>
  </si>
  <si>
    <t>C-D-A-A-A-A-E</t>
  </si>
  <si>
    <t>B-D-B-A-A-A-D</t>
  </si>
  <si>
    <t>C-B-B-B-B-C-B</t>
  </si>
  <si>
    <t>H-B-A-A-A-B-A</t>
  </si>
  <si>
    <t>I-B-B-A-A-D-B</t>
  </si>
  <si>
    <t>F-B-B-A-A-B-C</t>
  </si>
  <si>
    <t>I-B-B-A-B-D-G</t>
  </si>
  <si>
    <t>H-A-A-A-B-B-G</t>
  </si>
  <si>
    <t>I-A-A-C-A-A-A</t>
  </si>
  <si>
    <t>H-A-A-C-A-D-B</t>
  </si>
  <si>
    <t>H-C-C-A-A-D-F</t>
  </si>
  <si>
    <t>H-A-A-A-B-A-C</t>
  </si>
  <si>
    <t>H-C-A-C-A-C-D</t>
  </si>
  <si>
    <t>A-C-A-A-A-D-B</t>
  </si>
  <si>
    <t>csum</t>
  </si>
  <si>
    <t>Checks</t>
  </si>
  <si>
    <t>Nsamle</t>
  </si>
  <si>
    <t>Nhouse</t>
  </si>
  <si>
    <t>Less than</t>
  </si>
  <si>
    <t>More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</si>
</sst>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textRotation="90"/>
    </xf>
    <xf numFmtId="0" fontId="16" fillId="33" borderId="0" xfId="0" applyFont="1" applyFill="1" applyAlignment="1">
      <alignment textRotation="90"/>
    </xf>
    <xf numFmtId="0" fontId="0" fillId="33" borderId="0" xfId="0" applyFill="1"/>
    <xf numFmtId="164" fontId="16" fillId="0" borderId="0" xfId="1" applyNumberFormat="1" applyFont="1" applyAlignment="1">
      <alignment textRotation="90"/>
    </xf>
    <xf numFmtId="164" fontId="0" fillId="0" borderId="0" xfId="1" applyNumberFormat="1" applyFont="1"/>
    <xf numFmtId="0" fontId="0" fillId="34" borderId="0" xfId="0" applyFill="1"/>
    <xf numFmtId="164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Dwellings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archetype_summary!$X$2:$X$1148</c:f>
              <c:numCache>
                <c:formatCode>General</c:formatCode>
                <c:ptCount val="1147"/>
                <c:pt idx="0">
                  <c:v>1620874</c:v>
                </c:pt>
                <c:pt idx="1">
                  <c:v>2702749</c:v>
                </c:pt>
                <c:pt idx="2">
                  <c:v>3731756</c:v>
                </c:pt>
                <c:pt idx="3">
                  <c:v>4736360</c:v>
                </c:pt>
                <c:pt idx="4">
                  <c:v>5463852</c:v>
                </c:pt>
                <c:pt idx="5">
                  <c:v>6161383</c:v>
                </c:pt>
                <c:pt idx="6">
                  <c:v>6785416</c:v>
                </c:pt>
                <c:pt idx="7">
                  <c:v>7387912</c:v>
                </c:pt>
                <c:pt idx="8">
                  <c:v>7937865</c:v>
                </c:pt>
                <c:pt idx="9">
                  <c:v>8465856</c:v>
                </c:pt>
                <c:pt idx="10">
                  <c:v>8904506</c:v>
                </c:pt>
                <c:pt idx="11">
                  <c:v>9331666</c:v>
                </c:pt>
                <c:pt idx="12">
                  <c:v>9723079</c:v>
                </c:pt>
                <c:pt idx="13">
                  <c:v>10101097</c:v>
                </c:pt>
                <c:pt idx="14">
                  <c:v>10444751</c:v>
                </c:pt>
                <c:pt idx="15">
                  <c:v>10701993</c:v>
                </c:pt>
                <c:pt idx="16">
                  <c:v>10927744</c:v>
                </c:pt>
                <c:pt idx="17">
                  <c:v>11142189</c:v>
                </c:pt>
                <c:pt idx="18">
                  <c:v>11356490</c:v>
                </c:pt>
                <c:pt idx="19">
                  <c:v>11563437</c:v>
                </c:pt>
                <c:pt idx="20">
                  <c:v>11768759</c:v>
                </c:pt>
                <c:pt idx="21">
                  <c:v>11958151</c:v>
                </c:pt>
                <c:pt idx="22">
                  <c:v>12131017</c:v>
                </c:pt>
                <c:pt idx="23">
                  <c:v>12299221</c:v>
                </c:pt>
                <c:pt idx="24">
                  <c:v>12457931</c:v>
                </c:pt>
                <c:pt idx="25">
                  <c:v>12615067</c:v>
                </c:pt>
                <c:pt idx="26">
                  <c:v>12766086</c:v>
                </c:pt>
                <c:pt idx="27">
                  <c:v>12906347</c:v>
                </c:pt>
                <c:pt idx="28">
                  <c:v>13045604</c:v>
                </c:pt>
                <c:pt idx="29">
                  <c:v>13184557</c:v>
                </c:pt>
                <c:pt idx="30">
                  <c:v>13322695</c:v>
                </c:pt>
                <c:pt idx="31">
                  <c:v>13450654</c:v>
                </c:pt>
                <c:pt idx="32">
                  <c:v>13575296</c:v>
                </c:pt>
                <c:pt idx="33">
                  <c:v>13698305</c:v>
                </c:pt>
                <c:pt idx="34">
                  <c:v>13812173</c:v>
                </c:pt>
                <c:pt idx="35">
                  <c:v>13921335</c:v>
                </c:pt>
                <c:pt idx="36">
                  <c:v>14030488</c:v>
                </c:pt>
                <c:pt idx="37">
                  <c:v>14139029</c:v>
                </c:pt>
                <c:pt idx="38">
                  <c:v>14244118</c:v>
                </c:pt>
                <c:pt idx="39">
                  <c:v>14349082</c:v>
                </c:pt>
                <c:pt idx="40">
                  <c:v>14443497</c:v>
                </c:pt>
                <c:pt idx="41">
                  <c:v>14536610</c:v>
                </c:pt>
                <c:pt idx="42">
                  <c:v>14628698</c:v>
                </c:pt>
                <c:pt idx="43">
                  <c:v>14715644</c:v>
                </c:pt>
                <c:pt idx="44">
                  <c:v>14798661</c:v>
                </c:pt>
                <c:pt idx="45">
                  <c:v>14879733</c:v>
                </c:pt>
                <c:pt idx="46">
                  <c:v>14958227</c:v>
                </c:pt>
                <c:pt idx="47">
                  <c:v>15035046</c:v>
                </c:pt>
                <c:pt idx="48">
                  <c:v>15109899</c:v>
                </c:pt>
                <c:pt idx="49">
                  <c:v>15179428</c:v>
                </c:pt>
                <c:pt idx="50">
                  <c:v>15248145</c:v>
                </c:pt>
                <c:pt idx="51">
                  <c:v>15316404</c:v>
                </c:pt>
                <c:pt idx="52">
                  <c:v>15384617</c:v>
                </c:pt>
                <c:pt idx="53">
                  <c:v>15449260</c:v>
                </c:pt>
                <c:pt idx="54">
                  <c:v>15513625</c:v>
                </c:pt>
                <c:pt idx="55">
                  <c:v>15574980</c:v>
                </c:pt>
                <c:pt idx="56">
                  <c:v>15634593</c:v>
                </c:pt>
                <c:pt idx="57">
                  <c:v>15692104</c:v>
                </c:pt>
                <c:pt idx="58">
                  <c:v>15749213</c:v>
                </c:pt>
                <c:pt idx="59">
                  <c:v>15805811</c:v>
                </c:pt>
                <c:pt idx="60">
                  <c:v>15861710</c:v>
                </c:pt>
                <c:pt idx="61">
                  <c:v>15917558</c:v>
                </c:pt>
                <c:pt idx="62">
                  <c:v>15972798</c:v>
                </c:pt>
                <c:pt idx="63">
                  <c:v>16027173</c:v>
                </c:pt>
                <c:pt idx="64">
                  <c:v>16080358</c:v>
                </c:pt>
                <c:pt idx="65">
                  <c:v>16133232</c:v>
                </c:pt>
                <c:pt idx="66">
                  <c:v>16185740</c:v>
                </c:pt>
                <c:pt idx="67">
                  <c:v>16237506</c:v>
                </c:pt>
                <c:pt idx="68">
                  <c:v>16288539</c:v>
                </c:pt>
                <c:pt idx="69">
                  <c:v>16337945</c:v>
                </c:pt>
                <c:pt idx="70">
                  <c:v>16384400</c:v>
                </c:pt>
                <c:pt idx="71">
                  <c:v>16428981</c:v>
                </c:pt>
                <c:pt idx="72">
                  <c:v>16472659</c:v>
                </c:pt>
                <c:pt idx="73">
                  <c:v>16514132</c:v>
                </c:pt>
                <c:pt idx="74">
                  <c:v>16554799</c:v>
                </c:pt>
                <c:pt idx="75">
                  <c:v>16595417</c:v>
                </c:pt>
                <c:pt idx="76">
                  <c:v>16635971</c:v>
                </c:pt>
                <c:pt idx="77">
                  <c:v>16676013</c:v>
                </c:pt>
                <c:pt idx="78">
                  <c:v>16715291</c:v>
                </c:pt>
                <c:pt idx="79">
                  <c:v>16752583</c:v>
                </c:pt>
                <c:pt idx="80">
                  <c:v>16789748</c:v>
                </c:pt>
                <c:pt idx="81">
                  <c:v>16826903</c:v>
                </c:pt>
                <c:pt idx="82">
                  <c:v>16863847</c:v>
                </c:pt>
                <c:pt idx="83">
                  <c:v>16900731</c:v>
                </c:pt>
                <c:pt idx="84">
                  <c:v>16937398</c:v>
                </c:pt>
                <c:pt idx="85">
                  <c:v>16973633</c:v>
                </c:pt>
                <c:pt idx="86">
                  <c:v>17009452</c:v>
                </c:pt>
                <c:pt idx="87">
                  <c:v>17044597</c:v>
                </c:pt>
                <c:pt idx="88">
                  <c:v>17078784</c:v>
                </c:pt>
                <c:pt idx="89">
                  <c:v>17112745</c:v>
                </c:pt>
                <c:pt idx="90">
                  <c:v>17146534</c:v>
                </c:pt>
                <c:pt idx="91">
                  <c:v>17179965</c:v>
                </c:pt>
                <c:pt idx="92">
                  <c:v>17212550</c:v>
                </c:pt>
                <c:pt idx="93">
                  <c:v>17244879</c:v>
                </c:pt>
                <c:pt idx="94">
                  <c:v>17276490</c:v>
                </c:pt>
                <c:pt idx="95">
                  <c:v>17307923</c:v>
                </c:pt>
                <c:pt idx="96">
                  <c:v>17339220</c:v>
                </c:pt>
                <c:pt idx="97">
                  <c:v>17370485</c:v>
                </c:pt>
                <c:pt idx="98">
                  <c:v>17401661</c:v>
                </c:pt>
                <c:pt idx="99">
                  <c:v>17432580</c:v>
                </c:pt>
                <c:pt idx="100">
                  <c:v>17463353</c:v>
                </c:pt>
                <c:pt idx="101">
                  <c:v>17493676</c:v>
                </c:pt>
                <c:pt idx="102">
                  <c:v>17523762</c:v>
                </c:pt>
                <c:pt idx="103">
                  <c:v>17553815</c:v>
                </c:pt>
                <c:pt idx="104">
                  <c:v>17583583</c:v>
                </c:pt>
                <c:pt idx="105">
                  <c:v>17612859</c:v>
                </c:pt>
                <c:pt idx="106">
                  <c:v>17641928</c:v>
                </c:pt>
                <c:pt idx="107">
                  <c:v>17670985</c:v>
                </c:pt>
                <c:pt idx="108">
                  <c:v>17699860</c:v>
                </c:pt>
                <c:pt idx="109">
                  <c:v>17728667</c:v>
                </c:pt>
                <c:pt idx="110">
                  <c:v>17757258</c:v>
                </c:pt>
                <c:pt idx="111">
                  <c:v>17785733</c:v>
                </c:pt>
                <c:pt idx="112">
                  <c:v>17813806</c:v>
                </c:pt>
                <c:pt idx="113">
                  <c:v>17841871</c:v>
                </c:pt>
                <c:pt idx="114">
                  <c:v>17869888</c:v>
                </c:pt>
                <c:pt idx="115">
                  <c:v>17897892</c:v>
                </c:pt>
                <c:pt idx="116">
                  <c:v>17925485</c:v>
                </c:pt>
                <c:pt idx="117">
                  <c:v>17953005</c:v>
                </c:pt>
                <c:pt idx="118">
                  <c:v>17980343</c:v>
                </c:pt>
                <c:pt idx="119">
                  <c:v>18007615</c:v>
                </c:pt>
                <c:pt idx="120">
                  <c:v>18034665</c:v>
                </c:pt>
                <c:pt idx="121">
                  <c:v>18061515</c:v>
                </c:pt>
                <c:pt idx="122">
                  <c:v>18087631</c:v>
                </c:pt>
                <c:pt idx="123">
                  <c:v>18113731</c:v>
                </c:pt>
                <c:pt idx="124">
                  <c:v>18139593</c:v>
                </c:pt>
                <c:pt idx="125">
                  <c:v>18165373</c:v>
                </c:pt>
                <c:pt idx="126">
                  <c:v>18191108</c:v>
                </c:pt>
                <c:pt idx="127">
                  <c:v>18216711</c:v>
                </c:pt>
                <c:pt idx="128">
                  <c:v>18242149</c:v>
                </c:pt>
                <c:pt idx="129">
                  <c:v>18267195</c:v>
                </c:pt>
                <c:pt idx="130">
                  <c:v>18292215</c:v>
                </c:pt>
                <c:pt idx="131">
                  <c:v>18317059</c:v>
                </c:pt>
                <c:pt idx="132">
                  <c:v>18341748</c:v>
                </c:pt>
                <c:pt idx="133">
                  <c:v>18366435</c:v>
                </c:pt>
                <c:pt idx="134">
                  <c:v>18390873</c:v>
                </c:pt>
                <c:pt idx="135">
                  <c:v>18415234</c:v>
                </c:pt>
                <c:pt idx="136">
                  <c:v>18438750</c:v>
                </c:pt>
                <c:pt idx="137">
                  <c:v>18461919</c:v>
                </c:pt>
                <c:pt idx="138">
                  <c:v>18484555</c:v>
                </c:pt>
                <c:pt idx="139">
                  <c:v>18506275</c:v>
                </c:pt>
                <c:pt idx="140">
                  <c:v>18527956</c:v>
                </c:pt>
                <c:pt idx="141">
                  <c:v>18549567</c:v>
                </c:pt>
                <c:pt idx="142">
                  <c:v>18570822</c:v>
                </c:pt>
                <c:pt idx="143">
                  <c:v>18592063</c:v>
                </c:pt>
                <c:pt idx="144">
                  <c:v>18613282</c:v>
                </c:pt>
                <c:pt idx="145">
                  <c:v>18634479</c:v>
                </c:pt>
                <c:pt idx="146">
                  <c:v>18655542</c:v>
                </c:pt>
                <c:pt idx="147">
                  <c:v>18676533</c:v>
                </c:pt>
                <c:pt idx="148">
                  <c:v>18697520</c:v>
                </c:pt>
                <c:pt idx="149">
                  <c:v>18718399</c:v>
                </c:pt>
                <c:pt idx="150">
                  <c:v>18739219</c:v>
                </c:pt>
                <c:pt idx="151">
                  <c:v>18759532</c:v>
                </c:pt>
                <c:pt idx="152">
                  <c:v>18779844</c:v>
                </c:pt>
                <c:pt idx="153">
                  <c:v>18799305</c:v>
                </c:pt>
                <c:pt idx="154">
                  <c:v>18818544</c:v>
                </c:pt>
                <c:pt idx="155">
                  <c:v>18837665</c:v>
                </c:pt>
                <c:pt idx="156">
                  <c:v>18856769</c:v>
                </c:pt>
                <c:pt idx="157">
                  <c:v>18875318</c:v>
                </c:pt>
                <c:pt idx="158">
                  <c:v>18893803</c:v>
                </c:pt>
                <c:pt idx="159">
                  <c:v>18912189</c:v>
                </c:pt>
                <c:pt idx="160">
                  <c:v>18930417</c:v>
                </c:pt>
                <c:pt idx="161">
                  <c:v>18948479</c:v>
                </c:pt>
                <c:pt idx="162">
                  <c:v>18966236</c:v>
                </c:pt>
                <c:pt idx="163">
                  <c:v>18983720</c:v>
                </c:pt>
                <c:pt idx="164">
                  <c:v>19001154</c:v>
                </c:pt>
                <c:pt idx="165">
                  <c:v>19018569</c:v>
                </c:pt>
                <c:pt idx="166">
                  <c:v>19035854</c:v>
                </c:pt>
                <c:pt idx="167">
                  <c:v>19053087</c:v>
                </c:pt>
                <c:pt idx="168">
                  <c:v>19070313</c:v>
                </c:pt>
                <c:pt idx="169">
                  <c:v>19087391</c:v>
                </c:pt>
                <c:pt idx="170">
                  <c:v>19104418</c:v>
                </c:pt>
                <c:pt idx="171">
                  <c:v>19121414</c:v>
                </c:pt>
                <c:pt idx="172">
                  <c:v>19138364</c:v>
                </c:pt>
                <c:pt idx="173">
                  <c:v>19155143</c:v>
                </c:pt>
                <c:pt idx="174">
                  <c:v>19171846</c:v>
                </c:pt>
                <c:pt idx="175">
                  <c:v>19188437</c:v>
                </c:pt>
                <c:pt idx="176">
                  <c:v>19205022</c:v>
                </c:pt>
                <c:pt idx="177">
                  <c:v>19221517</c:v>
                </c:pt>
                <c:pt idx="178">
                  <c:v>19237942</c:v>
                </c:pt>
                <c:pt idx="179">
                  <c:v>19254155</c:v>
                </c:pt>
                <c:pt idx="180">
                  <c:v>19270289</c:v>
                </c:pt>
                <c:pt idx="181">
                  <c:v>19286263</c:v>
                </c:pt>
                <c:pt idx="182">
                  <c:v>19302016</c:v>
                </c:pt>
                <c:pt idx="183">
                  <c:v>19317739</c:v>
                </c:pt>
                <c:pt idx="184">
                  <c:v>19333025</c:v>
                </c:pt>
                <c:pt idx="185">
                  <c:v>19348305</c:v>
                </c:pt>
                <c:pt idx="186">
                  <c:v>19363532</c:v>
                </c:pt>
                <c:pt idx="187">
                  <c:v>19378740</c:v>
                </c:pt>
                <c:pt idx="188">
                  <c:v>19393814</c:v>
                </c:pt>
                <c:pt idx="189">
                  <c:v>19408794</c:v>
                </c:pt>
                <c:pt idx="190">
                  <c:v>19423742</c:v>
                </c:pt>
                <c:pt idx="191">
                  <c:v>19438669</c:v>
                </c:pt>
                <c:pt idx="192">
                  <c:v>19453582</c:v>
                </c:pt>
                <c:pt idx="193">
                  <c:v>19468495</c:v>
                </c:pt>
                <c:pt idx="194">
                  <c:v>19483407</c:v>
                </c:pt>
                <c:pt idx="195">
                  <c:v>19498249</c:v>
                </c:pt>
                <c:pt idx="196">
                  <c:v>19512940</c:v>
                </c:pt>
                <c:pt idx="197">
                  <c:v>19527539</c:v>
                </c:pt>
                <c:pt idx="198">
                  <c:v>19541986</c:v>
                </c:pt>
                <c:pt idx="199">
                  <c:v>19556393</c:v>
                </c:pt>
                <c:pt idx="200">
                  <c:v>19570750</c:v>
                </c:pt>
                <c:pt idx="201">
                  <c:v>19585105</c:v>
                </c:pt>
                <c:pt idx="202">
                  <c:v>19599422</c:v>
                </c:pt>
                <c:pt idx="203">
                  <c:v>19613690</c:v>
                </c:pt>
                <c:pt idx="204">
                  <c:v>19627908</c:v>
                </c:pt>
                <c:pt idx="205">
                  <c:v>19642042</c:v>
                </c:pt>
                <c:pt idx="206">
                  <c:v>19656146</c:v>
                </c:pt>
                <c:pt idx="207">
                  <c:v>19670175</c:v>
                </c:pt>
                <c:pt idx="208">
                  <c:v>19684036</c:v>
                </c:pt>
                <c:pt idx="209">
                  <c:v>19697870</c:v>
                </c:pt>
                <c:pt idx="210">
                  <c:v>19711650</c:v>
                </c:pt>
                <c:pt idx="211">
                  <c:v>19725416</c:v>
                </c:pt>
                <c:pt idx="212">
                  <c:v>19739109</c:v>
                </c:pt>
                <c:pt idx="213">
                  <c:v>19752777</c:v>
                </c:pt>
                <c:pt idx="214">
                  <c:v>19766309</c:v>
                </c:pt>
                <c:pt idx="215">
                  <c:v>19779761</c:v>
                </c:pt>
                <c:pt idx="216">
                  <c:v>19793205</c:v>
                </c:pt>
                <c:pt idx="217">
                  <c:v>19806607</c:v>
                </c:pt>
                <c:pt idx="218">
                  <c:v>19819831</c:v>
                </c:pt>
                <c:pt idx="219">
                  <c:v>19833034</c:v>
                </c:pt>
                <c:pt idx="220">
                  <c:v>19846217</c:v>
                </c:pt>
                <c:pt idx="221">
                  <c:v>19859388</c:v>
                </c:pt>
                <c:pt idx="222">
                  <c:v>19872498</c:v>
                </c:pt>
                <c:pt idx="223">
                  <c:v>19885595</c:v>
                </c:pt>
                <c:pt idx="224">
                  <c:v>19898663</c:v>
                </c:pt>
                <c:pt idx="225">
                  <c:v>19911679</c:v>
                </c:pt>
                <c:pt idx="226">
                  <c:v>19924652</c:v>
                </c:pt>
                <c:pt idx="227">
                  <c:v>19937620</c:v>
                </c:pt>
                <c:pt idx="228">
                  <c:v>19950548</c:v>
                </c:pt>
                <c:pt idx="229">
                  <c:v>19963430</c:v>
                </c:pt>
                <c:pt idx="230">
                  <c:v>19976139</c:v>
                </c:pt>
                <c:pt idx="231">
                  <c:v>19988799</c:v>
                </c:pt>
                <c:pt idx="232">
                  <c:v>20001411</c:v>
                </c:pt>
                <c:pt idx="233">
                  <c:v>20013978</c:v>
                </c:pt>
                <c:pt idx="234">
                  <c:v>20026449</c:v>
                </c:pt>
                <c:pt idx="235">
                  <c:v>20038822</c:v>
                </c:pt>
                <c:pt idx="236">
                  <c:v>20051073</c:v>
                </c:pt>
                <c:pt idx="237">
                  <c:v>20063150</c:v>
                </c:pt>
                <c:pt idx="238">
                  <c:v>20075197</c:v>
                </c:pt>
                <c:pt idx="239">
                  <c:v>20087114</c:v>
                </c:pt>
                <c:pt idx="240">
                  <c:v>20098946</c:v>
                </c:pt>
                <c:pt idx="241">
                  <c:v>20110740</c:v>
                </c:pt>
                <c:pt idx="242">
                  <c:v>20122524</c:v>
                </c:pt>
                <c:pt idx="243">
                  <c:v>20134182</c:v>
                </c:pt>
                <c:pt idx="244">
                  <c:v>20145808</c:v>
                </c:pt>
                <c:pt idx="245">
                  <c:v>20157423</c:v>
                </c:pt>
                <c:pt idx="246">
                  <c:v>20168903</c:v>
                </c:pt>
                <c:pt idx="247">
                  <c:v>20180271</c:v>
                </c:pt>
                <c:pt idx="248">
                  <c:v>20191453</c:v>
                </c:pt>
                <c:pt idx="249">
                  <c:v>20202588</c:v>
                </c:pt>
                <c:pt idx="250">
                  <c:v>20213497</c:v>
                </c:pt>
                <c:pt idx="251">
                  <c:v>20224368</c:v>
                </c:pt>
                <c:pt idx="252">
                  <c:v>20235144</c:v>
                </c:pt>
                <c:pt idx="253">
                  <c:v>20245900</c:v>
                </c:pt>
                <c:pt idx="254">
                  <c:v>20256469</c:v>
                </c:pt>
                <c:pt idx="255">
                  <c:v>20267030</c:v>
                </c:pt>
                <c:pt idx="256">
                  <c:v>20277538</c:v>
                </c:pt>
                <c:pt idx="257">
                  <c:v>20288039</c:v>
                </c:pt>
                <c:pt idx="258">
                  <c:v>20298372</c:v>
                </c:pt>
                <c:pt idx="259">
                  <c:v>20308701</c:v>
                </c:pt>
                <c:pt idx="260">
                  <c:v>20318996</c:v>
                </c:pt>
                <c:pt idx="261">
                  <c:v>20329289</c:v>
                </c:pt>
                <c:pt idx="262">
                  <c:v>20339492</c:v>
                </c:pt>
                <c:pt idx="263">
                  <c:v>20349667</c:v>
                </c:pt>
                <c:pt idx="264">
                  <c:v>20359767</c:v>
                </c:pt>
                <c:pt idx="265">
                  <c:v>20369857</c:v>
                </c:pt>
                <c:pt idx="266">
                  <c:v>20379849</c:v>
                </c:pt>
                <c:pt idx="267">
                  <c:v>20389828</c:v>
                </c:pt>
                <c:pt idx="268">
                  <c:v>20399738</c:v>
                </c:pt>
                <c:pt idx="269">
                  <c:v>20409619</c:v>
                </c:pt>
                <c:pt idx="270">
                  <c:v>20419440</c:v>
                </c:pt>
                <c:pt idx="271">
                  <c:v>20429215</c:v>
                </c:pt>
                <c:pt idx="272">
                  <c:v>20438850</c:v>
                </c:pt>
                <c:pt idx="273">
                  <c:v>20448483</c:v>
                </c:pt>
                <c:pt idx="274">
                  <c:v>20458065</c:v>
                </c:pt>
                <c:pt idx="275">
                  <c:v>20467491</c:v>
                </c:pt>
                <c:pt idx="276">
                  <c:v>20476895</c:v>
                </c:pt>
                <c:pt idx="277">
                  <c:v>20486226</c:v>
                </c:pt>
                <c:pt idx="278">
                  <c:v>20495400</c:v>
                </c:pt>
                <c:pt idx="279">
                  <c:v>20504501</c:v>
                </c:pt>
                <c:pt idx="280">
                  <c:v>20513517</c:v>
                </c:pt>
                <c:pt idx="281">
                  <c:v>20522509</c:v>
                </c:pt>
                <c:pt idx="282">
                  <c:v>20531486</c:v>
                </c:pt>
                <c:pt idx="283">
                  <c:v>20540425</c:v>
                </c:pt>
                <c:pt idx="284">
                  <c:v>20549360</c:v>
                </c:pt>
                <c:pt idx="285">
                  <c:v>20558260</c:v>
                </c:pt>
                <c:pt idx="286">
                  <c:v>20567114</c:v>
                </c:pt>
                <c:pt idx="287">
                  <c:v>20575960</c:v>
                </c:pt>
                <c:pt idx="288">
                  <c:v>20584685</c:v>
                </c:pt>
                <c:pt idx="289">
                  <c:v>20593410</c:v>
                </c:pt>
                <c:pt idx="290">
                  <c:v>20602114</c:v>
                </c:pt>
                <c:pt idx="291">
                  <c:v>20610810</c:v>
                </c:pt>
                <c:pt idx="292">
                  <c:v>20619484</c:v>
                </c:pt>
                <c:pt idx="293">
                  <c:v>20628125</c:v>
                </c:pt>
                <c:pt idx="294">
                  <c:v>20636747</c:v>
                </c:pt>
                <c:pt idx="295">
                  <c:v>20645320</c:v>
                </c:pt>
                <c:pt idx="296">
                  <c:v>20653872</c:v>
                </c:pt>
                <c:pt idx="297">
                  <c:v>20662421</c:v>
                </c:pt>
                <c:pt idx="298">
                  <c:v>20670949</c:v>
                </c:pt>
                <c:pt idx="299">
                  <c:v>20679465</c:v>
                </c:pt>
                <c:pt idx="300">
                  <c:v>20687968</c:v>
                </c:pt>
                <c:pt idx="301">
                  <c:v>20696271</c:v>
                </c:pt>
                <c:pt idx="302">
                  <c:v>20704544</c:v>
                </c:pt>
                <c:pt idx="303">
                  <c:v>20712773</c:v>
                </c:pt>
                <c:pt idx="304">
                  <c:v>20720983</c:v>
                </c:pt>
                <c:pt idx="305">
                  <c:v>20729149</c:v>
                </c:pt>
                <c:pt idx="306">
                  <c:v>20737312</c:v>
                </c:pt>
                <c:pt idx="307">
                  <c:v>20745465</c:v>
                </c:pt>
                <c:pt idx="308">
                  <c:v>20753599</c:v>
                </c:pt>
                <c:pt idx="309">
                  <c:v>20761713</c:v>
                </c:pt>
                <c:pt idx="310">
                  <c:v>20769813</c:v>
                </c:pt>
                <c:pt idx="311">
                  <c:v>20777908</c:v>
                </c:pt>
                <c:pt idx="312">
                  <c:v>20785935</c:v>
                </c:pt>
                <c:pt idx="313">
                  <c:v>20793959</c:v>
                </c:pt>
                <c:pt idx="314">
                  <c:v>20801976</c:v>
                </c:pt>
                <c:pt idx="315">
                  <c:v>20809967</c:v>
                </c:pt>
                <c:pt idx="316">
                  <c:v>20817951</c:v>
                </c:pt>
                <c:pt idx="317">
                  <c:v>20825851</c:v>
                </c:pt>
                <c:pt idx="318">
                  <c:v>20833723</c:v>
                </c:pt>
                <c:pt idx="319">
                  <c:v>20841585</c:v>
                </c:pt>
                <c:pt idx="320">
                  <c:v>20849400</c:v>
                </c:pt>
                <c:pt idx="321">
                  <c:v>20857214</c:v>
                </c:pt>
                <c:pt idx="322">
                  <c:v>20864980</c:v>
                </c:pt>
                <c:pt idx="323">
                  <c:v>20872729</c:v>
                </c:pt>
                <c:pt idx="324">
                  <c:v>20880439</c:v>
                </c:pt>
                <c:pt idx="325">
                  <c:v>20888099</c:v>
                </c:pt>
                <c:pt idx="326">
                  <c:v>20895722</c:v>
                </c:pt>
                <c:pt idx="327">
                  <c:v>20903223</c:v>
                </c:pt>
                <c:pt idx="328">
                  <c:v>20910710</c:v>
                </c:pt>
                <c:pt idx="329">
                  <c:v>20918123</c:v>
                </c:pt>
                <c:pt idx="330">
                  <c:v>20925510</c:v>
                </c:pt>
                <c:pt idx="331">
                  <c:v>20932889</c:v>
                </c:pt>
                <c:pt idx="332">
                  <c:v>20940265</c:v>
                </c:pt>
                <c:pt idx="333">
                  <c:v>20947633</c:v>
                </c:pt>
                <c:pt idx="334">
                  <c:v>20954988</c:v>
                </c:pt>
                <c:pt idx="335">
                  <c:v>20962318</c:v>
                </c:pt>
                <c:pt idx="336">
                  <c:v>20969635</c:v>
                </c:pt>
                <c:pt idx="337">
                  <c:v>20976951</c:v>
                </c:pt>
                <c:pt idx="338">
                  <c:v>20984267</c:v>
                </c:pt>
                <c:pt idx="339">
                  <c:v>20991464</c:v>
                </c:pt>
                <c:pt idx="340">
                  <c:v>20998651</c:v>
                </c:pt>
                <c:pt idx="341">
                  <c:v>21005790</c:v>
                </c:pt>
                <c:pt idx="342">
                  <c:v>21012921</c:v>
                </c:pt>
                <c:pt idx="343">
                  <c:v>21020025</c:v>
                </c:pt>
                <c:pt idx="344">
                  <c:v>21027121</c:v>
                </c:pt>
                <c:pt idx="345">
                  <c:v>21034154</c:v>
                </c:pt>
                <c:pt idx="346">
                  <c:v>21041186</c:v>
                </c:pt>
                <c:pt idx="347">
                  <c:v>21048213</c:v>
                </c:pt>
                <c:pt idx="348">
                  <c:v>21055237</c:v>
                </c:pt>
                <c:pt idx="349">
                  <c:v>21062259</c:v>
                </c:pt>
                <c:pt idx="350">
                  <c:v>21069250</c:v>
                </c:pt>
                <c:pt idx="351">
                  <c:v>21076230</c:v>
                </c:pt>
                <c:pt idx="352">
                  <c:v>21083158</c:v>
                </c:pt>
                <c:pt idx="353">
                  <c:v>21090071</c:v>
                </c:pt>
                <c:pt idx="354">
                  <c:v>21096958</c:v>
                </c:pt>
                <c:pt idx="355">
                  <c:v>21103835</c:v>
                </c:pt>
                <c:pt idx="356">
                  <c:v>21110691</c:v>
                </c:pt>
                <c:pt idx="357">
                  <c:v>21117537</c:v>
                </c:pt>
                <c:pt idx="358">
                  <c:v>21124373</c:v>
                </c:pt>
                <c:pt idx="359">
                  <c:v>21131200</c:v>
                </c:pt>
                <c:pt idx="360">
                  <c:v>21138012</c:v>
                </c:pt>
                <c:pt idx="361">
                  <c:v>21144801</c:v>
                </c:pt>
                <c:pt idx="362">
                  <c:v>21151552</c:v>
                </c:pt>
                <c:pt idx="363">
                  <c:v>21158293</c:v>
                </c:pt>
                <c:pt idx="364">
                  <c:v>21165025</c:v>
                </c:pt>
                <c:pt idx="365">
                  <c:v>21171720</c:v>
                </c:pt>
                <c:pt idx="366">
                  <c:v>21178413</c:v>
                </c:pt>
                <c:pt idx="367">
                  <c:v>21185091</c:v>
                </c:pt>
                <c:pt idx="368">
                  <c:v>21191766</c:v>
                </c:pt>
                <c:pt idx="369">
                  <c:v>21198418</c:v>
                </c:pt>
                <c:pt idx="370">
                  <c:v>21205010</c:v>
                </c:pt>
                <c:pt idx="371">
                  <c:v>21211587</c:v>
                </c:pt>
                <c:pt idx="372">
                  <c:v>21218161</c:v>
                </c:pt>
                <c:pt idx="373">
                  <c:v>21224654</c:v>
                </c:pt>
                <c:pt idx="374">
                  <c:v>21231137</c:v>
                </c:pt>
                <c:pt idx="375">
                  <c:v>21237604</c:v>
                </c:pt>
                <c:pt idx="376">
                  <c:v>21244031</c:v>
                </c:pt>
                <c:pt idx="377">
                  <c:v>21250457</c:v>
                </c:pt>
                <c:pt idx="378">
                  <c:v>21256875</c:v>
                </c:pt>
                <c:pt idx="379">
                  <c:v>21263291</c:v>
                </c:pt>
                <c:pt idx="380">
                  <c:v>21269693</c:v>
                </c:pt>
                <c:pt idx="381">
                  <c:v>21276067</c:v>
                </c:pt>
                <c:pt idx="382">
                  <c:v>21282437</c:v>
                </c:pt>
                <c:pt idx="383">
                  <c:v>21288796</c:v>
                </c:pt>
                <c:pt idx="384">
                  <c:v>21295151</c:v>
                </c:pt>
                <c:pt idx="385">
                  <c:v>21301492</c:v>
                </c:pt>
                <c:pt idx="386">
                  <c:v>21307806</c:v>
                </c:pt>
                <c:pt idx="387">
                  <c:v>21314115</c:v>
                </c:pt>
                <c:pt idx="388">
                  <c:v>21320398</c:v>
                </c:pt>
                <c:pt idx="389">
                  <c:v>21326661</c:v>
                </c:pt>
                <c:pt idx="390">
                  <c:v>21332920</c:v>
                </c:pt>
                <c:pt idx="391">
                  <c:v>21339173</c:v>
                </c:pt>
                <c:pt idx="392">
                  <c:v>21345411</c:v>
                </c:pt>
                <c:pt idx="393">
                  <c:v>21351641</c:v>
                </c:pt>
                <c:pt idx="394">
                  <c:v>21357862</c:v>
                </c:pt>
                <c:pt idx="395">
                  <c:v>21364076</c:v>
                </c:pt>
                <c:pt idx="396">
                  <c:v>21370268</c:v>
                </c:pt>
                <c:pt idx="397">
                  <c:v>21376449</c:v>
                </c:pt>
                <c:pt idx="398">
                  <c:v>21382590</c:v>
                </c:pt>
                <c:pt idx="399">
                  <c:v>21388694</c:v>
                </c:pt>
                <c:pt idx="400">
                  <c:v>21394781</c:v>
                </c:pt>
                <c:pt idx="401">
                  <c:v>21400857</c:v>
                </c:pt>
                <c:pt idx="402">
                  <c:v>21406930</c:v>
                </c:pt>
                <c:pt idx="403">
                  <c:v>21412931</c:v>
                </c:pt>
                <c:pt idx="404">
                  <c:v>21418919</c:v>
                </c:pt>
                <c:pt idx="405">
                  <c:v>21424871</c:v>
                </c:pt>
                <c:pt idx="406">
                  <c:v>21430804</c:v>
                </c:pt>
                <c:pt idx="407">
                  <c:v>21436730</c:v>
                </c:pt>
                <c:pt idx="408">
                  <c:v>21442645</c:v>
                </c:pt>
                <c:pt idx="409">
                  <c:v>21448559</c:v>
                </c:pt>
                <c:pt idx="410">
                  <c:v>21454468</c:v>
                </c:pt>
                <c:pt idx="411">
                  <c:v>21460344</c:v>
                </c:pt>
                <c:pt idx="412">
                  <c:v>21466203</c:v>
                </c:pt>
                <c:pt idx="413">
                  <c:v>21472027</c:v>
                </c:pt>
                <c:pt idx="414">
                  <c:v>21477841</c:v>
                </c:pt>
                <c:pt idx="415">
                  <c:v>21483643</c:v>
                </c:pt>
                <c:pt idx="416">
                  <c:v>21489427</c:v>
                </c:pt>
                <c:pt idx="417">
                  <c:v>21495165</c:v>
                </c:pt>
                <c:pt idx="418">
                  <c:v>21500893</c:v>
                </c:pt>
                <c:pt idx="419">
                  <c:v>21506606</c:v>
                </c:pt>
                <c:pt idx="420">
                  <c:v>21512263</c:v>
                </c:pt>
                <c:pt idx="421">
                  <c:v>21517916</c:v>
                </c:pt>
                <c:pt idx="422">
                  <c:v>21523555</c:v>
                </c:pt>
                <c:pt idx="423">
                  <c:v>21529174</c:v>
                </c:pt>
                <c:pt idx="424">
                  <c:v>21534790</c:v>
                </c:pt>
                <c:pt idx="425">
                  <c:v>21540389</c:v>
                </c:pt>
                <c:pt idx="426">
                  <c:v>21545971</c:v>
                </c:pt>
                <c:pt idx="427">
                  <c:v>21551549</c:v>
                </c:pt>
                <c:pt idx="428">
                  <c:v>21557114</c:v>
                </c:pt>
                <c:pt idx="429">
                  <c:v>21562668</c:v>
                </c:pt>
                <c:pt idx="430">
                  <c:v>21568192</c:v>
                </c:pt>
                <c:pt idx="431">
                  <c:v>21573697</c:v>
                </c:pt>
                <c:pt idx="432">
                  <c:v>21579198</c:v>
                </c:pt>
                <c:pt idx="433">
                  <c:v>21584671</c:v>
                </c:pt>
                <c:pt idx="434">
                  <c:v>21590134</c:v>
                </c:pt>
                <c:pt idx="435">
                  <c:v>21595593</c:v>
                </c:pt>
                <c:pt idx="436">
                  <c:v>21601051</c:v>
                </c:pt>
                <c:pt idx="437">
                  <c:v>21606445</c:v>
                </c:pt>
                <c:pt idx="438">
                  <c:v>21611810</c:v>
                </c:pt>
                <c:pt idx="439">
                  <c:v>21617157</c:v>
                </c:pt>
                <c:pt idx="440">
                  <c:v>21622482</c:v>
                </c:pt>
                <c:pt idx="441">
                  <c:v>21627779</c:v>
                </c:pt>
                <c:pt idx="442">
                  <c:v>21633067</c:v>
                </c:pt>
                <c:pt idx="443">
                  <c:v>21638350</c:v>
                </c:pt>
                <c:pt idx="444">
                  <c:v>21643586</c:v>
                </c:pt>
                <c:pt idx="445">
                  <c:v>21648810</c:v>
                </c:pt>
                <c:pt idx="446">
                  <c:v>21654029</c:v>
                </c:pt>
                <c:pt idx="447">
                  <c:v>21659234</c:v>
                </c:pt>
                <c:pt idx="448">
                  <c:v>21664399</c:v>
                </c:pt>
                <c:pt idx="449">
                  <c:v>21669554</c:v>
                </c:pt>
                <c:pt idx="450">
                  <c:v>21674707</c:v>
                </c:pt>
                <c:pt idx="451">
                  <c:v>21679859</c:v>
                </c:pt>
                <c:pt idx="452">
                  <c:v>21684982</c:v>
                </c:pt>
                <c:pt idx="453">
                  <c:v>21690087</c:v>
                </c:pt>
                <c:pt idx="454">
                  <c:v>21695177</c:v>
                </c:pt>
                <c:pt idx="455">
                  <c:v>21700218</c:v>
                </c:pt>
                <c:pt idx="456">
                  <c:v>21705257</c:v>
                </c:pt>
                <c:pt idx="457">
                  <c:v>21710284</c:v>
                </c:pt>
                <c:pt idx="458">
                  <c:v>21715288</c:v>
                </c:pt>
                <c:pt idx="459">
                  <c:v>21720267</c:v>
                </c:pt>
                <c:pt idx="460">
                  <c:v>21725210</c:v>
                </c:pt>
                <c:pt idx="461">
                  <c:v>21730153</c:v>
                </c:pt>
                <c:pt idx="462">
                  <c:v>21735086</c:v>
                </c:pt>
                <c:pt idx="463">
                  <c:v>21740018</c:v>
                </c:pt>
                <c:pt idx="464">
                  <c:v>21744948</c:v>
                </c:pt>
                <c:pt idx="465">
                  <c:v>21749865</c:v>
                </c:pt>
                <c:pt idx="466">
                  <c:v>21754775</c:v>
                </c:pt>
                <c:pt idx="467">
                  <c:v>21759684</c:v>
                </c:pt>
                <c:pt idx="468">
                  <c:v>21764578</c:v>
                </c:pt>
                <c:pt idx="469">
                  <c:v>21769470</c:v>
                </c:pt>
                <c:pt idx="470">
                  <c:v>21774360</c:v>
                </c:pt>
                <c:pt idx="471">
                  <c:v>21779232</c:v>
                </c:pt>
                <c:pt idx="472">
                  <c:v>21784095</c:v>
                </c:pt>
                <c:pt idx="473">
                  <c:v>21788928</c:v>
                </c:pt>
                <c:pt idx="474">
                  <c:v>21793744</c:v>
                </c:pt>
                <c:pt idx="475">
                  <c:v>21798551</c:v>
                </c:pt>
                <c:pt idx="476">
                  <c:v>21803356</c:v>
                </c:pt>
                <c:pt idx="477">
                  <c:v>21808160</c:v>
                </c:pt>
                <c:pt idx="478">
                  <c:v>21812963</c:v>
                </c:pt>
                <c:pt idx="479">
                  <c:v>21817764</c:v>
                </c:pt>
                <c:pt idx="480">
                  <c:v>21822560</c:v>
                </c:pt>
                <c:pt idx="481">
                  <c:v>21827346</c:v>
                </c:pt>
                <c:pt idx="482">
                  <c:v>21832118</c:v>
                </c:pt>
                <c:pt idx="483">
                  <c:v>21836874</c:v>
                </c:pt>
                <c:pt idx="484">
                  <c:v>21841623</c:v>
                </c:pt>
                <c:pt idx="485">
                  <c:v>21846354</c:v>
                </c:pt>
                <c:pt idx="486">
                  <c:v>21851005</c:v>
                </c:pt>
                <c:pt idx="487">
                  <c:v>21855633</c:v>
                </c:pt>
                <c:pt idx="488">
                  <c:v>21860256</c:v>
                </c:pt>
                <c:pt idx="489">
                  <c:v>21864877</c:v>
                </c:pt>
                <c:pt idx="490">
                  <c:v>21869495</c:v>
                </c:pt>
                <c:pt idx="491">
                  <c:v>21874098</c:v>
                </c:pt>
                <c:pt idx="492">
                  <c:v>21878695</c:v>
                </c:pt>
                <c:pt idx="493">
                  <c:v>21883282</c:v>
                </c:pt>
                <c:pt idx="494">
                  <c:v>21887863</c:v>
                </c:pt>
                <c:pt idx="495">
                  <c:v>21892418</c:v>
                </c:pt>
                <c:pt idx="496">
                  <c:v>21896939</c:v>
                </c:pt>
                <c:pt idx="497">
                  <c:v>21901457</c:v>
                </c:pt>
                <c:pt idx="498">
                  <c:v>21905974</c:v>
                </c:pt>
                <c:pt idx="499">
                  <c:v>21910476</c:v>
                </c:pt>
                <c:pt idx="500">
                  <c:v>21914975</c:v>
                </c:pt>
                <c:pt idx="501">
                  <c:v>21919470</c:v>
                </c:pt>
                <c:pt idx="502">
                  <c:v>21923939</c:v>
                </c:pt>
                <c:pt idx="503">
                  <c:v>21928394</c:v>
                </c:pt>
                <c:pt idx="504">
                  <c:v>21932821</c:v>
                </c:pt>
                <c:pt idx="505">
                  <c:v>21937246</c:v>
                </c:pt>
                <c:pt idx="506">
                  <c:v>21941665</c:v>
                </c:pt>
                <c:pt idx="507">
                  <c:v>21946074</c:v>
                </c:pt>
                <c:pt idx="508">
                  <c:v>21950463</c:v>
                </c:pt>
                <c:pt idx="509">
                  <c:v>21954844</c:v>
                </c:pt>
                <c:pt idx="510">
                  <c:v>21959224</c:v>
                </c:pt>
                <c:pt idx="511">
                  <c:v>21963596</c:v>
                </c:pt>
                <c:pt idx="512">
                  <c:v>21967966</c:v>
                </c:pt>
                <c:pt idx="513">
                  <c:v>21972326</c:v>
                </c:pt>
                <c:pt idx="514">
                  <c:v>21976672</c:v>
                </c:pt>
                <c:pt idx="515">
                  <c:v>21980991</c:v>
                </c:pt>
                <c:pt idx="516">
                  <c:v>21985309</c:v>
                </c:pt>
                <c:pt idx="517">
                  <c:v>21989601</c:v>
                </c:pt>
                <c:pt idx="518">
                  <c:v>21993892</c:v>
                </c:pt>
                <c:pt idx="519">
                  <c:v>21998178</c:v>
                </c:pt>
                <c:pt idx="520">
                  <c:v>22002458</c:v>
                </c:pt>
                <c:pt idx="521">
                  <c:v>22006733</c:v>
                </c:pt>
                <c:pt idx="522">
                  <c:v>22010991</c:v>
                </c:pt>
                <c:pt idx="523">
                  <c:v>22015247</c:v>
                </c:pt>
                <c:pt idx="524">
                  <c:v>22019495</c:v>
                </c:pt>
                <c:pt idx="525">
                  <c:v>22023740</c:v>
                </c:pt>
                <c:pt idx="526">
                  <c:v>22027977</c:v>
                </c:pt>
                <c:pt idx="527">
                  <c:v>22032210</c:v>
                </c:pt>
                <c:pt idx="528">
                  <c:v>22036442</c:v>
                </c:pt>
                <c:pt idx="529">
                  <c:v>22040662</c:v>
                </c:pt>
                <c:pt idx="530">
                  <c:v>22044865</c:v>
                </c:pt>
                <c:pt idx="531">
                  <c:v>22049066</c:v>
                </c:pt>
                <c:pt idx="532">
                  <c:v>22053250</c:v>
                </c:pt>
                <c:pt idx="533">
                  <c:v>22057415</c:v>
                </c:pt>
                <c:pt idx="534">
                  <c:v>22061568</c:v>
                </c:pt>
                <c:pt idx="535">
                  <c:v>22065709</c:v>
                </c:pt>
                <c:pt idx="536">
                  <c:v>22069847</c:v>
                </c:pt>
                <c:pt idx="537">
                  <c:v>22073983</c:v>
                </c:pt>
                <c:pt idx="538">
                  <c:v>22078119</c:v>
                </c:pt>
                <c:pt idx="539">
                  <c:v>22082235</c:v>
                </c:pt>
                <c:pt idx="540">
                  <c:v>22086329</c:v>
                </c:pt>
                <c:pt idx="541">
                  <c:v>22090416</c:v>
                </c:pt>
                <c:pt idx="542">
                  <c:v>22094501</c:v>
                </c:pt>
                <c:pt idx="543">
                  <c:v>22098559</c:v>
                </c:pt>
                <c:pt idx="544">
                  <c:v>22102595</c:v>
                </c:pt>
                <c:pt idx="545">
                  <c:v>22106603</c:v>
                </c:pt>
                <c:pt idx="546">
                  <c:v>22110606</c:v>
                </c:pt>
                <c:pt idx="547">
                  <c:v>22114584</c:v>
                </c:pt>
                <c:pt idx="548">
                  <c:v>22118538</c:v>
                </c:pt>
                <c:pt idx="549">
                  <c:v>22122490</c:v>
                </c:pt>
                <c:pt idx="550">
                  <c:v>22126441</c:v>
                </c:pt>
                <c:pt idx="551">
                  <c:v>22130379</c:v>
                </c:pt>
                <c:pt idx="552">
                  <c:v>22134299</c:v>
                </c:pt>
                <c:pt idx="553">
                  <c:v>22138218</c:v>
                </c:pt>
                <c:pt idx="554">
                  <c:v>22142129</c:v>
                </c:pt>
                <c:pt idx="555">
                  <c:v>22146036</c:v>
                </c:pt>
                <c:pt idx="556">
                  <c:v>22149938</c:v>
                </c:pt>
                <c:pt idx="557">
                  <c:v>22153836</c:v>
                </c:pt>
                <c:pt idx="558">
                  <c:v>22157728</c:v>
                </c:pt>
                <c:pt idx="559">
                  <c:v>22161614</c:v>
                </c:pt>
                <c:pt idx="560">
                  <c:v>22165500</c:v>
                </c:pt>
                <c:pt idx="561">
                  <c:v>22169381</c:v>
                </c:pt>
                <c:pt idx="562">
                  <c:v>22173254</c:v>
                </c:pt>
                <c:pt idx="563">
                  <c:v>22177118</c:v>
                </c:pt>
                <c:pt idx="564">
                  <c:v>22180948</c:v>
                </c:pt>
                <c:pt idx="565">
                  <c:v>22184777</c:v>
                </c:pt>
                <c:pt idx="566">
                  <c:v>22188599</c:v>
                </c:pt>
                <c:pt idx="567">
                  <c:v>22192415</c:v>
                </c:pt>
                <c:pt idx="568">
                  <c:v>22196224</c:v>
                </c:pt>
                <c:pt idx="569">
                  <c:v>22200020</c:v>
                </c:pt>
                <c:pt idx="570">
                  <c:v>22203789</c:v>
                </c:pt>
                <c:pt idx="571">
                  <c:v>22207550</c:v>
                </c:pt>
                <c:pt idx="572">
                  <c:v>22211289</c:v>
                </c:pt>
                <c:pt idx="573">
                  <c:v>22215028</c:v>
                </c:pt>
                <c:pt idx="574">
                  <c:v>22218749</c:v>
                </c:pt>
                <c:pt idx="575">
                  <c:v>22222452</c:v>
                </c:pt>
                <c:pt idx="576">
                  <c:v>22226142</c:v>
                </c:pt>
                <c:pt idx="577">
                  <c:v>22229790</c:v>
                </c:pt>
                <c:pt idx="578">
                  <c:v>22233435</c:v>
                </c:pt>
                <c:pt idx="579">
                  <c:v>22237079</c:v>
                </c:pt>
                <c:pt idx="580">
                  <c:v>22240719</c:v>
                </c:pt>
                <c:pt idx="581">
                  <c:v>22244359</c:v>
                </c:pt>
                <c:pt idx="582">
                  <c:v>22247992</c:v>
                </c:pt>
                <c:pt idx="583">
                  <c:v>22251604</c:v>
                </c:pt>
                <c:pt idx="584">
                  <c:v>22255215</c:v>
                </c:pt>
                <c:pt idx="585">
                  <c:v>22258823</c:v>
                </c:pt>
                <c:pt idx="586">
                  <c:v>22262427</c:v>
                </c:pt>
                <c:pt idx="587">
                  <c:v>22266021</c:v>
                </c:pt>
                <c:pt idx="588">
                  <c:v>22269614</c:v>
                </c:pt>
                <c:pt idx="589">
                  <c:v>22273207</c:v>
                </c:pt>
                <c:pt idx="590">
                  <c:v>22276787</c:v>
                </c:pt>
                <c:pt idx="591">
                  <c:v>22280345</c:v>
                </c:pt>
                <c:pt idx="592">
                  <c:v>22283887</c:v>
                </c:pt>
                <c:pt idx="593">
                  <c:v>22287427</c:v>
                </c:pt>
                <c:pt idx="594">
                  <c:v>22290964</c:v>
                </c:pt>
                <c:pt idx="595">
                  <c:v>22294500</c:v>
                </c:pt>
                <c:pt idx="596">
                  <c:v>22298035</c:v>
                </c:pt>
                <c:pt idx="597">
                  <c:v>22301566</c:v>
                </c:pt>
                <c:pt idx="598">
                  <c:v>22305091</c:v>
                </c:pt>
                <c:pt idx="599">
                  <c:v>22308603</c:v>
                </c:pt>
                <c:pt idx="600">
                  <c:v>22312104</c:v>
                </c:pt>
                <c:pt idx="601">
                  <c:v>22315585</c:v>
                </c:pt>
                <c:pt idx="602">
                  <c:v>22319060</c:v>
                </c:pt>
                <c:pt idx="603">
                  <c:v>22322524</c:v>
                </c:pt>
                <c:pt idx="604">
                  <c:v>22325979</c:v>
                </c:pt>
                <c:pt idx="605">
                  <c:v>22329432</c:v>
                </c:pt>
                <c:pt idx="606">
                  <c:v>22332885</c:v>
                </c:pt>
                <c:pt idx="607">
                  <c:v>22336335</c:v>
                </c:pt>
                <c:pt idx="608">
                  <c:v>22339784</c:v>
                </c:pt>
                <c:pt idx="609">
                  <c:v>22343211</c:v>
                </c:pt>
                <c:pt idx="610">
                  <c:v>22346636</c:v>
                </c:pt>
                <c:pt idx="611">
                  <c:v>22350058</c:v>
                </c:pt>
                <c:pt idx="612">
                  <c:v>22353479</c:v>
                </c:pt>
                <c:pt idx="613">
                  <c:v>22356899</c:v>
                </c:pt>
                <c:pt idx="614">
                  <c:v>22360316</c:v>
                </c:pt>
                <c:pt idx="615">
                  <c:v>22363725</c:v>
                </c:pt>
                <c:pt idx="616">
                  <c:v>22367132</c:v>
                </c:pt>
                <c:pt idx="617">
                  <c:v>22370536</c:v>
                </c:pt>
                <c:pt idx="618">
                  <c:v>22373922</c:v>
                </c:pt>
                <c:pt idx="619">
                  <c:v>22377302</c:v>
                </c:pt>
                <c:pt idx="620">
                  <c:v>22380680</c:v>
                </c:pt>
                <c:pt idx="621">
                  <c:v>22384047</c:v>
                </c:pt>
                <c:pt idx="622">
                  <c:v>22387399</c:v>
                </c:pt>
                <c:pt idx="623">
                  <c:v>22390750</c:v>
                </c:pt>
                <c:pt idx="624">
                  <c:v>22394084</c:v>
                </c:pt>
                <c:pt idx="625">
                  <c:v>22397414</c:v>
                </c:pt>
                <c:pt idx="626">
                  <c:v>22400742</c:v>
                </c:pt>
                <c:pt idx="627">
                  <c:v>22404066</c:v>
                </c:pt>
                <c:pt idx="628">
                  <c:v>22407387</c:v>
                </c:pt>
                <c:pt idx="629">
                  <c:v>22410695</c:v>
                </c:pt>
                <c:pt idx="630">
                  <c:v>22413992</c:v>
                </c:pt>
                <c:pt idx="631">
                  <c:v>22417289</c:v>
                </c:pt>
                <c:pt idx="632">
                  <c:v>22420576</c:v>
                </c:pt>
                <c:pt idx="633">
                  <c:v>22423859</c:v>
                </c:pt>
                <c:pt idx="634">
                  <c:v>22427135</c:v>
                </c:pt>
                <c:pt idx="635">
                  <c:v>22430406</c:v>
                </c:pt>
                <c:pt idx="636">
                  <c:v>22433656</c:v>
                </c:pt>
                <c:pt idx="637">
                  <c:v>22436905</c:v>
                </c:pt>
                <c:pt idx="638">
                  <c:v>22440153</c:v>
                </c:pt>
                <c:pt idx="639">
                  <c:v>22443368</c:v>
                </c:pt>
                <c:pt idx="640">
                  <c:v>22446581</c:v>
                </c:pt>
                <c:pt idx="641">
                  <c:v>22449768</c:v>
                </c:pt>
                <c:pt idx="642">
                  <c:v>22452951</c:v>
                </c:pt>
                <c:pt idx="643">
                  <c:v>22456125</c:v>
                </c:pt>
                <c:pt idx="644">
                  <c:v>22459295</c:v>
                </c:pt>
                <c:pt idx="645">
                  <c:v>22462461</c:v>
                </c:pt>
                <c:pt idx="646">
                  <c:v>22465622</c:v>
                </c:pt>
                <c:pt idx="647">
                  <c:v>22468780</c:v>
                </c:pt>
                <c:pt idx="648">
                  <c:v>22471930</c:v>
                </c:pt>
                <c:pt idx="649">
                  <c:v>22475080</c:v>
                </c:pt>
                <c:pt idx="650">
                  <c:v>22478205</c:v>
                </c:pt>
                <c:pt idx="651">
                  <c:v>22481323</c:v>
                </c:pt>
                <c:pt idx="652">
                  <c:v>22484426</c:v>
                </c:pt>
                <c:pt idx="653">
                  <c:v>22487515</c:v>
                </c:pt>
                <c:pt idx="654">
                  <c:v>22490604</c:v>
                </c:pt>
                <c:pt idx="655">
                  <c:v>22493676</c:v>
                </c:pt>
                <c:pt idx="656">
                  <c:v>22496746</c:v>
                </c:pt>
                <c:pt idx="657">
                  <c:v>22499808</c:v>
                </c:pt>
                <c:pt idx="658">
                  <c:v>22502869</c:v>
                </c:pt>
                <c:pt idx="659">
                  <c:v>22505918</c:v>
                </c:pt>
                <c:pt idx="660">
                  <c:v>22508966</c:v>
                </c:pt>
                <c:pt idx="661">
                  <c:v>22512006</c:v>
                </c:pt>
                <c:pt idx="662">
                  <c:v>22515039</c:v>
                </c:pt>
                <c:pt idx="663">
                  <c:v>22518060</c:v>
                </c:pt>
                <c:pt idx="664">
                  <c:v>22521075</c:v>
                </c:pt>
                <c:pt idx="665">
                  <c:v>22524081</c:v>
                </c:pt>
                <c:pt idx="666">
                  <c:v>22527086</c:v>
                </c:pt>
                <c:pt idx="667">
                  <c:v>22530090</c:v>
                </c:pt>
                <c:pt idx="668">
                  <c:v>22533094</c:v>
                </c:pt>
                <c:pt idx="669">
                  <c:v>22536097</c:v>
                </c:pt>
                <c:pt idx="670">
                  <c:v>22539097</c:v>
                </c:pt>
                <c:pt idx="671">
                  <c:v>22542096</c:v>
                </c:pt>
                <c:pt idx="672">
                  <c:v>22545086</c:v>
                </c:pt>
                <c:pt idx="673">
                  <c:v>22548056</c:v>
                </c:pt>
                <c:pt idx="674">
                  <c:v>22551026</c:v>
                </c:pt>
                <c:pt idx="675">
                  <c:v>22553993</c:v>
                </c:pt>
                <c:pt idx="676">
                  <c:v>22556955</c:v>
                </c:pt>
                <c:pt idx="677">
                  <c:v>22559913</c:v>
                </c:pt>
                <c:pt idx="678">
                  <c:v>22562863</c:v>
                </c:pt>
                <c:pt idx="679">
                  <c:v>22565808</c:v>
                </c:pt>
                <c:pt idx="680">
                  <c:v>22568732</c:v>
                </c:pt>
                <c:pt idx="681">
                  <c:v>22571638</c:v>
                </c:pt>
                <c:pt idx="682">
                  <c:v>22574531</c:v>
                </c:pt>
                <c:pt idx="683">
                  <c:v>22577420</c:v>
                </c:pt>
                <c:pt idx="684">
                  <c:v>22580269</c:v>
                </c:pt>
                <c:pt idx="685">
                  <c:v>22583101</c:v>
                </c:pt>
                <c:pt idx="686">
                  <c:v>22585912</c:v>
                </c:pt>
                <c:pt idx="687">
                  <c:v>22588719</c:v>
                </c:pt>
                <c:pt idx="688">
                  <c:v>22591526</c:v>
                </c:pt>
                <c:pt idx="689">
                  <c:v>22594316</c:v>
                </c:pt>
                <c:pt idx="690">
                  <c:v>22597103</c:v>
                </c:pt>
                <c:pt idx="691">
                  <c:v>22599874</c:v>
                </c:pt>
                <c:pt idx="692">
                  <c:v>22602622</c:v>
                </c:pt>
                <c:pt idx="693">
                  <c:v>22605358</c:v>
                </c:pt>
                <c:pt idx="694">
                  <c:v>22608092</c:v>
                </c:pt>
                <c:pt idx="695">
                  <c:v>22610825</c:v>
                </c:pt>
                <c:pt idx="696">
                  <c:v>22613537</c:v>
                </c:pt>
                <c:pt idx="697">
                  <c:v>22616243</c:v>
                </c:pt>
                <c:pt idx="698">
                  <c:v>22618941</c:v>
                </c:pt>
                <c:pt idx="699">
                  <c:v>22621638</c:v>
                </c:pt>
                <c:pt idx="700">
                  <c:v>22624329</c:v>
                </c:pt>
                <c:pt idx="701">
                  <c:v>22627010</c:v>
                </c:pt>
                <c:pt idx="702">
                  <c:v>22629685</c:v>
                </c:pt>
                <c:pt idx="703">
                  <c:v>22632358</c:v>
                </c:pt>
                <c:pt idx="704">
                  <c:v>22635021</c:v>
                </c:pt>
                <c:pt idx="705">
                  <c:v>22637662</c:v>
                </c:pt>
                <c:pt idx="706">
                  <c:v>22640299</c:v>
                </c:pt>
                <c:pt idx="707">
                  <c:v>22642916</c:v>
                </c:pt>
                <c:pt idx="708">
                  <c:v>22645528</c:v>
                </c:pt>
                <c:pt idx="709">
                  <c:v>22648135</c:v>
                </c:pt>
                <c:pt idx="710">
                  <c:v>22650733</c:v>
                </c:pt>
                <c:pt idx="711">
                  <c:v>22653323</c:v>
                </c:pt>
                <c:pt idx="712">
                  <c:v>22655903</c:v>
                </c:pt>
                <c:pt idx="713">
                  <c:v>22658479</c:v>
                </c:pt>
                <c:pt idx="714">
                  <c:v>22661052</c:v>
                </c:pt>
                <c:pt idx="715">
                  <c:v>22663617</c:v>
                </c:pt>
                <c:pt idx="716">
                  <c:v>22666177</c:v>
                </c:pt>
                <c:pt idx="717">
                  <c:v>22668723</c:v>
                </c:pt>
                <c:pt idx="718">
                  <c:v>22671266</c:v>
                </c:pt>
                <c:pt idx="719">
                  <c:v>22673807</c:v>
                </c:pt>
                <c:pt idx="720">
                  <c:v>22676348</c:v>
                </c:pt>
                <c:pt idx="721">
                  <c:v>22678888</c:v>
                </c:pt>
                <c:pt idx="722">
                  <c:v>22681378</c:v>
                </c:pt>
                <c:pt idx="723">
                  <c:v>22683862</c:v>
                </c:pt>
                <c:pt idx="724">
                  <c:v>22686338</c:v>
                </c:pt>
                <c:pt idx="725">
                  <c:v>22688799</c:v>
                </c:pt>
                <c:pt idx="726">
                  <c:v>22691252</c:v>
                </c:pt>
                <c:pt idx="727">
                  <c:v>22693689</c:v>
                </c:pt>
                <c:pt idx="728">
                  <c:v>22696120</c:v>
                </c:pt>
                <c:pt idx="729">
                  <c:v>22698544</c:v>
                </c:pt>
                <c:pt idx="730">
                  <c:v>22700968</c:v>
                </c:pt>
                <c:pt idx="731">
                  <c:v>22703387</c:v>
                </c:pt>
                <c:pt idx="732">
                  <c:v>22705800</c:v>
                </c:pt>
                <c:pt idx="733">
                  <c:v>22708212</c:v>
                </c:pt>
                <c:pt idx="734">
                  <c:v>22710620</c:v>
                </c:pt>
                <c:pt idx="735">
                  <c:v>22713025</c:v>
                </c:pt>
                <c:pt idx="736">
                  <c:v>22715424</c:v>
                </c:pt>
                <c:pt idx="737">
                  <c:v>22717822</c:v>
                </c:pt>
                <c:pt idx="738">
                  <c:v>22720219</c:v>
                </c:pt>
                <c:pt idx="739">
                  <c:v>22722610</c:v>
                </c:pt>
                <c:pt idx="740">
                  <c:v>22724996</c:v>
                </c:pt>
                <c:pt idx="741">
                  <c:v>22727380</c:v>
                </c:pt>
                <c:pt idx="742">
                  <c:v>22729763</c:v>
                </c:pt>
                <c:pt idx="743">
                  <c:v>22732143</c:v>
                </c:pt>
                <c:pt idx="744">
                  <c:v>22734522</c:v>
                </c:pt>
                <c:pt idx="745">
                  <c:v>22736900</c:v>
                </c:pt>
                <c:pt idx="746">
                  <c:v>22739274</c:v>
                </c:pt>
                <c:pt idx="747">
                  <c:v>22741642</c:v>
                </c:pt>
                <c:pt idx="748">
                  <c:v>22744002</c:v>
                </c:pt>
                <c:pt idx="749">
                  <c:v>22746357</c:v>
                </c:pt>
                <c:pt idx="750">
                  <c:v>22748711</c:v>
                </c:pt>
                <c:pt idx="751">
                  <c:v>22751058</c:v>
                </c:pt>
                <c:pt idx="752">
                  <c:v>22753405</c:v>
                </c:pt>
                <c:pt idx="753">
                  <c:v>22755747</c:v>
                </c:pt>
                <c:pt idx="754">
                  <c:v>22758083</c:v>
                </c:pt>
                <c:pt idx="755">
                  <c:v>22760413</c:v>
                </c:pt>
                <c:pt idx="756">
                  <c:v>22762742</c:v>
                </c:pt>
                <c:pt idx="757">
                  <c:v>22765069</c:v>
                </c:pt>
                <c:pt idx="758">
                  <c:v>22767382</c:v>
                </c:pt>
                <c:pt idx="759">
                  <c:v>22769692</c:v>
                </c:pt>
                <c:pt idx="760">
                  <c:v>22772001</c:v>
                </c:pt>
                <c:pt idx="761">
                  <c:v>22774310</c:v>
                </c:pt>
                <c:pt idx="762">
                  <c:v>22776611</c:v>
                </c:pt>
                <c:pt idx="763">
                  <c:v>22778909</c:v>
                </c:pt>
                <c:pt idx="764">
                  <c:v>22781195</c:v>
                </c:pt>
                <c:pt idx="765">
                  <c:v>22783480</c:v>
                </c:pt>
                <c:pt idx="766">
                  <c:v>22785764</c:v>
                </c:pt>
                <c:pt idx="767">
                  <c:v>22788043</c:v>
                </c:pt>
                <c:pt idx="768">
                  <c:v>22790313</c:v>
                </c:pt>
                <c:pt idx="769">
                  <c:v>22792581</c:v>
                </c:pt>
                <c:pt idx="770">
                  <c:v>22794848</c:v>
                </c:pt>
                <c:pt idx="771">
                  <c:v>22797107</c:v>
                </c:pt>
                <c:pt idx="772">
                  <c:v>22799361</c:v>
                </c:pt>
                <c:pt idx="773">
                  <c:v>22801609</c:v>
                </c:pt>
                <c:pt idx="774">
                  <c:v>22803854</c:v>
                </c:pt>
                <c:pt idx="775">
                  <c:v>22806099</c:v>
                </c:pt>
                <c:pt idx="776">
                  <c:v>22808334</c:v>
                </c:pt>
                <c:pt idx="777">
                  <c:v>22810565</c:v>
                </c:pt>
                <c:pt idx="778">
                  <c:v>22812793</c:v>
                </c:pt>
                <c:pt idx="779">
                  <c:v>22814991</c:v>
                </c:pt>
                <c:pt idx="780">
                  <c:v>22817180</c:v>
                </c:pt>
                <c:pt idx="781">
                  <c:v>22819367</c:v>
                </c:pt>
                <c:pt idx="782">
                  <c:v>22821552</c:v>
                </c:pt>
                <c:pt idx="783">
                  <c:v>22823728</c:v>
                </c:pt>
                <c:pt idx="784">
                  <c:v>22825904</c:v>
                </c:pt>
                <c:pt idx="785">
                  <c:v>22828077</c:v>
                </c:pt>
                <c:pt idx="786">
                  <c:v>22830250</c:v>
                </c:pt>
                <c:pt idx="787">
                  <c:v>22832404</c:v>
                </c:pt>
                <c:pt idx="788">
                  <c:v>22834531</c:v>
                </c:pt>
                <c:pt idx="789">
                  <c:v>22836652</c:v>
                </c:pt>
                <c:pt idx="790">
                  <c:v>22838764</c:v>
                </c:pt>
                <c:pt idx="791">
                  <c:v>22840870</c:v>
                </c:pt>
                <c:pt idx="792">
                  <c:v>22842972</c:v>
                </c:pt>
                <c:pt idx="793">
                  <c:v>22845058</c:v>
                </c:pt>
                <c:pt idx="794">
                  <c:v>22847132</c:v>
                </c:pt>
                <c:pt idx="795">
                  <c:v>22849204</c:v>
                </c:pt>
                <c:pt idx="796">
                  <c:v>22851270</c:v>
                </c:pt>
                <c:pt idx="797">
                  <c:v>22853334</c:v>
                </c:pt>
                <c:pt idx="798">
                  <c:v>22855398</c:v>
                </c:pt>
                <c:pt idx="799">
                  <c:v>22857439</c:v>
                </c:pt>
                <c:pt idx="800">
                  <c:v>22859479</c:v>
                </c:pt>
                <c:pt idx="801">
                  <c:v>22861510</c:v>
                </c:pt>
                <c:pt idx="802">
                  <c:v>22863540</c:v>
                </c:pt>
                <c:pt idx="803">
                  <c:v>22865567</c:v>
                </c:pt>
                <c:pt idx="804">
                  <c:v>22867589</c:v>
                </c:pt>
                <c:pt idx="805">
                  <c:v>22869609</c:v>
                </c:pt>
                <c:pt idx="806">
                  <c:v>22871622</c:v>
                </c:pt>
                <c:pt idx="807">
                  <c:v>22873634</c:v>
                </c:pt>
                <c:pt idx="808">
                  <c:v>22875644</c:v>
                </c:pt>
                <c:pt idx="809">
                  <c:v>22877648</c:v>
                </c:pt>
                <c:pt idx="810">
                  <c:v>22879642</c:v>
                </c:pt>
                <c:pt idx="811">
                  <c:v>22881631</c:v>
                </c:pt>
                <c:pt idx="812">
                  <c:v>22883615</c:v>
                </c:pt>
                <c:pt idx="813">
                  <c:v>22885596</c:v>
                </c:pt>
                <c:pt idx="814">
                  <c:v>22887571</c:v>
                </c:pt>
                <c:pt idx="815">
                  <c:v>22889533</c:v>
                </c:pt>
                <c:pt idx="816">
                  <c:v>22891493</c:v>
                </c:pt>
                <c:pt idx="817">
                  <c:v>22893440</c:v>
                </c:pt>
                <c:pt idx="818">
                  <c:v>22895385</c:v>
                </c:pt>
                <c:pt idx="819">
                  <c:v>22897325</c:v>
                </c:pt>
                <c:pt idx="820">
                  <c:v>22899263</c:v>
                </c:pt>
                <c:pt idx="821">
                  <c:v>22901167</c:v>
                </c:pt>
                <c:pt idx="822">
                  <c:v>22903055</c:v>
                </c:pt>
                <c:pt idx="823">
                  <c:v>22904941</c:v>
                </c:pt>
                <c:pt idx="824">
                  <c:v>22906826</c:v>
                </c:pt>
                <c:pt idx="825">
                  <c:v>22908707</c:v>
                </c:pt>
                <c:pt idx="826">
                  <c:v>22910584</c:v>
                </c:pt>
                <c:pt idx="827">
                  <c:v>22912461</c:v>
                </c:pt>
                <c:pt idx="828">
                  <c:v>22914329</c:v>
                </c:pt>
                <c:pt idx="829">
                  <c:v>22916191</c:v>
                </c:pt>
                <c:pt idx="830">
                  <c:v>22918052</c:v>
                </c:pt>
                <c:pt idx="831">
                  <c:v>22919909</c:v>
                </c:pt>
                <c:pt idx="832">
                  <c:v>22921766</c:v>
                </c:pt>
                <c:pt idx="833">
                  <c:v>22923609</c:v>
                </c:pt>
                <c:pt idx="834">
                  <c:v>22925449</c:v>
                </c:pt>
                <c:pt idx="835">
                  <c:v>22927281</c:v>
                </c:pt>
                <c:pt idx="836">
                  <c:v>22929103</c:v>
                </c:pt>
                <c:pt idx="837">
                  <c:v>22930923</c:v>
                </c:pt>
                <c:pt idx="838">
                  <c:v>22932736</c:v>
                </c:pt>
                <c:pt idx="839">
                  <c:v>22934538</c:v>
                </c:pt>
                <c:pt idx="840">
                  <c:v>22936336</c:v>
                </c:pt>
                <c:pt idx="841">
                  <c:v>22938129</c:v>
                </c:pt>
                <c:pt idx="842">
                  <c:v>22939919</c:v>
                </c:pt>
                <c:pt idx="843">
                  <c:v>22941708</c:v>
                </c:pt>
                <c:pt idx="844">
                  <c:v>22943489</c:v>
                </c:pt>
                <c:pt idx="845">
                  <c:v>22945270</c:v>
                </c:pt>
                <c:pt idx="846">
                  <c:v>22947036</c:v>
                </c:pt>
                <c:pt idx="847">
                  <c:v>22948799</c:v>
                </c:pt>
                <c:pt idx="848">
                  <c:v>22950552</c:v>
                </c:pt>
                <c:pt idx="849">
                  <c:v>22952302</c:v>
                </c:pt>
                <c:pt idx="850">
                  <c:v>22954052</c:v>
                </c:pt>
                <c:pt idx="851">
                  <c:v>22955780</c:v>
                </c:pt>
                <c:pt idx="852">
                  <c:v>22957495</c:v>
                </c:pt>
                <c:pt idx="853">
                  <c:v>22959209</c:v>
                </c:pt>
                <c:pt idx="854">
                  <c:v>22960919</c:v>
                </c:pt>
                <c:pt idx="855">
                  <c:v>22962629</c:v>
                </c:pt>
                <c:pt idx="856">
                  <c:v>22964332</c:v>
                </c:pt>
                <c:pt idx="857">
                  <c:v>22966034</c:v>
                </c:pt>
                <c:pt idx="858">
                  <c:v>22967732</c:v>
                </c:pt>
                <c:pt idx="859">
                  <c:v>22969427</c:v>
                </c:pt>
                <c:pt idx="860">
                  <c:v>22971120</c:v>
                </c:pt>
                <c:pt idx="861">
                  <c:v>22972810</c:v>
                </c:pt>
                <c:pt idx="862">
                  <c:v>22974498</c:v>
                </c:pt>
                <c:pt idx="863">
                  <c:v>22976170</c:v>
                </c:pt>
                <c:pt idx="864">
                  <c:v>22977818</c:v>
                </c:pt>
                <c:pt idx="865">
                  <c:v>22979461</c:v>
                </c:pt>
                <c:pt idx="866">
                  <c:v>22981102</c:v>
                </c:pt>
                <c:pt idx="867">
                  <c:v>22982741</c:v>
                </c:pt>
                <c:pt idx="868">
                  <c:v>22984369</c:v>
                </c:pt>
                <c:pt idx="869">
                  <c:v>22985995</c:v>
                </c:pt>
                <c:pt idx="870">
                  <c:v>22987615</c:v>
                </c:pt>
                <c:pt idx="871">
                  <c:v>22989234</c:v>
                </c:pt>
                <c:pt idx="872">
                  <c:v>22990850</c:v>
                </c:pt>
                <c:pt idx="873">
                  <c:v>22992457</c:v>
                </c:pt>
                <c:pt idx="874">
                  <c:v>22994064</c:v>
                </c:pt>
                <c:pt idx="875">
                  <c:v>22995660</c:v>
                </c:pt>
                <c:pt idx="876">
                  <c:v>22997254</c:v>
                </c:pt>
                <c:pt idx="877">
                  <c:v>22998846</c:v>
                </c:pt>
                <c:pt idx="878">
                  <c:v>23000436</c:v>
                </c:pt>
                <c:pt idx="879">
                  <c:v>23002021</c:v>
                </c:pt>
                <c:pt idx="880">
                  <c:v>23003602</c:v>
                </c:pt>
                <c:pt idx="881">
                  <c:v>23005182</c:v>
                </c:pt>
                <c:pt idx="882">
                  <c:v>23006757</c:v>
                </c:pt>
                <c:pt idx="883">
                  <c:v>23008332</c:v>
                </c:pt>
                <c:pt idx="884">
                  <c:v>23009884</c:v>
                </c:pt>
                <c:pt idx="885">
                  <c:v>23011434</c:v>
                </c:pt>
                <c:pt idx="886">
                  <c:v>23012975</c:v>
                </c:pt>
                <c:pt idx="887">
                  <c:v>23014509</c:v>
                </c:pt>
                <c:pt idx="888">
                  <c:v>23016035</c:v>
                </c:pt>
                <c:pt idx="889">
                  <c:v>23017556</c:v>
                </c:pt>
                <c:pt idx="890">
                  <c:v>23019075</c:v>
                </c:pt>
                <c:pt idx="891">
                  <c:v>23020586</c:v>
                </c:pt>
                <c:pt idx="892">
                  <c:v>23022092</c:v>
                </c:pt>
                <c:pt idx="893">
                  <c:v>23023594</c:v>
                </c:pt>
                <c:pt idx="894">
                  <c:v>23025096</c:v>
                </c:pt>
                <c:pt idx="895">
                  <c:v>23026595</c:v>
                </c:pt>
                <c:pt idx="896">
                  <c:v>23028092</c:v>
                </c:pt>
                <c:pt idx="897">
                  <c:v>23029588</c:v>
                </c:pt>
                <c:pt idx="898">
                  <c:v>23031068</c:v>
                </c:pt>
                <c:pt idx="899">
                  <c:v>23032538</c:v>
                </c:pt>
                <c:pt idx="900">
                  <c:v>23034004</c:v>
                </c:pt>
                <c:pt idx="901">
                  <c:v>23035467</c:v>
                </c:pt>
                <c:pt idx="902">
                  <c:v>23036929</c:v>
                </c:pt>
                <c:pt idx="903">
                  <c:v>23038386</c:v>
                </c:pt>
                <c:pt idx="904">
                  <c:v>23039840</c:v>
                </c:pt>
                <c:pt idx="905">
                  <c:v>23041292</c:v>
                </c:pt>
                <c:pt idx="906">
                  <c:v>23042741</c:v>
                </c:pt>
                <c:pt idx="907">
                  <c:v>23044180</c:v>
                </c:pt>
                <c:pt idx="908">
                  <c:v>23045618</c:v>
                </c:pt>
                <c:pt idx="909">
                  <c:v>23047053</c:v>
                </c:pt>
                <c:pt idx="910">
                  <c:v>23048478</c:v>
                </c:pt>
                <c:pt idx="911">
                  <c:v>23049898</c:v>
                </c:pt>
                <c:pt idx="912">
                  <c:v>23051311</c:v>
                </c:pt>
                <c:pt idx="913">
                  <c:v>23052722</c:v>
                </c:pt>
                <c:pt idx="914">
                  <c:v>23054129</c:v>
                </c:pt>
                <c:pt idx="915">
                  <c:v>23055535</c:v>
                </c:pt>
                <c:pt idx="916">
                  <c:v>23056940</c:v>
                </c:pt>
                <c:pt idx="917">
                  <c:v>23058344</c:v>
                </c:pt>
                <c:pt idx="918">
                  <c:v>23059748</c:v>
                </c:pt>
                <c:pt idx="919">
                  <c:v>23061147</c:v>
                </c:pt>
                <c:pt idx="920">
                  <c:v>23062541</c:v>
                </c:pt>
                <c:pt idx="921">
                  <c:v>23063935</c:v>
                </c:pt>
                <c:pt idx="922">
                  <c:v>23065314</c:v>
                </c:pt>
                <c:pt idx="923">
                  <c:v>23066692</c:v>
                </c:pt>
                <c:pt idx="924">
                  <c:v>23068065</c:v>
                </c:pt>
                <c:pt idx="925">
                  <c:v>23069427</c:v>
                </c:pt>
                <c:pt idx="926">
                  <c:v>23070788</c:v>
                </c:pt>
                <c:pt idx="927">
                  <c:v>23072147</c:v>
                </c:pt>
                <c:pt idx="928">
                  <c:v>23073505</c:v>
                </c:pt>
                <c:pt idx="929">
                  <c:v>23074858</c:v>
                </c:pt>
                <c:pt idx="930">
                  <c:v>23076207</c:v>
                </c:pt>
                <c:pt idx="931">
                  <c:v>23077548</c:v>
                </c:pt>
                <c:pt idx="932">
                  <c:v>23078877</c:v>
                </c:pt>
                <c:pt idx="933">
                  <c:v>23080205</c:v>
                </c:pt>
                <c:pt idx="934">
                  <c:v>23081533</c:v>
                </c:pt>
                <c:pt idx="935">
                  <c:v>23082837</c:v>
                </c:pt>
                <c:pt idx="936">
                  <c:v>23084138</c:v>
                </c:pt>
                <c:pt idx="937">
                  <c:v>23085434</c:v>
                </c:pt>
                <c:pt idx="938">
                  <c:v>23086717</c:v>
                </c:pt>
                <c:pt idx="939">
                  <c:v>23087989</c:v>
                </c:pt>
                <c:pt idx="940">
                  <c:v>23089260</c:v>
                </c:pt>
                <c:pt idx="941">
                  <c:v>23090530</c:v>
                </c:pt>
                <c:pt idx="942">
                  <c:v>23091799</c:v>
                </c:pt>
                <c:pt idx="943">
                  <c:v>23093066</c:v>
                </c:pt>
                <c:pt idx="944">
                  <c:v>23094331</c:v>
                </c:pt>
                <c:pt idx="945">
                  <c:v>23095586</c:v>
                </c:pt>
                <c:pt idx="946">
                  <c:v>23096841</c:v>
                </c:pt>
                <c:pt idx="947">
                  <c:v>23098096</c:v>
                </c:pt>
                <c:pt idx="948">
                  <c:v>23099330</c:v>
                </c:pt>
                <c:pt idx="949">
                  <c:v>23100560</c:v>
                </c:pt>
                <c:pt idx="950">
                  <c:v>23101786</c:v>
                </c:pt>
                <c:pt idx="951">
                  <c:v>23103009</c:v>
                </c:pt>
                <c:pt idx="952">
                  <c:v>23104231</c:v>
                </c:pt>
                <c:pt idx="953">
                  <c:v>23105448</c:v>
                </c:pt>
                <c:pt idx="954">
                  <c:v>23106656</c:v>
                </c:pt>
                <c:pt idx="955">
                  <c:v>23107862</c:v>
                </c:pt>
                <c:pt idx="956">
                  <c:v>23109066</c:v>
                </c:pt>
                <c:pt idx="957">
                  <c:v>23110269</c:v>
                </c:pt>
                <c:pt idx="958">
                  <c:v>23111470</c:v>
                </c:pt>
                <c:pt idx="959">
                  <c:v>23112666</c:v>
                </c:pt>
                <c:pt idx="960">
                  <c:v>23113852</c:v>
                </c:pt>
                <c:pt idx="961">
                  <c:v>23115037</c:v>
                </c:pt>
                <c:pt idx="962">
                  <c:v>23116220</c:v>
                </c:pt>
                <c:pt idx="963">
                  <c:v>23117399</c:v>
                </c:pt>
                <c:pt idx="964">
                  <c:v>23118562</c:v>
                </c:pt>
                <c:pt idx="965">
                  <c:v>23119724</c:v>
                </c:pt>
                <c:pt idx="966">
                  <c:v>23120886</c:v>
                </c:pt>
                <c:pt idx="967">
                  <c:v>23122037</c:v>
                </c:pt>
                <c:pt idx="968">
                  <c:v>23123181</c:v>
                </c:pt>
                <c:pt idx="969">
                  <c:v>23124325</c:v>
                </c:pt>
                <c:pt idx="970">
                  <c:v>23125463</c:v>
                </c:pt>
                <c:pt idx="971">
                  <c:v>23126600</c:v>
                </c:pt>
                <c:pt idx="972">
                  <c:v>23127735</c:v>
                </c:pt>
                <c:pt idx="973">
                  <c:v>23128867</c:v>
                </c:pt>
                <c:pt idx="974">
                  <c:v>23129997</c:v>
                </c:pt>
                <c:pt idx="975">
                  <c:v>23131125</c:v>
                </c:pt>
                <c:pt idx="976">
                  <c:v>23132234</c:v>
                </c:pt>
                <c:pt idx="977">
                  <c:v>23133337</c:v>
                </c:pt>
                <c:pt idx="978">
                  <c:v>23134437</c:v>
                </c:pt>
                <c:pt idx="979">
                  <c:v>23135532</c:v>
                </c:pt>
                <c:pt idx="980">
                  <c:v>23136625</c:v>
                </c:pt>
                <c:pt idx="981">
                  <c:v>23137704</c:v>
                </c:pt>
                <c:pt idx="982">
                  <c:v>23138775</c:v>
                </c:pt>
                <c:pt idx="983">
                  <c:v>23139843</c:v>
                </c:pt>
                <c:pt idx="984">
                  <c:v>23140908</c:v>
                </c:pt>
                <c:pt idx="985">
                  <c:v>23141966</c:v>
                </c:pt>
                <c:pt idx="986">
                  <c:v>23143022</c:v>
                </c:pt>
                <c:pt idx="987">
                  <c:v>23144077</c:v>
                </c:pt>
                <c:pt idx="988">
                  <c:v>23145131</c:v>
                </c:pt>
                <c:pt idx="989">
                  <c:v>23146178</c:v>
                </c:pt>
                <c:pt idx="990">
                  <c:v>23147222</c:v>
                </c:pt>
                <c:pt idx="991">
                  <c:v>23148265</c:v>
                </c:pt>
                <c:pt idx="992">
                  <c:v>23149304</c:v>
                </c:pt>
                <c:pt idx="993">
                  <c:v>23150339</c:v>
                </c:pt>
                <c:pt idx="994">
                  <c:v>23151373</c:v>
                </c:pt>
                <c:pt idx="995">
                  <c:v>23152405</c:v>
                </c:pt>
                <c:pt idx="996">
                  <c:v>23153427</c:v>
                </c:pt>
                <c:pt idx="997">
                  <c:v>23154448</c:v>
                </c:pt>
                <c:pt idx="998">
                  <c:v>23155459</c:v>
                </c:pt>
                <c:pt idx="999">
                  <c:v>23156470</c:v>
                </c:pt>
                <c:pt idx="1000">
                  <c:v>23157466</c:v>
                </c:pt>
                <c:pt idx="1001">
                  <c:v>23158460</c:v>
                </c:pt>
                <c:pt idx="1002">
                  <c:v>23159452</c:v>
                </c:pt>
                <c:pt idx="1003">
                  <c:v>23160440</c:v>
                </c:pt>
                <c:pt idx="1004">
                  <c:v>23161428</c:v>
                </c:pt>
                <c:pt idx="1005">
                  <c:v>23162391</c:v>
                </c:pt>
                <c:pt idx="1006">
                  <c:v>23163349</c:v>
                </c:pt>
                <c:pt idx="1007">
                  <c:v>23164298</c:v>
                </c:pt>
                <c:pt idx="1008">
                  <c:v>23165241</c:v>
                </c:pt>
                <c:pt idx="1009">
                  <c:v>23166181</c:v>
                </c:pt>
                <c:pt idx="1010">
                  <c:v>23167120</c:v>
                </c:pt>
                <c:pt idx="1011">
                  <c:v>23168059</c:v>
                </c:pt>
                <c:pt idx="1012">
                  <c:v>23168996</c:v>
                </c:pt>
                <c:pt idx="1013">
                  <c:v>23169932</c:v>
                </c:pt>
                <c:pt idx="1014">
                  <c:v>23170863</c:v>
                </c:pt>
                <c:pt idx="1015">
                  <c:v>23171792</c:v>
                </c:pt>
                <c:pt idx="1016">
                  <c:v>23172712</c:v>
                </c:pt>
                <c:pt idx="1017">
                  <c:v>23173622</c:v>
                </c:pt>
                <c:pt idx="1018">
                  <c:v>23174527</c:v>
                </c:pt>
                <c:pt idx="1019">
                  <c:v>23175430</c:v>
                </c:pt>
                <c:pt idx="1020">
                  <c:v>23176331</c:v>
                </c:pt>
                <c:pt idx="1021">
                  <c:v>23177232</c:v>
                </c:pt>
                <c:pt idx="1022">
                  <c:v>23178130</c:v>
                </c:pt>
                <c:pt idx="1023">
                  <c:v>23179024</c:v>
                </c:pt>
                <c:pt idx="1024">
                  <c:v>23179916</c:v>
                </c:pt>
                <c:pt idx="1025">
                  <c:v>23180807</c:v>
                </c:pt>
                <c:pt idx="1026">
                  <c:v>23181697</c:v>
                </c:pt>
                <c:pt idx="1027">
                  <c:v>23182585</c:v>
                </c:pt>
                <c:pt idx="1028">
                  <c:v>23183468</c:v>
                </c:pt>
                <c:pt idx="1029">
                  <c:v>23184338</c:v>
                </c:pt>
                <c:pt idx="1030">
                  <c:v>23185207</c:v>
                </c:pt>
                <c:pt idx="1031">
                  <c:v>23186075</c:v>
                </c:pt>
                <c:pt idx="1032">
                  <c:v>23186936</c:v>
                </c:pt>
                <c:pt idx="1033">
                  <c:v>23187797</c:v>
                </c:pt>
                <c:pt idx="1034">
                  <c:v>23188653</c:v>
                </c:pt>
                <c:pt idx="1035">
                  <c:v>23189505</c:v>
                </c:pt>
                <c:pt idx="1036">
                  <c:v>23190354</c:v>
                </c:pt>
                <c:pt idx="1037">
                  <c:v>23191199</c:v>
                </c:pt>
                <c:pt idx="1038">
                  <c:v>23192041</c:v>
                </c:pt>
                <c:pt idx="1039">
                  <c:v>23192882</c:v>
                </c:pt>
                <c:pt idx="1040">
                  <c:v>23193721</c:v>
                </c:pt>
                <c:pt idx="1041">
                  <c:v>23194552</c:v>
                </c:pt>
                <c:pt idx="1042">
                  <c:v>23195378</c:v>
                </c:pt>
                <c:pt idx="1043">
                  <c:v>23196200</c:v>
                </c:pt>
                <c:pt idx="1044">
                  <c:v>23197018</c:v>
                </c:pt>
                <c:pt idx="1045">
                  <c:v>23197829</c:v>
                </c:pt>
                <c:pt idx="1046">
                  <c:v>23198626</c:v>
                </c:pt>
                <c:pt idx="1047">
                  <c:v>23199423</c:v>
                </c:pt>
                <c:pt idx="1048">
                  <c:v>23200212</c:v>
                </c:pt>
                <c:pt idx="1049">
                  <c:v>23201000</c:v>
                </c:pt>
                <c:pt idx="1050">
                  <c:v>23201786</c:v>
                </c:pt>
                <c:pt idx="1051">
                  <c:v>23202566</c:v>
                </c:pt>
                <c:pt idx="1052">
                  <c:v>23203340</c:v>
                </c:pt>
                <c:pt idx="1053">
                  <c:v>23204111</c:v>
                </c:pt>
                <c:pt idx="1054">
                  <c:v>23204875</c:v>
                </c:pt>
                <c:pt idx="1055">
                  <c:v>23205632</c:v>
                </c:pt>
                <c:pt idx="1056">
                  <c:v>23206384</c:v>
                </c:pt>
                <c:pt idx="1057">
                  <c:v>23207134</c:v>
                </c:pt>
                <c:pt idx="1058">
                  <c:v>23207862</c:v>
                </c:pt>
                <c:pt idx="1059">
                  <c:v>23208581</c:v>
                </c:pt>
                <c:pt idx="1060">
                  <c:v>23209296</c:v>
                </c:pt>
                <c:pt idx="1061">
                  <c:v>23210010</c:v>
                </c:pt>
                <c:pt idx="1062">
                  <c:v>23210722</c:v>
                </c:pt>
                <c:pt idx="1063">
                  <c:v>23211433</c:v>
                </c:pt>
                <c:pt idx="1064">
                  <c:v>23212137</c:v>
                </c:pt>
                <c:pt idx="1065">
                  <c:v>23212832</c:v>
                </c:pt>
                <c:pt idx="1066">
                  <c:v>23213527</c:v>
                </c:pt>
                <c:pt idx="1067">
                  <c:v>23214221</c:v>
                </c:pt>
                <c:pt idx="1068">
                  <c:v>23214905</c:v>
                </c:pt>
                <c:pt idx="1069">
                  <c:v>23215587</c:v>
                </c:pt>
                <c:pt idx="1070">
                  <c:v>23216265</c:v>
                </c:pt>
                <c:pt idx="1071">
                  <c:v>23216942</c:v>
                </c:pt>
                <c:pt idx="1072">
                  <c:v>23217615</c:v>
                </c:pt>
                <c:pt idx="1073">
                  <c:v>23218286</c:v>
                </c:pt>
                <c:pt idx="1074">
                  <c:v>23218955</c:v>
                </c:pt>
                <c:pt idx="1075">
                  <c:v>23219619</c:v>
                </c:pt>
                <c:pt idx="1076">
                  <c:v>23220283</c:v>
                </c:pt>
                <c:pt idx="1077">
                  <c:v>23220945</c:v>
                </c:pt>
                <c:pt idx="1078">
                  <c:v>23221601</c:v>
                </c:pt>
                <c:pt idx="1079">
                  <c:v>23222254</c:v>
                </c:pt>
                <c:pt idx="1080">
                  <c:v>23222907</c:v>
                </c:pt>
                <c:pt idx="1081">
                  <c:v>23223556</c:v>
                </c:pt>
                <c:pt idx="1082">
                  <c:v>23224192</c:v>
                </c:pt>
                <c:pt idx="1083">
                  <c:v>23224811</c:v>
                </c:pt>
                <c:pt idx="1084">
                  <c:v>23225429</c:v>
                </c:pt>
                <c:pt idx="1085">
                  <c:v>23226046</c:v>
                </c:pt>
                <c:pt idx="1086">
                  <c:v>23226653</c:v>
                </c:pt>
                <c:pt idx="1087">
                  <c:v>23227256</c:v>
                </c:pt>
                <c:pt idx="1088">
                  <c:v>23227857</c:v>
                </c:pt>
                <c:pt idx="1089">
                  <c:v>23228447</c:v>
                </c:pt>
                <c:pt idx="1090">
                  <c:v>23229033</c:v>
                </c:pt>
                <c:pt idx="1091">
                  <c:v>23229618</c:v>
                </c:pt>
                <c:pt idx="1092">
                  <c:v>23230189</c:v>
                </c:pt>
                <c:pt idx="1093">
                  <c:v>23230750</c:v>
                </c:pt>
                <c:pt idx="1094">
                  <c:v>23231308</c:v>
                </c:pt>
                <c:pt idx="1095">
                  <c:v>23231865</c:v>
                </c:pt>
                <c:pt idx="1096">
                  <c:v>23232417</c:v>
                </c:pt>
                <c:pt idx="1097">
                  <c:v>23232965</c:v>
                </c:pt>
                <c:pt idx="1098">
                  <c:v>23233513</c:v>
                </c:pt>
                <c:pt idx="1099">
                  <c:v>23234051</c:v>
                </c:pt>
                <c:pt idx="1100">
                  <c:v>23234579</c:v>
                </c:pt>
                <c:pt idx="1101">
                  <c:v>23235102</c:v>
                </c:pt>
                <c:pt idx="1102">
                  <c:v>23235618</c:v>
                </c:pt>
                <c:pt idx="1103">
                  <c:v>23236133</c:v>
                </c:pt>
                <c:pt idx="1104">
                  <c:v>23236645</c:v>
                </c:pt>
                <c:pt idx="1105">
                  <c:v>23237156</c:v>
                </c:pt>
                <c:pt idx="1106">
                  <c:v>23237666</c:v>
                </c:pt>
                <c:pt idx="1107">
                  <c:v>23238156</c:v>
                </c:pt>
                <c:pt idx="1108">
                  <c:v>23238644</c:v>
                </c:pt>
                <c:pt idx="1109">
                  <c:v>23239130</c:v>
                </c:pt>
                <c:pt idx="1110">
                  <c:v>23239615</c:v>
                </c:pt>
                <c:pt idx="1111">
                  <c:v>23240085</c:v>
                </c:pt>
                <c:pt idx="1112">
                  <c:v>23240554</c:v>
                </c:pt>
                <c:pt idx="1113">
                  <c:v>23241018</c:v>
                </c:pt>
                <c:pt idx="1114">
                  <c:v>23241480</c:v>
                </c:pt>
                <c:pt idx="1115">
                  <c:v>23241939</c:v>
                </c:pt>
                <c:pt idx="1116">
                  <c:v>23242388</c:v>
                </c:pt>
                <c:pt idx="1117">
                  <c:v>23242825</c:v>
                </c:pt>
                <c:pt idx="1118">
                  <c:v>23243254</c:v>
                </c:pt>
                <c:pt idx="1119">
                  <c:v>23243679</c:v>
                </c:pt>
                <c:pt idx="1120">
                  <c:v>23244103</c:v>
                </c:pt>
                <c:pt idx="1121">
                  <c:v>23244526</c:v>
                </c:pt>
                <c:pt idx="1122">
                  <c:v>23244946</c:v>
                </c:pt>
                <c:pt idx="1123">
                  <c:v>23245360</c:v>
                </c:pt>
                <c:pt idx="1124">
                  <c:v>23245773</c:v>
                </c:pt>
                <c:pt idx="1125">
                  <c:v>23246183</c:v>
                </c:pt>
                <c:pt idx="1126">
                  <c:v>23246588</c:v>
                </c:pt>
                <c:pt idx="1127">
                  <c:v>23246982</c:v>
                </c:pt>
                <c:pt idx="1128">
                  <c:v>23247376</c:v>
                </c:pt>
                <c:pt idx="1129">
                  <c:v>23247766</c:v>
                </c:pt>
                <c:pt idx="1130">
                  <c:v>23248151</c:v>
                </c:pt>
                <c:pt idx="1131">
                  <c:v>23248535</c:v>
                </c:pt>
                <c:pt idx="1132">
                  <c:v>23248919</c:v>
                </c:pt>
                <c:pt idx="1133">
                  <c:v>23249299</c:v>
                </c:pt>
                <c:pt idx="1134">
                  <c:v>23249679</c:v>
                </c:pt>
                <c:pt idx="1135">
                  <c:v>23250057</c:v>
                </c:pt>
                <c:pt idx="1136">
                  <c:v>23250431</c:v>
                </c:pt>
                <c:pt idx="1137">
                  <c:v>23250801</c:v>
                </c:pt>
                <c:pt idx="1138">
                  <c:v>23251167</c:v>
                </c:pt>
                <c:pt idx="1139">
                  <c:v>23251528</c:v>
                </c:pt>
                <c:pt idx="1140">
                  <c:v>23251874</c:v>
                </c:pt>
                <c:pt idx="1141">
                  <c:v>23252219</c:v>
                </c:pt>
                <c:pt idx="1142">
                  <c:v>23252558</c:v>
                </c:pt>
                <c:pt idx="1143">
                  <c:v>23252890</c:v>
                </c:pt>
                <c:pt idx="1144">
                  <c:v>23253216</c:v>
                </c:pt>
                <c:pt idx="1145">
                  <c:v>23253515</c:v>
                </c:pt>
                <c:pt idx="1146">
                  <c:v>23253781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4-4859-8938-D84EA58B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00384"/>
        <c:axId val="289721992"/>
      </c:scatterChart>
      <c:valAx>
        <c:axId val="28620038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1992"/>
        <c:crosses val="autoZero"/>
        <c:crossBetween val="midCat"/>
      </c:valAx>
      <c:valAx>
        <c:axId val="289721992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00384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381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E3F2DA5-D835-45BC-B36F-FD5EE8CEF9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8"/>
  <sheetViews>
    <sheetView tabSelected="1" topLeftCell="A16" zoomScale="85" zoomScaleNormal="85" workbookViewId="0">
      <selection activeCell="B269" sqref="B269"/>
    </sheetView>
  </sheetViews>
  <sheetFormatPr defaultRowHeight="15" x14ac:dyDescent="0.25"/>
  <cols>
    <col min="1" max="1" width="3" customWidth="1"/>
    <col min="2" max="2" width="15.7109375" customWidth="1"/>
    <col min="3" max="3" width="10.5703125" style="6" customWidth="1"/>
    <col min="4" max="4" width="5.85546875" customWidth="1"/>
    <col min="5" max="6" width="5.7109375" style="4" customWidth="1"/>
    <col min="7" max="7" width="4" customWidth="1"/>
    <col min="8" max="8" width="4.140625" customWidth="1"/>
    <col min="9" max="9" width="3.7109375" style="4" customWidth="1"/>
    <col min="10" max="10" width="3.28515625" style="4" customWidth="1"/>
    <col min="11" max="11" width="5.7109375" customWidth="1"/>
    <col min="12" max="12" width="4.28515625" customWidth="1"/>
    <col min="13" max="13" width="4.140625" style="4" customWidth="1"/>
    <col min="14" max="14" width="3.85546875" style="4" customWidth="1"/>
    <col min="15" max="16" width="3.85546875" customWidth="1"/>
    <col min="17" max="17" width="4.140625" style="4" customWidth="1"/>
    <col min="18" max="18" width="4" style="4" customWidth="1"/>
    <col min="19" max="20" width="4" customWidth="1"/>
    <col min="21" max="22" width="4.28515625" style="4" customWidth="1"/>
    <col min="23" max="23" width="3.42578125" customWidth="1"/>
    <col min="28" max="28" width="13.28515625" bestFit="1" customWidth="1"/>
    <col min="29" max="29" width="14" customWidth="1"/>
  </cols>
  <sheetData>
    <row r="1" spans="1:29" s="1" customFormat="1" ht="69.75" x14ac:dyDescent="0.25">
      <c r="B1" s="1" t="s">
        <v>0</v>
      </c>
      <c r="C1" s="5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X1" s="1" t="s">
        <v>1168</v>
      </c>
    </row>
    <row r="2" spans="1:29" s="7" customFormat="1" x14ac:dyDescent="0.25">
      <c r="A2" s="7">
        <v>7</v>
      </c>
      <c r="B2" s="7" t="s">
        <v>27</v>
      </c>
      <c r="C2" s="8">
        <v>1620874</v>
      </c>
      <c r="D2" s="7">
        <v>1008</v>
      </c>
      <c r="E2" s="7">
        <v>1955</v>
      </c>
      <c r="F2" s="7">
        <v>1981</v>
      </c>
      <c r="G2" s="7">
        <v>63</v>
      </c>
      <c r="H2" s="7">
        <v>70</v>
      </c>
      <c r="I2" s="7">
        <v>8</v>
      </c>
      <c r="J2" s="7">
        <v>12</v>
      </c>
      <c r="K2" s="7">
        <v>100</v>
      </c>
      <c r="L2" s="7">
        <v>0</v>
      </c>
      <c r="M2" s="7">
        <v>2</v>
      </c>
      <c r="N2" s="7">
        <v>3</v>
      </c>
      <c r="O2" s="7">
        <v>5</v>
      </c>
      <c r="P2" s="7">
        <v>5</v>
      </c>
      <c r="Q2" s="7">
        <v>2</v>
      </c>
      <c r="R2" s="7">
        <v>2</v>
      </c>
      <c r="S2" s="7">
        <v>12</v>
      </c>
      <c r="T2" s="7">
        <v>17</v>
      </c>
      <c r="U2" s="7">
        <v>68</v>
      </c>
      <c r="V2" s="7">
        <v>88</v>
      </c>
      <c r="X2" s="7">
        <f>SUM($C$2:C2)</f>
        <v>1620874</v>
      </c>
    </row>
    <row r="3" spans="1:29" x14ac:dyDescent="0.25">
      <c r="A3">
        <v>21</v>
      </c>
      <c r="B3" t="s">
        <v>41</v>
      </c>
      <c r="C3" s="6">
        <v>1081875</v>
      </c>
      <c r="D3">
        <v>629</v>
      </c>
      <c r="E3" s="4">
        <v>1959</v>
      </c>
      <c r="F3" s="4">
        <v>1991</v>
      </c>
      <c r="G3">
        <v>58</v>
      </c>
      <c r="H3">
        <v>68</v>
      </c>
      <c r="I3" s="4">
        <v>8</v>
      </c>
      <c r="J3" s="4">
        <v>11</v>
      </c>
      <c r="K3">
        <v>100</v>
      </c>
      <c r="L3">
        <v>1</v>
      </c>
      <c r="M3" s="4">
        <v>2</v>
      </c>
      <c r="N3" s="4">
        <v>3</v>
      </c>
      <c r="O3">
        <v>5</v>
      </c>
      <c r="P3">
        <v>5</v>
      </c>
      <c r="Q3" s="4">
        <v>1</v>
      </c>
      <c r="R3" s="4">
        <v>2</v>
      </c>
      <c r="S3">
        <v>12</v>
      </c>
      <c r="T3">
        <v>18</v>
      </c>
      <c r="U3" s="4">
        <v>67</v>
      </c>
      <c r="V3" s="4">
        <v>89</v>
      </c>
      <c r="X3">
        <f>SUM($C$2:C3)</f>
        <v>2702749</v>
      </c>
      <c r="AA3" t="s">
        <v>1169</v>
      </c>
      <c r="AB3" t="s">
        <v>1171</v>
      </c>
    </row>
    <row r="4" spans="1:29" x14ac:dyDescent="0.25">
      <c r="A4">
        <v>32</v>
      </c>
      <c r="B4" t="s">
        <v>52</v>
      </c>
      <c r="C4" s="6">
        <v>1029007</v>
      </c>
      <c r="D4">
        <v>368</v>
      </c>
      <c r="E4" s="4">
        <v>1974</v>
      </c>
      <c r="F4" s="4">
        <v>1998</v>
      </c>
      <c r="G4">
        <v>59</v>
      </c>
      <c r="H4">
        <v>68</v>
      </c>
      <c r="I4" s="4">
        <v>11</v>
      </c>
      <c r="J4" s="4">
        <v>17</v>
      </c>
      <c r="K4">
        <v>100</v>
      </c>
      <c r="L4">
        <v>2</v>
      </c>
      <c r="M4" s="4">
        <v>2</v>
      </c>
      <c r="N4" s="4">
        <v>4</v>
      </c>
      <c r="O4">
        <v>5</v>
      </c>
      <c r="P4">
        <v>5</v>
      </c>
      <c r="Q4" s="4">
        <v>1</v>
      </c>
      <c r="R4" s="4">
        <v>2</v>
      </c>
      <c r="S4">
        <v>13</v>
      </c>
      <c r="T4">
        <v>19</v>
      </c>
      <c r="U4" s="4">
        <v>102</v>
      </c>
      <c r="V4" s="4">
        <v>154</v>
      </c>
      <c r="X4">
        <f>SUM($C$2:C4)</f>
        <v>3731756</v>
      </c>
      <c r="AA4" t="s">
        <v>1170</v>
      </c>
      <c r="AB4" t="s">
        <v>1172</v>
      </c>
      <c r="AC4" t="s">
        <v>1173</v>
      </c>
    </row>
    <row r="5" spans="1:29" x14ac:dyDescent="0.25">
      <c r="A5">
        <v>10</v>
      </c>
      <c r="B5" t="s">
        <v>30</v>
      </c>
      <c r="C5" s="6">
        <v>1004604</v>
      </c>
      <c r="D5">
        <v>860</v>
      </c>
      <c r="E5" s="4">
        <v>1963</v>
      </c>
      <c r="F5" s="4">
        <v>1994</v>
      </c>
      <c r="G5">
        <v>68</v>
      </c>
      <c r="H5">
        <v>76</v>
      </c>
      <c r="I5" s="4">
        <v>4</v>
      </c>
      <c r="J5" s="4">
        <v>6</v>
      </c>
      <c r="K5">
        <v>100</v>
      </c>
      <c r="L5">
        <v>0</v>
      </c>
      <c r="M5" s="4">
        <v>1</v>
      </c>
      <c r="N5" s="4">
        <v>2</v>
      </c>
      <c r="O5">
        <v>5</v>
      </c>
      <c r="P5">
        <v>5</v>
      </c>
      <c r="Q5" s="4">
        <v>2</v>
      </c>
      <c r="R5" s="4">
        <v>2</v>
      </c>
      <c r="S5">
        <v>11</v>
      </c>
      <c r="T5">
        <v>15</v>
      </c>
      <c r="U5" s="4">
        <v>45</v>
      </c>
      <c r="V5" s="4">
        <v>61</v>
      </c>
      <c r="X5">
        <f>SUM($C$2:C5)</f>
        <v>4736360</v>
      </c>
      <c r="AA5">
        <v>1</v>
      </c>
      <c r="AB5" s="6">
        <f>SUMIF($D$2:$D$1148,"&lt;=1",$C$2:$C$1148)</f>
        <v>1142053</v>
      </c>
      <c r="AC5" s="6">
        <f>SUMIF($D$2:$D$1148,"&gt;=1",$C$2:$C$1148)</f>
        <v>23253781</v>
      </c>
    </row>
    <row r="6" spans="1:29" x14ac:dyDescent="0.25">
      <c r="A6">
        <v>6</v>
      </c>
      <c r="B6" t="s">
        <v>26</v>
      </c>
      <c r="C6" s="6">
        <v>727492</v>
      </c>
      <c r="D6">
        <v>488</v>
      </c>
      <c r="E6" s="4">
        <v>1959</v>
      </c>
      <c r="F6" s="4">
        <v>1979</v>
      </c>
      <c r="G6">
        <v>62</v>
      </c>
      <c r="H6">
        <v>68</v>
      </c>
      <c r="I6" s="4">
        <v>5</v>
      </c>
      <c r="J6" s="4">
        <v>10</v>
      </c>
      <c r="K6">
        <v>100</v>
      </c>
      <c r="L6">
        <v>0</v>
      </c>
      <c r="M6" s="4">
        <v>2</v>
      </c>
      <c r="N6" s="4">
        <v>3</v>
      </c>
      <c r="O6">
        <v>5</v>
      </c>
      <c r="P6">
        <v>5</v>
      </c>
      <c r="Q6" s="4">
        <v>2</v>
      </c>
      <c r="R6" s="4">
        <v>2</v>
      </c>
      <c r="S6">
        <v>13</v>
      </c>
      <c r="T6">
        <v>20</v>
      </c>
      <c r="U6" s="4">
        <v>51</v>
      </c>
      <c r="V6" s="4">
        <v>79</v>
      </c>
      <c r="X6">
        <f>SUM($C$2:C6)</f>
        <v>5463852</v>
      </c>
      <c r="AA6">
        <v>5</v>
      </c>
      <c r="AB6" s="6">
        <f>SUMIF($D$2:$D$1148,"&lt;=5",$C$2:$C$1148)</f>
        <v>3514853</v>
      </c>
      <c r="AC6" s="6">
        <f>SUMIF($D$2:$D$1148,"&gt;=5",$C$2:$C$1148)</f>
        <v>20222640</v>
      </c>
    </row>
    <row r="7" spans="1:29" x14ac:dyDescent="0.25">
      <c r="A7">
        <v>5</v>
      </c>
      <c r="B7" t="s">
        <v>25</v>
      </c>
      <c r="C7" s="6">
        <v>697531</v>
      </c>
      <c r="D7">
        <v>389</v>
      </c>
      <c r="E7" s="4">
        <v>1922</v>
      </c>
      <c r="F7" s="4">
        <v>1936</v>
      </c>
      <c r="G7">
        <v>59</v>
      </c>
      <c r="H7">
        <v>66</v>
      </c>
      <c r="I7" s="4">
        <v>9</v>
      </c>
      <c r="J7" s="4">
        <v>14</v>
      </c>
      <c r="K7">
        <v>100</v>
      </c>
      <c r="L7">
        <v>0</v>
      </c>
      <c r="M7" s="4">
        <v>2</v>
      </c>
      <c r="N7" s="4">
        <v>3</v>
      </c>
      <c r="O7">
        <v>5</v>
      </c>
      <c r="P7">
        <v>5</v>
      </c>
      <c r="Q7" s="4">
        <v>2</v>
      </c>
      <c r="R7" s="4">
        <v>2</v>
      </c>
      <c r="S7">
        <v>12</v>
      </c>
      <c r="T7">
        <v>18</v>
      </c>
      <c r="U7" s="4">
        <v>69</v>
      </c>
      <c r="V7" s="4">
        <v>94</v>
      </c>
      <c r="X7">
        <f>SUM($C$2:C7)</f>
        <v>6161383</v>
      </c>
      <c r="AA7">
        <v>10</v>
      </c>
      <c r="AB7" s="6">
        <f>SUMIF($D$2:$D$1148,"&lt;=10",$C$2:$C$1148)</f>
        <v>4902480</v>
      </c>
      <c r="AC7" s="6">
        <f>SUMIF($D$2:$D$1148,"&gt;=10",$C$2:$C$1148)</f>
        <v>18608426</v>
      </c>
    </row>
    <row r="8" spans="1:29" x14ac:dyDescent="0.25">
      <c r="A8">
        <v>3</v>
      </c>
      <c r="B8" t="s">
        <v>23</v>
      </c>
      <c r="C8" s="6">
        <v>624033</v>
      </c>
      <c r="D8">
        <v>308</v>
      </c>
      <c r="E8" s="4">
        <v>1885</v>
      </c>
      <c r="F8" s="4">
        <v>1916</v>
      </c>
      <c r="G8">
        <v>56</v>
      </c>
      <c r="H8">
        <v>64</v>
      </c>
      <c r="I8" s="4">
        <v>6</v>
      </c>
      <c r="J8" s="4">
        <v>10</v>
      </c>
      <c r="K8">
        <v>100</v>
      </c>
      <c r="L8">
        <v>0</v>
      </c>
      <c r="M8" s="4">
        <v>2</v>
      </c>
      <c r="N8" s="4">
        <v>2</v>
      </c>
      <c r="O8">
        <v>4</v>
      </c>
      <c r="P8">
        <v>5</v>
      </c>
      <c r="Q8" s="4">
        <v>1</v>
      </c>
      <c r="R8" s="4">
        <v>2</v>
      </c>
      <c r="S8">
        <v>15</v>
      </c>
      <c r="T8">
        <v>21</v>
      </c>
      <c r="U8" s="4">
        <v>61</v>
      </c>
      <c r="V8" s="4">
        <v>85</v>
      </c>
      <c r="X8">
        <f>SUM($C$2:C8)</f>
        <v>6785416</v>
      </c>
      <c r="AA8">
        <v>50</v>
      </c>
      <c r="AB8" s="6">
        <f>SUMIF($D$2:$D$1148,"&lt;=50",$C$2:$C$1148)</f>
        <v>9037115</v>
      </c>
      <c r="AC8" s="6">
        <f>SUMIF($D$2:$D$1148,"&gt;=50",$C$2:$C$1148)</f>
        <v>14216666</v>
      </c>
    </row>
    <row r="9" spans="1:29" x14ac:dyDescent="0.25">
      <c r="A9">
        <v>2</v>
      </c>
      <c r="B9" t="s">
        <v>22</v>
      </c>
      <c r="C9" s="6">
        <v>602496</v>
      </c>
      <c r="D9">
        <v>446</v>
      </c>
      <c r="E9" s="4">
        <v>1961</v>
      </c>
      <c r="F9" s="4">
        <v>1986</v>
      </c>
      <c r="G9">
        <v>66</v>
      </c>
      <c r="H9">
        <v>72</v>
      </c>
      <c r="I9" s="4">
        <v>7</v>
      </c>
      <c r="J9" s="4">
        <v>9</v>
      </c>
      <c r="K9">
        <v>100</v>
      </c>
      <c r="L9">
        <v>0</v>
      </c>
      <c r="M9" s="4">
        <v>2</v>
      </c>
      <c r="N9" s="4">
        <v>3</v>
      </c>
      <c r="O9">
        <v>5</v>
      </c>
      <c r="P9">
        <v>5</v>
      </c>
      <c r="Q9" s="4">
        <v>2</v>
      </c>
      <c r="R9" s="4">
        <v>2</v>
      </c>
      <c r="S9">
        <v>16</v>
      </c>
      <c r="T9">
        <v>20</v>
      </c>
      <c r="U9" s="4">
        <v>63</v>
      </c>
      <c r="V9" s="4">
        <v>81</v>
      </c>
      <c r="X9">
        <f>SUM($C$2:C9)</f>
        <v>7387912</v>
      </c>
      <c r="AA9">
        <v>100</v>
      </c>
      <c r="AB9" s="6">
        <f>SUMIF($D$2:$D$1148,"&lt;=100",$C$2:$C$1148)</f>
        <v>11826641</v>
      </c>
      <c r="AC9" s="6">
        <f>SUMIF($D$2:$D$1148,"&gt;=100",$C$2:$C$1148)</f>
        <v>11532104</v>
      </c>
    </row>
    <row r="10" spans="1:29" x14ac:dyDescent="0.25">
      <c r="A10">
        <v>13</v>
      </c>
      <c r="B10" t="s">
        <v>33</v>
      </c>
      <c r="C10" s="6">
        <v>549953</v>
      </c>
      <c r="D10">
        <v>193</v>
      </c>
      <c r="E10" s="4">
        <v>1971</v>
      </c>
      <c r="F10" s="4">
        <v>1997</v>
      </c>
      <c r="G10">
        <v>63</v>
      </c>
      <c r="H10">
        <v>69</v>
      </c>
      <c r="I10" s="4">
        <v>10</v>
      </c>
      <c r="J10" s="4">
        <v>15</v>
      </c>
      <c r="K10">
        <v>100</v>
      </c>
      <c r="L10">
        <v>0</v>
      </c>
      <c r="M10" s="4">
        <v>2</v>
      </c>
      <c r="N10" s="4">
        <v>4</v>
      </c>
      <c r="O10">
        <v>5</v>
      </c>
      <c r="P10">
        <v>5</v>
      </c>
      <c r="Q10" s="4">
        <v>2</v>
      </c>
      <c r="R10" s="4">
        <v>2</v>
      </c>
      <c r="S10">
        <v>11</v>
      </c>
      <c r="T10">
        <v>17</v>
      </c>
      <c r="U10" s="4">
        <v>88</v>
      </c>
      <c r="V10" s="4">
        <v>138</v>
      </c>
      <c r="X10">
        <f>SUM($C$2:C10)</f>
        <v>7937865</v>
      </c>
      <c r="AA10">
        <v>500</v>
      </c>
      <c r="AB10" s="6">
        <f>SUMIF($D$2:$D$1148,"&lt;=500",$C$2:$C$1148)</f>
        <v>19546428</v>
      </c>
      <c r="AC10" s="6">
        <f>SUMIF($D$2:$D$1148,"&gt;=500",$C$2:$C$1148)</f>
        <v>3707353</v>
      </c>
    </row>
    <row r="11" spans="1:29" x14ac:dyDescent="0.25">
      <c r="A11">
        <v>39</v>
      </c>
      <c r="B11" t="s">
        <v>59</v>
      </c>
      <c r="C11" s="6">
        <v>527991</v>
      </c>
      <c r="D11">
        <v>241</v>
      </c>
      <c r="E11" s="4">
        <v>1903</v>
      </c>
      <c r="F11" s="4">
        <v>1933</v>
      </c>
      <c r="G11">
        <v>48</v>
      </c>
      <c r="H11">
        <v>57</v>
      </c>
      <c r="I11" s="4">
        <v>8</v>
      </c>
      <c r="J11" s="4">
        <v>14</v>
      </c>
      <c r="K11">
        <v>100</v>
      </c>
      <c r="L11">
        <v>0</v>
      </c>
      <c r="M11" s="4">
        <v>2</v>
      </c>
      <c r="N11" s="4">
        <v>3</v>
      </c>
      <c r="O11">
        <v>4</v>
      </c>
      <c r="P11">
        <v>5</v>
      </c>
      <c r="Q11" s="4">
        <v>2</v>
      </c>
      <c r="R11" s="4">
        <v>2</v>
      </c>
      <c r="S11">
        <v>14</v>
      </c>
      <c r="T11">
        <v>21</v>
      </c>
      <c r="U11" s="4">
        <v>71</v>
      </c>
      <c r="V11" s="4">
        <v>98</v>
      </c>
      <c r="X11">
        <f>SUM($C$2:C11)</f>
        <v>8465856</v>
      </c>
      <c r="AA11">
        <v>1010</v>
      </c>
      <c r="AB11" s="6">
        <f>SUMIF($D$2:$D$1148,"&lt;=1010",$C$2:$C$1148)</f>
        <v>23253781</v>
      </c>
      <c r="AC11" s="6">
        <f>SUMIF($D$2:$D$1148,"&gt;=1010",$C$2:$C$1148)</f>
        <v>0</v>
      </c>
    </row>
    <row r="12" spans="1:29" x14ac:dyDescent="0.25">
      <c r="A12">
        <v>26</v>
      </c>
      <c r="B12" t="s">
        <v>46</v>
      </c>
      <c r="C12" s="6">
        <v>438650</v>
      </c>
      <c r="D12">
        <v>289</v>
      </c>
      <c r="E12" s="4">
        <v>1966</v>
      </c>
      <c r="F12" s="4">
        <v>1999</v>
      </c>
      <c r="G12">
        <v>63</v>
      </c>
      <c r="H12">
        <v>71</v>
      </c>
      <c r="I12" s="4">
        <v>6</v>
      </c>
      <c r="J12" s="4">
        <v>10</v>
      </c>
      <c r="K12">
        <v>100</v>
      </c>
      <c r="L12">
        <v>1</v>
      </c>
      <c r="M12" s="4">
        <v>2</v>
      </c>
      <c r="N12" s="4">
        <v>3</v>
      </c>
      <c r="O12">
        <v>5</v>
      </c>
      <c r="P12">
        <v>5</v>
      </c>
      <c r="Q12" s="4">
        <v>1</v>
      </c>
      <c r="R12" s="4">
        <v>2</v>
      </c>
      <c r="S12">
        <v>15</v>
      </c>
      <c r="T12">
        <v>21</v>
      </c>
      <c r="U12" s="4">
        <v>63</v>
      </c>
      <c r="V12" s="4">
        <v>87</v>
      </c>
      <c r="X12">
        <f>SUM($C$2:C12)</f>
        <v>8904506</v>
      </c>
    </row>
    <row r="13" spans="1:29" s="7" customFormat="1" x14ac:dyDescent="0.25">
      <c r="A13" s="7">
        <v>22</v>
      </c>
      <c r="B13" s="7" t="s">
        <v>42</v>
      </c>
      <c r="C13" s="8">
        <v>427160</v>
      </c>
      <c r="D13" s="7">
        <v>266</v>
      </c>
      <c r="E13" s="7">
        <v>1980</v>
      </c>
      <c r="F13" s="7">
        <v>2001</v>
      </c>
      <c r="G13" s="7">
        <v>64</v>
      </c>
      <c r="H13" s="7">
        <v>74</v>
      </c>
      <c r="I13" s="7">
        <v>3</v>
      </c>
      <c r="J13" s="7">
        <v>6</v>
      </c>
      <c r="K13" s="7">
        <v>94</v>
      </c>
      <c r="L13" s="7">
        <v>1</v>
      </c>
      <c r="M13" s="7">
        <v>1</v>
      </c>
      <c r="N13" s="7">
        <v>2</v>
      </c>
      <c r="O13" s="7">
        <v>0</v>
      </c>
      <c r="P13" s="7">
        <v>0</v>
      </c>
      <c r="Q13" s="7">
        <v>0</v>
      </c>
      <c r="R13" s="7">
        <v>0</v>
      </c>
      <c r="S13" s="7">
        <v>10</v>
      </c>
      <c r="T13" s="7">
        <v>14</v>
      </c>
      <c r="U13" s="7">
        <v>39</v>
      </c>
      <c r="V13" s="7">
        <v>54</v>
      </c>
      <c r="X13" s="7">
        <f>SUM($C$2:C13)</f>
        <v>9331666</v>
      </c>
    </row>
    <row r="14" spans="1:29" x14ac:dyDescent="0.25">
      <c r="A14">
        <v>8</v>
      </c>
      <c r="B14" t="s">
        <v>28</v>
      </c>
      <c r="C14" s="6">
        <v>391413</v>
      </c>
      <c r="D14">
        <v>226</v>
      </c>
      <c r="E14" s="4">
        <v>1957</v>
      </c>
      <c r="F14" s="4">
        <v>1992</v>
      </c>
      <c r="G14">
        <v>57</v>
      </c>
      <c r="H14">
        <v>67</v>
      </c>
      <c r="I14" s="4">
        <v>8</v>
      </c>
      <c r="J14" s="4">
        <v>11</v>
      </c>
      <c r="K14">
        <v>100</v>
      </c>
      <c r="L14">
        <v>3</v>
      </c>
      <c r="M14" s="4">
        <v>2</v>
      </c>
      <c r="N14" s="4">
        <v>3</v>
      </c>
      <c r="O14">
        <v>5</v>
      </c>
      <c r="P14">
        <v>5</v>
      </c>
      <c r="Q14" s="4">
        <v>1</v>
      </c>
      <c r="R14" s="4">
        <v>2</v>
      </c>
      <c r="S14">
        <v>12</v>
      </c>
      <c r="T14">
        <v>16</v>
      </c>
      <c r="U14" s="4">
        <v>65</v>
      </c>
      <c r="V14" s="4">
        <v>85</v>
      </c>
      <c r="X14">
        <f>SUM($C$2:C14)</f>
        <v>9723079</v>
      </c>
    </row>
    <row r="15" spans="1:29" x14ac:dyDescent="0.25">
      <c r="A15">
        <v>38</v>
      </c>
      <c r="B15" t="s">
        <v>58</v>
      </c>
      <c r="C15" s="6">
        <v>378018</v>
      </c>
      <c r="D15">
        <v>177</v>
      </c>
      <c r="E15" s="4">
        <v>1961</v>
      </c>
      <c r="F15" s="4">
        <v>1981</v>
      </c>
      <c r="G15">
        <v>54</v>
      </c>
      <c r="H15">
        <v>65</v>
      </c>
      <c r="I15" s="4">
        <v>6</v>
      </c>
      <c r="J15" s="4">
        <v>10</v>
      </c>
      <c r="K15">
        <v>100</v>
      </c>
      <c r="L15">
        <v>0</v>
      </c>
      <c r="M15" s="4">
        <v>2</v>
      </c>
      <c r="N15" s="4">
        <v>3</v>
      </c>
      <c r="O15">
        <v>5</v>
      </c>
      <c r="P15">
        <v>5</v>
      </c>
      <c r="Q15" s="4">
        <v>1</v>
      </c>
      <c r="R15" s="4">
        <v>2</v>
      </c>
      <c r="S15">
        <v>14</v>
      </c>
      <c r="T15">
        <v>22</v>
      </c>
      <c r="U15" s="4">
        <v>56</v>
      </c>
      <c r="V15" s="4">
        <v>88</v>
      </c>
      <c r="X15">
        <f>SUM($C$2:C15)</f>
        <v>10101097</v>
      </c>
    </row>
    <row r="16" spans="1:29" x14ac:dyDescent="0.25">
      <c r="A16">
        <v>12</v>
      </c>
      <c r="B16" t="s">
        <v>32</v>
      </c>
      <c r="C16" s="6">
        <v>343654</v>
      </c>
      <c r="D16">
        <v>116</v>
      </c>
      <c r="E16" s="4">
        <v>1977</v>
      </c>
      <c r="F16" s="4">
        <v>2003</v>
      </c>
      <c r="G16">
        <v>63</v>
      </c>
      <c r="H16">
        <v>71</v>
      </c>
      <c r="I16" s="4">
        <v>11</v>
      </c>
      <c r="J16" s="4">
        <v>16</v>
      </c>
      <c r="K16">
        <v>100</v>
      </c>
      <c r="L16">
        <v>2</v>
      </c>
      <c r="M16" s="4">
        <v>2</v>
      </c>
      <c r="N16" s="4">
        <v>4</v>
      </c>
      <c r="O16">
        <v>5</v>
      </c>
      <c r="P16">
        <v>5</v>
      </c>
      <c r="Q16" s="4">
        <v>1</v>
      </c>
      <c r="R16" s="4">
        <v>2</v>
      </c>
      <c r="S16">
        <v>12</v>
      </c>
      <c r="T16">
        <v>19</v>
      </c>
      <c r="U16" s="4">
        <v>100</v>
      </c>
      <c r="V16" s="4">
        <v>148</v>
      </c>
      <c r="X16">
        <f>SUM($C$2:C16)</f>
        <v>10444751</v>
      </c>
    </row>
    <row r="17" spans="1:24" x14ac:dyDescent="0.25">
      <c r="A17">
        <v>20</v>
      </c>
      <c r="B17" t="s">
        <v>40</v>
      </c>
      <c r="C17" s="6">
        <v>257242</v>
      </c>
      <c r="D17">
        <v>152</v>
      </c>
      <c r="E17" s="4">
        <v>1907</v>
      </c>
      <c r="F17" s="4">
        <v>1934</v>
      </c>
      <c r="G17">
        <v>62</v>
      </c>
      <c r="H17">
        <v>68</v>
      </c>
      <c r="I17" s="4">
        <v>6</v>
      </c>
      <c r="J17" s="4">
        <v>9</v>
      </c>
      <c r="K17">
        <v>100</v>
      </c>
      <c r="L17">
        <v>0</v>
      </c>
      <c r="M17" s="4">
        <v>2</v>
      </c>
      <c r="N17" s="4">
        <v>2</v>
      </c>
      <c r="O17">
        <v>4</v>
      </c>
      <c r="P17">
        <v>5</v>
      </c>
      <c r="Q17" s="4">
        <v>2</v>
      </c>
      <c r="R17" s="4">
        <v>2</v>
      </c>
      <c r="S17">
        <v>16</v>
      </c>
      <c r="T17">
        <v>20</v>
      </c>
      <c r="U17" s="4">
        <v>63</v>
      </c>
      <c r="V17" s="4">
        <v>82</v>
      </c>
      <c r="X17">
        <f>SUM($C$2:C17)</f>
        <v>10701993</v>
      </c>
    </row>
    <row r="18" spans="1:24" x14ac:dyDescent="0.25">
      <c r="A18">
        <v>25</v>
      </c>
      <c r="B18" t="s">
        <v>45</v>
      </c>
      <c r="C18" s="6">
        <v>225751</v>
      </c>
      <c r="D18">
        <v>110</v>
      </c>
      <c r="E18" s="4">
        <v>1923</v>
      </c>
      <c r="F18" s="4">
        <v>1938</v>
      </c>
      <c r="G18">
        <v>53</v>
      </c>
      <c r="H18">
        <v>62</v>
      </c>
      <c r="I18" s="4">
        <v>10</v>
      </c>
      <c r="J18" s="4">
        <v>16</v>
      </c>
      <c r="K18">
        <v>100</v>
      </c>
      <c r="L18">
        <v>2</v>
      </c>
      <c r="M18" s="4">
        <v>2</v>
      </c>
      <c r="N18" s="4">
        <v>3</v>
      </c>
      <c r="O18">
        <v>5</v>
      </c>
      <c r="P18">
        <v>5</v>
      </c>
      <c r="Q18" s="4">
        <v>1</v>
      </c>
      <c r="R18" s="4">
        <v>2</v>
      </c>
      <c r="S18">
        <v>12</v>
      </c>
      <c r="T18">
        <v>19</v>
      </c>
      <c r="U18" s="4">
        <v>72</v>
      </c>
      <c r="V18" s="4">
        <v>107</v>
      </c>
      <c r="X18">
        <f>SUM($C$2:C18)</f>
        <v>10927744</v>
      </c>
    </row>
    <row r="19" spans="1:24" x14ac:dyDescent="0.25">
      <c r="A19">
        <v>42</v>
      </c>
      <c r="B19" t="s">
        <v>62</v>
      </c>
      <c r="C19" s="6">
        <v>214445</v>
      </c>
      <c r="D19">
        <v>89</v>
      </c>
      <c r="E19" s="4">
        <v>1870</v>
      </c>
      <c r="F19" s="4">
        <v>1909</v>
      </c>
      <c r="G19">
        <v>58</v>
      </c>
      <c r="H19">
        <v>66</v>
      </c>
      <c r="I19" s="4">
        <v>5</v>
      </c>
      <c r="J19" s="4">
        <v>9</v>
      </c>
      <c r="K19">
        <v>100</v>
      </c>
      <c r="L19">
        <v>0</v>
      </c>
      <c r="M19" s="4">
        <v>1</v>
      </c>
      <c r="N19" s="4">
        <v>2</v>
      </c>
      <c r="O19">
        <v>4</v>
      </c>
      <c r="P19">
        <v>5</v>
      </c>
      <c r="Q19" s="4">
        <v>1</v>
      </c>
      <c r="R19" s="4">
        <v>2</v>
      </c>
      <c r="S19">
        <v>12</v>
      </c>
      <c r="T19">
        <v>17</v>
      </c>
      <c r="U19" s="4">
        <v>49</v>
      </c>
      <c r="V19" s="4">
        <v>69</v>
      </c>
      <c r="X19">
        <f>SUM($C$2:C19)</f>
        <v>11142189</v>
      </c>
    </row>
    <row r="20" spans="1:24" x14ac:dyDescent="0.25">
      <c r="A20">
        <v>14</v>
      </c>
      <c r="B20" t="s">
        <v>34</v>
      </c>
      <c r="C20" s="6">
        <v>214301</v>
      </c>
      <c r="D20">
        <v>155</v>
      </c>
      <c r="E20" s="4">
        <v>1965</v>
      </c>
      <c r="F20" s="4">
        <v>1985</v>
      </c>
      <c r="G20">
        <v>63</v>
      </c>
      <c r="H20">
        <v>71</v>
      </c>
      <c r="I20" s="4">
        <v>4</v>
      </c>
      <c r="J20" s="4">
        <v>8</v>
      </c>
      <c r="K20">
        <v>100</v>
      </c>
      <c r="L20">
        <v>1</v>
      </c>
      <c r="M20" s="4">
        <v>1</v>
      </c>
      <c r="N20" s="4">
        <v>2</v>
      </c>
      <c r="O20">
        <v>5</v>
      </c>
      <c r="P20">
        <v>5</v>
      </c>
      <c r="Q20" s="4">
        <v>1</v>
      </c>
      <c r="R20" s="4">
        <v>2</v>
      </c>
      <c r="S20">
        <v>12</v>
      </c>
      <c r="T20">
        <v>17</v>
      </c>
      <c r="U20" s="4">
        <v>47</v>
      </c>
      <c r="V20" s="4">
        <v>68</v>
      </c>
      <c r="X20">
        <f>SUM($C$2:C20)</f>
        <v>11356490</v>
      </c>
    </row>
    <row r="21" spans="1:24" x14ac:dyDescent="0.25">
      <c r="A21">
        <v>83</v>
      </c>
      <c r="B21" t="s">
        <v>103</v>
      </c>
      <c r="C21" s="6">
        <v>206947</v>
      </c>
      <c r="D21">
        <v>87</v>
      </c>
      <c r="E21" s="4">
        <v>1919</v>
      </c>
      <c r="F21" s="4">
        <v>1938</v>
      </c>
      <c r="G21">
        <v>43</v>
      </c>
      <c r="H21">
        <v>55</v>
      </c>
      <c r="I21" s="4">
        <v>9</v>
      </c>
      <c r="J21" s="4">
        <v>17</v>
      </c>
      <c r="K21">
        <v>100</v>
      </c>
      <c r="L21">
        <v>0</v>
      </c>
      <c r="M21" s="4">
        <v>2</v>
      </c>
      <c r="N21" s="4">
        <v>3</v>
      </c>
      <c r="O21">
        <v>5</v>
      </c>
      <c r="P21">
        <v>5</v>
      </c>
      <c r="Q21" s="4">
        <v>1</v>
      </c>
      <c r="R21" s="4">
        <v>2</v>
      </c>
      <c r="S21">
        <v>13</v>
      </c>
      <c r="T21">
        <v>19</v>
      </c>
      <c r="U21" s="4">
        <v>69</v>
      </c>
      <c r="V21" s="4">
        <v>99</v>
      </c>
      <c r="X21">
        <f>SUM($C$2:C21)</f>
        <v>11563437</v>
      </c>
    </row>
    <row r="22" spans="1:24" x14ac:dyDescent="0.25">
      <c r="A22">
        <v>37</v>
      </c>
      <c r="B22" t="s">
        <v>57</v>
      </c>
      <c r="C22" s="6">
        <v>205322</v>
      </c>
      <c r="D22">
        <v>78</v>
      </c>
      <c r="E22" s="4">
        <v>1957</v>
      </c>
      <c r="F22" s="4">
        <v>1974</v>
      </c>
      <c r="G22">
        <v>64</v>
      </c>
      <c r="H22">
        <v>71</v>
      </c>
      <c r="I22" s="4">
        <v>9</v>
      </c>
      <c r="J22" s="4">
        <v>12</v>
      </c>
      <c r="K22">
        <v>100</v>
      </c>
      <c r="L22">
        <v>0</v>
      </c>
      <c r="M22" s="4">
        <v>2</v>
      </c>
      <c r="N22" s="4">
        <v>3</v>
      </c>
      <c r="O22">
        <v>5</v>
      </c>
      <c r="P22">
        <v>5</v>
      </c>
      <c r="Q22" s="4">
        <v>2</v>
      </c>
      <c r="R22" s="4">
        <v>2</v>
      </c>
      <c r="S22">
        <v>12</v>
      </c>
      <c r="T22">
        <v>20</v>
      </c>
      <c r="U22" s="4">
        <v>83</v>
      </c>
      <c r="V22" s="4">
        <v>117</v>
      </c>
      <c r="X22">
        <f>SUM($C$2:C22)</f>
        <v>11768759</v>
      </c>
    </row>
    <row r="23" spans="1:24" x14ac:dyDescent="0.25">
      <c r="A23">
        <v>117</v>
      </c>
      <c r="B23" t="s">
        <v>137</v>
      </c>
      <c r="C23" s="6">
        <v>189392</v>
      </c>
      <c r="D23">
        <v>65</v>
      </c>
      <c r="E23" s="4">
        <v>1970</v>
      </c>
      <c r="F23" s="4">
        <v>2002</v>
      </c>
      <c r="G23">
        <v>46</v>
      </c>
      <c r="H23">
        <v>59</v>
      </c>
      <c r="I23" s="4">
        <v>14</v>
      </c>
      <c r="J23" s="4">
        <v>19</v>
      </c>
      <c r="K23">
        <v>15</v>
      </c>
      <c r="L23">
        <v>0</v>
      </c>
      <c r="M23" s="4">
        <v>2</v>
      </c>
      <c r="N23" s="4">
        <v>5</v>
      </c>
      <c r="O23">
        <v>5</v>
      </c>
      <c r="P23">
        <v>5</v>
      </c>
      <c r="Q23" s="4">
        <v>2</v>
      </c>
      <c r="R23" s="4">
        <v>2</v>
      </c>
      <c r="S23">
        <v>15</v>
      </c>
      <c r="T23">
        <v>24</v>
      </c>
      <c r="U23" s="4">
        <v>119</v>
      </c>
      <c r="V23" s="4">
        <v>194</v>
      </c>
      <c r="X23">
        <f>SUM($C$2:C23)</f>
        <v>11958151</v>
      </c>
    </row>
    <row r="24" spans="1:24" s="7" customFormat="1" x14ac:dyDescent="0.25">
      <c r="A24" s="7">
        <v>77</v>
      </c>
      <c r="B24" s="7" t="s">
        <v>97</v>
      </c>
      <c r="C24" s="8">
        <v>172866</v>
      </c>
      <c r="D24" s="7">
        <v>75</v>
      </c>
      <c r="E24" s="7">
        <v>1880</v>
      </c>
      <c r="F24" s="7">
        <v>1917</v>
      </c>
      <c r="G24" s="7">
        <v>56</v>
      </c>
      <c r="H24" s="7">
        <v>64</v>
      </c>
      <c r="I24" s="7">
        <v>9</v>
      </c>
      <c r="J24" s="7">
        <v>14</v>
      </c>
      <c r="K24" s="7">
        <v>100</v>
      </c>
      <c r="L24" s="7">
        <v>0</v>
      </c>
      <c r="M24" s="7">
        <v>2</v>
      </c>
      <c r="N24" s="7">
        <v>3</v>
      </c>
      <c r="O24" s="7">
        <v>5</v>
      </c>
      <c r="P24" s="7">
        <v>5</v>
      </c>
      <c r="Q24" s="7">
        <v>1</v>
      </c>
      <c r="R24" s="7">
        <v>2</v>
      </c>
      <c r="S24" s="7">
        <v>18</v>
      </c>
      <c r="T24" s="7">
        <v>25</v>
      </c>
      <c r="U24" s="7">
        <v>72</v>
      </c>
      <c r="V24" s="7">
        <v>101</v>
      </c>
      <c r="X24" s="7">
        <f>SUM($C$2:C24)</f>
        <v>12131017</v>
      </c>
    </row>
    <row r="25" spans="1:24" x14ac:dyDescent="0.25">
      <c r="A25">
        <v>52</v>
      </c>
      <c r="B25" t="s">
        <v>72</v>
      </c>
      <c r="C25" s="6">
        <v>168204</v>
      </c>
      <c r="D25">
        <v>59</v>
      </c>
      <c r="E25" s="4">
        <v>1890</v>
      </c>
      <c r="F25" s="4">
        <v>1917</v>
      </c>
      <c r="G25">
        <v>54</v>
      </c>
      <c r="H25">
        <v>65</v>
      </c>
      <c r="I25" s="4">
        <v>8</v>
      </c>
      <c r="J25" s="4">
        <v>14</v>
      </c>
      <c r="K25">
        <v>100</v>
      </c>
      <c r="L25">
        <v>0</v>
      </c>
      <c r="M25" s="4">
        <v>2</v>
      </c>
      <c r="N25" s="4">
        <v>3</v>
      </c>
      <c r="O25">
        <v>5</v>
      </c>
      <c r="P25">
        <v>5</v>
      </c>
      <c r="Q25" s="4">
        <v>2</v>
      </c>
      <c r="R25" s="4">
        <v>2</v>
      </c>
      <c r="S25">
        <v>12</v>
      </c>
      <c r="T25">
        <v>20</v>
      </c>
      <c r="U25" s="4">
        <v>78</v>
      </c>
      <c r="V25" s="4">
        <v>123</v>
      </c>
      <c r="X25">
        <f>SUM($C$2:C25)</f>
        <v>12299221</v>
      </c>
    </row>
    <row r="26" spans="1:24" x14ac:dyDescent="0.25">
      <c r="A26">
        <v>216</v>
      </c>
      <c r="B26" t="s">
        <v>236</v>
      </c>
      <c r="C26" s="6">
        <v>158710</v>
      </c>
      <c r="D26">
        <v>53</v>
      </c>
      <c r="E26" s="4">
        <v>1969</v>
      </c>
      <c r="F26" s="4">
        <v>2001</v>
      </c>
      <c r="G26">
        <v>60</v>
      </c>
      <c r="H26">
        <v>72</v>
      </c>
      <c r="I26" s="4">
        <v>14</v>
      </c>
      <c r="J26" s="4">
        <v>25</v>
      </c>
      <c r="K26">
        <v>100</v>
      </c>
      <c r="L26">
        <v>10</v>
      </c>
      <c r="M26" s="4">
        <v>2</v>
      </c>
      <c r="N26" s="4">
        <v>5</v>
      </c>
      <c r="O26">
        <v>5</v>
      </c>
      <c r="P26">
        <v>5</v>
      </c>
      <c r="Q26" s="4">
        <v>2</v>
      </c>
      <c r="R26" s="4">
        <v>2</v>
      </c>
      <c r="S26">
        <v>13</v>
      </c>
      <c r="T26">
        <v>29</v>
      </c>
      <c r="U26" s="4">
        <v>135</v>
      </c>
      <c r="V26" s="4">
        <v>192</v>
      </c>
      <c r="X26">
        <f>SUM($C$2:C26)</f>
        <v>12457931</v>
      </c>
    </row>
    <row r="27" spans="1:24" x14ac:dyDescent="0.25">
      <c r="A27">
        <v>18</v>
      </c>
      <c r="B27" t="s">
        <v>38</v>
      </c>
      <c r="C27" s="6">
        <v>157136</v>
      </c>
      <c r="D27">
        <v>101</v>
      </c>
      <c r="E27" s="4">
        <v>1966</v>
      </c>
      <c r="F27" s="4">
        <v>1990</v>
      </c>
      <c r="G27">
        <v>62</v>
      </c>
      <c r="H27">
        <v>71</v>
      </c>
      <c r="I27" s="4">
        <v>7</v>
      </c>
      <c r="J27" s="4">
        <v>10</v>
      </c>
      <c r="K27">
        <v>100</v>
      </c>
      <c r="L27">
        <v>1</v>
      </c>
      <c r="M27" s="4">
        <v>2</v>
      </c>
      <c r="N27" s="4">
        <v>3</v>
      </c>
      <c r="O27">
        <v>4</v>
      </c>
      <c r="P27">
        <v>5</v>
      </c>
      <c r="Q27" s="4">
        <v>1</v>
      </c>
      <c r="R27" s="4">
        <v>2</v>
      </c>
      <c r="S27">
        <v>16</v>
      </c>
      <c r="T27">
        <v>21</v>
      </c>
      <c r="U27" s="4">
        <v>65</v>
      </c>
      <c r="V27" s="4">
        <v>88</v>
      </c>
      <c r="X27">
        <f>SUM($C$2:C27)</f>
        <v>12615067</v>
      </c>
    </row>
    <row r="28" spans="1:24" x14ac:dyDescent="0.25">
      <c r="A28">
        <v>66</v>
      </c>
      <c r="B28" t="s">
        <v>86</v>
      </c>
      <c r="C28" s="6">
        <v>151019</v>
      </c>
      <c r="D28">
        <v>53</v>
      </c>
      <c r="E28" s="4">
        <v>1893</v>
      </c>
      <c r="F28" s="4">
        <v>1925</v>
      </c>
      <c r="G28">
        <v>47</v>
      </c>
      <c r="H28">
        <v>60</v>
      </c>
      <c r="I28" s="4">
        <v>9</v>
      </c>
      <c r="J28" s="4">
        <v>18</v>
      </c>
      <c r="K28">
        <v>100</v>
      </c>
      <c r="L28">
        <v>0</v>
      </c>
      <c r="M28" s="4">
        <v>2</v>
      </c>
      <c r="N28" s="4">
        <v>3</v>
      </c>
      <c r="O28">
        <v>5</v>
      </c>
      <c r="P28">
        <v>5</v>
      </c>
      <c r="Q28" s="4">
        <v>2</v>
      </c>
      <c r="R28" s="4">
        <v>2</v>
      </c>
      <c r="S28">
        <v>12</v>
      </c>
      <c r="T28">
        <v>18</v>
      </c>
      <c r="U28" s="4">
        <v>84</v>
      </c>
      <c r="V28" s="4">
        <v>158</v>
      </c>
      <c r="X28">
        <f>SUM($C$2:C28)</f>
        <v>12766086</v>
      </c>
    </row>
    <row r="29" spans="1:24" x14ac:dyDescent="0.25">
      <c r="A29">
        <v>30</v>
      </c>
      <c r="B29" t="s">
        <v>50</v>
      </c>
      <c r="C29" s="6">
        <v>140261</v>
      </c>
      <c r="D29">
        <v>69</v>
      </c>
      <c r="E29" s="4">
        <v>1961</v>
      </c>
      <c r="F29" s="4">
        <v>1982</v>
      </c>
      <c r="G29">
        <v>55</v>
      </c>
      <c r="H29">
        <v>64</v>
      </c>
      <c r="I29" s="4">
        <v>6</v>
      </c>
      <c r="J29" s="4">
        <v>12</v>
      </c>
      <c r="K29">
        <v>100</v>
      </c>
      <c r="L29">
        <v>3</v>
      </c>
      <c r="M29" s="4">
        <v>2</v>
      </c>
      <c r="N29" s="4">
        <v>3</v>
      </c>
      <c r="O29">
        <v>5</v>
      </c>
      <c r="P29">
        <v>5</v>
      </c>
      <c r="Q29" s="4">
        <v>1</v>
      </c>
      <c r="R29" s="4">
        <v>2</v>
      </c>
      <c r="S29">
        <v>14</v>
      </c>
      <c r="T29">
        <v>22</v>
      </c>
      <c r="U29" s="4">
        <v>56</v>
      </c>
      <c r="V29" s="4">
        <v>89</v>
      </c>
      <c r="X29">
        <f>SUM($C$2:C29)</f>
        <v>12906347</v>
      </c>
    </row>
    <row r="30" spans="1:24" x14ac:dyDescent="0.25">
      <c r="A30">
        <v>82</v>
      </c>
      <c r="B30" t="s">
        <v>102</v>
      </c>
      <c r="C30" s="6">
        <v>139257</v>
      </c>
      <c r="D30">
        <v>62</v>
      </c>
      <c r="E30" s="4">
        <v>1948</v>
      </c>
      <c r="F30" s="4">
        <v>1967</v>
      </c>
      <c r="G30">
        <v>62</v>
      </c>
      <c r="H30">
        <v>68</v>
      </c>
      <c r="I30" s="4">
        <v>9</v>
      </c>
      <c r="J30" s="4">
        <v>16</v>
      </c>
      <c r="K30">
        <v>100</v>
      </c>
      <c r="L30">
        <v>0</v>
      </c>
      <c r="M30" s="4">
        <v>2</v>
      </c>
      <c r="N30" s="4">
        <v>4</v>
      </c>
      <c r="O30">
        <v>4</v>
      </c>
      <c r="P30">
        <v>5</v>
      </c>
      <c r="Q30" s="4">
        <v>1</v>
      </c>
      <c r="R30" s="4">
        <v>2</v>
      </c>
      <c r="S30">
        <v>13</v>
      </c>
      <c r="T30">
        <v>17</v>
      </c>
      <c r="U30" s="4">
        <v>75</v>
      </c>
      <c r="V30" s="4">
        <v>90</v>
      </c>
      <c r="X30">
        <f>SUM($C$2:C30)</f>
        <v>13045604</v>
      </c>
    </row>
    <row r="31" spans="1:24" x14ac:dyDescent="0.25">
      <c r="A31">
        <v>141</v>
      </c>
      <c r="B31" t="s">
        <v>161</v>
      </c>
      <c r="C31" s="6">
        <v>138953</v>
      </c>
      <c r="D31">
        <v>59</v>
      </c>
      <c r="E31" s="4">
        <v>1893</v>
      </c>
      <c r="F31" s="4">
        <v>1931</v>
      </c>
      <c r="G31">
        <v>49</v>
      </c>
      <c r="H31">
        <v>63</v>
      </c>
      <c r="I31" s="4">
        <v>8</v>
      </c>
      <c r="J31" s="4">
        <v>13</v>
      </c>
      <c r="K31">
        <v>100</v>
      </c>
      <c r="L31">
        <v>0</v>
      </c>
      <c r="M31" s="4">
        <v>2</v>
      </c>
      <c r="N31" s="4">
        <v>3</v>
      </c>
      <c r="O31">
        <v>5</v>
      </c>
      <c r="P31">
        <v>5</v>
      </c>
      <c r="Q31" s="4">
        <v>1</v>
      </c>
      <c r="R31" s="4">
        <v>2</v>
      </c>
      <c r="S31">
        <v>17</v>
      </c>
      <c r="T31">
        <v>21</v>
      </c>
      <c r="U31" s="4">
        <v>69</v>
      </c>
      <c r="V31" s="4">
        <v>85</v>
      </c>
      <c r="X31">
        <f>SUM($C$2:C31)</f>
        <v>13184557</v>
      </c>
    </row>
    <row r="32" spans="1:24" x14ac:dyDescent="0.25">
      <c r="A32">
        <v>71</v>
      </c>
      <c r="B32" t="s">
        <v>91</v>
      </c>
      <c r="C32" s="6">
        <v>138138</v>
      </c>
      <c r="D32">
        <v>84</v>
      </c>
      <c r="E32" s="4">
        <v>1965</v>
      </c>
      <c r="F32" s="4">
        <v>1986</v>
      </c>
      <c r="G32">
        <v>65</v>
      </c>
      <c r="H32">
        <v>77</v>
      </c>
      <c r="I32" s="4">
        <v>5</v>
      </c>
      <c r="J32" s="4">
        <v>8</v>
      </c>
      <c r="K32">
        <v>100</v>
      </c>
      <c r="L32">
        <v>0</v>
      </c>
      <c r="M32" s="4">
        <v>1</v>
      </c>
      <c r="N32" s="4">
        <v>2</v>
      </c>
      <c r="O32">
        <v>5</v>
      </c>
      <c r="P32">
        <v>5</v>
      </c>
      <c r="Q32" s="4">
        <v>2</v>
      </c>
      <c r="R32" s="4">
        <v>2</v>
      </c>
      <c r="S32">
        <v>54</v>
      </c>
      <c r="T32">
        <v>70</v>
      </c>
      <c r="U32" s="4">
        <v>54</v>
      </c>
      <c r="V32" s="4">
        <v>70</v>
      </c>
      <c r="X32">
        <f>SUM($C$2:C32)</f>
        <v>13322695</v>
      </c>
    </row>
    <row r="33" spans="1:24" x14ac:dyDescent="0.25">
      <c r="A33">
        <v>15</v>
      </c>
      <c r="B33" t="s">
        <v>35</v>
      </c>
      <c r="C33" s="6">
        <v>127959</v>
      </c>
      <c r="D33">
        <v>128</v>
      </c>
      <c r="E33" s="4">
        <v>1979</v>
      </c>
      <c r="F33" s="4">
        <v>1995</v>
      </c>
      <c r="G33">
        <v>69</v>
      </c>
      <c r="H33">
        <v>76</v>
      </c>
      <c r="I33" s="4">
        <v>3</v>
      </c>
      <c r="J33" s="4">
        <v>5</v>
      </c>
      <c r="K33">
        <v>92</v>
      </c>
      <c r="L33">
        <v>2</v>
      </c>
      <c r="M33" s="4">
        <v>1</v>
      </c>
      <c r="N33" s="4">
        <v>1</v>
      </c>
      <c r="O33">
        <v>0</v>
      </c>
      <c r="P33">
        <v>5</v>
      </c>
      <c r="Q33" s="4">
        <v>1</v>
      </c>
      <c r="R33" s="4">
        <v>2</v>
      </c>
      <c r="S33">
        <v>8</v>
      </c>
      <c r="T33">
        <v>12</v>
      </c>
      <c r="U33" s="4">
        <v>32</v>
      </c>
      <c r="V33" s="4">
        <v>48</v>
      </c>
      <c r="X33">
        <f>SUM($C$2:C33)</f>
        <v>13450654</v>
      </c>
    </row>
    <row r="34" spans="1:24" x14ac:dyDescent="0.25">
      <c r="A34">
        <v>45</v>
      </c>
      <c r="B34" t="s">
        <v>65</v>
      </c>
      <c r="C34" s="6">
        <v>124642</v>
      </c>
      <c r="D34">
        <v>42</v>
      </c>
      <c r="E34" s="4">
        <v>1959</v>
      </c>
      <c r="F34" s="4">
        <v>1978</v>
      </c>
      <c r="G34">
        <v>60</v>
      </c>
      <c r="H34">
        <v>69</v>
      </c>
      <c r="I34" s="4">
        <v>12</v>
      </c>
      <c r="J34" s="4">
        <v>19</v>
      </c>
      <c r="K34">
        <v>100</v>
      </c>
      <c r="L34">
        <v>0</v>
      </c>
      <c r="M34" s="4">
        <v>2</v>
      </c>
      <c r="N34" s="4">
        <v>4</v>
      </c>
      <c r="O34">
        <v>5</v>
      </c>
      <c r="P34">
        <v>5</v>
      </c>
      <c r="Q34" s="4">
        <v>2</v>
      </c>
      <c r="R34" s="4">
        <v>2</v>
      </c>
      <c r="S34">
        <v>14</v>
      </c>
      <c r="T34">
        <v>24</v>
      </c>
      <c r="U34" s="4">
        <v>111</v>
      </c>
      <c r="V34" s="4">
        <v>173</v>
      </c>
      <c r="X34">
        <f>SUM($C$2:C34)</f>
        <v>13575296</v>
      </c>
    </row>
    <row r="35" spans="1:24" x14ac:dyDescent="0.25">
      <c r="A35">
        <v>133</v>
      </c>
      <c r="B35" t="s">
        <v>153</v>
      </c>
      <c r="C35" s="6">
        <v>123009</v>
      </c>
      <c r="D35">
        <v>57</v>
      </c>
      <c r="E35" s="4">
        <v>1865</v>
      </c>
      <c r="F35" s="4">
        <v>1900</v>
      </c>
      <c r="G35">
        <v>52</v>
      </c>
      <c r="H35">
        <v>63</v>
      </c>
      <c r="I35" s="4">
        <v>5</v>
      </c>
      <c r="J35" s="4">
        <v>8</v>
      </c>
      <c r="K35">
        <v>100</v>
      </c>
      <c r="L35">
        <v>0</v>
      </c>
      <c r="M35" s="4">
        <v>1</v>
      </c>
      <c r="N35" s="4">
        <v>2</v>
      </c>
      <c r="O35">
        <v>4</v>
      </c>
      <c r="P35">
        <v>5</v>
      </c>
      <c r="Q35" s="4">
        <v>1</v>
      </c>
      <c r="R35" s="4">
        <v>2</v>
      </c>
      <c r="S35">
        <v>11</v>
      </c>
      <c r="T35">
        <v>18</v>
      </c>
      <c r="U35" s="4">
        <v>43</v>
      </c>
      <c r="V35" s="4">
        <v>73</v>
      </c>
      <c r="X35">
        <f>SUM($C$2:C35)</f>
        <v>13698305</v>
      </c>
    </row>
    <row r="36" spans="1:24" x14ac:dyDescent="0.25">
      <c r="A36">
        <v>248</v>
      </c>
      <c r="B36" t="s">
        <v>268</v>
      </c>
      <c r="C36" s="6">
        <v>113868</v>
      </c>
      <c r="D36">
        <v>48</v>
      </c>
      <c r="E36" s="4">
        <v>1925</v>
      </c>
      <c r="F36" s="4">
        <v>1939</v>
      </c>
      <c r="G36">
        <v>57</v>
      </c>
      <c r="H36">
        <v>64</v>
      </c>
      <c r="I36" s="4">
        <v>11</v>
      </c>
      <c r="J36" s="4">
        <v>16</v>
      </c>
      <c r="K36">
        <v>100</v>
      </c>
      <c r="L36">
        <v>0</v>
      </c>
      <c r="M36" s="4">
        <v>2</v>
      </c>
      <c r="N36" s="4">
        <v>4</v>
      </c>
      <c r="O36">
        <v>4</v>
      </c>
      <c r="P36">
        <v>5</v>
      </c>
      <c r="Q36" s="4">
        <v>2</v>
      </c>
      <c r="R36" s="4">
        <v>2</v>
      </c>
      <c r="S36">
        <v>13</v>
      </c>
      <c r="T36">
        <v>16</v>
      </c>
      <c r="U36" s="4">
        <v>72</v>
      </c>
      <c r="V36" s="4">
        <v>94</v>
      </c>
      <c r="X36">
        <f>SUM($C$2:C36)</f>
        <v>13812173</v>
      </c>
    </row>
    <row r="37" spans="1:24" x14ac:dyDescent="0.25">
      <c r="A37">
        <v>98</v>
      </c>
      <c r="B37" t="s">
        <v>118</v>
      </c>
      <c r="C37" s="6">
        <v>109162</v>
      </c>
      <c r="D37">
        <v>83</v>
      </c>
      <c r="E37" s="4">
        <v>1971</v>
      </c>
      <c r="F37" s="4">
        <v>1989</v>
      </c>
      <c r="G37">
        <v>63</v>
      </c>
      <c r="H37">
        <v>74</v>
      </c>
      <c r="I37" s="4">
        <v>4</v>
      </c>
      <c r="J37" s="4">
        <v>8</v>
      </c>
      <c r="K37">
        <v>100</v>
      </c>
      <c r="L37">
        <v>5</v>
      </c>
      <c r="M37" s="4">
        <v>1</v>
      </c>
      <c r="N37" s="4">
        <v>1</v>
      </c>
      <c r="O37">
        <v>5</v>
      </c>
      <c r="P37">
        <v>5</v>
      </c>
      <c r="Q37" s="4">
        <v>1</v>
      </c>
      <c r="R37" s="4">
        <v>2</v>
      </c>
      <c r="S37">
        <v>10</v>
      </c>
      <c r="T37">
        <v>15</v>
      </c>
      <c r="U37" s="4">
        <v>40</v>
      </c>
      <c r="V37" s="4">
        <v>62</v>
      </c>
      <c r="X37">
        <f>SUM($C$2:C37)</f>
        <v>13921335</v>
      </c>
    </row>
    <row r="38" spans="1:24" x14ac:dyDescent="0.25">
      <c r="A38">
        <v>123</v>
      </c>
      <c r="B38" t="s">
        <v>143</v>
      </c>
      <c r="C38" s="6">
        <v>109153</v>
      </c>
      <c r="D38">
        <v>46</v>
      </c>
      <c r="E38" s="4">
        <v>1903</v>
      </c>
      <c r="F38" s="4">
        <v>1929</v>
      </c>
      <c r="G38">
        <v>45</v>
      </c>
      <c r="H38">
        <v>55</v>
      </c>
      <c r="I38" s="4">
        <v>9</v>
      </c>
      <c r="J38" s="4">
        <v>18</v>
      </c>
      <c r="K38">
        <v>100</v>
      </c>
      <c r="L38">
        <v>0</v>
      </c>
      <c r="M38" s="4">
        <v>2</v>
      </c>
      <c r="N38" s="4">
        <v>4</v>
      </c>
      <c r="O38">
        <v>4</v>
      </c>
      <c r="P38">
        <v>5</v>
      </c>
      <c r="Q38" s="4">
        <v>2</v>
      </c>
      <c r="R38" s="4">
        <v>2</v>
      </c>
      <c r="S38">
        <v>13</v>
      </c>
      <c r="T38">
        <v>21</v>
      </c>
      <c r="U38" s="4">
        <v>73</v>
      </c>
      <c r="V38" s="4">
        <v>109</v>
      </c>
      <c r="X38">
        <f>SUM($C$2:C38)</f>
        <v>14030488</v>
      </c>
    </row>
    <row r="39" spans="1:24" x14ac:dyDescent="0.25">
      <c r="A39">
        <v>161</v>
      </c>
      <c r="B39" t="s">
        <v>181</v>
      </c>
      <c r="C39" s="6">
        <v>108541</v>
      </c>
      <c r="D39">
        <v>46</v>
      </c>
      <c r="E39" s="4">
        <v>1950</v>
      </c>
      <c r="F39" s="4">
        <v>1973</v>
      </c>
      <c r="G39">
        <v>54</v>
      </c>
      <c r="H39">
        <v>65</v>
      </c>
      <c r="I39" s="4">
        <v>9</v>
      </c>
      <c r="J39" s="4">
        <v>13</v>
      </c>
      <c r="K39">
        <v>100</v>
      </c>
      <c r="L39">
        <v>0</v>
      </c>
      <c r="M39" s="4">
        <v>2</v>
      </c>
      <c r="N39" s="4">
        <v>3</v>
      </c>
      <c r="O39">
        <v>4</v>
      </c>
      <c r="P39">
        <v>5</v>
      </c>
      <c r="Q39" s="4">
        <v>1</v>
      </c>
      <c r="R39" s="4">
        <v>2</v>
      </c>
      <c r="S39">
        <v>13</v>
      </c>
      <c r="T39">
        <v>18</v>
      </c>
      <c r="U39" s="4">
        <v>76</v>
      </c>
      <c r="V39" s="4">
        <v>100</v>
      </c>
      <c r="X39">
        <f>SUM($C$2:C39)</f>
        <v>14139029</v>
      </c>
    </row>
    <row r="40" spans="1:24" x14ac:dyDescent="0.25">
      <c r="A40">
        <v>76</v>
      </c>
      <c r="B40" t="s">
        <v>96</v>
      </c>
      <c r="C40" s="6">
        <v>105089</v>
      </c>
      <c r="D40">
        <v>62</v>
      </c>
      <c r="E40" s="4">
        <v>1915</v>
      </c>
      <c r="F40" s="4">
        <v>1933</v>
      </c>
      <c r="G40">
        <v>55</v>
      </c>
      <c r="H40">
        <v>63</v>
      </c>
      <c r="I40" s="4">
        <v>5</v>
      </c>
      <c r="J40" s="4">
        <v>8</v>
      </c>
      <c r="K40">
        <v>100</v>
      </c>
      <c r="L40">
        <v>0</v>
      </c>
      <c r="M40" s="4">
        <v>1</v>
      </c>
      <c r="N40" s="4">
        <v>2</v>
      </c>
      <c r="O40">
        <v>4</v>
      </c>
      <c r="P40">
        <v>5</v>
      </c>
      <c r="Q40" s="4">
        <v>1</v>
      </c>
      <c r="R40" s="4">
        <v>2</v>
      </c>
      <c r="S40">
        <v>12</v>
      </c>
      <c r="T40">
        <v>17</v>
      </c>
      <c r="U40" s="4">
        <v>50</v>
      </c>
      <c r="V40" s="4">
        <v>68</v>
      </c>
      <c r="X40">
        <f>SUM($C$2:C40)</f>
        <v>14244118</v>
      </c>
    </row>
    <row r="41" spans="1:24" x14ac:dyDescent="0.25">
      <c r="A41">
        <v>61</v>
      </c>
      <c r="B41" t="s">
        <v>81</v>
      </c>
      <c r="C41" s="6">
        <v>104964</v>
      </c>
      <c r="D41">
        <v>100</v>
      </c>
      <c r="E41" s="4">
        <v>1951</v>
      </c>
      <c r="F41" s="4">
        <v>1963</v>
      </c>
      <c r="G41">
        <v>55</v>
      </c>
      <c r="H41">
        <v>69</v>
      </c>
      <c r="I41" s="4">
        <v>8</v>
      </c>
      <c r="J41" s="4">
        <v>11</v>
      </c>
      <c r="K41">
        <v>100</v>
      </c>
      <c r="L41">
        <v>0</v>
      </c>
      <c r="M41" s="4">
        <v>2</v>
      </c>
      <c r="N41" s="4">
        <v>3</v>
      </c>
      <c r="O41">
        <v>4</v>
      </c>
      <c r="P41">
        <v>5</v>
      </c>
      <c r="Q41" s="4">
        <v>2</v>
      </c>
      <c r="R41" s="4">
        <v>2</v>
      </c>
      <c r="S41">
        <v>12</v>
      </c>
      <c r="T41">
        <v>14</v>
      </c>
      <c r="U41" s="4">
        <v>70</v>
      </c>
      <c r="V41" s="4">
        <v>84</v>
      </c>
      <c r="X41">
        <f>SUM($C$2:C41)</f>
        <v>14349082</v>
      </c>
    </row>
    <row r="42" spans="1:24" x14ac:dyDescent="0.25">
      <c r="A42">
        <v>9</v>
      </c>
      <c r="B42" t="s">
        <v>29</v>
      </c>
      <c r="C42" s="6">
        <v>94415</v>
      </c>
      <c r="D42">
        <v>55</v>
      </c>
      <c r="E42" s="4">
        <v>1924</v>
      </c>
      <c r="F42" s="4">
        <v>1937</v>
      </c>
      <c r="G42">
        <v>50</v>
      </c>
      <c r="H42">
        <v>61</v>
      </c>
      <c r="I42" s="4">
        <v>10</v>
      </c>
      <c r="J42" s="4">
        <v>14</v>
      </c>
      <c r="K42">
        <v>100</v>
      </c>
      <c r="L42">
        <v>0</v>
      </c>
      <c r="M42" s="4">
        <v>2</v>
      </c>
      <c r="N42" s="4">
        <v>4</v>
      </c>
      <c r="O42">
        <v>4</v>
      </c>
      <c r="P42">
        <v>5</v>
      </c>
      <c r="Q42" s="4">
        <v>1</v>
      </c>
      <c r="R42" s="4">
        <v>2</v>
      </c>
      <c r="S42">
        <v>13</v>
      </c>
      <c r="T42">
        <v>20</v>
      </c>
      <c r="U42" s="4">
        <v>79</v>
      </c>
      <c r="V42" s="4">
        <v>101</v>
      </c>
      <c r="X42">
        <f>SUM($C$2:C42)</f>
        <v>14443497</v>
      </c>
    </row>
    <row r="43" spans="1:24" x14ac:dyDescent="0.25">
      <c r="A43">
        <v>105</v>
      </c>
      <c r="B43" t="s">
        <v>125</v>
      </c>
      <c r="C43" s="6">
        <v>93113</v>
      </c>
      <c r="D43">
        <v>43</v>
      </c>
      <c r="E43" s="4">
        <v>1968</v>
      </c>
      <c r="F43" s="4">
        <v>1983</v>
      </c>
      <c r="G43">
        <v>44</v>
      </c>
      <c r="H43">
        <v>57</v>
      </c>
      <c r="I43" s="4">
        <v>8</v>
      </c>
      <c r="J43" s="4">
        <v>15</v>
      </c>
      <c r="K43">
        <v>15</v>
      </c>
      <c r="L43">
        <v>0</v>
      </c>
      <c r="M43" s="4">
        <v>2</v>
      </c>
      <c r="N43" s="4">
        <v>3</v>
      </c>
      <c r="O43">
        <v>5</v>
      </c>
      <c r="P43">
        <v>5</v>
      </c>
      <c r="Q43" s="4">
        <v>2</v>
      </c>
      <c r="R43" s="4">
        <v>2</v>
      </c>
      <c r="S43">
        <v>18</v>
      </c>
      <c r="T43">
        <v>31</v>
      </c>
      <c r="U43" s="4">
        <v>73</v>
      </c>
      <c r="V43" s="4">
        <v>126</v>
      </c>
      <c r="X43">
        <f>SUM($C$2:C43)</f>
        <v>14536610</v>
      </c>
    </row>
    <row r="44" spans="1:24" x14ac:dyDescent="0.25">
      <c r="A44">
        <v>86</v>
      </c>
      <c r="B44" t="s">
        <v>106</v>
      </c>
      <c r="C44" s="6">
        <v>92088</v>
      </c>
      <c r="D44">
        <v>32</v>
      </c>
      <c r="E44" s="4">
        <v>1964</v>
      </c>
      <c r="F44" s="4">
        <v>1978</v>
      </c>
      <c r="G44">
        <v>55</v>
      </c>
      <c r="H44">
        <v>64</v>
      </c>
      <c r="I44" s="4">
        <v>12</v>
      </c>
      <c r="J44" s="4">
        <v>19</v>
      </c>
      <c r="K44">
        <v>100</v>
      </c>
      <c r="L44">
        <v>0</v>
      </c>
      <c r="M44" s="4">
        <v>2</v>
      </c>
      <c r="N44" s="4">
        <v>4</v>
      </c>
      <c r="O44">
        <v>5</v>
      </c>
      <c r="P44">
        <v>5</v>
      </c>
      <c r="Q44" s="4">
        <v>1</v>
      </c>
      <c r="R44" s="4">
        <v>2</v>
      </c>
      <c r="S44">
        <v>14</v>
      </c>
      <c r="T44">
        <v>20</v>
      </c>
      <c r="U44" s="4">
        <v>109</v>
      </c>
      <c r="V44" s="4">
        <v>151</v>
      </c>
      <c r="X44">
        <f>SUM($C$2:C44)</f>
        <v>14628698</v>
      </c>
    </row>
    <row r="45" spans="1:24" x14ac:dyDescent="0.25">
      <c r="A45">
        <v>70</v>
      </c>
      <c r="B45" t="s">
        <v>90</v>
      </c>
      <c r="C45" s="6">
        <v>86946</v>
      </c>
      <c r="D45">
        <v>62</v>
      </c>
      <c r="E45" s="4">
        <v>1958</v>
      </c>
      <c r="F45" s="4">
        <v>1976</v>
      </c>
      <c r="G45">
        <v>47</v>
      </c>
      <c r="H45">
        <v>57</v>
      </c>
      <c r="I45" s="4">
        <v>6</v>
      </c>
      <c r="J45" s="4">
        <v>8</v>
      </c>
      <c r="K45">
        <v>50</v>
      </c>
      <c r="L45">
        <v>0</v>
      </c>
      <c r="M45" s="4">
        <v>2</v>
      </c>
      <c r="N45" s="4">
        <v>2</v>
      </c>
      <c r="O45">
        <v>0</v>
      </c>
      <c r="P45">
        <v>0</v>
      </c>
      <c r="Q45" s="4">
        <v>0</v>
      </c>
      <c r="R45" s="4">
        <v>0</v>
      </c>
      <c r="S45">
        <v>12</v>
      </c>
      <c r="T45">
        <v>16</v>
      </c>
      <c r="U45" s="4">
        <v>48</v>
      </c>
      <c r="V45" s="4">
        <v>63</v>
      </c>
      <c r="X45">
        <f>SUM($C$2:C45)</f>
        <v>14715644</v>
      </c>
    </row>
    <row r="46" spans="1:24" x14ac:dyDescent="0.25">
      <c r="A46">
        <v>90</v>
      </c>
      <c r="B46" t="s">
        <v>110</v>
      </c>
      <c r="C46" s="6">
        <v>83017</v>
      </c>
      <c r="D46">
        <v>43</v>
      </c>
      <c r="E46" s="4">
        <v>1889</v>
      </c>
      <c r="F46" s="4">
        <v>1928</v>
      </c>
      <c r="G46">
        <v>45</v>
      </c>
      <c r="H46">
        <v>58</v>
      </c>
      <c r="I46" s="4">
        <v>6</v>
      </c>
      <c r="J46" s="4">
        <v>10</v>
      </c>
      <c r="K46">
        <v>100</v>
      </c>
      <c r="L46">
        <v>0</v>
      </c>
      <c r="M46" s="4">
        <v>2</v>
      </c>
      <c r="N46" s="4">
        <v>3</v>
      </c>
      <c r="O46">
        <v>5</v>
      </c>
      <c r="P46">
        <v>5</v>
      </c>
      <c r="Q46" s="4">
        <v>1</v>
      </c>
      <c r="R46" s="4">
        <v>2</v>
      </c>
      <c r="S46">
        <v>16</v>
      </c>
      <c r="T46">
        <v>22</v>
      </c>
      <c r="U46" s="4">
        <v>64</v>
      </c>
      <c r="V46" s="4">
        <v>87</v>
      </c>
      <c r="X46">
        <f>SUM($C$2:C46)</f>
        <v>14798661</v>
      </c>
    </row>
    <row r="47" spans="1:24" x14ac:dyDescent="0.25">
      <c r="A47">
        <v>130</v>
      </c>
      <c r="B47" t="s">
        <v>150</v>
      </c>
      <c r="C47" s="6">
        <v>81072</v>
      </c>
      <c r="D47">
        <v>63</v>
      </c>
      <c r="E47" s="4">
        <v>1960</v>
      </c>
      <c r="F47" s="4">
        <v>1984</v>
      </c>
      <c r="G47">
        <v>47</v>
      </c>
      <c r="H47">
        <v>60</v>
      </c>
      <c r="I47" s="4">
        <v>6</v>
      </c>
      <c r="J47" s="4">
        <v>11</v>
      </c>
      <c r="K47">
        <v>65</v>
      </c>
      <c r="L47">
        <v>0</v>
      </c>
      <c r="M47" s="4">
        <v>2</v>
      </c>
      <c r="N47" s="4">
        <v>2</v>
      </c>
      <c r="O47">
        <v>0</v>
      </c>
      <c r="P47">
        <v>0</v>
      </c>
      <c r="Q47" s="4">
        <v>0</v>
      </c>
      <c r="R47" s="4">
        <v>0</v>
      </c>
      <c r="S47">
        <v>11</v>
      </c>
      <c r="T47">
        <v>16</v>
      </c>
      <c r="U47" s="4">
        <v>53</v>
      </c>
      <c r="V47" s="4">
        <v>82</v>
      </c>
      <c r="X47">
        <f>SUM($C$2:C47)</f>
        <v>14879733</v>
      </c>
    </row>
    <row r="48" spans="1:24" x14ac:dyDescent="0.25">
      <c r="A48">
        <v>342</v>
      </c>
      <c r="B48" t="s">
        <v>362</v>
      </c>
      <c r="C48" s="6">
        <v>78494</v>
      </c>
      <c r="D48">
        <v>30</v>
      </c>
      <c r="E48" s="4">
        <v>1978</v>
      </c>
      <c r="F48" s="4">
        <v>2006</v>
      </c>
      <c r="G48">
        <v>52</v>
      </c>
      <c r="H48">
        <v>71</v>
      </c>
      <c r="I48" s="4">
        <v>4</v>
      </c>
      <c r="J48" s="4">
        <v>6</v>
      </c>
      <c r="K48">
        <v>99</v>
      </c>
      <c r="L48">
        <v>3</v>
      </c>
      <c r="M48" s="4">
        <v>1</v>
      </c>
      <c r="N48" s="4">
        <v>2</v>
      </c>
      <c r="O48">
        <v>3</v>
      </c>
      <c r="P48">
        <v>9</v>
      </c>
      <c r="Q48" s="4">
        <v>0</v>
      </c>
      <c r="R48" s="4">
        <v>2</v>
      </c>
      <c r="S48">
        <v>10</v>
      </c>
      <c r="T48">
        <v>18</v>
      </c>
      <c r="U48" s="4">
        <v>41</v>
      </c>
      <c r="V48" s="4">
        <v>70</v>
      </c>
      <c r="X48">
        <f>SUM($C$2:C48)</f>
        <v>14958227</v>
      </c>
    </row>
    <row r="49" spans="1:24" x14ac:dyDescent="0.25">
      <c r="A49">
        <v>19</v>
      </c>
      <c r="B49" t="s">
        <v>39</v>
      </c>
      <c r="C49" s="6">
        <v>76819</v>
      </c>
      <c r="D49">
        <v>34</v>
      </c>
      <c r="E49" s="4">
        <v>1961</v>
      </c>
      <c r="F49" s="4">
        <v>2006</v>
      </c>
      <c r="G49">
        <v>61</v>
      </c>
      <c r="H49">
        <v>72</v>
      </c>
      <c r="I49" s="4">
        <v>8</v>
      </c>
      <c r="J49" s="4">
        <v>14</v>
      </c>
      <c r="K49">
        <v>100</v>
      </c>
      <c r="L49">
        <v>0</v>
      </c>
      <c r="M49" s="4">
        <v>2</v>
      </c>
      <c r="N49" s="4">
        <v>3</v>
      </c>
      <c r="O49">
        <v>5</v>
      </c>
      <c r="P49">
        <v>5</v>
      </c>
      <c r="Q49" s="4">
        <v>2</v>
      </c>
      <c r="R49" s="4">
        <v>2</v>
      </c>
      <c r="S49">
        <v>11</v>
      </c>
      <c r="T49">
        <v>18</v>
      </c>
      <c r="U49" s="4">
        <v>77</v>
      </c>
      <c r="V49" s="4">
        <v>120</v>
      </c>
      <c r="X49">
        <f>SUM($C$2:C49)</f>
        <v>15035046</v>
      </c>
    </row>
    <row r="50" spans="1:24" x14ac:dyDescent="0.25">
      <c r="A50">
        <v>109</v>
      </c>
      <c r="B50" t="s">
        <v>129</v>
      </c>
      <c r="C50" s="6">
        <v>74853</v>
      </c>
      <c r="D50">
        <v>38</v>
      </c>
      <c r="E50" s="4">
        <v>1951</v>
      </c>
      <c r="F50" s="4">
        <v>1980</v>
      </c>
      <c r="G50">
        <v>42</v>
      </c>
      <c r="H50">
        <v>62</v>
      </c>
      <c r="I50" s="4">
        <v>9</v>
      </c>
      <c r="J50" s="4">
        <v>12</v>
      </c>
      <c r="K50">
        <v>11</v>
      </c>
      <c r="L50">
        <v>0</v>
      </c>
      <c r="M50" s="4">
        <v>2</v>
      </c>
      <c r="N50" s="4">
        <v>4</v>
      </c>
      <c r="O50">
        <v>5</v>
      </c>
      <c r="P50">
        <v>5</v>
      </c>
      <c r="Q50" s="4">
        <v>2</v>
      </c>
      <c r="R50" s="4">
        <v>2</v>
      </c>
      <c r="S50">
        <v>13</v>
      </c>
      <c r="T50">
        <v>18</v>
      </c>
      <c r="U50" s="4">
        <v>80</v>
      </c>
      <c r="V50" s="4">
        <v>110</v>
      </c>
      <c r="X50">
        <f>SUM($C$2:C50)</f>
        <v>15109899</v>
      </c>
    </row>
    <row r="51" spans="1:24" x14ac:dyDescent="0.25">
      <c r="A51">
        <v>152</v>
      </c>
      <c r="B51" t="s">
        <v>172</v>
      </c>
      <c r="C51" s="6">
        <v>69529</v>
      </c>
      <c r="D51">
        <v>18</v>
      </c>
      <c r="E51" s="4">
        <v>1878</v>
      </c>
      <c r="F51" s="4">
        <v>1932</v>
      </c>
      <c r="G51">
        <v>40</v>
      </c>
      <c r="H51">
        <v>59</v>
      </c>
      <c r="I51" s="4">
        <v>11</v>
      </c>
      <c r="J51" s="4">
        <v>25</v>
      </c>
      <c r="K51">
        <v>100</v>
      </c>
      <c r="L51">
        <v>6</v>
      </c>
      <c r="M51" s="4">
        <v>2</v>
      </c>
      <c r="N51" s="4">
        <v>4</v>
      </c>
      <c r="O51">
        <v>4</v>
      </c>
      <c r="P51">
        <v>5</v>
      </c>
      <c r="Q51" s="4">
        <v>2</v>
      </c>
      <c r="R51" s="4">
        <v>2</v>
      </c>
      <c r="S51">
        <v>12</v>
      </c>
      <c r="T51">
        <v>21</v>
      </c>
      <c r="U51" s="4">
        <v>98</v>
      </c>
      <c r="V51" s="4">
        <v>169</v>
      </c>
      <c r="X51">
        <f>SUM($C$2:C51)</f>
        <v>15179428</v>
      </c>
    </row>
    <row r="52" spans="1:24" x14ac:dyDescent="0.25">
      <c r="A52">
        <v>1</v>
      </c>
      <c r="B52" t="s">
        <v>21</v>
      </c>
      <c r="C52" s="6">
        <v>68717</v>
      </c>
      <c r="D52">
        <v>27</v>
      </c>
      <c r="E52" s="4">
        <v>1909</v>
      </c>
      <c r="F52" s="4">
        <v>1933</v>
      </c>
      <c r="G52">
        <v>41</v>
      </c>
      <c r="H52">
        <v>57</v>
      </c>
      <c r="I52" s="4">
        <v>10</v>
      </c>
      <c r="J52" s="4">
        <v>20</v>
      </c>
      <c r="K52">
        <v>100</v>
      </c>
      <c r="L52">
        <v>0</v>
      </c>
      <c r="M52" s="4">
        <v>2</v>
      </c>
      <c r="N52" s="4">
        <v>2</v>
      </c>
      <c r="O52">
        <v>5</v>
      </c>
      <c r="P52">
        <v>5</v>
      </c>
      <c r="Q52" s="4">
        <v>1</v>
      </c>
      <c r="R52" s="4">
        <v>2</v>
      </c>
      <c r="S52">
        <v>11</v>
      </c>
      <c r="T52">
        <v>21</v>
      </c>
      <c r="U52" s="4">
        <v>68</v>
      </c>
      <c r="V52" s="4">
        <v>123</v>
      </c>
      <c r="X52">
        <f>SUM($C$2:C52)</f>
        <v>15248145</v>
      </c>
    </row>
    <row r="53" spans="1:24" x14ac:dyDescent="0.25">
      <c r="A53">
        <v>246</v>
      </c>
      <c r="B53" t="s">
        <v>266</v>
      </c>
      <c r="C53" s="6">
        <v>68259</v>
      </c>
      <c r="D53">
        <v>25</v>
      </c>
      <c r="E53" s="4">
        <v>1972</v>
      </c>
      <c r="F53" s="4">
        <v>1991</v>
      </c>
      <c r="G53">
        <v>60</v>
      </c>
      <c r="H53">
        <v>76</v>
      </c>
      <c r="I53" s="4">
        <v>12</v>
      </c>
      <c r="J53" s="4">
        <v>18</v>
      </c>
      <c r="K53">
        <v>100</v>
      </c>
      <c r="L53">
        <v>0</v>
      </c>
      <c r="M53" s="4">
        <v>2</v>
      </c>
      <c r="N53" s="4">
        <v>4</v>
      </c>
      <c r="O53">
        <v>5</v>
      </c>
      <c r="P53">
        <v>5</v>
      </c>
      <c r="Q53" s="4">
        <v>2</v>
      </c>
      <c r="R53" s="4">
        <v>2</v>
      </c>
      <c r="S53">
        <v>10</v>
      </c>
      <c r="T53">
        <v>29</v>
      </c>
      <c r="U53" s="4">
        <v>116</v>
      </c>
      <c r="V53" s="4">
        <v>169</v>
      </c>
      <c r="X53">
        <f>SUM($C$2:C53)</f>
        <v>15316404</v>
      </c>
    </row>
    <row r="54" spans="1:24" x14ac:dyDescent="0.25">
      <c r="A54">
        <v>55</v>
      </c>
      <c r="B54" t="s">
        <v>75</v>
      </c>
      <c r="C54" s="6">
        <v>68213</v>
      </c>
      <c r="D54">
        <v>42</v>
      </c>
      <c r="E54" s="4">
        <v>1926</v>
      </c>
      <c r="F54" s="4">
        <v>1937</v>
      </c>
      <c r="G54">
        <v>55</v>
      </c>
      <c r="H54">
        <v>65</v>
      </c>
      <c r="I54" s="4">
        <v>6</v>
      </c>
      <c r="J54" s="4">
        <v>12</v>
      </c>
      <c r="K54">
        <v>100</v>
      </c>
      <c r="L54">
        <v>0</v>
      </c>
      <c r="M54" s="4">
        <v>2</v>
      </c>
      <c r="N54" s="4">
        <v>3</v>
      </c>
      <c r="O54">
        <v>5</v>
      </c>
      <c r="P54">
        <v>5</v>
      </c>
      <c r="Q54" s="4">
        <v>2</v>
      </c>
      <c r="R54" s="4">
        <v>2</v>
      </c>
      <c r="S54">
        <v>12</v>
      </c>
      <c r="T54">
        <v>22</v>
      </c>
      <c r="U54" s="4">
        <v>48</v>
      </c>
      <c r="V54" s="4">
        <v>88</v>
      </c>
      <c r="X54">
        <f>SUM($C$2:C54)</f>
        <v>15384617</v>
      </c>
    </row>
    <row r="55" spans="1:24" x14ac:dyDescent="0.25">
      <c r="A55">
        <v>135</v>
      </c>
      <c r="B55" t="s">
        <v>155</v>
      </c>
      <c r="C55" s="6">
        <v>64643</v>
      </c>
      <c r="D55">
        <v>25</v>
      </c>
      <c r="E55" s="4">
        <v>1923</v>
      </c>
      <c r="F55" s="4">
        <v>1940</v>
      </c>
      <c r="G55">
        <v>52</v>
      </c>
      <c r="H55">
        <v>63</v>
      </c>
      <c r="I55" s="4">
        <v>17</v>
      </c>
      <c r="J55" s="4">
        <v>25</v>
      </c>
      <c r="K55">
        <v>100</v>
      </c>
      <c r="L55">
        <v>0</v>
      </c>
      <c r="M55" s="4">
        <v>2</v>
      </c>
      <c r="N55" s="4">
        <v>6</v>
      </c>
      <c r="O55">
        <v>5</v>
      </c>
      <c r="P55">
        <v>5</v>
      </c>
      <c r="Q55" s="4">
        <v>2</v>
      </c>
      <c r="R55" s="4">
        <v>2</v>
      </c>
      <c r="S55">
        <v>15</v>
      </c>
      <c r="T55">
        <v>23</v>
      </c>
      <c r="U55" s="4">
        <v>123</v>
      </c>
      <c r="V55" s="4">
        <v>187</v>
      </c>
      <c r="X55">
        <f>SUM($C$2:C55)</f>
        <v>15449260</v>
      </c>
    </row>
    <row r="56" spans="1:24" x14ac:dyDescent="0.25">
      <c r="A56">
        <v>185</v>
      </c>
      <c r="B56" t="s">
        <v>205</v>
      </c>
      <c r="C56" s="6">
        <v>64365</v>
      </c>
      <c r="D56">
        <v>44</v>
      </c>
      <c r="E56" s="4">
        <v>1950</v>
      </c>
      <c r="F56" s="4">
        <v>1963</v>
      </c>
      <c r="G56">
        <v>59</v>
      </c>
      <c r="H56">
        <v>68</v>
      </c>
      <c r="I56" s="4">
        <v>5</v>
      </c>
      <c r="J56" s="4">
        <v>7</v>
      </c>
      <c r="K56">
        <v>100</v>
      </c>
      <c r="L56">
        <v>0</v>
      </c>
      <c r="M56" s="4">
        <v>1</v>
      </c>
      <c r="N56" s="4">
        <v>2</v>
      </c>
      <c r="O56">
        <v>4</v>
      </c>
      <c r="P56">
        <v>5</v>
      </c>
      <c r="Q56" s="4">
        <v>1</v>
      </c>
      <c r="R56" s="4">
        <v>2</v>
      </c>
      <c r="S56">
        <v>12</v>
      </c>
      <c r="T56">
        <v>15</v>
      </c>
      <c r="U56" s="4">
        <v>48</v>
      </c>
      <c r="V56" s="4">
        <v>61</v>
      </c>
      <c r="X56">
        <f>SUM($C$2:C56)</f>
        <v>15513625</v>
      </c>
    </row>
    <row r="57" spans="1:24" x14ac:dyDescent="0.25">
      <c r="A57">
        <v>31</v>
      </c>
      <c r="B57" t="s">
        <v>51</v>
      </c>
      <c r="C57" s="6">
        <v>61355</v>
      </c>
      <c r="D57">
        <v>56</v>
      </c>
      <c r="E57" s="4">
        <v>1959</v>
      </c>
      <c r="F57" s="4">
        <v>1970</v>
      </c>
      <c r="G57">
        <v>63</v>
      </c>
      <c r="H57">
        <v>71</v>
      </c>
      <c r="I57" s="4">
        <v>8</v>
      </c>
      <c r="J57" s="4">
        <v>10</v>
      </c>
      <c r="K57">
        <v>100</v>
      </c>
      <c r="L57">
        <v>0</v>
      </c>
      <c r="M57" s="4">
        <v>2</v>
      </c>
      <c r="N57" s="4">
        <v>2</v>
      </c>
      <c r="O57">
        <v>5</v>
      </c>
      <c r="P57">
        <v>5</v>
      </c>
      <c r="Q57" s="4">
        <v>2</v>
      </c>
      <c r="R57" s="4">
        <v>2</v>
      </c>
      <c r="S57">
        <v>16</v>
      </c>
      <c r="T57">
        <v>20</v>
      </c>
      <c r="U57" s="4">
        <v>68</v>
      </c>
      <c r="V57" s="4">
        <v>83</v>
      </c>
      <c r="X57">
        <f>SUM($C$2:C57)</f>
        <v>15574980</v>
      </c>
    </row>
    <row r="58" spans="1:24" x14ac:dyDescent="0.25">
      <c r="A58">
        <v>368</v>
      </c>
      <c r="B58" t="s">
        <v>388</v>
      </c>
      <c r="C58" s="6">
        <v>59613</v>
      </c>
      <c r="D58">
        <v>20</v>
      </c>
      <c r="E58" s="4">
        <v>1927</v>
      </c>
      <c r="F58" s="4">
        <v>1937</v>
      </c>
      <c r="G58">
        <v>58</v>
      </c>
      <c r="H58">
        <v>61</v>
      </c>
      <c r="I58" s="4">
        <v>17</v>
      </c>
      <c r="J58" s="4">
        <v>20</v>
      </c>
      <c r="K58">
        <v>100</v>
      </c>
      <c r="L58">
        <v>0</v>
      </c>
      <c r="M58" s="4">
        <v>3</v>
      </c>
      <c r="N58" s="4">
        <v>4</v>
      </c>
      <c r="O58">
        <v>5</v>
      </c>
      <c r="P58">
        <v>5</v>
      </c>
      <c r="Q58" s="4">
        <v>2</v>
      </c>
      <c r="R58" s="4">
        <v>2</v>
      </c>
      <c r="S58">
        <v>12</v>
      </c>
      <c r="T58">
        <v>18</v>
      </c>
      <c r="U58" s="4">
        <v>95</v>
      </c>
      <c r="V58" s="4">
        <v>145</v>
      </c>
      <c r="X58">
        <f>SUM($C$2:C58)</f>
        <v>15634593</v>
      </c>
    </row>
    <row r="59" spans="1:24" x14ac:dyDescent="0.25">
      <c r="A59">
        <v>192</v>
      </c>
      <c r="B59" t="s">
        <v>212</v>
      </c>
      <c r="C59" s="6">
        <v>57511</v>
      </c>
      <c r="D59">
        <v>21</v>
      </c>
      <c r="E59" s="4">
        <v>1912</v>
      </c>
      <c r="F59" s="4">
        <v>1922</v>
      </c>
      <c r="G59">
        <v>42</v>
      </c>
      <c r="H59">
        <v>53</v>
      </c>
      <c r="I59" s="4">
        <v>12</v>
      </c>
      <c r="J59" s="4">
        <v>19</v>
      </c>
      <c r="K59">
        <v>100</v>
      </c>
      <c r="L59">
        <v>0</v>
      </c>
      <c r="M59" s="4">
        <v>2</v>
      </c>
      <c r="N59" s="4">
        <v>4</v>
      </c>
      <c r="O59">
        <v>5</v>
      </c>
      <c r="P59">
        <v>5</v>
      </c>
      <c r="Q59" s="4">
        <v>1</v>
      </c>
      <c r="R59" s="4">
        <v>2</v>
      </c>
      <c r="S59">
        <v>14</v>
      </c>
      <c r="T59">
        <v>21</v>
      </c>
      <c r="U59" s="4">
        <v>88</v>
      </c>
      <c r="V59" s="4">
        <v>109</v>
      </c>
      <c r="X59">
        <f>SUM($C$2:C59)</f>
        <v>15692104</v>
      </c>
    </row>
    <row r="60" spans="1:24" x14ac:dyDescent="0.25">
      <c r="A60">
        <v>58</v>
      </c>
      <c r="B60" t="s">
        <v>78</v>
      </c>
      <c r="C60" s="6">
        <v>57109</v>
      </c>
      <c r="D60">
        <v>32</v>
      </c>
      <c r="E60" s="4">
        <v>1965</v>
      </c>
      <c r="F60" s="4">
        <v>1973</v>
      </c>
      <c r="G60">
        <v>44</v>
      </c>
      <c r="H60">
        <v>64</v>
      </c>
      <c r="I60" s="4">
        <v>4</v>
      </c>
      <c r="J60" s="4">
        <v>6</v>
      </c>
      <c r="K60">
        <v>98</v>
      </c>
      <c r="L60">
        <v>1</v>
      </c>
      <c r="M60" s="4">
        <v>1</v>
      </c>
      <c r="N60" s="4">
        <v>2</v>
      </c>
      <c r="O60">
        <v>0</v>
      </c>
      <c r="P60">
        <v>0</v>
      </c>
      <c r="Q60" s="4">
        <v>0</v>
      </c>
      <c r="R60" s="4">
        <v>0</v>
      </c>
      <c r="S60">
        <v>44</v>
      </c>
      <c r="T60">
        <v>60</v>
      </c>
      <c r="U60" s="4">
        <v>44</v>
      </c>
      <c r="V60" s="4">
        <v>60</v>
      </c>
      <c r="X60">
        <f>SUM($C$2:C60)</f>
        <v>15749213</v>
      </c>
    </row>
    <row r="61" spans="1:24" x14ac:dyDescent="0.25">
      <c r="A61">
        <v>100</v>
      </c>
      <c r="B61" t="s">
        <v>120</v>
      </c>
      <c r="C61" s="6">
        <v>56598</v>
      </c>
      <c r="D61">
        <v>41</v>
      </c>
      <c r="E61" s="4">
        <v>1972</v>
      </c>
      <c r="F61" s="4">
        <v>1988</v>
      </c>
      <c r="G61">
        <v>55</v>
      </c>
      <c r="H61">
        <v>62</v>
      </c>
      <c r="I61" s="4">
        <v>5</v>
      </c>
      <c r="J61" s="4">
        <v>9</v>
      </c>
      <c r="K61">
        <v>65</v>
      </c>
      <c r="L61">
        <v>4</v>
      </c>
      <c r="M61" s="4">
        <v>2</v>
      </c>
      <c r="N61" s="4">
        <v>2</v>
      </c>
      <c r="O61">
        <v>0</v>
      </c>
      <c r="P61">
        <v>0</v>
      </c>
      <c r="Q61" s="4">
        <v>0</v>
      </c>
      <c r="R61" s="4">
        <v>0</v>
      </c>
      <c r="S61">
        <v>14</v>
      </c>
      <c r="T61">
        <v>18</v>
      </c>
      <c r="U61" s="4">
        <v>56</v>
      </c>
      <c r="V61" s="4">
        <v>74</v>
      </c>
      <c r="X61">
        <f>SUM($C$2:C61)</f>
        <v>15805811</v>
      </c>
    </row>
    <row r="62" spans="1:24" x14ac:dyDescent="0.25">
      <c r="A62">
        <v>62</v>
      </c>
      <c r="B62" t="s">
        <v>82</v>
      </c>
      <c r="C62" s="6">
        <v>55899</v>
      </c>
      <c r="D62">
        <v>22</v>
      </c>
      <c r="E62" s="4">
        <v>1965</v>
      </c>
      <c r="F62" s="4">
        <v>1974</v>
      </c>
      <c r="G62">
        <v>59</v>
      </c>
      <c r="H62">
        <v>68</v>
      </c>
      <c r="I62" s="4">
        <v>13</v>
      </c>
      <c r="J62" s="4">
        <v>19</v>
      </c>
      <c r="K62">
        <v>100</v>
      </c>
      <c r="L62">
        <v>0</v>
      </c>
      <c r="M62" s="4">
        <v>2</v>
      </c>
      <c r="N62" s="4">
        <v>4</v>
      </c>
      <c r="O62">
        <v>5</v>
      </c>
      <c r="P62">
        <v>5</v>
      </c>
      <c r="Q62" s="4">
        <v>2</v>
      </c>
      <c r="R62" s="4">
        <v>2</v>
      </c>
      <c r="S62">
        <v>13</v>
      </c>
      <c r="T62">
        <v>21</v>
      </c>
      <c r="U62" s="4">
        <v>106</v>
      </c>
      <c r="V62" s="4">
        <v>165</v>
      </c>
      <c r="X62">
        <f>SUM($C$2:C62)</f>
        <v>15861710</v>
      </c>
    </row>
    <row r="63" spans="1:24" x14ac:dyDescent="0.25">
      <c r="A63">
        <v>59</v>
      </c>
      <c r="B63" t="s">
        <v>79</v>
      </c>
      <c r="C63" s="6">
        <v>55848</v>
      </c>
      <c r="D63">
        <v>39</v>
      </c>
      <c r="E63" s="4">
        <v>1921</v>
      </c>
      <c r="F63" s="4">
        <v>1942</v>
      </c>
      <c r="G63">
        <v>63</v>
      </c>
      <c r="H63">
        <v>70</v>
      </c>
      <c r="I63" s="4">
        <v>5</v>
      </c>
      <c r="J63" s="4">
        <v>8</v>
      </c>
      <c r="K63">
        <v>100</v>
      </c>
      <c r="L63">
        <v>0</v>
      </c>
      <c r="M63" s="4">
        <v>1</v>
      </c>
      <c r="N63" s="4">
        <v>3</v>
      </c>
      <c r="O63">
        <v>4</v>
      </c>
      <c r="P63">
        <v>5</v>
      </c>
      <c r="Q63" s="4">
        <v>1</v>
      </c>
      <c r="R63" s="4">
        <v>2</v>
      </c>
      <c r="S63">
        <v>12</v>
      </c>
      <c r="T63">
        <v>15</v>
      </c>
      <c r="U63" s="4">
        <v>48</v>
      </c>
      <c r="V63" s="4">
        <v>62</v>
      </c>
      <c r="X63">
        <f>SUM($C$2:C63)</f>
        <v>15917558</v>
      </c>
    </row>
    <row r="64" spans="1:24" x14ac:dyDescent="0.25">
      <c r="A64">
        <v>85</v>
      </c>
      <c r="B64" t="s">
        <v>105</v>
      </c>
      <c r="C64" s="6">
        <v>55240</v>
      </c>
      <c r="D64">
        <v>26</v>
      </c>
      <c r="E64" s="4">
        <v>1874</v>
      </c>
      <c r="F64" s="4">
        <v>1912</v>
      </c>
      <c r="G64">
        <v>51</v>
      </c>
      <c r="H64">
        <v>63</v>
      </c>
      <c r="I64" s="4">
        <v>8</v>
      </c>
      <c r="J64" s="4">
        <v>14</v>
      </c>
      <c r="K64">
        <v>100</v>
      </c>
      <c r="L64">
        <v>0</v>
      </c>
      <c r="M64" s="4">
        <v>2</v>
      </c>
      <c r="N64" s="4">
        <v>2</v>
      </c>
      <c r="O64">
        <v>4</v>
      </c>
      <c r="P64">
        <v>5</v>
      </c>
      <c r="Q64" s="4">
        <v>1</v>
      </c>
      <c r="R64" s="4">
        <v>2</v>
      </c>
      <c r="S64">
        <v>18</v>
      </c>
      <c r="T64">
        <v>24</v>
      </c>
      <c r="U64" s="4">
        <v>74</v>
      </c>
      <c r="V64" s="4">
        <v>111</v>
      </c>
      <c r="X64">
        <f>SUM($C$2:C64)</f>
        <v>15972798</v>
      </c>
    </row>
    <row r="65" spans="1:24" x14ac:dyDescent="0.25">
      <c r="A65">
        <v>63</v>
      </c>
      <c r="B65" t="s">
        <v>83</v>
      </c>
      <c r="C65" s="6">
        <v>54375</v>
      </c>
      <c r="D65">
        <v>29</v>
      </c>
      <c r="E65" s="4">
        <v>1968</v>
      </c>
      <c r="F65" s="4">
        <v>2000</v>
      </c>
      <c r="G65">
        <v>45</v>
      </c>
      <c r="H65">
        <v>73</v>
      </c>
      <c r="I65" s="4">
        <v>3</v>
      </c>
      <c r="J65" s="4">
        <v>7</v>
      </c>
      <c r="K65">
        <v>85</v>
      </c>
      <c r="L65">
        <v>0</v>
      </c>
      <c r="M65" s="4">
        <v>1</v>
      </c>
      <c r="N65" s="4">
        <v>2</v>
      </c>
      <c r="O65">
        <v>0</v>
      </c>
      <c r="P65">
        <v>3</v>
      </c>
      <c r="Q65" s="4">
        <v>0</v>
      </c>
      <c r="R65" s="4">
        <v>0</v>
      </c>
      <c r="S65">
        <v>11</v>
      </c>
      <c r="T65">
        <v>17</v>
      </c>
      <c r="U65" s="4">
        <v>43</v>
      </c>
      <c r="V65" s="4">
        <v>67</v>
      </c>
      <c r="X65">
        <f>SUM($C$2:C65)</f>
        <v>16027173</v>
      </c>
    </row>
    <row r="66" spans="1:24" x14ac:dyDescent="0.25">
      <c r="A66">
        <v>36</v>
      </c>
      <c r="B66" t="s">
        <v>56</v>
      </c>
      <c r="C66" s="6">
        <v>53185</v>
      </c>
      <c r="D66">
        <v>30</v>
      </c>
      <c r="E66" s="4">
        <v>1958</v>
      </c>
      <c r="F66" s="4">
        <v>1973</v>
      </c>
      <c r="G66">
        <v>57</v>
      </c>
      <c r="H66">
        <v>65</v>
      </c>
      <c r="I66" s="4">
        <v>7</v>
      </c>
      <c r="J66" s="4">
        <v>13</v>
      </c>
      <c r="K66">
        <v>100</v>
      </c>
      <c r="L66">
        <v>0</v>
      </c>
      <c r="M66" s="4">
        <v>2</v>
      </c>
      <c r="N66" s="4">
        <v>3</v>
      </c>
      <c r="O66">
        <v>5</v>
      </c>
      <c r="P66">
        <v>5</v>
      </c>
      <c r="Q66" s="4">
        <v>2</v>
      </c>
      <c r="R66" s="4">
        <v>2</v>
      </c>
      <c r="S66">
        <v>14</v>
      </c>
      <c r="T66">
        <v>27</v>
      </c>
      <c r="U66" s="4">
        <v>56</v>
      </c>
      <c r="V66" s="4">
        <v>107</v>
      </c>
      <c r="X66">
        <f>SUM($C$2:C66)</f>
        <v>16080358</v>
      </c>
    </row>
    <row r="67" spans="1:24" x14ac:dyDescent="0.25">
      <c r="A67">
        <v>136</v>
      </c>
      <c r="B67" t="s">
        <v>156</v>
      </c>
      <c r="C67" s="6">
        <v>52874</v>
      </c>
      <c r="D67">
        <v>19</v>
      </c>
      <c r="E67" s="4">
        <v>1903</v>
      </c>
      <c r="F67" s="4">
        <v>1933</v>
      </c>
      <c r="G67">
        <v>58</v>
      </c>
      <c r="H67">
        <v>66</v>
      </c>
      <c r="I67" s="4">
        <v>12</v>
      </c>
      <c r="J67" s="4">
        <v>18</v>
      </c>
      <c r="K67">
        <v>100</v>
      </c>
      <c r="L67">
        <v>0</v>
      </c>
      <c r="M67" s="4">
        <v>2</v>
      </c>
      <c r="N67" s="4">
        <v>3</v>
      </c>
      <c r="O67">
        <v>5</v>
      </c>
      <c r="P67">
        <v>5</v>
      </c>
      <c r="Q67" s="4">
        <v>1</v>
      </c>
      <c r="R67" s="4">
        <v>2</v>
      </c>
      <c r="S67">
        <v>13</v>
      </c>
      <c r="T67">
        <v>20</v>
      </c>
      <c r="U67" s="4">
        <v>86</v>
      </c>
      <c r="V67" s="4">
        <v>120</v>
      </c>
      <c r="X67">
        <f>SUM($C$2:C67)</f>
        <v>16133232</v>
      </c>
    </row>
    <row r="68" spans="1:24" x14ac:dyDescent="0.25">
      <c r="A68">
        <v>486</v>
      </c>
      <c r="B68" t="s">
        <v>506</v>
      </c>
      <c r="C68" s="6">
        <v>52508</v>
      </c>
      <c r="D68">
        <v>17</v>
      </c>
      <c r="E68" s="4">
        <v>1963</v>
      </c>
      <c r="F68" s="4">
        <v>1974</v>
      </c>
      <c r="G68">
        <v>49</v>
      </c>
      <c r="H68">
        <v>63</v>
      </c>
      <c r="I68" s="4">
        <v>5</v>
      </c>
      <c r="J68" s="4">
        <v>10</v>
      </c>
      <c r="K68">
        <v>100</v>
      </c>
      <c r="L68">
        <v>3</v>
      </c>
      <c r="M68" s="4">
        <v>2</v>
      </c>
      <c r="N68" s="4">
        <v>2</v>
      </c>
      <c r="O68">
        <v>5</v>
      </c>
      <c r="P68">
        <v>5</v>
      </c>
      <c r="Q68" s="4">
        <v>1</v>
      </c>
      <c r="R68" s="4">
        <v>2</v>
      </c>
      <c r="S68">
        <v>14</v>
      </c>
      <c r="T68">
        <v>22</v>
      </c>
      <c r="U68" s="4">
        <v>58</v>
      </c>
      <c r="V68" s="4">
        <v>88</v>
      </c>
      <c r="X68">
        <f>SUM($C$2:C68)</f>
        <v>16185740</v>
      </c>
    </row>
    <row r="69" spans="1:24" x14ac:dyDescent="0.25">
      <c r="A69">
        <v>211</v>
      </c>
      <c r="B69" t="s">
        <v>231</v>
      </c>
      <c r="C69" s="6">
        <v>51766</v>
      </c>
      <c r="D69">
        <v>27</v>
      </c>
      <c r="E69" s="4">
        <v>1954</v>
      </c>
      <c r="F69" s="4">
        <v>1975</v>
      </c>
      <c r="G69">
        <v>53</v>
      </c>
      <c r="H69">
        <v>62</v>
      </c>
      <c r="I69" s="4">
        <v>9</v>
      </c>
      <c r="J69" s="4">
        <v>12</v>
      </c>
      <c r="K69">
        <v>100</v>
      </c>
      <c r="L69">
        <v>0</v>
      </c>
      <c r="M69" s="4">
        <v>2</v>
      </c>
      <c r="N69" s="4">
        <v>3</v>
      </c>
      <c r="O69">
        <v>5</v>
      </c>
      <c r="P69">
        <v>5</v>
      </c>
      <c r="Q69" s="4">
        <v>1</v>
      </c>
      <c r="R69" s="4">
        <v>2</v>
      </c>
      <c r="S69">
        <v>12</v>
      </c>
      <c r="T69">
        <v>21</v>
      </c>
      <c r="U69" s="4">
        <v>71</v>
      </c>
      <c r="V69" s="4">
        <v>91</v>
      </c>
      <c r="X69">
        <f>SUM($C$2:C69)</f>
        <v>16237506</v>
      </c>
    </row>
    <row r="70" spans="1:24" x14ac:dyDescent="0.25">
      <c r="A70">
        <v>112</v>
      </c>
      <c r="B70" t="s">
        <v>132</v>
      </c>
      <c r="C70" s="6">
        <v>51033</v>
      </c>
      <c r="D70">
        <v>17</v>
      </c>
      <c r="E70" s="4">
        <v>1914</v>
      </c>
      <c r="F70" s="4">
        <v>1936</v>
      </c>
      <c r="G70">
        <v>58</v>
      </c>
      <c r="H70">
        <v>67</v>
      </c>
      <c r="I70" s="4">
        <v>14</v>
      </c>
      <c r="J70" s="4">
        <v>20</v>
      </c>
      <c r="K70">
        <v>100</v>
      </c>
      <c r="L70">
        <v>0</v>
      </c>
      <c r="M70" s="4">
        <v>2</v>
      </c>
      <c r="N70" s="4">
        <v>3</v>
      </c>
      <c r="O70">
        <v>5</v>
      </c>
      <c r="P70">
        <v>5</v>
      </c>
      <c r="Q70" s="4">
        <v>2</v>
      </c>
      <c r="R70" s="4">
        <v>2</v>
      </c>
      <c r="S70">
        <v>12</v>
      </c>
      <c r="T70">
        <v>18</v>
      </c>
      <c r="U70" s="4">
        <v>93</v>
      </c>
      <c r="V70" s="4">
        <v>119</v>
      </c>
      <c r="X70">
        <f>SUM($C$2:C70)</f>
        <v>16288539</v>
      </c>
    </row>
    <row r="71" spans="1:24" x14ac:dyDescent="0.25">
      <c r="A71">
        <v>245</v>
      </c>
      <c r="B71" t="s">
        <v>265</v>
      </c>
      <c r="C71" s="6">
        <v>49406</v>
      </c>
      <c r="D71">
        <v>33</v>
      </c>
      <c r="E71" s="4">
        <v>1967</v>
      </c>
      <c r="F71" s="4">
        <v>1996</v>
      </c>
      <c r="G71">
        <v>70</v>
      </c>
      <c r="H71">
        <v>80</v>
      </c>
      <c r="I71" s="4">
        <v>4</v>
      </c>
      <c r="J71" s="4">
        <v>7</v>
      </c>
      <c r="K71">
        <v>100</v>
      </c>
      <c r="L71">
        <v>0</v>
      </c>
      <c r="M71" s="4">
        <v>1</v>
      </c>
      <c r="N71" s="4">
        <v>2</v>
      </c>
      <c r="O71">
        <v>5</v>
      </c>
      <c r="P71">
        <v>5</v>
      </c>
      <c r="Q71" s="4">
        <v>2</v>
      </c>
      <c r="R71" s="4">
        <v>2</v>
      </c>
      <c r="S71">
        <v>42</v>
      </c>
      <c r="T71">
        <v>67</v>
      </c>
      <c r="U71" s="4">
        <v>42</v>
      </c>
      <c r="V71" s="4">
        <v>67</v>
      </c>
      <c r="X71">
        <f>SUM($C$2:C71)</f>
        <v>16337945</v>
      </c>
    </row>
    <row r="72" spans="1:24" x14ac:dyDescent="0.25">
      <c r="A72">
        <v>303</v>
      </c>
      <c r="B72" t="s">
        <v>323</v>
      </c>
      <c r="C72" s="6">
        <v>46455</v>
      </c>
      <c r="D72">
        <v>16</v>
      </c>
      <c r="E72" s="4">
        <v>1969</v>
      </c>
      <c r="F72" s="4">
        <v>1997</v>
      </c>
      <c r="G72">
        <v>47</v>
      </c>
      <c r="H72">
        <v>66</v>
      </c>
      <c r="I72" s="4">
        <v>13</v>
      </c>
      <c r="J72" s="4">
        <v>20</v>
      </c>
      <c r="K72">
        <v>0</v>
      </c>
      <c r="L72">
        <v>0</v>
      </c>
      <c r="M72" s="4">
        <v>2</v>
      </c>
      <c r="N72" s="4">
        <v>5</v>
      </c>
      <c r="O72">
        <v>5</v>
      </c>
      <c r="P72">
        <v>5</v>
      </c>
      <c r="Q72" s="4">
        <v>2</v>
      </c>
      <c r="R72" s="4">
        <v>2</v>
      </c>
      <c r="S72">
        <v>15</v>
      </c>
      <c r="T72">
        <v>24</v>
      </c>
      <c r="U72" s="4">
        <v>120</v>
      </c>
      <c r="V72" s="4">
        <v>192</v>
      </c>
      <c r="X72">
        <f>SUM($C$2:C72)</f>
        <v>16384400</v>
      </c>
    </row>
    <row r="73" spans="1:24" x14ac:dyDescent="0.25">
      <c r="A73">
        <v>233</v>
      </c>
      <c r="B73" t="s">
        <v>253</v>
      </c>
      <c r="C73" s="6">
        <v>44581</v>
      </c>
      <c r="D73">
        <v>15</v>
      </c>
      <c r="E73" s="4">
        <v>1876</v>
      </c>
      <c r="F73" s="4">
        <v>1897</v>
      </c>
      <c r="G73">
        <v>55</v>
      </c>
      <c r="H73">
        <v>60</v>
      </c>
      <c r="I73" s="4">
        <v>8</v>
      </c>
      <c r="J73" s="4">
        <v>13</v>
      </c>
      <c r="K73">
        <v>100</v>
      </c>
      <c r="L73">
        <v>0</v>
      </c>
      <c r="M73" s="4">
        <v>2</v>
      </c>
      <c r="N73" s="4">
        <v>2</v>
      </c>
      <c r="O73">
        <v>5</v>
      </c>
      <c r="P73">
        <v>5</v>
      </c>
      <c r="Q73" s="4">
        <v>2</v>
      </c>
      <c r="R73" s="4">
        <v>2</v>
      </c>
      <c r="S73">
        <v>18</v>
      </c>
      <c r="T73">
        <v>26</v>
      </c>
      <c r="U73" s="4">
        <v>73</v>
      </c>
      <c r="V73" s="4">
        <v>104</v>
      </c>
      <c r="X73">
        <f>SUM($C$2:C73)</f>
        <v>16428981</v>
      </c>
    </row>
    <row r="74" spans="1:24" x14ac:dyDescent="0.25">
      <c r="A74">
        <v>78</v>
      </c>
      <c r="B74" t="s">
        <v>98</v>
      </c>
      <c r="C74" s="6">
        <v>43678</v>
      </c>
      <c r="D74">
        <v>21</v>
      </c>
      <c r="E74" s="4">
        <v>1878</v>
      </c>
      <c r="F74" s="4">
        <v>1920</v>
      </c>
      <c r="G74">
        <v>45</v>
      </c>
      <c r="H74">
        <v>54</v>
      </c>
      <c r="I74" s="4">
        <v>9</v>
      </c>
      <c r="J74" s="4">
        <v>14</v>
      </c>
      <c r="K74">
        <v>100</v>
      </c>
      <c r="L74">
        <v>0</v>
      </c>
      <c r="M74" s="4">
        <v>2</v>
      </c>
      <c r="N74" s="4">
        <v>3</v>
      </c>
      <c r="O74">
        <v>5</v>
      </c>
      <c r="P74">
        <v>5</v>
      </c>
      <c r="Q74" s="4">
        <v>1</v>
      </c>
      <c r="R74" s="4">
        <v>2</v>
      </c>
      <c r="S74">
        <v>16</v>
      </c>
      <c r="T74">
        <v>21</v>
      </c>
      <c r="U74" s="4">
        <v>80</v>
      </c>
      <c r="V74" s="4">
        <v>120</v>
      </c>
      <c r="X74">
        <f>SUM($C$2:C74)</f>
        <v>16472659</v>
      </c>
    </row>
    <row r="75" spans="1:24" x14ac:dyDescent="0.25">
      <c r="A75">
        <v>367</v>
      </c>
      <c r="B75" t="s">
        <v>387</v>
      </c>
      <c r="C75" s="6">
        <v>41473</v>
      </c>
      <c r="D75">
        <v>20</v>
      </c>
      <c r="E75" s="4">
        <v>1958</v>
      </c>
      <c r="F75" s="4">
        <v>1996</v>
      </c>
      <c r="G75">
        <v>58</v>
      </c>
      <c r="H75">
        <v>72</v>
      </c>
      <c r="I75" s="4">
        <v>9</v>
      </c>
      <c r="J75" s="4">
        <v>12</v>
      </c>
      <c r="K75">
        <v>100</v>
      </c>
      <c r="L75">
        <v>0</v>
      </c>
      <c r="M75" s="4">
        <v>2</v>
      </c>
      <c r="N75" s="4">
        <v>3</v>
      </c>
      <c r="O75">
        <v>5</v>
      </c>
      <c r="P75">
        <v>5</v>
      </c>
      <c r="Q75" s="4">
        <v>1</v>
      </c>
      <c r="R75" s="4">
        <v>2</v>
      </c>
      <c r="S75">
        <v>14</v>
      </c>
      <c r="T75">
        <v>19</v>
      </c>
      <c r="U75" s="4">
        <v>88</v>
      </c>
      <c r="V75" s="4">
        <v>113</v>
      </c>
      <c r="X75">
        <f>SUM($C$2:C75)</f>
        <v>16514132</v>
      </c>
    </row>
    <row r="76" spans="1:24" x14ac:dyDescent="0.25">
      <c r="A76">
        <v>29</v>
      </c>
      <c r="B76" t="s">
        <v>49</v>
      </c>
      <c r="C76" s="6">
        <v>40667</v>
      </c>
      <c r="D76">
        <v>23</v>
      </c>
      <c r="E76" s="4">
        <v>1987</v>
      </c>
      <c r="F76" s="4">
        <v>2009</v>
      </c>
      <c r="G76">
        <v>63</v>
      </c>
      <c r="H76">
        <v>73</v>
      </c>
      <c r="I76" s="4">
        <v>8</v>
      </c>
      <c r="J76" s="4">
        <v>9</v>
      </c>
      <c r="K76">
        <v>100</v>
      </c>
      <c r="L76">
        <v>0</v>
      </c>
      <c r="M76" s="4">
        <v>2</v>
      </c>
      <c r="N76" s="4">
        <v>3</v>
      </c>
      <c r="O76">
        <v>5</v>
      </c>
      <c r="P76">
        <v>5</v>
      </c>
      <c r="Q76" s="4">
        <v>1</v>
      </c>
      <c r="R76" s="4">
        <v>2</v>
      </c>
      <c r="S76">
        <v>13</v>
      </c>
      <c r="T76">
        <v>15</v>
      </c>
      <c r="U76" s="4">
        <v>78</v>
      </c>
      <c r="V76" s="4">
        <v>96</v>
      </c>
      <c r="X76">
        <f>SUM($C$2:C76)</f>
        <v>16554799</v>
      </c>
    </row>
    <row r="77" spans="1:24" x14ac:dyDescent="0.25">
      <c r="A77">
        <v>24</v>
      </c>
      <c r="B77" t="s">
        <v>44</v>
      </c>
      <c r="C77" s="6">
        <v>40618</v>
      </c>
      <c r="D77">
        <v>22</v>
      </c>
      <c r="E77" s="4">
        <v>1868</v>
      </c>
      <c r="F77" s="4">
        <v>1928</v>
      </c>
      <c r="G77">
        <v>64</v>
      </c>
      <c r="H77">
        <v>68</v>
      </c>
      <c r="I77" s="4">
        <v>6</v>
      </c>
      <c r="J77" s="4">
        <v>12</v>
      </c>
      <c r="K77">
        <v>100</v>
      </c>
      <c r="L77">
        <v>0</v>
      </c>
      <c r="M77" s="4">
        <v>1</v>
      </c>
      <c r="N77" s="4">
        <v>2</v>
      </c>
      <c r="O77">
        <v>4</v>
      </c>
      <c r="P77">
        <v>5</v>
      </c>
      <c r="Q77" s="4">
        <v>1</v>
      </c>
      <c r="R77" s="4">
        <v>2</v>
      </c>
      <c r="S77">
        <v>13</v>
      </c>
      <c r="T77">
        <v>17</v>
      </c>
      <c r="U77" s="4">
        <v>50</v>
      </c>
      <c r="V77" s="4">
        <v>66</v>
      </c>
      <c r="X77">
        <f>SUM($C$2:C77)</f>
        <v>16595417</v>
      </c>
    </row>
    <row r="78" spans="1:24" x14ac:dyDescent="0.25">
      <c r="A78">
        <v>360</v>
      </c>
      <c r="B78" t="s">
        <v>380</v>
      </c>
      <c r="C78" s="6">
        <v>40554</v>
      </c>
      <c r="D78">
        <v>10</v>
      </c>
      <c r="E78" s="4">
        <v>1951</v>
      </c>
      <c r="F78" s="4">
        <v>1964</v>
      </c>
      <c r="G78">
        <v>51</v>
      </c>
      <c r="H78">
        <v>57</v>
      </c>
      <c r="I78" s="4">
        <v>11</v>
      </c>
      <c r="J78" s="4">
        <v>15</v>
      </c>
      <c r="K78">
        <v>100</v>
      </c>
      <c r="L78">
        <v>0</v>
      </c>
      <c r="M78" s="4">
        <v>3</v>
      </c>
      <c r="N78" s="4">
        <v>4</v>
      </c>
      <c r="O78">
        <v>5</v>
      </c>
      <c r="P78">
        <v>5</v>
      </c>
      <c r="Q78" s="4">
        <v>1</v>
      </c>
      <c r="R78" s="4">
        <v>2</v>
      </c>
      <c r="S78">
        <v>14</v>
      </c>
      <c r="T78">
        <v>14</v>
      </c>
      <c r="U78" s="4">
        <v>81</v>
      </c>
      <c r="V78" s="4">
        <v>85</v>
      </c>
      <c r="X78">
        <f>SUM($C$2:C78)</f>
        <v>16635971</v>
      </c>
    </row>
    <row r="79" spans="1:24" x14ac:dyDescent="0.25">
      <c r="A79">
        <v>146</v>
      </c>
      <c r="B79" t="s">
        <v>166</v>
      </c>
      <c r="C79" s="6">
        <v>40042</v>
      </c>
      <c r="D79">
        <v>14</v>
      </c>
      <c r="E79" s="4">
        <v>1886</v>
      </c>
      <c r="F79" s="4">
        <v>1910</v>
      </c>
      <c r="G79">
        <v>39</v>
      </c>
      <c r="H79">
        <v>50</v>
      </c>
      <c r="I79" s="4">
        <v>9</v>
      </c>
      <c r="J79" s="4">
        <v>11</v>
      </c>
      <c r="K79">
        <v>100</v>
      </c>
      <c r="L79">
        <v>0</v>
      </c>
      <c r="M79" s="4">
        <v>2</v>
      </c>
      <c r="N79" s="4">
        <v>3</v>
      </c>
      <c r="O79">
        <v>4</v>
      </c>
      <c r="P79">
        <v>5</v>
      </c>
      <c r="Q79" s="4">
        <v>1</v>
      </c>
      <c r="R79" s="4">
        <v>2</v>
      </c>
      <c r="S79">
        <v>11</v>
      </c>
      <c r="T79">
        <v>33</v>
      </c>
      <c r="U79" s="4">
        <v>67</v>
      </c>
      <c r="V79" s="4">
        <v>147</v>
      </c>
      <c r="X79">
        <f>SUM($C$2:C79)</f>
        <v>16676013</v>
      </c>
    </row>
    <row r="80" spans="1:24" x14ac:dyDescent="0.25">
      <c r="A80">
        <v>357</v>
      </c>
      <c r="B80" t="s">
        <v>377</v>
      </c>
      <c r="C80" s="6">
        <v>39278</v>
      </c>
      <c r="D80">
        <v>23</v>
      </c>
      <c r="E80" s="4">
        <v>1952</v>
      </c>
      <c r="F80" s="4">
        <v>1963</v>
      </c>
      <c r="G80">
        <v>50</v>
      </c>
      <c r="H80">
        <v>58</v>
      </c>
      <c r="I80" s="4">
        <v>9</v>
      </c>
      <c r="J80" s="4">
        <v>13</v>
      </c>
      <c r="K80">
        <v>100</v>
      </c>
      <c r="L80">
        <v>0</v>
      </c>
      <c r="M80" s="4">
        <v>2</v>
      </c>
      <c r="N80" s="4">
        <v>3</v>
      </c>
      <c r="O80">
        <v>5</v>
      </c>
      <c r="P80">
        <v>5</v>
      </c>
      <c r="Q80" s="4">
        <v>2</v>
      </c>
      <c r="R80" s="4">
        <v>2</v>
      </c>
      <c r="S80">
        <v>12</v>
      </c>
      <c r="T80">
        <v>16</v>
      </c>
      <c r="U80" s="4">
        <v>72</v>
      </c>
      <c r="V80" s="4">
        <v>91</v>
      </c>
      <c r="X80">
        <f>SUM($C$2:C80)</f>
        <v>16715291</v>
      </c>
    </row>
    <row r="81" spans="1:24" x14ac:dyDescent="0.25">
      <c r="A81">
        <v>40</v>
      </c>
      <c r="B81" t="s">
        <v>60</v>
      </c>
      <c r="C81" s="6">
        <v>37292</v>
      </c>
      <c r="D81">
        <v>31</v>
      </c>
      <c r="E81" s="4">
        <v>1967</v>
      </c>
      <c r="F81" s="4">
        <v>1999</v>
      </c>
      <c r="G81">
        <v>62</v>
      </c>
      <c r="H81">
        <v>80</v>
      </c>
      <c r="I81" s="4">
        <v>4</v>
      </c>
      <c r="J81" s="4">
        <v>7</v>
      </c>
      <c r="K81">
        <v>100</v>
      </c>
      <c r="L81">
        <v>0</v>
      </c>
      <c r="M81" s="4">
        <v>1</v>
      </c>
      <c r="N81" s="4">
        <v>2</v>
      </c>
      <c r="O81">
        <v>1</v>
      </c>
      <c r="P81">
        <v>9</v>
      </c>
      <c r="Q81" s="4">
        <v>1</v>
      </c>
      <c r="R81" s="4">
        <v>2</v>
      </c>
      <c r="S81">
        <v>45</v>
      </c>
      <c r="T81">
        <v>75</v>
      </c>
      <c r="U81" s="4">
        <v>45</v>
      </c>
      <c r="V81" s="4">
        <v>75</v>
      </c>
      <c r="X81">
        <f>SUM($C$2:C81)</f>
        <v>16752583</v>
      </c>
    </row>
    <row r="82" spans="1:24" x14ac:dyDescent="0.25">
      <c r="A82">
        <v>60</v>
      </c>
      <c r="B82" t="s">
        <v>80</v>
      </c>
      <c r="C82" s="6">
        <v>37165</v>
      </c>
      <c r="D82">
        <v>40</v>
      </c>
      <c r="E82" s="4">
        <v>1955</v>
      </c>
      <c r="F82" s="4">
        <v>1972</v>
      </c>
      <c r="G82">
        <v>65</v>
      </c>
      <c r="H82">
        <v>78</v>
      </c>
      <c r="I82" s="4">
        <v>5</v>
      </c>
      <c r="J82" s="4">
        <v>7</v>
      </c>
      <c r="K82">
        <v>100</v>
      </c>
      <c r="L82">
        <v>0</v>
      </c>
      <c r="M82" s="4">
        <v>1</v>
      </c>
      <c r="N82" s="4">
        <v>2</v>
      </c>
      <c r="O82">
        <v>5</v>
      </c>
      <c r="P82">
        <v>5</v>
      </c>
      <c r="Q82" s="4">
        <v>2</v>
      </c>
      <c r="R82" s="4">
        <v>2</v>
      </c>
      <c r="S82">
        <v>12</v>
      </c>
      <c r="T82">
        <v>16</v>
      </c>
      <c r="U82" s="4">
        <v>47</v>
      </c>
      <c r="V82" s="4">
        <v>64</v>
      </c>
      <c r="X82">
        <f>SUM($C$2:C82)</f>
        <v>16789748</v>
      </c>
    </row>
    <row r="83" spans="1:24" x14ac:dyDescent="0.25">
      <c r="A83">
        <v>324</v>
      </c>
      <c r="B83" t="s">
        <v>344</v>
      </c>
      <c r="C83" s="6">
        <v>37155</v>
      </c>
      <c r="D83">
        <v>24</v>
      </c>
      <c r="E83" s="4">
        <v>1950</v>
      </c>
      <c r="F83" s="4">
        <v>1991</v>
      </c>
      <c r="G83">
        <v>71</v>
      </c>
      <c r="H83">
        <v>78</v>
      </c>
      <c r="I83" s="4">
        <v>5</v>
      </c>
      <c r="J83" s="4">
        <v>8</v>
      </c>
      <c r="K83">
        <v>100</v>
      </c>
      <c r="L83">
        <v>0</v>
      </c>
      <c r="M83" s="4">
        <v>1</v>
      </c>
      <c r="N83" s="4">
        <v>2</v>
      </c>
      <c r="O83">
        <v>1</v>
      </c>
      <c r="P83">
        <v>4</v>
      </c>
      <c r="Q83" s="4">
        <v>2</v>
      </c>
      <c r="R83" s="4">
        <v>2</v>
      </c>
      <c r="S83">
        <v>44</v>
      </c>
      <c r="T83">
        <v>79</v>
      </c>
      <c r="U83" s="4">
        <v>44</v>
      </c>
      <c r="V83" s="4">
        <v>79</v>
      </c>
      <c r="X83">
        <f>SUM($C$2:C83)</f>
        <v>16826903</v>
      </c>
    </row>
    <row r="84" spans="1:24" x14ac:dyDescent="0.25">
      <c r="A84">
        <v>199</v>
      </c>
      <c r="B84" t="s">
        <v>219</v>
      </c>
      <c r="C84" s="6">
        <v>36944</v>
      </c>
      <c r="D84">
        <v>18</v>
      </c>
      <c r="E84" s="4">
        <v>1879</v>
      </c>
      <c r="F84" s="4">
        <v>1909</v>
      </c>
      <c r="G84">
        <v>52</v>
      </c>
      <c r="H84">
        <v>59</v>
      </c>
      <c r="I84" s="4">
        <v>7</v>
      </c>
      <c r="J84" s="4">
        <v>12</v>
      </c>
      <c r="K84">
        <v>100</v>
      </c>
      <c r="L84">
        <v>0</v>
      </c>
      <c r="M84" s="4">
        <v>2</v>
      </c>
      <c r="N84" s="4">
        <v>3</v>
      </c>
      <c r="O84">
        <v>4</v>
      </c>
      <c r="P84">
        <v>5</v>
      </c>
      <c r="Q84" s="4">
        <v>2</v>
      </c>
      <c r="R84" s="4">
        <v>2</v>
      </c>
      <c r="S84">
        <v>13</v>
      </c>
      <c r="T84">
        <v>22</v>
      </c>
      <c r="U84" s="4">
        <v>53</v>
      </c>
      <c r="V84" s="4">
        <v>87</v>
      </c>
      <c r="X84">
        <f>SUM($C$2:C84)</f>
        <v>16863847</v>
      </c>
    </row>
    <row r="85" spans="1:24" x14ac:dyDescent="0.25">
      <c r="A85">
        <v>167</v>
      </c>
      <c r="B85" t="s">
        <v>187</v>
      </c>
      <c r="C85" s="6">
        <v>36884</v>
      </c>
      <c r="D85">
        <v>18</v>
      </c>
      <c r="E85" s="4">
        <v>1984</v>
      </c>
      <c r="F85" s="4">
        <v>1990</v>
      </c>
      <c r="G85">
        <v>59</v>
      </c>
      <c r="H85">
        <v>78</v>
      </c>
      <c r="I85" s="4">
        <v>3</v>
      </c>
      <c r="J85" s="4">
        <v>6</v>
      </c>
      <c r="K85">
        <v>93</v>
      </c>
      <c r="L85">
        <v>11</v>
      </c>
      <c r="M85" s="4">
        <v>1</v>
      </c>
      <c r="N85" s="4">
        <v>1</v>
      </c>
      <c r="O85">
        <v>0</v>
      </c>
      <c r="P85">
        <v>0</v>
      </c>
      <c r="Q85" s="4">
        <v>0</v>
      </c>
      <c r="R85" s="4">
        <v>0</v>
      </c>
      <c r="S85">
        <v>9</v>
      </c>
      <c r="T85">
        <v>13</v>
      </c>
      <c r="U85" s="4">
        <v>36</v>
      </c>
      <c r="V85" s="4">
        <v>50</v>
      </c>
      <c r="X85">
        <f>SUM($C$2:C85)</f>
        <v>16900731</v>
      </c>
    </row>
    <row r="86" spans="1:24" x14ac:dyDescent="0.25">
      <c r="A86">
        <v>331</v>
      </c>
      <c r="B86" t="s">
        <v>351</v>
      </c>
      <c r="C86" s="6">
        <v>36667</v>
      </c>
      <c r="D86">
        <v>12</v>
      </c>
      <c r="E86" s="4">
        <v>1876</v>
      </c>
      <c r="F86" s="4">
        <v>1914</v>
      </c>
      <c r="G86">
        <v>36</v>
      </c>
      <c r="H86">
        <v>57</v>
      </c>
      <c r="I86" s="4">
        <v>7</v>
      </c>
      <c r="J86" s="4">
        <v>13</v>
      </c>
      <c r="K86">
        <v>100</v>
      </c>
      <c r="L86">
        <v>0</v>
      </c>
      <c r="M86" s="4">
        <v>2</v>
      </c>
      <c r="N86" s="4">
        <v>3</v>
      </c>
      <c r="O86">
        <v>4</v>
      </c>
      <c r="P86">
        <v>5</v>
      </c>
      <c r="Q86" s="4">
        <v>1</v>
      </c>
      <c r="R86" s="4">
        <v>2</v>
      </c>
      <c r="S86">
        <v>18</v>
      </c>
      <c r="T86">
        <v>23</v>
      </c>
      <c r="U86" s="4">
        <v>73</v>
      </c>
      <c r="V86" s="4">
        <v>118</v>
      </c>
      <c r="X86">
        <f>SUM($C$2:C86)</f>
        <v>16937398</v>
      </c>
    </row>
    <row r="87" spans="1:24" x14ac:dyDescent="0.25">
      <c r="A87">
        <v>190</v>
      </c>
      <c r="B87" t="s">
        <v>210</v>
      </c>
      <c r="C87" s="6">
        <v>36235</v>
      </c>
      <c r="D87">
        <v>16</v>
      </c>
      <c r="E87" s="4">
        <v>1899</v>
      </c>
      <c r="F87" s="4">
        <v>1935</v>
      </c>
      <c r="G87">
        <v>56</v>
      </c>
      <c r="H87">
        <v>62</v>
      </c>
      <c r="I87" s="4">
        <v>7</v>
      </c>
      <c r="J87" s="4">
        <v>9</v>
      </c>
      <c r="K87">
        <v>100</v>
      </c>
      <c r="L87">
        <v>0</v>
      </c>
      <c r="M87" s="4">
        <v>1</v>
      </c>
      <c r="N87" s="4">
        <v>2</v>
      </c>
      <c r="O87">
        <v>5</v>
      </c>
      <c r="P87">
        <v>5</v>
      </c>
      <c r="Q87" s="4">
        <v>1</v>
      </c>
      <c r="R87" s="4">
        <v>2</v>
      </c>
      <c r="S87">
        <v>12</v>
      </c>
      <c r="T87">
        <v>17</v>
      </c>
      <c r="U87" s="4">
        <v>50</v>
      </c>
      <c r="V87" s="4">
        <v>70</v>
      </c>
      <c r="X87">
        <f>SUM($C$2:C87)</f>
        <v>16973633</v>
      </c>
    </row>
    <row r="88" spans="1:24" x14ac:dyDescent="0.25">
      <c r="A88">
        <v>365</v>
      </c>
      <c r="B88" t="s">
        <v>385</v>
      </c>
      <c r="C88" s="6">
        <v>35819</v>
      </c>
      <c r="D88">
        <v>13</v>
      </c>
      <c r="E88" s="4">
        <v>1911</v>
      </c>
      <c r="F88" s="4">
        <v>1933</v>
      </c>
      <c r="G88">
        <v>51</v>
      </c>
      <c r="H88">
        <v>57</v>
      </c>
      <c r="I88" s="4">
        <v>13</v>
      </c>
      <c r="J88" s="4">
        <v>22</v>
      </c>
      <c r="K88">
        <v>100</v>
      </c>
      <c r="L88">
        <v>0</v>
      </c>
      <c r="M88" s="4">
        <v>2</v>
      </c>
      <c r="N88" s="4">
        <v>4</v>
      </c>
      <c r="O88">
        <v>5</v>
      </c>
      <c r="P88">
        <v>5</v>
      </c>
      <c r="Q88" s="4">
        <v>2</v>
      </c>
      <c r="R88" s="4">
        <v>2</v>
      </c>
      <c r="S88">
        <v>12</v>
      </c>
      <c r="T88">
        <v>22</v>
      </c>
      <c r="U88" s="4">
        <v>97</v>
      </c>
      <c r="V88" s="4">
        <v>179</v>
      </c>
      <c r="X88">
        <f>SUM($C$2:C88)</f>
        <v>17009452</v>
      </c>
    </row>
    <row r="89" spans="1:24" x14ac:dyDescent="0.25">
      <c r="A89">
        <v>178</v>
      </c>
      <c r="B89" t="s">
        <v>198</v>
      </c>
      <c r="C89" s="6">
        <v>35145</v>
      </c>
      <c r="D89">
        <v>19</v>
      </c>
      <c r="E89" s="4">
        <v>1965</v>
      </c>
      <c r="F89" s="4">
        <v>1993</v>
      </c>
      <c r="G89">
        <v>68</v>
      </c>
      <c r="H89">
        <v>76</v>
      </c>
      <c r="I89" s="4">
        <v>5</v>
      </c>
      <c r="J89" s="4">
        <v>8</v>
      </c>
      <c r="K89">
        <v>100</v>
      </c>
      <c r="L89">
        <v>0</v>
      </c>
      <c r="M89" s="4">
        <v>1</v>
      </c>
      <c r="N89" s="4">
        <v>2</v>
      </c>
      <c r="O89">
        <v>5</v>
      </c>
      <c r="P89">
        <v>5</v>
      </c>
      <c r="Q89" s="4">
        <v>2</v>
      </c>
      <c r="R89" s="4">
        <v>2</v>
      </c>
      <c r="S89">
        <v>58</v>
      </c>
      <c r="T89">
        <v>81</v>
      </c>
      <c r="U89" s="4">
        <v>58</v>
      </c>
      <c r="V89" s="4">
        <v>81</v>
      </c>
      <c r="X89">
        <f>SUM($C$2:C89)</f>
        <v>17044597</v>
      </c>
    </row>
    <row r="90" spans="1:24" x14ac:dyDescent="0.25">
      <c r="A90">
        <v>205</v>
      </c>
      <c r="B90" t="s">
        <v>225</v>
      </c>
      <c r="C90" s="6">
        <v>34187</v>
      </c>
      <c r="D90">
        <v>17</v>
      </c>
      <c r="E90" s="4">
        <v>1872</v>
      </c>
      <c r="F90" s="4">
        <v>1911</v>
      </c>
      <c r="G90">
        <v>59</v>
      </c>
      <c r="H90">
        <v>65</v>
      </c>
      <c r="I90" s="4">
        <v>6</v>
      </c>
      <c r="J90" s="4">
        <v>9</v>
      </c>
      <c r="K90">
        <v>100</v>
      </c>
      <c r="L90">
        <v>0</v>
      </c>
      <c r="M90" s="4">
        <v>2</v>
      </c>
      <c r="N90" s="4">
        <v>2</v>
      </c>
      <c r="O90">
        <v>4</v>
      </c>
      <c r="P90">
        <v>5</v>
      </c>
      <c r="Q90" s="4">
        <v>2</v>
      </c>
      <c r="R90" s="4">
        <v>2</v>
      </c>
      <c r="S90">
        <v>16</v>
      </c>
      <c r="T90">
        <v>20</v>
      </c>
      <c r="U90" s="4">
        <v>65</v>
      </c>
      <c r="V90" s="4">
        <v>85</v>
      </c>
      <c r="X90">
        <f>SUM($C$2:C90)</f>
        <v>17078784</v>
      </c>
    </row>
    <row r="91" spans="1:24" x14ac:dyDescent="0.25">
      <c r="A91">
        <v>270</v>
      </c>
      <c r="B91" t="s">
        <v>290</v>
      </c>
      <c r="C91" s="6">
        <v>33961</v>
      </c>
      <c r="D91">
        <v>13</v>
      </c>
      <c r="E91" s="4">
        <v>1882</v>
      </c>
      <c r="F91" s="4">
        <v>1910</v>
      </c>
      <c r="G91">
        <v>45</v>
      </c>
      <c r="H91">
        <v>58</v>
      </c>
      <c r="I91" s="4">
        <v>7</v>
      </c>
      <c r="J91" s="4">
        <v>12</v>
      </c>
      <c r="K91">
        <v>100</v>
      </c>
      <c r="L91">
        <v>0</v>
      </c>
      <c r="M91" s="4">
        <v>2</v>
      </c>
      <c r="N91" s="4">
        <v>4</v>
      </c>
      <c r="O91">
        <v>5</v>
      </c>
      <c r="P91">
        <v>5</v>
      </c>
      <c r="Q91" s="4">
        <v>1</v>
      </c>
      <c r="R91" s="4">
        <v>2</v>
      </c>
      <c r="S91">
        <v>17</v>
      </c>
      <c r="T91">
        <v>23</v>
      </c>
      <c r="U91" s="4">
        <v>69</v>
      </c>
      <c r="V91" s="4">
        <v>92</v>
      </c>
      <c r="X91">
        <f>SUM($C$2:C91)</f>
        <v>17112745</v>
      </c>
    </row>
    <row r="92" spans="1:24" x14ac:dyDescent="0.25">
      <c r="A92">
        <v>23</v>
      </c>
      <c r="B92" t="s">
        <v>43</v>
      </c>
      <c r="C92" s="6">
        <v>33789</v>
      </c>
      <c r="D92">
        <v>26</v>
      </c>
      <c r="E92" s="4">
        <v>1955</v>
      </c>
      <c r="F92" s="4">
        <v>1974</v>
      </c>
      <c r="G92">
        <v>63</v>
      </c>
      <c r="H92">
        <v>69</v>
      </c>
      <c r="I92" s="4">
        <v>8</v>
      </c>
      <c r="J92" s="4">
        <v>10</v>
      </c>
      <c r="K92">
        <v>100</v>
      </c>
      <c r="L92">
        <v>0</v>
      </c>
      <c r="M92" s="4">
        <v>2</v>
      </c>
      <c r="N92" s="4">
        <v>3</v>
      </c>
      <c r="O92">
        <v>5</v>
      </c>
      <c r="P92">
        <v>5</v>
      </c>
      <c r="Q92" s="4">
        <v>2</v>
      </c>
      <c r="R92" s="4">
        <v>2</v>
      </c>
      <c r="S92">
        <v>18</v>
      </c>
      <c r="T92">
        <v>21</v>
      </c>
      <c r="U92" s="4">
        <v>72</v>
      </c>
      <c r="V92" s="4">
        <v>84</v>
      </c>
      <c r="X92">
        <f>SUM($C$2:C92)</f>
        <v>17146534</v>
      </c>
    </row>
    <row r="93" spans="1:24" x14ac:dyDescent="0.25">
      <c r="A93">
        <v>113</v>
      </c>
      <c r="B93" t="s">
        <v>133</v>
      </c>
      <c r="C93" s="6">
        <v>33431</v>
      </c>
      <c r="D93">
        <v>22</v>
      </c>
      <c r="E93" s="4">
        <v>1921</v>
      </c>
      <c r="F93" s="4">
        <v>1938</v>
      </c>
      <c r="G93">
        <v>61</v>
      </c>
      <c r="H93">
        <v>65</v>
      </c>
      <c r="I93" s="4">
        <v>7</v>
      </c>
      <c r="J93" s="4">
        <v>11</v>
      </c>
      <c r="K93">
        <v>100</v>
      </c>
      <c r="L93">
        <v>0</v>
      </c>
      <c r="M93" s="4">
        <v>2</v>
      </c>
      <c r="N93" s="4">
        <v>3</v>
      </c>
      <c r="O93">
        <v>5</v>
      </c>
      <c r="P93">
        <v>5</v>
      </c>
      <c r="Q93" s="4">
        <v>1</v>
      </c>
      <c r="R93" s="4">
        <v>2</v>
      </c>
      <c r="S93">
        <v>15</v>
      </c>
      <c r="T93">
        <v>21</v>
      </c>
      <c r="U93" s="4">
        <v>62</v>
      </c>
      <c r="V93" s="4">
        <v>84</v>
      </c>
      <c r="X93">
        <f>SUM($C$2:C93)</f>
        <v>17179965</v>
      </c>
    </row>
    <row r="94" spans="1:24" x14ac:dyDescent="0.25">
      <c r="A94">
        <v>93</v>
      </c>
      <c r="B94" t="s">
        <v>113</v>
      </c>
      <c r="C94" s="6">
        <v>32585</v>
      </c>
      <c r="D94">
        <v>17</v>
      </c>
      <c r="E94" s="4">
        <v>1897</v>
      </c>
      <c r="F94" s="4">
        <v>1930</v>
      </c>
      <c r="G94">
        <v>47</v>
      </c>
      <c r="H94">
        <v>61</v>
      </c>
      <c r="I94" s="4">
        <v>9</v>
      </c>
      <c r="J94" s="4">
        <v>16</v>
      </c>
      <c r="K94">
        <v>18</v>
      </c>
      <c r="L94">
        <v>0</v>
      </c>
      <c r="M94" s="4">
        <v>2</v>
      </c>
      <c r="N94" s="4">
        <v>3</v>
      </c>
      <c r="O94">
        <v>5</v>
      </c>
      <c r="P94">
        <v>5</v>
      </c>
      <c r="Q94" s="4">
        <v>2</v>
      </c>
      <c r="R94" s="4">
        <v>2</v>
      </c>
      <c r="S94">
        <v>13</v>
      </c>
      <c r="T94">
        <v>25</v>
      </c>
      <c r="U94" s="4">
        <v>79</v>
      </c>
      <c r="V94" s="4">
        <v>148</v>
      </c>
      <c r="X94">
        <f>SUM($C$2:C94)</f>
        <v>17212550</v>
      </c>
    </row>
    <row r="95" spans="1:24" x14ac:dyDescent="0.25">
      <c r="A95">
        <v>388</v>
      </c>
      <c r="B95" t="s">
        <v>408</v>
      </c>
      <c r="C95" s="6">
        <v>32329</v>
      </c>
      <c r="D95">
        <v>13</v>
      </c>
      <c r="E95" s="4">
        <v>1990</v>
      </c>
      <c r="F95" s="4">
        <v>2005</v>
      </c>
      <c r="G95">
        <v>54</v>
      </c>
      <c r="H95">
        <v>61</v>
      </c>
      <c r="I95" s="4">
        <v>10</v>
      </c>
      <c r="J95" s="4">
        <v>12</v>
      </c>
      <c r="K95">
        <v>100</v>
      </c>
      <c r="L95">
        <v>0</v>
      </c>
      <c r="M95" s="4">
        <v>3</v>
      </c>
      <c r="N95" s="4">
        <v>4</v>
      </c>
      <c r="O95">
        <v>5</v>
      </c>
      <c r="P95">
        <v>5</v>
      </c>
      <c r="Q95" s="4">
        <v>1</v>
      </c>
      <c r="R95" s="4">
        <v>2</v>
      </c>
      <c r="S95">
        <v>12</v>
      </c>
      <c r="T95">
        <v>15</v>
      </c>
      <c r="U95" s="4">
        <v>94</v>
      </c>
      <c r="V95" s="4">
        <v>123</v>
      </c>
      <c r="X95">
        <f>SUM($C$2:C95)</f>
        <v>17244879</v>
      </c>
    </row>
    <row r="96" spans="1:24" x14ac:dyDescent="0.25">
      <c r="A96">
        <v>257</v>
      </c>
      <c r="B96" t="s">
        <v>277</v>
      </c>
      <c r="C96" s="6">
        <v>31611</v>
      </c>
      <c r="D96">
        <v>15</v>
      </c>
      <c r="E96" s="4">
        <v>1900</v>
      </c>
      <c r="F96" s="4">
        <v>1916</v>
      </c>
      <c r="G96">
        <v>60</v>
      </c>
      <c r="H96">
        <v>67</v>
      </c>
      <c r="I96" s="4">
        <v>7</v>
      </c>
      <c r="J96" s="4">
        <v>10</v>
      </c>
      <c r="K96">
        <v>100</v>
      </c>
      <c r="L96">
        <v>0</v>
      </c>
      <c r="M96" s="4">
        <v>2</v>
      </c>
      <c r="N96" s="4">
        <v>2</v>
      </c>
      <c r="O96">
        <v>5</v>
      </c>
      <c r="P96">
        <v>5</v>
      </c>
      <c r="Q96" s="4">
        <v>1</v>
      </c>
      <c r="R96" s="4">
        <v>2</v>
      </c>
      <c r="S96">
        <v>14</v>
      </c>
      <c r="T96">
        <v>18</v>
      </c>
      <c r="U96" s="4">
        <v>77</v>
      </c>
      <c r="V96" s="4">
        <v>106</v>
      </c>
      <c r="X96">
        <f>SUM($C$2:C96)</f>
        <v>17276490</v>
      </c>
    </row>
    <row r="97" spans="1:24" x14ac:dyDescent="0.25">
      <c r="A97">
        <v>275</v>
      </c>
      <c r="B97" t="s">
        <v>295</v>
      </c>
      <c r="C97" s="6">
        <v>31433</v>
      </c>
      <c r="D97">
        <v>11</v>
      </c>
      <c r="E97" s="4">
        <v>1904</v>
      </c>
      <c r="F97" s="4">
        <v>1927</v>
      </c>
      <c r="G97">
        <v>17</v>
      </c>
      <c r="H97">
        <v>23</v>
      </c>
      <c r="I97" s="4">
        <v>5</v>
      </c>
      <c r="J97" s="4">
        <v>9</v>
      </c>
      <c r="K97">
        <v>90</v>
      </c>
      <c r="L97">
        <v>0</v>
      </c>
      <c r="M97" s="4">
        <v>2</v>
      </c>
      <c r="N97" s="4">
        <v>2</v>
      </c>
      <c r="O97">
        <v>0</v>
      </c>
      <c r="P97">
        <v>0</v>
      </c>
      <c r="Q97" s="4">
        <v>0</v>
      </c>
      <c r="R97" s="4">
        <v>0</v>
      </c>
      <c r="S97">
        <v>16</v>
      </c>
      <c r="T97">
        <v>17</v>
      </c>
      <c r="U97" s="4">
        <v>62</v>
      </c>
      <c r="V97" s="4">
        <v>69</v>
      </c>
      <c r="X97">
        <f>SUM($C$2:C97)</f>
        <v>17307923</v>
      </c>
    </row>
    <row r="98" spans="1:24" x14ac:dyDescent="0.25">
      <c r="A98">
        <v>114</v>
      </c>
      <c r="B98" t="s">
        <v>134</v>
      </c>
      <c r="C98" s="6">
        <v>31297</v>
      </c>
      <c r="D98">
        <v>29</v>
      </c>
      <c r="E98" s="4">
        <v>1956</v>
      </c>
      <c r="F98" s="4">
        <v>1972</v>
      </c>
      <c r="G98">
        <v>50</v>
      </c>
      <c r="H98">
        <v>69</v>
      </c>
      <c r="I98" s="4">
        <v>7</v>
      </c>
      <c r="J98" s="4">
        <v>9</v>
      </c>
      <c r="K98">
        <v>100</v>
      </c>
      <c r="L98">
        <v>3</v>
      </c>
      <c r="M98" s="4">
        <v>2</v>
      </c>
      <c r="N98" s="4">
        <v>3</v>
      </c>
      <c r="O98">
        <v>5</v>
      </c>
      <c r="P98">
        <v>5</v>
      </c>
      <c r="Q98" s="4">
        <v>2</v>
      </c>
      <c r="R98" s="4">
        <v>2</v>
      </c>
      <c r="S98">
        <v>13</v>
      </c>
      <c r="T98">
        <v>15</v>
      </c>
      <c r="U98" s="4">
        <v>60</v>
      </c>
      <c r="V98" s="4">
        <v>81</v>
      </c>
      <c r="X98">
        <f>SUM($C$2:C98)</f>
        <v>17339220</v>
      </c>
    </row>
    <row r="99" spans="1:24" x14ac:dyDescent="0.25">
      <c r="A99">
        <v>239</v>
      </c>
      <c r="B99" t="s">
        <v>259</v>
      </c>
      <c r="C99" s="6">
        <v>31265</v>
      </c>
      <c r="D99">
        <v>14</v>
      </c>
      <c r="E99" s="4">
        <v>1922</v>
      </c>
      <c r="F99" s="4">
        <v>1936</v>
      </c>
      <c r="G99">
        <v>50</v>
      </c>
      <c r="H99">
        <v>59</v>
      </c>
      <c r="I99" s="4">
        <v>12</v>
      </c>
      <c r="J99" s="4">
        <v>19</v>
      </c>
      <c r="K99">
        <v>100</v>
      </c>
      <c r="L99">
        <v>0</v>
      </c>
      <c r="M99" s="4">
        <v>2</v>
      </c>
      <c r="N99" s="4">
        <v>4</v>
      </c>
      <c r="O99">
        <v>5</v>
      </c>
      <c r="P99">
        <v>5</v>
      </c>
      <c r="Q99" s="4">
        <v>1</v>
      </c>
      <c r="R99" s="4">
        <v>2</v>
      </c>
      <c r="S99">
        <v>15</v>
      </c>
      <c r="T99">
        <v>20</v>
      </c>
      <c r="U99" s="4">
        <v>86</v>
      </c>
      <c r="V99" s="4">
        <v>101</v>
      </c>
      <c r="X99">
        <f>SUM($C$2:C99)</f>
        <v>17370485</v>
      </c>
    </row>
    <row r="100" spans="1:24" x14ac:dyDescent="0.25">
      <c r="A100">
        <v>386</v>
      </c>
      <c r="B100" t="s">
        <v>406</v>
      </c>
      <c r="C100" s="6">
        <v>31176</v>
      </c>
      <c r="D100">
        <v>18</v>
      </c>
      <c r="E100" s="4">
        <v>1970</v>
      </c>
      <c r="F100" s="4">
        <v>1990</v>
      </c>
      <c r="G100">
        <v>38</v>
      </c>
      <c r="H100">
        <v>60</v>
      </c>
      <c r="I100" s="4">
        <v>6</v>
      </c>
      <c r="J100" s="4">
        <v>10</v>
      </c>
      <c r="K100">
        <v>100</v>
      </c>
      <c r="L100">
        <v>0</v>
      </c>
      <c r="M100" s="4">
        <v>2</v>
      </c>
      <c r="N100" s="4">
        <v>3</v>
      </c>
      <c r="O100">
        <v>4</v>
      </c>
      <c r="P100">
        <v>5</v>
      </c>
      <c r="Q100" s="4">
        <v>1</v>
      </c>
      <c r="R100" s="4">
        <v>2</v>
      </c>
      <c r="S100">
        <v>13</v>
      </c>
      <c r="T100">
        <v>15</v>
      </c>
      <c r="U100" s="4">
        <v>62</v>
      </c>
      <c r="V100" s="4">
        <v>78</v>
      </c>
      <c r="X100">
        <f>SUM($C$2:C100)</f>
        <v>17401661</v>
      </c>
    </row>
    <row r="101" spans="1:24" x14ac:dyDescent="0.25">
      <c r="A101">
        <v>443</v>
      </c>
      <c r="B101" t="s">
        <v>463</v>
      </c>
      <c r="C101" s="6">
        <v>30919</v>
      </c>
      <c r="D101">
        <v>8</v>
      </c>
      <c r="E101" s="4">
        <v>1890</v>
      </c>
      <c r="F101" s="4">
        <v>1931</v>
      </c>
      <c r="G101">
        <v>47</v>
      </c>
      <c r="H101">
        <v>48</v>
      </c>
      <c r="I101" s="4">
        <v>12</v>
      </c>
      <c r="J101" s="4">
        <v>20</v>
      </c>
      <c r="K101">
        <v>100</v>
      </c>
      <c r="L101">
        <v>0</v>
      </c>
      <c r="M101" s="4">
        <v>2</v>
      </c>
      <c r="N101" s="4">
        <v>3</v>
      </c>
      <c r="O101">
        <v>5</v>
      </c>
      <c r="P101">
        <v>5</v>
      </c>
      <c r="Q101" s="4">
        <v>2</v>
      </c>
      <c r="R101" s="4">
        <v>2</v>
      </c>
      <c r="S101">
        <v>14</v>
      </c>
      <c r="T101">
        <v>20</v>
      </c>
      <c r="U101" s="4">
        <v>86</v>
      </c>
      <c r="V101" s="4">
        <v>122</v>
      </c>
      <c r="X101">
        <f>SUM($C$2:C101)</f>
        <v>17432580</v>
      </c>
    </row>
    <row r="102" spans="1:24" x14ac:dyDescent="0.25">
      <c r="A102">
        <v>177</v>
      </c>
      <c r="B102" t="s">
        <v>197</v>
      </c>
      <c r="C102" s="6">
        <v>30773</v>
      </c>
      <c r="D102">
        <v>20</v>
      </c>
      <c r="E102" s="4">
        <v>1967</v>
      </c>
      <c r="F102" s="4">
        <v>2010</v>
      </c>
      <c r="G102">
        <v>72</v>
      </c>
      <c r="H102">
        <v>81</v>
      </c>
      <c r="I102" s="4">
        <v>4</v>
      </c>
      <c r="J102" s="4">
        <v>7</v>
      </c>
      <c r="K102">
        <v>100</v>
      </c>
      <c r="L102">
        <v>0</v>
      </c>
      <c r="M102" s="4">
        <v>1</v>
      </c>
      <c r="N102" s="4">
        <v>2</v>
      </c>
      <c r="O102">
        <v>5</v>
      </c>
      <c r="P102">
        <v>5</v>
      </c>
      <c r="Q102" s="4">
        <v>2</v>
      </c>
      <c r="R102" s="4">
        <v>2</v>
      </c>
      <c r="S102">
        <v>44</v>
      </c>
      <c r="T102">
        <v>61</v>
      </c>
      <c r="U102" s="4">
        <v>44</v>
      </c>
      <c r="V102" s="4">
        <v>61</v>
      </c>
      <c r="X102">
        <f>SUM($C$2:C102)</f>
        <v>17463353</v>
      </c>
    </row>
    <row r="103" spans="1:24" x14ac:dyDescent="0.25">
      <c r="A103">
        <v>49</v>
      </c>
      <c r="B103" t="s">
        <v>69</v>
      </c>
      <c r="C103" s="6">
        <v>30323</v>
      </c>
      <c r="D103">
        <v>14</v>
      </c>
      <c r="E103" s="4">
        <v>1921</v>
      </c>
      <c r="F103" s="4">
        <v>1939</v>
      </c>
      <c r="G103">
        <v>58</v>
      </c>
      <c r="H103">
        <v>66</v>
      </c>
      <c r="I103" s="4">
        <v>8</v>
      </c>
      <c r="J103" s="4">
        <v>13</v>
      </c>
      <c r="K103">
        <v>100</v>
      </c>
      <c r="L103">
        <v>0</v>
      </c>
      <c r="M103" s="4">
        <v>2</v>
      </c>
      <c r="N103" s="4">
        <v>2</v>
      </c>
      <c r="O103">
        <v>5</v>
      </c>
      <c r="P103">
        <v>5</v>
      </c>
      <c r="Q103" s="4">
        <v>2</v>
      </c>
      <c r="R103" s="4">
        <v>2</v>
      </c>
      <c r="S103">
        <v>17</v>
      </c>
      <c r="T103">
        <v>19</v>
      </c>
      <c r="U103" s="4">
        <v>67</v>
      </c>
      <c r="V103" s="4">
        <v>78</v>
      </c>
      <c r="X103">
        <f>SUM($C$2:C103)</f>
        <v>17493676</v>
      </c>
    </row>
    <row r="104" spans="1:24" x14ac:dyDescent="0.25">
      <c r="A104">
        <v>91</v>
      </c>
      <c r="B104" t="s">
        <v>111</v>
      </c>
      <c r="C104" s="6">
        <v>30086</v>
      </c>
      <c r="D104">
        <v>17</v>
      </c>
      <c r="E104" s="4">
        <v>1995</v>
      </c>
      <c r="F104" s="4">
        <v>2004</v>
      </c>
      <c r="G104">
        <v>69</v>
      </c>
      <c r="H104">
        <v>76</v>
      </c>
      <c r="I104" s="4">
        <v>7</v>
      </c>
      <c r="J104" s="4">
        <v>9</v>
      </c>
      <c r="K104">
        <v>100</v>
      </c>
      <c r="L104">
        <v>0</v>
      </c>
      <c r="M104" s="4">
        <v>3</v>
      </c>
      <c r="N104" s="4">
        <v>4</v>
      </c>
      <c r="O104">
        <v>5</v>
      </c>
      <c r="P104">
        <v>5</v>
      </c>
      <c r="Q104" s="4">
        <v>2</v>
      </c>
      <c r="R104" s="4">
        <v>2</v>
      </c>
      <c r="S104">
        <v>14</v>
      </c>
      <c r="T104">
        <v>17</v>
      </c>
      <c r="U104" s="4">
        <v>67</v>
      </c>
      <c r="V104" s="4">
        <v>102</v>
      </c>
      <c r="X104">
        <f>SUM($C$2:C104)</f>
        <v>17523762</v>
      </c>
    </row>
    <row r="105" spans="1:24" x14ac:dyDescent="0.25">
      <c r="A105">
        <v>124</v>
      </c>
      <c r="B105" t="s">
        <v>144</v>
      </c>
      <c r="C105" s="6">
        <v>30053</v>
      </c>
      <c r="D105">
        <v>11</v>
      </c>
      <c r="E105" s="4">
        <v>1893</v>
      </c>
      <c r="F105" s="4">
        <v>1936</v>
      </c>
      <c r="G105">
        <v>36</v>
      </c>
      <c r="H105">
        <v>52</v>
      </c>
      <c r="I105" s="4">
        <v>9</v>
      </c>
      <c r="J105" s="4">
        <v>21</v>
      </c>
      <c r="K105">
        <v>100</v>
      </c>
      <c r="L105">
        <v>0</v>
      </c>
      <c r="M105" s="4">
        <v>2</v>
      </c>
      <c r="N105" s="4">
        <v>4</v>
      </c>
      <c r="O105">
        <v>5</v>
      </c>
      <c r="P105">
        <v>5</v>
      </c>
      <c r="Q105" s="4">
        <v>1</v>
      </c>
      <c r="R105" s="4">
        <v>2</v>
      </c>
      <c r="S105">
        <v>14</v>
      </c>
      <c r="T105">
        <v>28</v>
      </c>
      <c r="U105" s="4">
        <v>87</v>
      </c>
      <c r="V105" s="4">
        <v>114</v>
      </c>
      <c r="X105">
        <f>SUM($C$2:C105)</f>
        <v>17553815</v>
      </c>
    </row>
    <row r="106" spans="1:24" x14ac:dyDescent="0.25">
      <c r="A106">
        <v>186</v>
      </c>
      <c r="B106" t="s">
        <v>206</v>
      </c>
      <c r="C106" s="6">
        <v>29768</v>
      </c>
      <c r="D106">
        <v>27</v>
      </c>
      <c r="E106" s="4">
        <v>1965</v>
      </c>
      <c r="F106" s="4">
        <v>1978</v>
      </c>
      <c r="G106">
        <v>66</v>
      </c>
      <c r="H106">
        <v>78</v>
      </c>
      <c r="I106" s="4">
        <v>3</v>
      </c>
      <c r="J106" s="4">
        <v>7</v>
      </c>
      <c r="K106">
        <v>95</v>
      </c>
      <c r="L106">
        <v>0</v>
      </c>
      <c r="M106" s="4">
        <v>1</v>
      </c>
      <c r="N106" s="4">
        <v>2</v>
      </c>
      <c r="O106">
        <v>0</v>
      </c>
      <c r="P106">
        <v>9</v>
      </c>
      <c r="Q106" s="4">
        <v>1</v>
      </c>
      <c r="R106" s="4">
        <v>2</v>
      </c>
      <c r="S106">
        <v>35</v>
      </c>
      <c r="T106">
        <v>63</v>
      </c>
      <c r="U106" s="4">
        <v>35</v>
      </c>
      <c r="V106" s="4">
        <v>63</v>
      </c>
      <c r="X106">
        <f>SUM($C$2:C106)</f>
        <v>17583583</v>
      </c>
    </row>
    <row r="107" spans="1:24" x14ac:dyDescent="0.25">
      <c r="A107">
        <v>430</v>
      </c>
      <c r="B107" t="s">
        <v>450</v>
      </c>
      <c r="C107" s="6">
        <v>29276</v>
      </c>
      <c r="D107">
        <v>14</v>
      </c>
      <c r="E107" s="4">
        <v>1891</v>
      </c>
      <c r="F107" s="4">
        <v>1920</v>
      </c>
      <c r="G107">
        <v>28</v>
      </c>
      <c r="H107">
        <v>48</v>
      </c>
      <c r="I107" s="4">
        <v>7</v>
      </c>
      <c r="J107" s="4">
        <v>14</v>
      </c>
      <c r="K107">
        <v>0</v>
      </c>
      <c r="L107">
        <v>0</v>
      </c>
      <c r="M107" s="4">
        <v>2</v>
      </c>
      <c r="N107" s="4">
        <v>5</v>
      </c>
      <c r="O107">
        <v>4</v>
      </c>
      <c r="P107">
        <v>5</v>
      </c>
      <c r="Q107" s="4">
        <v>2</v>
      </c>
      <c r="R107" s="4">
        <v>2</v>
      </c>
      <c r="S107">
        <v>14</v>
      </c>
      <c r="T107">
        <v>19</v>
      </c>
      <c r="U107" s="4">
        <v>67</v>
      </c>
      <c r="V107" s="4">
        <v>118</v>
      </c>
      <c r="X107">
        <f>SUM($C$2:C107)</f>
        <v>17612859</v>
      </c>
    </row>
    <row r="108" spans="1:24" x14ac:dyDescent="0.25">
      <c r="A108">
        <v>215</v>
      </c>
      <c r="B108" t="s">
        <v>235</v>
      </c>
      <c r="C108" s="6">
        <v>29069</v>
      </c>
      <c r="D108">
        <v>18</v>
      </c>
      <c r="E108" s="4">
        <v>1875</v>
      </c>
      <c r="F108" s="4">
        <v>1907</v>
      </c>
      <c r="G108">
        <v>41</v>
      </c>
      <c r="H108">
        <v>53</v>
      </c>
      <c r="I108" s="4">
        <v>3</v>
      </c>
      <c r="J108" s="4">
        <v>6</v>
      </c>
      <c r="K108">
        <v>84</v>
      </c>
      <c r="L108">
        <v>5</v>
      </c>
      <c r="M108" s="4">
        <v>1</v>
      </c>
      <c r="N108" s="4">
        <v>1</v>
      </c>
      <c r="O108">
        <v>0</v>
      </c>
      <c r="P108">
        <v>0</v>
      </c>
      <c r="Q108" s="4">
        <v>0</v>
      </c>
      <c r="R108" s="4">
        <v>0</v>
      </c>
      <c r="S108">
        <v>9</v>
      </c>
      <c r="T108">
        <v>13</v>
      </c>
      <c r="U108" s="4">
        <v>36</v>
      </c>
      <c r="V108" s="4">
        <v>52</v>
      </c>
      <c r="X108">
        <f>SUM($C$2:C108)</f>
        <v>17641928</v>
      </c>
    </row>
    <row r="109" spans="1:24" x14ac:dyDescent="0.25">
      <c r="A109">
        <v>96</v>
      </c>
      <c r="B109" t="s">
        <v>116</v>
      </c>
      <c r="C109" s="6">
        <v>29057</v>
      </c>
      <c r="D109">
        <v>26</v>
      </c>
      <c r="E109" s="4">
        <v>1965</v>
      </c>
      <c r="F109" s="4">
        <v>1974</v>
      </c>
      <c r="G109">
        <v>60</v>
      </c>
      <c r="H109">
        <v>76</v>
      </c>
      <c r="I109" s="4">
        <v>3</v>
      </c>
      <c r="J109" s="4">
        <v>7</v>
      </c>
      <c r="K109">
        <v>100</v>
      </c>
      <c r="L109">
        <v>0</v>
      </c>
      <c r="M109" s="4">
        <v>1</v>
      </c>
      <c r="N109" s="4">
        <v>2</v>
      </c>
      <c r="O109">
        <v>0</v>
      </c>
      <c r="P109">
        <v>0</v>
      </c>
      <c r="Q109" s="4">
        <v>0</v>
      </c>
      <c r="R109" s="4">
        <v>0</v>
      </c>
      <c r="S109">
        <v>42</v>
      </c>
      <c r="T109">
        <v>68</v>
      </c>
      <c r="U109" s="4">
        <v>42</v>
      </c>
      <c r="V109" s="4">
        <v>68</v>
      </c>
      <c r="X109">
        <f>SUM($C$2:C109)</f>
        <v>17670985</v>
      </c>
    </row>
    <row r="110" spans="1:24" x14ac:dyDescent="0.25">
      <c r="A110">
        <v>528</v>
      </c>
      <c r="B110" t="s">
        <v>548</v>
      </c>
      <c r="C110" s="6">
        <v>28875</v>
      </c>
      <c r="D110">
        <v>12</v>
      </c>
      <c r="E110" s="4">
        <v>1919</v>
      </c>
      <c r="F110" s="4">
        <v>1933</v>
      </c>
      <c r="G110">
        <v>42</v>
      </c>
      <c r="H110">
        <v>50</v>
      </c>
      <c r="I110" s="4">
        <v>8</v>
      </c>
      <c r="J110" s="4">
        <v>14</v>
      </c>
      <c r="K110">
        <v>100</v>
      </c>
      <c r="L110">
        <v>0</v>
      </c>
      <c r="M110" s="4">
        <v>2</v>
      </c>
      <c r="N110" s="4">
        <v>4</v>
      </c>
      <c r="O110">
        <v>5</v>
      </c>
      <c r="P110">
        <v>5</v>
      </c>
      <c r="Q110" s="4">
        <v>2</v>
      </c>
      <c r="R110" s="4">
        <v>2</v>
      </c>
      <c r="S110">
        <v>14</v>
      </c>
      <c r="T110">
        <v>19</v>
      </c>
      <c r="U110" s="4">
        <v>57</v>
      </c>
      <c r="V110" s="4">
        <v>77</v>
      </c>
      <c r="X110">
        <f>SUM($C$2:C110)</f>
        <v>17699860</v>
      </c>
    </row>
    <row r="111" spans="1:24" x14ac:dyDescent="0.25">
      <c r="A111">
        <v>505</v>
      </c>
      <c r="B111" t="s">
        <v>525</v>
      </c>
      <c r="C111" s="6">
        <v>28807</v>
      </c>
      <c r="D111">
        <v>11</v>
      </c>
      <c r="E111" s="4">
        <v>1903</v>
      </c>
      <c r="F111" s="4">
        <v>1922</v>
      </c>
      <c r="G111">
        <v>45</v>
      </c>
      <c r="H111">
        <v>63</v>
      </c>
      <c r="I111" s="4">
        <v>9</v>
      </c>
      <c r="J111" s="4">
        <v>20</v>
      </c>
      <c r="K111">
        <v>100</v>
      </c>
      <c r="L111">
        <v>0</v>
      </c>
      <c r="M111" s="4">
        <v>2</v>
      </c>
      <c r="N111" s="4">
        <v>5</v>
      </c>
      <c r="O111">
        <v>5</v>
      </c>
      <c r="P111">
        <v>5</v>
      </c>
      <c r="Q111" s="4">
        <v>1</v>
      </c>
      <c r="R111" s="4">
        <v>2</v>
      </c>
      <c r="S111">
        <v>12</v>
      </c>
      <c r="T111">
        <v>20</v>
      </c>
      <c r="U111" s="4">
        <v>74</v>
      </c>
      <c r="V111" s="4">
        <v>122</v>
      </c>
      <c r="X111">
        <f>SUM($C$2:C111)</f>
        <v>17728667</v>
      </c>
    </row>
    <row r="112" spans="1:24" x14ac:dyDescent="0.25">
      <c r="A112">
        <v>483</v>
      </c>
      <c r="B112" t="s">
        <v>503</v>
      </c>
      <c r="C112" s="6">
        <v>28591</v>
      </c>
      <c r="D112">
        <v>10</v>
      </c>
      <c r="E112" s="4">
        <v>1886</v>
      </c>
      <c r="F112" s="4">
        <v>1936</v>
      </c>
      <c r="G112">
        <v>54</v>
      </c>
      <c r="H112">
        <v>59</v>
      </c>
      <c r="I112" s="4">
        <v>13</v>
      </c>
      <c r="J112" s="4">
        <v>20</v>
      </c>
      <c r="K112">
        <v>100</v>
      </c>
      <c r="L112">
        <v>0</v>
      </c>
      <c r="M112" s="4">
        <v>2</v>
      </c>
      <c r="N112" s="4">
        <v>3</v>
      </c>
      <c r="O112">
        <v>4</v>
      </c>
      <c r="P112">
        <v>5</v>
      </c>
      <c r="Q112" s="4">
        <v>2</v>
      </c>
      <c r="R112" s="4">
        <v>2</v>
      </c>
      <c r="S112">
        <v>14</v>
      </c>
      <c r="T112">
        <v>18</v>
      </c>
      <c r="U112" s="4">
        <v>119</v>
      </c>
      <c r="V112" s="4">
        <v>140</v>
      </c>
      <c r="X112">
        <f>SUM($C$2:C112)</f>
        <v>17757258</v>
      </c>
    </row>
    <row r="113" spans="1:24" x14ac:dyDescent="0.25">
      <c r="A113">
        <v>94</v>
      </c>
      <c r="B113" t="s">
        <v>114</v>
      </c>
      <c r="C113" s="6">
        <v>28475</v>
      </c>
      <c r="D113">
        <v>21</v>
      </c>
      <c r="E113" s="4">
        <v>1976</v>
      </c>
      <c r="F113" s="4">
        <v>1990</v>
      </c>
      <c r="G113">
        <v>56</v>
      </c>
      <c r="H113">
        <v>69</v>
      </c>
      <c r="I113" s="4">
        <v>7</v>
      </c>
      <c r="J113" s="4">
        <v>10</v>
      </c>
      <c r="K113">
        <v>100</v>
      </c>
      <c r="L113">
        <v>0</v>
      </c>
      <c r="M113" s="4">
        <v>2</v>
      </c>
      <c r="N113" s="4">
        <v>2</v>
      </c>
      <c r="O113">
        <v>5</v>
      </c>
      <c r="P113">
        <v>5</v>
      </c>
      <c r="Q113" s="4">
        <v>2</v>
      </c>
      <c r="R113" s="4">
        <v>2</v>
      </c>
      <c r="S113">
        <v>10</v>
      </c>
      <c r="T113">
        <v>14</v>
      </c>
      <c r="U113" s="4">
        <v>40</v>
      </c>
      <c r="V113" s="4">
        <v>58</v>
      </c>
      <c r="X113">
        <f>SUM($C$2:C113)</f>
        <v>17785733</v>
      </c>
    </row>
    <row r="114" spans="1:24" x14ac:dyDescent="0.25">
      <c r="A114">
        <v>57</v>
      </c>
      <c r="B114" t="s">
        <v>77</v>
      </c>
      <c r="C114" s="6">
        <v>28073</v>
      </c>
      <c r="D114">
        <v>7</v>
      </c>
      <c r="E114" s="4">
        <v>1949</v>
      </c>
      <c r="F114" s="4">
        <v>1970</v>
      </c>
      <c r="G114">
        <v>62</v>
      </c>
      <c r="H114">
        <v>67</v>
      </c>
      <c r="I114" s="4">
        <v>11</v>
      </c>
      <c r="J114" s="4">
        <v>14</v>
      </c>
      <c r="K114">
        <v>100</v>
      </c>
      <c r="L114">
        <v>0</v>
      </c>
      <c r="M114" s="4">
        <v>2</v>
      </c>
      <c r="N114" s="4">
        <v>2</v>
      </c>
      <c r="O114">
        <v>5</v>
      </c>
      <c r="P114">
        <v>5</v>
      </c>
      <c r="Q114" s="4">
        <v>1</v>
      </c>
      <c r="R114" s="4">
        <v>2</v>
      </c>
      <c r="S114">
        <v>17</v>
      </c>
      <c r="T114">
        <v>21</v>
      </c>
      <c r="U114" s="4">
        <v>67</v>
      </c>
      <c r="V114" s="4">
        <v>126</v>
      </c>
      <c r="X114">
        <f>SUM($C$2:C114)</f>
        <v>17813806</v>
      </c>
    </row>
    <row r="115" spans="1:24" x14ac:dyDescent="0.25">
      <c r="A115">
        <v>466</v>
      </c>
      <c r="B115" t="s">
        <v>486</v>
      </c>
      <c r="C115" s="6">
        <v>28065</v>
      </c>
      <c r="D115">
        <v>14</v>
      </c>
      <c r="E115" s="4">
        <v>1929</v>
      </c>
      <c r="F115" s="4">
        <v>1944</v>
      </c>
      <c r="G115">
        <v>52</v>
      </c>
      <c r="H115">
        <v>61</v>
      </c>
      <c r="I115" s="4">
        <v>13</v>
      </c>
      <c r="J115" s="4">
        <v>18</v>
      </c>
      <c r="K115">
        <v>100</v>
      </c>
      <c r="L115">
        <v>0</v>
      </c>
      <c r="M115" s="4">
        <v>2</v>
      </c>
      <c r="N115" s="4">
        <v>3</v>
      </c>
      <c r="O115">
        <v>5</v>
      </c>
      <c r="P115">
        <v>5</v>
      </c>
      <c r="Q115" s="4">
        <v>1</v>
      </c>
      <c r="R115" s="4">
        <v>2</v>
      </c>
      <c r="S115">
        <v>14</v>
      </c>
      <c r="T115">
        <v>24</v>
      </c>
      <c r="U115" s="4">
        <v>82</v>
      </c>
      <c r="V115" s="4">
        <v>142</v>
      </c>
      <c r="X115">
        <f>SUM($C$2:C115)</f>
        <v>17841871</v>
      </c>
    </row>
    <row r="116" spans="1:24" x14ac:dyDescent="0.25">
      <c r="A116">
        <v>599</v>
      </c>
      <c r="B116" t="s">
        <v>619</v>
      </c>
      <c r="C116" s="6">
        <v>28017</v>
      </c>
      <c r="D116">
        <v>11</v>
      </c>
      <c r="E116" s="4">
        <v>1965</v>
      </c>
      <c r="F116" s="4">
        <v>1983</v>
      </c>
      <c r="G116">
        <v>52</v>
      </c>
      <c r="H116">
        <v>59</v>
      </c>
      <c r="I116" s="4">
        <v>11</v>
      </c>
      <c r="J116" s="4">
        <v>15</v>
      </c>
      <c r="K116">
        <v>100</v>
      </c>
      <c r="L116">
        <v>0</v>
      </c>
      <c r="M116" s="4">
        <v>2</v>
      </c>
      <c r="N116" s="4">
        <v>4</v>
      </c>
      <c r="O116">
        <v>5</v>
      </c>
      <c r="P116">
        <v>5</v>
      </c>
      <c r="Q116" s="4">
        <v>1</v>
      </c>
      <c r="R116" s="4">
        <v>2</v>
      </c>
      <c r="S116">
        <v>12</v>
      </c>
      <c r="T116">
        <v>17</v>
      </c>
      <c r="U116" s="4">
        <v>94</v>
      </c>
      <c r="V116" s="4">
        <v>136</v>
      </c>
      <c r="X116">
        <f>SUM($C$2:C116)</f>
        <v>17869888</v>
      </c>
    </row>
    <row r="117" spans="1:24" x14ac:dyDescent="0.25">
      <c r="A117">
        <v>559</v>
      </c>
      <c r="B117" t="s">
        <v>579</v>
      </c>
      <c r="C117" s="6">
        <v>28004</v>
      </c>
      <c r="D117">
        <v>9</v>
      </c>
      <c r="E117" s="4">
        <v>1936</v>
      </c>
      <c r="F117" s="4">
        <v>1939</v>
      </c>
      <c r="G117">
        <v>39</v>
      </c>
      <c r="H117">
        <v>54</v>
      </c>
      <c r="I117" s="4">
        <v>16</v>
      </c>
      <c r="J117" s="4">
        <v>23</v>
      </c>
      <c r="K117">
        <v>0</v>
      </c>
      <c r="L117">
        <v>15</v>
      </c>
      <c r="M117" s="4">
        <v>3</v>
      </c>
      <c r="N117" s="4">
        <v>8</v>
      </c>
      <c r="O117">
        <v>5</v>
      </c>
      <c r="P117">
        <v>5</v>
      </c>
      <c r="Q117" s="4">
        <v>2</v>
      </c>
      <c r="R117" s="4">
        <v>2</v>
      </c>
      <c r="S117">
        <v>20</v>
      </c>
      <c r="T117">
        <v>26</v>
      </c>
      <c r="U117" s="4">
        <v>157</v>
      </c>
      <c r="V117" s="4">
        <v>207</v>
      </c>
      <c r="X117">
        <f>SUM($C$2:C117)</f>
        <v>17897892</v>
      </c>
    </row>
    <row r="118" spans="1:24" x14ac:dyDescent="0.25">
      <c r="A118">
        <v>269</v>
      </c>
      <c r="B118" t="s">
        <v>289</v>
      </c>
      <c r="C118" s="6">
        <v>27593</v>
      </c>
      <c r="D118">
        <v>14</v>
      </c>
      <c r="E118" s="4">
        <v>1900</v>
      </c>
      <c r="F118" s="4">
        <v>1914</v>
      </c>
      <c r="G118">
        <v>49</v>
      </c>
      <c r="H118">
        <v>60</v>
      </c>
      <c r="I118" s="4">
        <v>6</v>
      </c>
      <c r="J118" s="4">
        <v>12</v>
      </c>
      <c r="K118">
        <v>100</v>
      </c>
      <c r="L118">
        <v>0</v>
      </c>
      <c r="M118" s="4">
        <v>1</v>
      </c>
      <c r="N118" s="4">
        <v>2</v>
      </c>
      <c r="O118">
        <v>4</v>
      </c>
      <c r="P118">
        <v>5</v>
      </c>
      <c r="Q118" s="4">
        <v>1</v>
      </c>
      <c r="R118" s="4">
        <v>2</v>
      </c>
      <c r="S118">
        <v>12</v>
      </c>
      <c r="T118">
        <v>15</v>
      </c>
      <c r="U118" s="4">
        <v>47</v>
      </c>
      <c r="V118" s="4">
        <v>61</v>
      </c>
      <c r="X118">
        <f>SUM($C$2:C118)</f>
        <v>17925485</v>
      </c>
    </row>
    <row r="119" spans="1:24" x14ac:dyDescent="0.25">
      <c r="A119">
        <v>387</v>
      </c>
      <c r="B119" t="s">
        <v>407</v>
      </c>
      <c r="C119" s="6">
        <v>27520</v>
      </c>
      <c r="D119">
        <v>10</v>
      </c>
      <c r="E119" s="4">
        <v>1865</v>
      </c>
      <c r="F119" s="4">
        <v>1930</v>
      </c>
      <c r="G119">
        <v>39</v>
      </c>
      <c r="H119">
        <v>56</v>
      </c>
      <c r="I119" s="4">
        <v>16</v>
      </c>
      <c r="J119" s="4">
        <v>21</v>
      </c>
      <c r="K119">
        <v>100</v>
      </c>
      <c r="L119">
        <v>0</v>
      </c>
      <c r="M119" s="4">
        <v>2</v>
      </c>
      <c r="N119" s="4">
        <v>3</v>
      </c>
      <c r="O119">
        <v>4</v>
      </c>
      <c r="P119">
        <v>5</v>
      </c>
      <c r="Q119" s="4">
        <v>2</v>
      </c>
      <c r="R119" s="4">
        <v>2</v>
      </c>
      <c r="S119">
        <v>13</v>
      </c>
      <c r="T119">
        <v>21</v>
      </c>
      <c r="U119" s="4">
        <v>106</v>
      </c>
      <c r="V119" s="4">
        <v>187</v>
      </c>
      <c r="X119">
        <f>SUM($C$2:C119)</f>
        <v>17953005</v>
      </c>
    </row>
    <row r="120" spans="1:24" x14ac:dyDescent="0.25">
      <c r="A120">
        <v>27</v>
      </c>
      <c r="B120" t="s">
        <v>47</v>
      </c>
      <c r="C120" s="6">
        <v>27338</v>
      </c>
      <c r="D120">
        <v>18</v>
      </c>
      <c r="E120" s="4">
        <v>1971</v>
      </c>
      <c r="F120" s="4">
        <v>1985</v>
      </c>
      <c r="G120">
        <v>41</v>
      </c>
      <c r="H120">
        <v>60</v>
      </c>
      <c r="I120" s="4">
        <v>5</v>
      </c>
      <c r="J120" s="4">
        <v>7</v>
      </c>
      <c r="K120">
        <v>80</v>
      </c>
      <c r="L120">
        <v>2</v>
      </c>
      <c r="M120" s="4">
        <v>1</v>
      </c>
      <c r="N120" s="4">
        <v>2</v>
      </c>
      <c r="O120">
        <v>0</v>
      </c>
      <c r="P120">
        <v>5</v>
      </c>
      <c r="Q120" s="4">
        <v>0</v>
      </c>
      <c r="R120" s="4">
        <v>0</v>
      </c>
      <c r="S120">
        <v>10</v>
      </c>
      <c r="T120">
        <v>20</v>
      </c>
      <c r="U120" s="4">
        <v>39</v>
      </c>
      <c r="V120" s="4">
        <v>87</v>
      </c>
      <c r="X120">
        <f>SUM($C$2:C120)</f>
        <v>17980343</v>
      </c>
    </row>
    <row r="121" spans="1:24" x14ac:dyDescent="0.25">
      <c r="A121">
        <v>203</v>
      </c>
      <c r="B121" t="s">
        <v>223</v>
      </c>
      <c r="C121" s="6">
        <v>27272</v>
      </c>
      <c r="D121">
        <v>7</v>
      </c>
      <c r="E121" s="4">
        <v>1910</v>
      </c>
      <c r="F121" s="4">
        <v>1937</v>
      </c>
      <c r="G121">
        <v>28</v>
      </c>
      <c r="H121">
        <v>43</v>
      </c>
      <c r="I121" s="4">
        <v>17</v>
      </c>
      <c r="J121" s="4">
        <v>20</v>
      </c>
      <c r="K121">
        <v>100</v>
      </c>
      <c r="L121">
        <v>0</v>
      </c>
      <c r="M121" s="4">
        <v>2</v>
      </c>
      <c r="N121" s="4">
        <v>3</v>
      </c>
      <c r="O121">
        <v>5</v>
      </c>
      <c r="P121">
        <v>5</v>
      </c>
      <c r="Q121" s="4">
        <v>1</v>
      </c>
      <c r="R121" s="4">
        <v>2</v>
      </c>
      <c r="S121">
        <v>14</v>
      </c>
      <c r="T121">
        <v>16</v>
      </c>
      <c r="U121" s="4">
        <v>111</v>
      </c>
      <c r="V121" s="4">
        <v>126</v>
      </c>
      <c r="X121">
        <f>SUM($C$2:C121)</f>
        <v>18007615</v>
      </c>
    </row>
    <row r="122" spans="1:24" x14ac:dyDescent="0.25">
      <c r="A122">
        <v>204</v>
      </c>
      <c r="B122" t="s">
        <v>224</v>
      </c>
      <c r="C122" s="6">
        <v>27050</v>
      </c>
      <c r="D122">
        <v>8</v>
      </c>
      <c r="E122" s="4">
        <v>1967</v>
      </c>
      <c r="F122" s="4">
        <v>1976</v>
      </c>
      <c r="G122">
        <v>61</v>
      </c>
      <c r="H122">
        <v>71</v>
      </c>
      <c r="I122" s="4">
        <v>4</v>
      </c>
      <c r="J122" s="4">
        <v>6</v>
      </c>
      <c r="K122">
        <v>100</v>
      </c>
      <c r="L122">
        <v>29</v>
      </c>
      <c r="M122" s="4">
        <v>1</v>
      </c>
      <c r="N122" s="4">
        <v>2</v>
      </c>
      <c r="O122">
        <v>2</v>
      </c>
      <c r="P122">
        <v>5</v>
      </c>
      <c r="Q122" s="4">
        <v>0</v>
      </c>
      <c r="R122" s="4">
        <v>1</v>
      </c>
      <c r="S122">
        <v>39</v>
      </c>
      <c r="T122">
        <v>67</v>
      </c>
      <c r="U122" s="4">
        <v>39</v>
      </c>
      <c r="V122" s="4">
        <v>67</v>
      </c>
      <c r="X122">
        <f>SUM($C$2:C122)</f>
        <v>18034665</v>
      </c>
    </row>
    <row r="123" spans="1:24" x14ac:dyDescent="0.25">
      <c r="A123">
        <v>337</v>
      </c>
      <c r="B123" t="s">
        <v>357</v>
      </c>
      <c r="C123" s="6">
        <v>26850</v>
      </c>
      <c r="D123">
        <v>14</v>
      </c>
      <c r="E123" s="4">
        <v>1947</v>
      </c>
      <c r="F123" s="4">
        <v>1964</v>
      </c>
      <c r="G123">
        <v>53</v>
      </c>
      <c r="H123">
        <v>70</v>
      </c>
      <c r="I123" s="4">
        <v>6</v>
      </c>
      <c r="J123" s="4">
        <v>7</v>
      </c>
      <c r="K123">
        <v>100</v>
      </c>
      <c r="L123">
        <v>0</v>
      </c>
      <c r="M123" s="4">
        <v>2</v>
      </c>
      <c r="N123" s="4">
        <v>2</v>
      </c>
      <c r="O123">
        <v>4</v>
      </c>
      <c r="P123">
        <v>5</v>
      </c>
      <c r="Q123" s="4">
        <v>1</v>
      </c>
      <c r="R123" s="4">
        <v>2</v>
      </c>
      <c r="S123">
        <v>53</v>
      </c>
      <c r="T123">
        <v>70</v>
      </c>
      <c r="U123" s="4">
        <v>53</v>
      </c>
      <c r="V123" s="4">
        <v>70</v>
      </c>
      <c r="X123">
        <f>SUM($C$2:C123)</f>
        <v>18061515</v>
      </c>
    </row>
    <row r="124" spans="1:24" x14ac:dyDescent="0.25">
      <c r="A124">
        <v>556</v>
      </c>
      <c r="B124" t="s">
        <v>576</v>
      </c>
      <c r="C124" s="6">
        <v>26116</v>
      </c>
      <c r="D124">
        <v>8</v>
      </c>
      <c r="E124" s="4">
        <v>1959</v>
      </c>
      <c r="F124" s="4">
        <v>1973</v>
      </c>
      <c r="G124">
        <v>59</v>
      </c>
      <c r="H124">
        <v>63</v>
      </c>
      <c r="I124" s="4">
        <v>15</v>
      </c>
      <c r="J124" s="4">
        <v>23</v>
      </c>
      <c r="K124">
        <v>100</v>
      </c>
      <c r="L124">
        <v>0</v>
      </c>
      <c r="M124" s="4">
        <v>2</v>
      </c>
      <c r="N124" s="4">
        <v>3</v>
      </c>
      <c r="O124">
        <v>5</v>
      </c>
      <c r="P124">
        <v>5</v>
      </c>
      <c r="Q124" s="4">
        <v>2</v>
      </c>
      <c r="R124" s="4">
        <v>2</v>
      </c>
      <c r="S124">
        <v>12</v>
      </c>
      <c r="T124">
        <v>25</v>
      </c>
      <c r="U124" s="4">
        <v>98</v>
      </c>
      <c r="V124" s="4">
        <v>199</v>
      </c>
      <c r="X124">
        <f>SUM($C$2:C124)</f>
        <v>18087631</v>
      </c>
    </row>
    <row r="125" spans="1:24" x14ac:dyDescent="0.25">
      <c r="A125">
        <v>472</v>
      </c>
      <c r="B125" t="s">
        <v>492</v>
      </c>
      <c r="C125" s="6">
        <v>26100</v>
      </c>
      <c r="D125">
        <v>10</v>
      </c>
      <c r="E125" s="4">
        <v>1959</v>
      </c>
      <c r="F125" s="4">
        <v>1980</v>
      </c>
      <c r="G125">
        <v>34</v>
      </c>
      <c r="H125">
        <v>53</v>
      </c>
      <c r="I125" s="4">
        <v>8</v>
      </c>
      <c r="J125" s="4">
        <v>15</v>
      </c>
      <c r="K125">
        <v>0</v>
      </c>
      <c r="L125">
        <v>0</v>
      </c>
      <c r="M125" s="4">
        <v>4</v>
      </c>
      <c r="N125" s="4">
        <v>4</v>
      </c>
      <c r="O125">
        <v>5</v>
      </c>
      <c r="P125">
        <v>5</v>
      </c>
      <c r="Q125" s="4">
        <v>1</v>
      </c>
      <c r="R125" s="4">
        <v>2</v>
      </c>
      <c r="S125">
        <v>22</v>
      </c>
      <c r="T125">
        <v>29</v>
      </c>
      <c r="U125" s="4">
        <v>87</v>
      </c>
      <c r="V125" s="4">
        <v>115</v>
      </c>
      <c r="X125">
        <f>SUM($C$2:C125)</f>
        <v>18113731</v>
      </c>
    </row>
    <row r="126" spans="1:24" x14ac:dyDescent="0.25">
      <c r="A126">
        <v>81</v>
      </c>
      <c r="B126" t="s">
        <v>101</v>
      </c>
      <c r="C126" s="6">
        <v>25862</v>
      </c>
      <c r="D126">
        <v>12</v>
      </c>
      <c r="E126" s="4">
        <v>1873</v>
      </c>
      <c r="F126" s="4">
        <v>1937</v>
      </c>
      <c r="G126">
        <v>53</v>
      </c>
      <c r="H126">
        <v>66</v>
      </c>
      <c r="I126" s="4">
        <v>8</v>
      </c>
      <c r="J126" s="4">
        <v>26</v>
      </c>
      <c r="K126">
        <v>100</v>
      </c>
      <c r="L126">
        <v>0</v>
      </c>
      <c r="M126" s="4">
        <v>2</v>
      </c>
      <c r="N126" s="4">
        <v>8</v>
      </c>
      <c r="O126">
        <v>4</v>
      </c>
      <c r="P126">
        <v>5</v>
      </c>
      <c r="Q126" s="4">
        <v>2</v>
      </c>
      <c r="R126" s="4">
        <v>2</v>
      </c>
      <c r="S126">
        <v>13</v>
      </c>
      <c r="T126">
        <v>27</v>
      </c>
      <c r="U126" s="4">
        <v>76</v>
      </c>
      <c r="V126" s="4">
        <v>165</v>
      </c>
      <c r="X126">
        <f>SUM($C$2:C126)</f>
        <v>18139593</v>
      </c>
    </row>
    <row r="127" spans="1:24" x14ac:dyDescent="0.25">
      <c r="A127">
        <v>174</v>
      </c>
      <c r="B127" t="s">
        <v>194</v>
      </c>
      <c r="C127" s="6">
        <v>25780</v>
      </c>
      <c r="D127">
        <v>21</v>
      </c>
      <c r="E127" s="4">
        <v>1966</v>
      </c>
      <c r="F127" s="4">
        <v>1986</v>
      </c>
      <c r="G127">
        <v>68</v>
      </c>
      <c r="H127">
        <v>74</v>
      </c>
      <c r="I127" s="4">
        <v>4</v>
      </c>
      <c r="J127" s="4">
        <v>6</v>
      </c>
      <c r="K127">
        <v>100</v>
      </c>
      <c r="L127">
        <v>0</v>
      </c>
      <c r="M127" s="4">
        <v>1</v>
      </c>
      <c r="N127" s="4">
        <v>2</v>
      </c>
      <c r="O127">
        <v>5</v>
      </c>
      <c r="P127">
        <v>5</v>
      </c>
      <c r="Q127" s="4">
        <v>1</v>
      </c>
      <c r="R127" s="4">
        <v>2</v>
      </c>
      <c r="S127">
        <v>11</v>
      </c>
      <c r="T127">
        <v>19</v>
      </c>
      <c r="U127" s="4">
        <v>42</v>
      </c>
      <c r="V127" s="4">
        <v>76</v>
      </c>
      <c r="X127">
        <f>SUM($C$2:C127)</f>
        <v>18165373</v>
      </c>
    </row>
    <row r="128" spans="1:24" x14ac:dyDescent="0.25">
      <c r="A128">
        <v>621</v>
      </c>
      <c r="B128" t="s">
        <v>641</v>
      </c>
      <c r="C128" s="6">
        <v>25735</v>
      </c>
      <c r="D128">
        <v>12</v>
      </c>
      <c r="E128" s="4">
        <v>1953</v>
      </c>
      <c r="F128" s="4">
        <v>1987</v>
      </c>
      <c r="G128">
        <v>41</v>
      </c>
      <c r="H128">
        <v>45</v>
      </c>
      <c r="I128" s="4">
        <v>7</v>
      </c>
      <c r="J128" s="4">
        <v>11</v>
      </c>
      <c r="K128">
        <v>75</v>
      </c>
      <c r="L128">
        <v>0</v>
      </c>
      <c r="M128" s="4">
        <v>1</v>
      </c>
      <c r="N128" s="4">
        <v>2</v>
      </c>
      <c r="O128">
        <v>0</v>
      </c>
      <c r="P128">
        <v>1</v>
      </c>
      <c r="Q128" s="4">
        <v>0</v>
      </c>
      <c r="R128" s="4">
        <v>1</v>
      </c>
      <c r="S128">
        <v>12</v>
      </c>
      <c r="T128">
        <v>19</v>
      </c>
      <c r="U128" s="4">
        <v>50</v>
      </c>
      <c r="V128" s="4">
        <v>81</v>
      </c>
      <c r="X128">
        <f>SUM($C$2:C128)</f>
        <v>18191108</v>
      </c>
    </row>
    <row r="129" spans="1:24" x14ac:dyDescent="0.25">
      <c r="A129">
        <v>125</v>
      </c>
      <c r="B129" t="s">
        <v>145</v>
      </c>
      <c r="C129" s="6">
        <v>25603</v>
      </c>
      <c r="D129">
        <v>19</v>
      </c>
      <c r="E129" s="4">
        <v>1966</v>
      </c>
      <c r="F129" s="4">
        <v>1990</v>
      </c>
      <c r="G129">
        <v>63</v>
      </c>
      <c r="H129">
        <v>78</v>
      </c>
      <c r="I129" s="4">
        <v>4</v>
      </c>
      <c r="J129" s="4">
        <v>6</v>
      </c>
      <c r="K129">
        <v>100</v>
      </c>
      <c r="L129">
        <v>0</v>
      </c>
      <c r="M129" s="4">
        <v>1</v>
      </c>
      <c r="N129" s="4">
        <v>2</v>
      </c>
      <c r="O129">
        <v>0</v>
      </c>
      <c r="P129">
        <v>0</v>
      </c>
      <c r="Q129" s="4">
        <v>0</v>
      </c>
      <c r="R129" s="4">
        <v>0</v>
      </c>
      <c r="S129">
        <v>52</v>
      </c>
      <c r="T129">
        <v>68</v>
      </c>
      <c r="U129" s="4">
        <v>52</v>
      </c>
      <c r="V129" s="4">
        <v>68</v>
      </c>
      <c r="X129">
        <f>SUM($C$2:C129)</f>
        <v>18216711</v>
      </c>
    </row>
    <row r="130" spans="1:24" x14ac:dyDescent="0.25">
      <c r="A130">
        <v>266</v>
      </c>
      <c r="B130" t="s">
        <v>286</v>
      </c>
      <c r="C130" s="6">
        <v>25438</v>
      </c>
      <c r="D130">
        <v>9</v>
      </c>
      <c r="E130" s="4">
        <v>1878</v>
      </c>
      <c r="F130" s="4">
        <v>1907</v>
      </c>
      <c r="G130">
        <v>59</v>
      </c>
      <c r="H130">
        <v>62</v>
      </c>
      <c r="I130" s="4">
        <v>8</v>
      </c>
      <c r="J130" s="4">
        <v>16</v>
      </c>
      <c r="K130">
        <v>100</v>
      </c>
      <c r="L130">
        <v>0</v>
      </c>
      <c r="M130" s="4">
        <v>2</v>
      </c>
      <c r="N130" s="4">
        <v>3</v>
      </c>
      <c r="O130">
        <v>5</v>
      </c>
      <c r="P130">
        <v>5</v>
      </c>
      <c r="Q130" s="4">
        <v>2</v>
      </c>
      <c r="R130" s="4">
        <v>2</v>
      </c>
      <c r="S130">
        <v>12</v>
      </c>
      <c r="T130">
        <v>22</v>
      </c>
      <c r="U130" s="4">
        <v>69</v>
      </c>
      <c r="V130" s="4">
        <v>135</v>
      </c>
      <c r="X130">
        <f>SUM($C$2:C130)</f>
        <v>18242149</v>
      </c>
    </row>
    <row r="131" spans="1:24" x14ac:dyDescent="0.25">
      <c r="A131">
        <v>362</v>
      </c>
      <c r="B131" t="s">
        <v>382</v>
      </c>
      <c r="C131" s="6">
        <v>25046</v>
      </c>
      <c r="D131">
        <v>8</v>
      </c>
      <c r="E131" s="4">
        <v>1965</v>
      </c>
      <c r="F131" s="4">
        <v>1984</v>
      </c>
      <c r="G131">
        <v>15</v>
      </c>
      <c r="H131">
        <v>57</v>
      </c>
      <c r="I131" s="4">
        <v>8</v>
      </c>
      <c r="J131" s="4">
        <v>12</v>
      </c>
      <c r="K131">
        <v>73</v>
      </c>
      <c r="L131">
        <v>0</v>
      </c>
      <c r="M131" s="4">
        <v>2</v>
      </c>
      <c r="N131" s="4">
        <v>4</v>
      </c>
      <c r="O131">
        <v>1</v>
      </c>
      <c r="P131">
        <v>3</v>
      </c>
      <c r="Q131" s="4">
        <v>0</v>
      </c>
      <c r="R131" s="4">
        <v>0</v>
      </c>
      <c r="S131">
        <v>10</v>
      </c>
      <c r="T131">
        <v>19</v>
      </c>
      <c r="U131" s="4">
        <v>52</v>
      </c>
      <c r="V131" s="4">
        <v>116</v>
      </c>
      <c r="X131">
        <f>SUM($C$2:C131)</f>
        <v>18267195</v>
      </c>
    </row>
    <row r="132" spans="1:24" x14ac:dyDescent="0.25">
      <c r="A132">
        <v>208</v>
      </c>
      <c r="B132" t="s">
        <v>228</v>
      </c>
      <c r="C132" s="6">
        <v>25020</v>
      </c>
      <c r="D132">
        <v>10</v>
      </c>
      <c r="E132" s="4">
        <v>1849</v>
      </c>
      <c r="F132" s="4">
        <v>1849</v>
      </c>
      <c r="G132">
        <v>32</v>
      </c>
      <c r="H132">
        <v>40</v>
      </c>
      <c r="I132" s="4">
        <v>11</v>
      </c>
      <c r="J132" s="4">
        <v>23</v>
      </c>
      <c r="K132">
        <v>0</v>
      </c>
      <c r="L132">
        <v>13</v>
      </c>
      <c r="M132" s="4">
        <v>2</v>
      </c>
      <c r="N132" s="4">
        <v>4</v>
      </c>
      <c r="O132">
        <v>4</v>
      </c>
      <c r="P132">
        <v>5</v>
      </c>
      <c r="Q132" s="4">
        <v>2</v>
      </c>
      <c r="R132" s="4">
        <v>2</v>
      </c>
      <c r="S132">
        <v>13</v>
      </c>
      <c r="T132">
        <v>41</v>
      </c>
      <c r="U132" s="4">
        <v>108</v>
      </c>
      <c r="V132" s="4">
        <v>331</v>
      </c>
      <c r="X132">
        <f>SUM($C$2:C132)</f>
        <v>18292215</v>
      </c>
    </row>
    <row r="133" spans="1:24" x14ac:dyDescent="0.25">
      <c r="A133">
        <v>84</v>
      </c>
      <c r="B133" t="s">
        <v>104</v>
      </c>
      <c r="C133" s="6">
        <v>24844</v>
      </c>
      <c r="D133">
        <v>7</v>
      </c>
      <c r="E133" s="4">
        <v>1921</v>
      </c>
      <c r="F133" s="4">
        <v>1927</v>
      </c>
      <c r="G133">
        <v>54</v>
      </c>
      <c r="H133">
        <v>60</v>
      </c>
      <c r="I133" s="4">
        <v>16</v>
      </c>
      <c r="J133" s="4">
        <v>30</v>
      </c>
      <c r="K133">
        <v>100</v>
      </c>
      <c r="L133">
        <v>0</v>
      </c>
      <c r="M133" s="4">
        <v>2</v>
      </c>
      <c r="N133" s="4">
        <v>2</v>
      </c>
      <c r="O133">
        <v>5</v>
      </c>
      <c r="P133">
        <v>5</v>
      </c>
      <c r="Q133" s="4">
        <v>1</v>
      </c>
      <c r="R133" s="4">
        <v>2</v>
      </c>
      <c r="S133">
        <v>14</v>
      </c>
      <c r="T133">
        <v>22</v>
      </c>
      <c r="U133" s="4">
        <v>116</v>
      </c>
      <c r="V133" s="4">
        <v>175</v>
      </c>
      <c r="X133">
        <f>SUM($C$2:C133)</f>
        <v>18317059</v>
      </c>
    </row>
    <row r="134" spans="1:24" x14ac:dyDescent="0.25">
      <c r="A134">
        <v>520</v>
      </c>
      <c r="B134" t="s">
        <v>540</v>
      </c>
      <c r="C134" s="6">
        <v>24689</v>
      </c>
      <c r="D134">
        <v>10</v>
      </c>
      <c r="E134" s="4">
        <v>1860</v>
      </c>
      <c r="F134" s="4">
        <v>1892</v>
      </c>
      <c r="G134">
        <v>27</v>
      </c>
      <c r="H134">
        <v>40</v>
      </c>
      <c r="I134" s="4">
        <v>13</v>
      </c>
      <c r="J134" s="4">
        <v>16</v>
      </c>
      <c r="K134">
        <v>0</v>
      </c>
      <c r="L134">
        <v>0</v>
      </c>
      <c r="M134" s="4">
        <v>2</v>
      </c>
      <c r="N134" s="4">
        <v>3</v>
      </c>
      <c r="O134">
        <v>4</v>
      </c>
      <c r="P134">
        <v>5</v>
      </c>
      <c r="Q134" s="4">
        <v>1</v>
      </c>
      <c r="R134" s="4">
        <v>2</v>
      </c>
      <c r="S134">
        <v>14</v>
      </c>
      <c r="T134">
        <v>20</v>
      </c>
      <c r="U134" s="4">
        <v>111</v>
      </c>
      <c r="V134" s="4">
        <v>160</v>
      </c>
      <c r="X134">
        <f>SUM($C$2:C134)</f>
        <v>18341748</v>
      </c>
    </row>
    <row r="135" spans="1:24" x14ac:dyDescent="0.25">
      <c r="A135">
        <v>254</v>
      </c>
      <c r="B135" t="s">
        <v>274</v>
      </c>
      <c r="C135" s="6">
        <v>24687</v>
      </c>
      <c r="D135">
        <v>25</v>
      </c>
      <c r="E135" s="4">
        <v>1952</v>
      </c>
      <c r="F135" s="4">
        <v>1975</v>
      </c>
      <c r="G135">
        <v>48</v>
      </c>
      <c r="H135">
        <v>60</v>
      </c>
      <c r="I135" s="4">
        <v>8</v>
      </c>
      <c r="J135" s="4">
        <v>10</v>
      </c>
      <c r="K135">
        <v>23</v>
      </c>
      <c r="L135">
        <v>0</v>
      </c>
      <c r="M135" s="4">
        <v>2</v>
      </c>
      <c r="N135" s="4">
        <v>3</v>
      </c>
      <c r="O135">
        <v>3</v>
      </c>
      <c r="P135">
        <v>5</v>
      </c>
      <c r="Q135" s="4">
        <v>1</v>
      </c>
      <c r="R135" s="4">
        <v>2</v>
      </c>
      <c r="S135">
        <v>13</v>
      </c>
      <c r="T135">
        <v>16</v>
      </c>
      <c r="U135" s="4">
        <v>76</v>
      </c>
      <c r="V135" s="4">
        <v>86</v>
      </c>
      <c r="X135">
        <f>SUM($C$2:C135)</f>
        <v>18366435</v>
      </c>
    </row>
    <row r="136" spans="1:24" x14ac:dyDescent="0.25">
      <c r="A136">
        <v>453</v>
      </c>
      <c r="B136" t="s">
        <v>473</v>
      </c>
      <c r="C136" s="6">
        <v>24438</v>
      </c>
      <c r="D136">
        <v>6</v>
      </c>
      <c r="E136" s="4">
        <v>1902</v>
      </c>
      <c r="F136" s="4">
        <v>1915</v>
      </c>
      <c r="G136">
        <v>33</v>
      </c>
      <c r="H136">
        <v>40</v>
      </c>
      <c r="I136" s="4">
        <v>17</v>
      </c>
      <c r="J136" s="4">
        <v>24</v>
      </c>
      <c r="K136">
        <v>100</v>
      </c>
      <c r="L136">
        <v>0</v>
      </c>
      <c r="M136" s="4">
        <v>3</v>
      </c>
      <c r="N136" s="4">
        <v>4</v>
      </c>
      <c r="O136">
        <v>5</v>
      </c>
      <c r="P136">
        <v>5</v>
      </c>
      <c r="Q136" s="4">
        <v>1</v>
      </c>
      <c r="R136" s="4">
        <v>2</v>
      </c>
      <c r="S136">
        <v>15</v>
      </c>
      <c r="T136">
        <v>18</v>
      </c>
      <c r="U136" s="4">
        <v>139</v>
      </c>
      <c r="V136" s="4">
        <v>161</v>
      </c>
      <c r="X136">
        <f>SUM($C$2:C136)</f>
        <v>18390873</v>
      </c>
    </row>
    <row r="137" spans="1:24" x14ac:dyDescent="0.25">
      <c r="A137">
        <v>393</v>
      </c>
      <c r="B137" t="s">
        <v>413</v>
      </c>
      <c r="C137" s="6">
        <v>24361</v>
      </c>
      <c r="D137">
        <v>11</v>
      </c>
      <c r="E137" s="4">
        <v>1920</v>
      </c>
      <c r="F137" s="4">
        <v>1940</v>
      </c>
      <c r="G137">
        <v>54</v>
      </c>
      <c r="H137">
        <v>59</v>
      </c>
      <c r="I137" s="4">
        <v>6</v>
      </c>
      <c r="J137" s="4">
        <v>14</v>
      </c>
      <c r="K137">
        <v>100</v>
      </c>
      <c r="L137">
        <v>0</v>
      </c>
      <c r="M137" s="4">
        <v>2</v>
      </c>
      <c r="N137" s="4">
        <v>2</v>
      </c>
      <c r="O137">
        <v>5</v>
      </c>
      <c r="P137">
        <v>5</v>
      </c>
      <c r="Q137" s="4">
        <v>1</v>
      </c>
      <c r="R137" s="4">
        <v>2</v>
      </c>
      <c r="S137">
        <v>14</v>
      </c>
      <c r="T137">
        <v>16</v>
      </c>
      <c r="U137" s="4">
        <v>57</v>
      </c>
      <c r="V137" s="4">
        <v>66</v>
      </c>
      <c r="X137">
        <f>SUM($C$2:C137)</f>
        <v>18415234</v>
      </c>
    </row>
    <row r="138" spans="1:24" x14ac:dyDescent="0.25">
      <c r="A138">
        <v>162</v>
      </c>
      <c r="B138" t="s">
        <v>182</v>
      </c>
      <c r="C138" s="6">
        <v>23516</v>
      </c>
      <c r="D138">
        <v>14</v>
      </c>
      <c r="E138" s="4">
        <v>1946</v>
      </c>
      <c r="F138" s="4">
        <v>1958</v>
      </c>
      <c r="G138">
        <v>46</v>
      </c>
      <c r="H138">
        <v>58</v>
      </c>
      <c r="I138" s="4">
        <v>11</v>
      </c>
      <c r="J138" s="4">
        <v>15</v>
      </c>
      <c r="K138">
        <v>100</v>
      </c>
      <c r="L138">
        <v>4</v>
      </c>
      <c r="M138" s="4">
        <v>2</v>
      </c>
      <c r="N138" s="4">
        <v>2</v>
      </c>
      <c r="O138">
        <v>4</v>
      </c>
      <c r="P138">
        <v>5</v>
      </c>
      <c r="Q138" s="4">
        <v>2</v>
      </c>
      <c r="R138" s="4">
        <v>2</v>
      </c>
      <c r="S138">
        <v>13</v>
      </c>
      <c r="T138">
        <v>18</v>
      </c>
      <c r="U138" s="4">
        <v>76</v>
      </c>
      <c r="V138" s="4">
        <v>86</v>
      </c>
      <c r="X138">
        <f>SUM($C$2:C138)</f>
        <v>18438750</v>
      </c>
    </row>
    <row r="139" spans="1:24" x14ac:dyDescent="0.25">
      <c r="A139">
        <v>99</v>
      </c>
      <c r="B139" t="s">
        <v>119</v>
      </c>
      <c r="C139" s="6">
        <v>23169</v>
      </c>
      <c r="D139">
        <v>11</v>
      </c>
      <c r="E139" s="4">
        <v>1879</v>
      </c>
      <c r="F139" s="4">
        <v>1916</v>
      </c>
      <c r="G139">
        <v>25</v>
      </c>
      <c r="H139">
        <v>58</v>
      </c>
      <c r="I139" s="4">
        <v>2</v>
      </c>
      <c r="J139" s="4">
        <v>9</v>
      </c>
      <c r="K139">
        <v>100</v>
      </c>
      <c r="L139">
        <v>0</v>
      </c>
      <c r="M139" s="4">
        <v>1</v>
      </c>
      <c r="N139" s="4">
        <v>1</v>
      </c>
      <c r="O139">
        <v>0</v>
      </c>
      <c r="P139">
        <v>0</v>
      </c>
      <c r="Q139" s="4">
        <v>0</v>
      </c>
      <c r="R139" s="4">
        <v>0</v>
      </c>
      <c r="S139">
        <v>11</v>
      </c>
      <c r="T139">
        <v>14</v>
      </c>
      <c r="U139" s="4">
        <v>44</v>
      </c>
      <c r="V139" s="4">
        <v>56</v>
      </c>
      <c r="X139">
        <f>SUM($C$2:C139)</f>
        <v>18461919</v>
      </c>
    </row>
    <row r="140" spans="1:24" x14ac:dyDescent="0.25">
      <c r="A140">
        <v>262</v>
      </c>
      <c r="B140" t="s">
        <v>282</v>
      </c>
      <c r="C140" s="6">
        <v>22636</v>
      </c>
      <c r="D140">
        <v>14</v>
      </c>
      <c r="E140" s="4">
        <v>1918</v>
      </c>
      <c r="F140" s="4">
        <v>1930</v>
      </c>
      <c r="G140">
        <v>56</v>
      </c>
      <c r="H140">
        <v>64</v>
      </c>
      <c r="I140" s="4">
        <v>8</v>
      </c>
      <c r="J140" s="4">
        <v>15</v>
      </c>
      <c r="K140">
        <v>100</v>
      </c>
      <c r="L140">
        <v>0</v>
      </c>
      <c r="M140" s="4">
        <v>2</v>
      </c>
      <c r="N140" s="4">
        <v>4</v>
      </c>
      <c r="O140">
        <v>5</v>
      </c>
      <c r="P140">
        <v>5</v>
      </c>
      <c r="Q140" s="4">
        <v>2</v>
      </c>
      <c r="R140" s="4">
        <v>2</v>
      </c>
      <c r="S140">
        <v>15</v>
      </c>
      <c r="T140">
        <v>19</v>
      </c>
      <c r="U140" s="4">
        <v>78</v>
      </c>
      <c r="V140" s="4">
        <v>116</v>
      </c>
      <c r="X140">
        <f>SUM($C$2:C140)</f>
        <v>18484555</v>
      </c>
    </row>
    <row r="141" spans="1:24" x14ac:dyDescent="0.25">
      <c r="A141">
        <v>403</v>
      </c>
      <c r="B141" t="s">
        <v>423</v>
      </c>
      <c r="C141" s="6">
        <v>21720</v>
      </c>
      <c r="D141">
        <v>12</v>
      </c>
      <c r="E141" s="4">
        <v>1979</v>
      </c>
      <c r="F141" s="4">
        <v>1993</v>
      </c>
      <c r="G141">
        <v>60</v>
      </c>
      <c r="H141">
        <v>64</v>
      </c>
      <c r="I141" s="4">
        <v>9</v>
      </c>
      <c r="J141" s="4">
        <v>11</v>
      </c>
      <c r="K141">
        <v>100</v>
      </c>
      <c r="L141">
        <v>0</v>
      </c>
      <c r="M141" s="4">
        <v>2</v>
      </c>
      <c r="N141" s="4">
        <v>5</v>
      </c>
      <c r="O141">
        <v>5</v>
      </c>
      <c r="P141">
        <v>5</v>
      </c>
      <c r="Q141" s="4">
        <v>2</v>
      </c>
      <c r="R141" s="4">
        <v>2</v>
      </c>
      <c r="S141">
        <v>21</v>
      </c>
      <c r="T141">
        <v>25</v>
      </c>
      <c r="U141" s="4">
        <v>83</v>
      </c>
      <c r="V141" s="4">
        <v>103</v>
      </c>
      <c r="X141">
        <f>SUM($C$2:C141)</f>
        <v>18506275</v>
      </c>
    </row>
    <row r="142" spans="1:24" x14ac:dyDescent="0.25">
      <c r="A142">
        <v>172</v>
      </c>
      <c r="B142" t="s">
        <v>192</v>
      </c>
      <c r="C142" s="6">
        <v>21681</v>
      </c>
      <c r="D142">
        <v>8</v>
      </c>
      <c r="E142" s="4">
        <v>1901</v>
      </c>
      <c r="F142" s="4">
        <v>1940</v>
      </c>
      <c r="G142">
        <v>42</v>
      </c>
      <c r="H142">
        <v>49</v>
      </c>
      <c r="I142" s="4">
        <v>11</v>
      </c>
      <c r="J142" s="4">
        <v>19</v>
      </c>
      <c r="K142">
        <v>100</v>
      </c>
      <c r="L142">
        <v>0</v>
      </c>
      <c r="M142" s="4">
        <v>2</v>
      </c>
      <c r="N142" s="4">
        <v>4</v>
      </c>
      <c r="O142">
        <v>4</v>
      </c>
      <c r="P142">
        <v>5</v>
      </c>
      <c r="Q142" s="4">
        <v>1</v>
      </c>
      <c r="R142" s="4">
        <v>2</v>
      </c>
      <c r="S142">
        <v>16</v>
      </c>
      <c r="T142">
        <v>23</v>
      </c>
      <c r="U142" s="4">
        <v>128</v>
      </c>
      <c r="V142" s="4">
        <v>146</v>
      </c>
      <c r="X142">
        <f>SUM($C$2:C142)</f>
        <v>18527956</v>
      </c>
    </row>
    <row r="143" spans="1:24" x14ac:dyDescent="0.25">
      <c r="A143">
        <v>461</v>
      </c>
      <c r="B143" t="s">
        <v>481</v>
      </c>
      <c r="C143" s="6">
        <v>21611</v>
      </c>
      <c r="D143">
        <v>10</v>
      </c>
      <c r="E143" s="4">
        <v>1957</v>
      </c>
      <c r="F143" s="4">
        <v>1970</v>
      </c>
      <c r="G143">
        <v>38</v>
      </c>
      <c r="H143">
        <v>65</v>
      </c>
      <c r="I143" s="4">
        <v>4</v>
      </c>
      <c r="J143" s="4">
        <v>5</v>
      </c>
      <c r="K143">
        <v>100</v>
      </c>
      <c r="L143">
        <v>0</v>
      </c>
      <c r="M143" s="4">
        <v>1</v>
      </c>
      <c r="N143" s="4">
        <v>1</v>
      </c>
      <c r="O143">
        <v>5</v>
      </c>
      <c r="P143">
        <v>5</v>
      </c>
      <c r="Q143" s="4">
        <v>1</v>
      </c>
      <c r="R143" s="4">
        <v>1</v>
      </c>
      <c r="S143">
        <v>45</v>
      </c>
      <c r="T143">
        <v>47</v>
      </c>
      <c r="U143" s="4">
        <v>45</v>
      </c>
      <c r="V143" s="4">
        <v>47</v>
      </c>
      <c r="X143">
        <f>SUM($C$2:C143)</f>
        <v>18549567</v>
      </c>
    </row>
    <row r="144" spans="1:24" x14ac:dyDescent="0.25">
      <c r="A144">
        <v>182</v>
      </c>
      <c r="B144" t="s">
        <v>202</v>
      </c>
      <c r="C144" s="6">
        <v>21255</v>
      </c>
      <c r="D144">
        <v>12</v>
      </c>
      <c r="E144" s="4">
        <v>1849</v>
      </c>
      <c r="F144" s="4">
        <v>1849</v>
      </c>
      <c r="G144">
        <v>57</v>
      </c>
      <c r="H144">
        <v>67</v>
      </c>
      <c r="I144" s="4">
        <v>5</v>
      </c>
      <c r="J144" s="4">
        <v>14</v>
      </c>
      <c r="K144">
        <v>100</v>
      </c>
      <c r="L144">
        <v>0</v>
      </c>
      <c r="M144" s="4">
        <v>1</v>
      </c>
      <c r="N144" s="4">
        <v>2</v>
      </c>
      <c r="O144">
        <v>5</v>
      </c>
      <c r="P144">
        <v>5</v>
      </c>
      <c r="Q144" s="4">
        <v>1</v>
      </c>
      <c r="R144" s="4">
        <v>2</v>
      </c>
      <c r="S144">
        <v>13</v>
      </c>
      <c r="T144">
        <v>27</v>
      </c>
      <c r="U144" s="4">
        <v>53</v>
      </c>
      <c r="V144" s="4">
        <v>107</v>
      </c>
      <c r="X144">
        <f>SUM($C$2:C144)</f>
        <v>18570822</v>
      </c>
    </row>
    <row r="145" spans="1:24" x14ac:dyDescent="0.25">
      <c r="A145">
        <v>88</v>
      </c>
      <c r="B145" t="s">
        <v>108</v>
      </c>
      <c r="C145" s="6">
        <v>21241</v>
      </c>
      <c r="D145">
        <v>8</v>
      </c>
      <c r="E145" s="4">
        <v>1849</v>
      </c>
      <c r="F145" s="4">
        <v>1849</v>
      </c>
      <c r="G145">
        <v>47</v>
      </c>
      <c r="H145">
        <v>58</v>
      </c>
      <c r="I145" s="4">
        <v>7</v>
      </c>
      <c r="J145" s="4">
        <v>15</v>
      </c>
      <c r="K145">
        <v>100</v>
      </c>
      <c r="L145">
        <v>0</v>
      </c>
      <c r="M145" s="4">
        <v>2</v>
      </c>
      <c r="N145" s="4">
        <v>4</v>
      </c>
      <c r="O145">
        <v>5</v>
      </c>
      <c r="P145">
        <v>5</v>
      </c>
      <c r="Q145" s="4">
        <v>2</v>
      </c>
      <c r="R145" s="4">
        <v>2</v>
      </c>
      <c r="S145">
        <v>13</v>
      </c>
      <c r="T145">
        <v>18</v>
      </c>
      <c r="U145" s="4">
        <v>67</v>
      </c>
      <c r="V145" s="4">
        <v>116</v>
      </c>
      <c r="X145">
        <f>SUM($C$2:C145)</f>
        <v>18592063</v>
      </c>
    </row>
    <row r="146" spans="1:24" x14ac:dyDescent="0.25">
      <c r="A146">
        <v>565</v>
      </c>
      <c r="B146" t="s">
        <v>585</v>
      </c>
      <c r="C146" s="6">
        <v>21219</v>
      </c>
      <c r="D146">
        <v>22</v>
      </c>
      <c r="E146" s="4">
        <v>1956</v>
      </c>
      <c r="F146" s="4">
        <v>1972</v>
      </c>
      <c r="G146">
        <v>63</v>
      </c>
      <c r="H146">
        <v>71</v>
      </c>
      <c r="I146" s="4">
        <v>7</v>
      </c>
      <c r="J146" s="4">
        <v>9</v>
      </c>
      <c r="K146">
        <v>100</v>
      </c>
      <c r="L146">
        <v>0</v>
      </c>
      <c r="M146" s="4">
        <v>2</v>
      </c>
      <c r="N146" s="4">
        <v>2</v>
      </c>
      <c r="O146">
        <v>5</v>
      </c>
      <c r="P146">
        <v>5</v>
      </c>
      <c r="Q146" s="4">
        <v>1</v>
      </c>
      <c r="R146" s="4">
        <v>2</v>
      </c>
      <c r="S146">
        <v>17</v>
      </c>
      <c r="T146">
        <v>22</v>
      </c>
      <c r="U146" s="4">
        <v>68</v>
      </c>
      <c r="V146" s="4">
        <v>90</v>
      </c>
      <c r="X146">
        <f>SUM($C$2:C146)</f>
        <v>18613282</v>
      </c>
    </row>
    <row r="147" spans="1:24" x14ac:dyDescent="0.25">
      <c r="A147">
        <v>193</v>
      </c>
      <c r="B147" t="s">
        <v>213</v>
      </c>
      <c r="C147" s="6">
        <v>21197</v>
      </c>
      <c r="D147">
        <v>13</v>
      </c>
      <c r="E147" s="4">
        <v>1912</v>
      </c>
      <c r="F147" s="4">
        <v>1929</v>
      </c>
      <c r="G147">
        <v>56</v>
      </c>
      <c r="H147">
        <v>62</v>
      </c>
      <c r="I147" s="4">
        <v>8</v>
      </c>
      <c r="J147" s="4">
        <v>10</v>
      </c>
      <c r="K147">
        <v>100</v>
      </c>
      <c r="L147">
        <v>0</v>
      </c>
      <c r="M147" s="4">
        <v>1</v>
      </c>
      <c r="N147" s="4">
        <v>2</v>
      </c>
      <c r="O147">
        <v>4</v>
      </c>
      <c r="P147">
        <v>5</v>
      </c>
      <c r="Q147" s="4">
        <v>1</v>
      </c>
      <c r="R147" s="4">
        <v>2</v>
      </c>
      <c r="S147">
        <v>12</v>
      </c>
      <c r="T147">
        <v>21</v>
      </c>
      <c r="U147" s="4">
        <v>50</v>
      </c>
      <c r="V147" s="4">
        <v>83</v>
      </c>
      <c r="X147">
        <f>SUM($C$2:C147)</f>
        <v>18634479</v>
      </c>
    </row>
    <row r="148" spans="1:24" x14ac:dyDescent="0.25">
      <c r="A148">
        <v>107</v>
      </c>
      <c r="B148" t="s">
        <v>127</v>
      </c>
      <c r="C148" s="6">
        <v>21063</v>
      </c>
      <c r="D148">
        <v>9</v>
      </c>
      <c r="E148" s="4">
        <v>1887</v>
      </c>
      <c r="F148" s="4">
        <v>1912</v>
      </c>
      <c r="G148">
        <v>19</v>
      </c>
      <c r="H148">
        <v>38</v>
      </c>
      <c r="I148" s="4">
        <v>14</v>
      </c>
      <c r="J148" s="4">
        <v>24</v>
      </c>
      <c r="K148">
        <v>0</v>
      </c>
      <c r="L148">
        <v>0</v>
      </c>
      <c r="M148" s="4">
        <v>3</v>
      </c>
      <c r="N148" s="4">
        <v>4</v>
      </c>
      <c r="O148">
        <v>4</v>
      </c>
      <c r="P148">
        <v>5</v>
      </c>
      <c r="Q148" s="4">
        <v>2</v>
      </c>
      <c r="R148" s="4">
        <v>2</v>
      </c>
      <c r="S148">
        <v>14</v>
      </c>
      <c r="T148">
        <v>18</v>
      </c>
      <c r="U148" s="4">
        <v>112</v>
      </c>
      <c r="V148" s="4">
        <v>147</v>
      </c>
      <c r="X148">
        <f>SUM($C$2:C148)</f>
        <v>18655542</v>
      </c>
    </row>
    <row r="149" spans="1:24" x14ac:dyDescent="0.25">
      <c r="A149">
        <v>377</v>
      </c>
      <c r="B149" t="s">
        <v>397</v>
      </c>
      <c r="C149" s="6">
        <v>20991</v>
      </c>
      <c r="D149">
        <v>13</v>
      </c>
      <c r="E149" s="4">
        <v>1954</v>
      </c>
      <c r="F149" s="4">
        <v>1977</v>
      </c>
      <c r="G149">
        <v>64</v>
      </c>
      <c r="H149">
        <v>68</v>
      </c>
      <c r="I149" s="4">
        <v>10</v>
      </c>
      <c r="J149" s="4">
        <v>17</v>
      </c>
      <c r="K149">
        <v>100</v>
      </c>
      <c r="L149">
        <v>0</v>
      </c>
      <c r="M149" s="4">
        <v>2</v>
      </c>
      <c r="N149" s="4">
        <v>3</v>
      </c>
      <c r="O149">
        <v>5</v>
      </c>
      <c r="P149">
        <v>5</v>
      </c>
      <c r="Q149" s="4">
        <v>1</v>
      </c>
      <c r="R149" s="4">
        <v>2</v>
      </c>
      <c r="S149">
        <v>14</v>
      </c>
      <c r="T149">
        <v>19</v>
      </c>
      <c r="U149" s="4">
        <v>68</v>
      </c>
      <c r="V149" s="4">
        <v>104</v>
      </c>
      <c r="X149">
        <f>SUM($C$2:C149)</f>
        <v>18676533</v>
      </c>
    </row>
    <row r="150" spans="1:24" x14ac:dyDescent="0.25">
      <c r="A150">
        <v>525</v>
      </c>
      <c r="B150" t="s">
        <v>545</v>
      </c>
      <c r="C150" s="6">
        <v>20987</v>
      </c>
      <c r="D150">
        <v>6</v>
      </c>
      <c r="E150" s="4">
        <v>1849</v>
      </c>
      <c r="F150" s="4">
        <v>1849</v>
      </c>
      <c r="G150">
        <v>36</v>
      </c>
      <c r="H150">
        <v>50</v>
      </c>
      <c r="I150" s="4">
        <v>6</v>
      </c>
      <c r="J150" s="4">
        <v>14</v>
      </c>
      <c r="K150">
        <v>100</v>
      </c>
      <c r="L150">
        <v>0</v>
      </c>
      <c r="M150" s="4">
        <v>2</v>
      </c>
      <c r="N150" s="4">
        <v>4</v>
      </c>
      <c r="O150">
        <v>4</v>
      </c>
      <c r="P150">
        <v>5</v>
      </c>
      <c r="Q150" s="4">
        <v>2</v>
      </c>
      <c r="R150" s="4">
        <v>2</v>
      </c>
      <c r="S150">
        <v>23</v>
      </c>
      <c r="T150">
        <v>42</v>
      </c>
      <c r="U150" s="4">
        <v>93</v>
      </c>
      <c r="V150" s="4">
        <v>197</v>
      </c>
      <c r="X150">
        <f>SUM($C$2:C150)</f>
        <v>18697520</v>
      </c>
    </row>
    <row r="151" spans="1:24" x14ac:dyDescent="0.25">
      <c r="A151">
        <v>508</v>
      </c>
      <c r="B151" t="s">
        <v>528</v>
      </c>
      <c r="C151" s="6">
        <v>20879</v>
      </c>
      <c r="D151">
        <v>7</v>
      </c>
      <c r="E151" s="4">
        <v>1907</v>
      </c>
      <c r="F151" s="4">
        <v>1926</v>
      </c>
      <c r="G151">
        <v>50</v>
      </c>
      <c r="H151">
        <v>59</v>
      </c>
      <c r="I151" s="4">
        <v>13</v>
      </c>
      <c r="J151" s="4">
        <v>19</v>
      </c>
      <c r="K151">
        <v>100</v>
      </c>
      <c r="L151">
        <v>0</v>
      </c>
      <c r="M151" s="4">
        <v>2</v>
      </c>
      <c r="N151" s="4">
        <v>3</v>
      </c>
      <c r="O151">
        <v>5</v>
      </c>
      <c r="P151">
        <v>5</v>
      </c>
      <c r="Q151" s="4">
        <v>2</v>
      </c>
      <c r="R151" s="4">
        <v>2</v>
      </c>
      <c r="S151">
        <v>18</v>
      </c>
      <c r="T151">
        <v>48</v>
      </c>
      <c r="U151" s="4">
        <v>165</v>
      </c>
      <c r="V151" s="4">
        <v>232</v>
      </c>
      <c r="X151">
        <f>SUM($C$2:C151)</f>
        <v>18718399</v>
      </c>
    </row>
    <row r="152" spans="1:24" x14ac:dyDescent="0.25">
      <c r="A152">
        <v>226</v>
      </c>
      <c r="B152" t="s">
        <v>246</v>
      </c>
      <c r="C152" s="6">
        <v>20820</v>
      </c>
      <c r="D152">
        <v>7</v>
      </c>
      <c r="E152" s="4">
        <v>1908</v>
      </c>
      <c r="F152" s="4">
        <v>1941</v>
      </c>
      <c r="G152">
        <v>42</v>
      </c>
      <c r="H152">
        <v>53</v>
      </c>
      <c r="I152" s="4">
        <v>17</v>
      </c>
      <c r="J152" s="4">
        <v>22</v>
      </c>
      <c r="K152">
        <v>100</v>
      </c>
      <c r="L152">
        <v>0</v>
      </c>
      <c r="M152" s="4">
        <v>2</v>
      </c>
      <c r="N152" s="4">
        <v>7</v>
      </c>
      <c r="O152">
        <v>5</v>
      </c>
      <c r="P152">
        <v>5</v>
      </c>
      <c r="Q152" s="4">
        <v>1</v>
      </c>
      <c r="R152" s="4">
        <v>2</v>
      </c>
      <c r="S152">
        <v>16</v>
      </c>
      <c r="T152">
        <v>24</v>
      </c>
      <c r="U152" s="4">
        <v>124</v>
      </c>
      <c r="V152" s="4">
        <v>190</v>
      </c>
      <c r="X152">
        <f>SUM($C$2:C152)</f>
        <v>18739219</v>
      </c>
    </row>
    <row r="153" spans="1:24" x14ac:dyDescent="0.25">
      <c r="A153">
        <v>212</v>
      </c>
      <c r="B153" t="s">
        <v>232</v>
      </c>
      <c r="C153" s="6">
        <v>20313</v>
      </c>
      <c r="D153">
        <v>5</v>
      </c>
      <c r="E153" s="4">
        <v>1857</v>
      </c>
      <c r="F153" s="4">
        <v>1920</v>
      </c>
      <c r="G153">
        <v>47</v>
      </c>
      <c r="H153">
        <v>65</v>
      </c>
      <c r="I153" s="4">
        <v>14</v>
      </c>
      <c r="J153" s="4">
        <v>24</v>
      </c>
      <c r="K153">
        <v>100</v>
      </c>
      <c r="L153">
        <v>39</v>
      </c>
      <c r="M153" s="4">
        <v>3</v>
      </c>
      <c r="N153" s="4">
        <v>5</v>
      </c>
      <c r="O153">
        <v>4</v>
      </c>
      <c r="P153">
        <v>5</v>
      </c>
      <c r="Q153" s="4">
        <v>1</v>
      </c>
      <c r="R153" s="4">
        <v>2</v>
      </c>
      <c r="S153">
        <v>19</v>
      </c>
      <c r="T153">
        <v>35</v>
      </c>
      <c r="U153" s="4">
        <v>139</v>
      </c>
      <c r="V153" s="4">
        <v>182</v>
      </c>
      <c r="X153">
        <f>SUM($C$2:C153)</f>
        <v>18759532</v>
      </c>
    </row>
    <row r="154" spans="1:24" x14ac:dyDescent="0.25">
      <c r="A154">
        <v>568</v>
      </c>
      <c r="B154" t="s">
        <v>588</v>
      </c>
      <c r="C154" s="6">
        <v>20312</v>
      </c>
      <c r="D154">
        <v>5</v>
      </c>
      <c r="E154" s="4">
        <v>1968</v>
      </c>
      <c r="F154" s="4">
        <v>1980</v>
      </c>
      <c r="G154">
        <v>64</v>
      </c>
      <c r="H154">
        <v>68</v>
      </c>
      <c r="I154" s="4">
        <v>14</v>
      </c>
      <c r="J154" s="4">
        <v>20</v>
      </c>
      <c r="K154">
        <v>100</v>
      </c>
      <c r="L154">
        <v>0</v>
      </c>
      <c r="M154" s="4">
        <v>3</v>
      </c>
      <c r="N154" s="4">
        <v>5</v>
      </c>
      <c r="O154">
        <v>5</v>
      </c>
      <c r="P154">
        <v>5</v>
      </c>
      <c r="Q154" s="4">
        <v>2</v>
      </c>
      <c r="R154" s="4">
        <v>2</v>
      </c>
      <c r="S154">
        <v>21</v>
      </c>
      <c r="T154">
        <v>24</v>
      </c>
      <c r="U154" s="4">
        <v>150</v>
      </c>
      <c r="V154" s="4">
        <v>189</v>
      </c>
      <c r="X154">
        <f>SUM($C$2:C154)</f>
        <v>18779844</v>
      </c>
    </row>
    <row r="155" spans="1:24" x14ac:dyDescent="0.25">
      <c r="A155">
        <v>578</v>
      </c>
      <c r="B155" t="s">
        <v>598</v>
      </c>
      <c r="C155" s="6">
        <v>19461</v>
      </c>
      <c r="D155">
        <v>5</v>
      </c>
      <c r="E155" s="4">
        <v>1858</v>
      </c>
      <c r="F155" s="4">
        <v>1871</v>
      </c>
      <c r="G155">
        <v>6</v>
      </c>
      <c r="H155">
        <v>16</v>
      </c>
      <c r="I155" s="4">
        <v>5</v>
      </c>
      <c r="J155" s="4">
        <v>11</v>
      </c>
      <c r="K155">
        <v>100</v>
      </c>
      <c r="L155">
        <v>10</v>
      </c>
      <c r="M155" s="4">
        <v>1</v>
      </c>
      <c r="N155" s="4">
        <v>2</v>
      </c>
      <c r="O155">
        <v>0</v>
      </c>
      <c r="P155">
        <v>0</v>
      </c>
      <c r="Q155" s="4">
        <v>0</v>
      </c>
      <c r="R155" s="4">
        <v>0</v>
      </c>
      <c r="S155">
        <v>7</v>
      </c>
      <c r="T155">
        <v>30</v>
      </c>
      <c r="U155" s="4">
        <v>28</v>
      </c>
      <c r="V155" s="4">
        <v>118</v>
      </c>
      <c r="X155">
        <f>SUM($C$2:C155)</f>
        <v>18799305</v>
      </c>
    </row>
    <row r="156" spans="1:24" x14ac:dyDescent="0.25">
      <c r="A156">
        <v>110</v>
      </c>
      <c r="B156" t="s">
        <v>130</v>
      </c>
      <c r="C156" s="6">
        <v>19239</v>
      </c>
      <c r="D156">
        <v>6</v>
      </c>
      <c r="E156" s="4">
        <v>1928</v>
      </c>
      <c r="F156" s="4">
        <v>1943</v>
      </c>
      <c r="G156">
        <v>52</v>
      </c>
      <c r="H156">
        <v>56</v>
      </c>
      <c r="I156" s="4">
        <v>17</v>
      </c>
      <c r="J156" s="4">
        <v>20</v>
      </c>
      <c r="K156">
        <v>100</v>
      </c>
      <c r="L156">
        <v>0</v>
      </c>
      <c r="M156" s="4">
        <v>4</v>
      </c>
      <c r="N156" s="4">
        <v>5</v>
      </c>
      <c r="O156">
        <v>5</v>
      </c>
      <c r="P156">
        <v>5</v>
      </c>
      <c r="Q156" s="4">
        <v>1</v>
      </c>
      <c r="R156" s="4">
        <v>2</v>
      </c>
      <c r="S156">
        <v>17</v>
      </c>
      <c r="T156">
        <v>24</v>
      </c>
      <c r="U156" s="4">
        <v>135</v>
      </c>
      <c r="V156" s="4">
        <v>195</v>
      </c>
      <c r="X156">
        <f>SUM($C$2:C156)</f>
        <v>18818544</v>
      </c>
    </row>
    <row r="157" spans="1:24" x14ac:dyDescent="0.25">
      <c r="A157">
        <v>187</v>
      </c>
      <c r="B157" t="s">
        <v>207</v>
      </c>
      <c r="C157" s="6">
        <v>19121</v>
      </c>
      <c r="D157">
        <v>9</v>
      </c>
      <c r="E157" s="4">
        <v>1906</v>
      </c>
      <c r="F157" s="4">
        <v>1929</v>
      </c>
      <c r="G157">
        <v>60</v>
      </c>
      <c r="H157">
        <v>64</v>
      </c>
      <c r="I157" s="4">
        <v>6</v>
      </c>
      <c r="J157" s="4">
        <v>8</v>
      </c>
      <c r="K157">
        <v>100</v>
      </c>
      <c r="L157">
        <v>0</v>
      </c>
      <c r="M157" s="4">
        <v>1</v>
      </c>
      <c r="N157" s="4">
        <v>2</v>
      </c>
      <c r="O157">
        <v>5</v>
      </c>
      <c r="P157">
        <v>5</v>
      </c>
      <c r="Q157" s="4">
        <v>2</v>
      </c>
      <c r="R157" s="4">
        <v>2</v>
      </c>
      <c r="S157">
        <v>14</v>
      </c>
      <c r="T157">
        <v>17</v>
      </c>
      <c r="U157" s="4">
        <v>56</v>
      </c>
      <c r="V157" s="4">
        <v>68</v>
      </c>
      <c r="X157">
        <f>SUM($C$2:C157)</f>
        <v>18837665</v>
      </c>
    </row>
    <row r="158" spans="1:24" x14ac:dyDescent="0.25">
      <c r="A158">
        <v>693</v>
      </c>
      <c r="B158" t="s">
        <v>713</v>
      </c>
      <c r="C158" s="6">
        <v>19104</v>
      </c>
      <c r="D158">
        <v>5</v>
      </c>
      <c r="E158" s="4">
        <v>1959</v>
      </c>
      <c r="F158" s="4">
        <v>1967</v>
      </c>
      <c r="G158">
        <v>44</v>
      </c>
      <c r="H158">
        <v>62</v>
      </c>
      <c r="I158" s="4">
        <v>9</v>
      </c>
      <c r="J158" s="4">
        <v>16</v>
      </c>
      <c r="K158">
        <v>100</v>
      </c>
      <c r="L158">
        <v>0</v>
      </c>
      <c r="M158" s="4">
        <v>2</v>
      </c>
      <c r="N158" s="4">
        <v>3</v>
      </c>
      <c r="O158">
        <v>5</v>
      </c>
      <c r="P158">
        <v>5</v>
      </c>
      <c r="Q158" s="4">
        <v>1</v>
      </c>
      <c r="R158" s="4">
        <v>2</v>
      </c>
      <c r="S158">
        <v>23</v>
      </c>
      <c r="T158">
        <v>41</v>
      </c>
      <c r="U158" s="4">
        <v>91</v>
      </c>
      <c r="V158" s="4">
        <v>164</v>
      </c>
      <c r="X158">
        <f>SUM($C$2:C158)</f>
        <v>18856769</v>
      </c>
    </row>
    <row r="159" spans="1:24" x14ac:dyDescent="0.25">
      <c r="A159">
        <v>358</v>
      </c>
      <c r="B159" t="s">
        <v>378</v>
      </c>
      <c r="C159" s="6">
        <v>18549</v>
      </c>
      <c r="D159">
        <v>7</v>
      </c>
      <c r="E159" s="4">
        <v>1907</v>
      </c>
      <c r="F159" s="4">
        <v>1934</v>
      </c>
      <c r="G159">
        <v>57</v>
      </c>
      <c r="H159">
        <v>63</v>
      </c>
      <c r="I159" s="4">
        <v>13</v>
      </c>
      <c r="J159" s="4">
        <v>16</v>
      </c>
      <c r="K159">
        <v>100</v>
      </c>
      <c r="L159">
        <v>0</v>
      </c>
      <c r="M159" s="4">
        <v>2</v>
      </c>
      <c r="N159" s="4">
        <v>3</v>
      </c>
      <c r="O159">
        <v>5</v>
      </c>
      <c r="P159">
        <v>5</v>
      </c>
      <c r="Q159" s="4">
        <v>1</v>
      </c>
      <c r="R159" s="4">
        <v>2</v>
      </c>
      <c r="S159">
        <v>12</v>
      </c>
      <c r="T159">
        <v>18</v>
      </c>
      <c r="U159" s="4">
        <v>68</v>
      </c>
      <c r="V159" s="4">
        <v>109</v>
      </c>
      <c r="X159">
        <f>SUM($C$2:C159)</f>
        <v>18875318</v>
      </c>
    </row>
    <row r="160" spans="1:24" x14ac:dyDescent="0.25">
      <c r="A160">
        <v>437</v>
      </c>
      <c r="B160" t="s">
        <v>457</v>
      </c>
      <c r="C160" s="6">
        <v>18485</v>
      </c>
      <c r="D160">
        <v>4</v>
      </c>
      <c r="E160" s="4">
        <v>1874</v>
      </c>
      <c r="F160" s="4">
        <v>1902</v>
      </c>
      <c r="G160">
        <v>56</v>
      </c>
      <c r="H160">
        <v>61</v>
      </c>
      <c r="I160" s="4">
        <v>9</v>
      </c>
      <c r="J160" s="4">
        <v>23</v>
      </c>
      <c r="K160">
        <v>100</v>
      </c>
      <c r="L160">
        <v>0</v>
      </c>
      <c r="M160" s="4">
        <v>1</v>
      </c>
      <c r="N160" s="4">
        <v>2</v>
      </c>
      <c r="O160">
        <v>5</v>
      </c>
      <c r="P160">
        <v>5</v>
      </c>
      <c r="Q160" s="4">
        <v>2</v>
      </c>
      <c r="R160" s="4">
        <v>2</v>
      </c>
      <c r="S160">
        <v>14</v>
      </c>
      <c r="T160">
        <v>33</v>
      </c>
      <c r="U160" s="4">
        <v>55</v>
      </c>
      <c r="V160" s="4">
        <v>130</v>
      </c>
      <c r="X160">
        <f>SUM($C$2:C160)</f>
        <v>18893803</v>
      </c>
    </row>
    <row r="161" spans="1:24" x14ac:dyDescent="0.25">
      <c r="A161">
        <v>498</v>
      </c>
      <c r="B161" t="s">
        <v>518</v>
      </c>
      <c r="C161" s="6">
        <v>18386</v>
      </c>
      <c r="D161">
        <v>9</v>
      </c>
      <c r="E161" s="4">
        <v>1915</v>
      </c>
      <c r="F161" s="4">
        <v>1938</v>
      </c>
      <c r="G161">
        <v>37</v>
      </c>
      <c r="H161">
        <v>52</v>
      </c>
      <c r="I161" s="4">
        <v>16</v>
      </c>
      <c r="J161" s="4">
        <v>30</v>
      </c>
      <c r="K161">
        <v>100</v>
      </c>
      <c r="L161">
        <v>0</v>
      </c>
      <c r="M161" s="4">
        <v>2</v>
      </c>
      <c r="N161" s="4">
        <v>4</v>
      </c>
      <c r="O161">
        <v>4</v>
      </c>
      <c r="P161">
        <v>5</v>
      </c>
      <c r="Q161" s="4">
        <v>2</v>
      </c>
      <c r="R161" s="4">
        <v>2</v>
      </c>
      <c r="S161">
        <v>11</v>
      </c>
      <c r="T161">
        <v>20</v>
      </c>
      <c r="U161" s="4">
        <v>84</v>
      </c>
      <c r="V161" s="4">
        <v>163</v>
      </c>
      <c r="X161">
        <f>SUM($C$2:C161)</f>
        <v>18912189</v>
      </c>
    </row>
    <row r="162" spans="1:24" x14ac:dyDescent="0.25">
      <c r="A162">
        <v>287</v>
      </c>
      <c r="B162" t="s">
        <v>307</v>
      </c>
      <c r="C162" s="6">
        <v>18228</v>
      </c>
      <c r="D162">
        <v>7</v>
      </c>
      <c r="E162" s="4">
        <v>1926</v>
      </c>
      <c r="F162" s="4">
        <v>1941</v>
      </c>
      <c r="G162">
        <v>11</v>
      </c>
      <c r="H162">
        <v>48</v>
      </c>
      <c r="I162" s="4">
        <v>11</v>
      </c>
      <c r="J162" s="4">
        <v>14</v>
      </c>
      <c r="K162">
        <v>89</v>
      </c>
      <c r="L162">
        <v>0</v>
      </c>
      <c r="M162" s="4">
        <v>2</v>
      </c>
      <c r="N162" s="4">
        <v>2</v>
      </c>
      <c r="O162">
        <v>0</v>
      </c>
      <c r="P162">
        <v>1</v>
      </c>
      <c r="Q162" s="4">
        <v>0</v>
      </c>
      <c r="R162" s="4">
        <v>0</v>
      </c>
      <c r="S162">
        <v>12</v>
      </c>
      <c r="T162">
        <v>13</v>
      </c>
      <c r="U162" s="4">
        <v>71</v>
      </c>
      <c r="V162" s="4">
        <v>80</v>
      </c>
      <c r="X162">
        <f>SUM($C$2:C162)</f>
        <v>18930417</v>
      </c>
    </row>
    <row r="163" spans="1:24" x14ac:dyDescent="0.25">
      <c r="A163">
        <v>183</v>
      </c>
      <c r="B163" t="s">
        <v>203</v>
      </c>
      <c r="C163" s="6">
        <v>18062</v>
      </c>
      <c r="D163">
        <v>11</v>
      </c>
      <c r="E163" s="4">
        <v>1965</v>
      </c>
      <c r="F163" s="4">
        <v>1977</v>
      </c>
      <c r="G163">
        <v>75</v>
      </c>
      <c r="H163">
        <v>76</v>
      </c>
      <c r="I163" s="4">
        <v>5</v>
      </c>
      <c r="J163" s="4">
        <v>5</v>
      </c>
      <c r="K163">
        <v>100</v>
      </c>
      <c r="L163">
        <v>0</v>
      </c>
      <c r="M163" s="4">
        <v>2</v>
      </c>
      <c r="N163" s="4">
        <v>2</v>
      </c>
      <c r="O163">
        <v>5</v>
      </c>
      <c r="P163">
        <v>5</v>
      </c>
      <c r="Q163" s="4">
        <v>2</v>
      </c>
      <c r="R163" s="4">
        <v>2</v>
      </c>
      <c r="S163">
        <v>60</v>
      </c>
      <c r="T163">
        <v>87</v>
      </c>
      <c r="U163" s="4">
        <v>60</v>
      </c>
      <c r="V163" s="4">
        <v>87</v>
      </c>
      <c r="X163">
        <f>SUM($C$2:C163)</f>
        <v>18948479</v>
      </c>
    </row>
    <row r="164" spans="1:24" x14ac:dyDescent="0.25">
      <c r="A164">
        <v>104</v>
      </c>
      <c r="B164" t="s">
        <v>124</v>
      </c>
      <c r="C164" s="6">
        <v>17757</v>
      </c>
      <c r="D164">
        <v>4</v>
      </c>
      <c r="E164" s="4">
        <v>1979</v>
      </c>
      <c r="F164" s="4">
        <v>1983</v>
      </c>
      <c r="G164">
        <v>64</v>
      </c>
      <c r="H164">
        <v>65</v>
      </c>
      <c r="I164" s="4">
        <v>12</v>
      </c>
      <c r="J164" s="4">
        <v>19</v>
      </c>
      <c r="K164">
        <v>100</v>
      </c>
      <c r="L164">
        <v>0</v>
      </c>
      <c r="M164" s="4">
        <v>3</v>
      </c>
      <c r="N164" s="4">
        <v>4</v>
      </c>
      <c r="O164">
        <v>5</v>
      </c>
      <c r="P164">
        <v>5</v>
      </c>
      <c r="Q164" s="4">
        <v>2</v>
      </c>
      <c r="R164" s="4">
        <v>2</v>
      </c>
      <c r="S164">
        <v>16</v>
      </c>
      <c r="T164">
        <v>20</v>
      </c>
      <c r="U164" s="4">
        <v>126</v>
      </c>
      <c r="V164" s="4">
        <v>164</v>
      </c>
      <c r="X164">
        <f>SUM($C$2:C164)</f>
        <v>18966236</v>
      </c>
    </row>
    <row r="165" spans="1:24" x14ac:dyDescent="0.25">
      <c r="A165">
        <v>335</v>
      </c>
      <c r="B165" t="s">
        <v>355</v>
      </c>
      <c r="C165" s="6">
        <v>17484</v>
      </c>
      <c r="D165">
        <v>11</v>
      </c>
      <c r="E165" s="4">
        <v>1920</v>
      </c>
      <c r="F165" s="4">
        <v>1930</v>
      </c>
      <c r="G165">
        <v>53</v>
      </c>
      <c r="H165">
        <v>69</v>
      </c>
      <c r="I165" s="4">
        <v>5</v>
      </c>
      <c r="J165" s="4">
        <v>11</v>
      </c>
      <c r="K165">
        <v>100</v>
      </c>
      <c r="L165">
        <v>0</v>
      </c>
      <c r="M165" s="4">
        <v>1</v>
      </c>
      <c r="N165" s="4">
        <v>2</v>
      </c>
      <c r="O165">
        <v>5</v>
      </c>
      <c r="P165">
        <v>5</v>
      </c>
      <c r="Q165" s="4">
        <v>1</v>
      </c>
      <c r="R165" s="4">
        <v>2</v>
      </c>
      <c r="S165">
        <v>60</v>
      </c>
      <c r="T165">
        <v>72</v>
      </c>
      <c r="U165" s="4">
        <v>60</v>
      </c>
      <c r="V165" s="4">
        <v>72</v>
      </c>
      <c r="X165">
        <f>SUM($C$2:C165)</f>
        <v>18983720</v>
      </c>
    </row>
    <row r="166" spans="1:24" x14ac:dyDescent="0.25">
      <c r="A166">
        <v>615</v>
      </c>
      <c r="B166" t="s">
        <v>635</v>
      </c>
      <c r="C166" s="6">
        <v>17434</v>
      </c>
      <c r="D166">
        <v>5</v>
      </c>
      <c r="E166" s="4">
        <v>1919</v>
      </c>
      <c r="F166" s="4">
        <v>1938</v>
      </c>
      <c r="G166">
        <v>62</v>
      </c>
      <c r="H166">
        <v>71</v>
      </c>
      <c r="I166" s="4">
        <v>13</v>
      </c>
      <c r="J166" s="4">
        <v>28</v>
      </c>
      <c r="K166">
        <v>100</v>
      </c>
      <c r="L166">
        <v>0</v>
      </c>
      <c r="M166" s="4">
        <v>2</v>
      </c>
      <c r="N166" s="4">
        <v>8</v>
      </c>
      <c r="O166">
        <v>5</v>
      </c>
      <c r="P166">
        <v>6</v>
      </c>
      <c r="Q166" s="4">
        <v>2</v>
      </c>
      <c r="R166" s="4">
        <v>2</v>
      </c>
      <c r="S166">
        <v>15</v>
      </c>
      <c r="T166">
        <v>86</v>
      </c>
      <c r="U166" s="4">
        <v>146</v>
      </c>
      <c r="V166" s="4">
        <v>343</v>
      </c>
      <c r="X166">
        <f>SUM($C$2:C166)</f>
        <v>19001154</v>
      </c>
    </row>
    <row r="167" spans="1:24" x14ac:dyDescent="0.25">
      <c r="A167">
        <v>672</v>
      </c>
      <c r="B167" t="s">
        <v>692</v>
      </c>
      <c r="C167" s="6">
        <v>17415</v>
      </c>
      <c r="D167">
        <v>6</v>
      </c>
      <c r="E167" s="4">
        <v>1980</v>
      </c>
      <c r="F167" s="4">
        <v>1999</v>
      </c>
      <c r="G167">
        <v>34</v>
      </c>
      <c r="H167">
        <v>72</v>
      </c>
      <c r="I167" s="4">
        <v>5</v>
      </c>
      <c r="J167" s="4">
        <v>6</v>
      </c>
      <c r="K167">
        <v>100</v>
      </c>
      <c r="L167">
        <v>22</v>
      </c>
      <c r="M167" s="4">
        <v>1</v>
      </c>
      <c r="N167" s="4">
        <v>1</v>
      </c>
      <c r="O167">
        <v>3</v>
      </c>
      <c r="P167">
        <v>9</v>
      </c>
      <c r="Q167" s="4">
        <v>0</v>
      </c>
      <c r="R167" s="4">
        <v>0</v>
      </c>
      <c r="S167">
        <v>59</v>
      </c>
      <c r="T167">
        <v>63</v>
      </c>
      <c r="U167" s="4">
        <v>59</v>
      </c>
      <c r="V167" s="4">
        <v>63</v>
      </c>
      <c r="X167">
        <f>SUM($C$2:C167)</f>
        <v>19018569</v>
      </c>
    </row>
    <row r="168" spans="1:24" x14ac:dyDescent="0.25">
      <c r="A168">
        <v>291</v>
      </c>
      <c r="B168" t="s">
        <v>311</v>
      </c>
      <c r="C168" s="6">
        <v>17285</v>
      </c>
      <c r="D168">
        <v>8</v>
      </c>
      <c r="E168" s="4">
        <v>1972</v>
      </c>
      <c r="F168" s="4">
        <v>1994</v>
      </c>
      <c r="G168">
        <v>56</v>
      </c>
      <c r="H168">
        <v>75</v>
      </c>
      <c r="I168" s="4">
        <v>2</v>
      </c>
      <c r="J168" s="4">
        <v>7</v>
      </c>
      <c r="K168">
        <v>100</v>
      </c>
      <c r="L168">
        <v>0</v>
      </c>
      <c r="M168" s="4">
        <v>1</v>
      </c>
      <c r="N168" s="4">
        <v>5</v>
      </c>
      <c r="O168">
        <v>0</v>
      </c>
      <c r="P168">
        <v>0</v>
      </c>
      <c r="Q168" s="4">
        <v>0</v>
      </c>
      <c r="R168" s="4">
        <v>0</v>
      </c>
      <c r="S168">
        <v>46</v>
      </c>
      <c r="T168">
        <v>82</v>
      </c>
      <c r="U168" s="4">
        <v>46</v>
      </c>
      <c r="V168" s="4">
        <v>82</v>
      </c>
      <c r="X168">
        <f>SUM($C$2:C168)</f>
        <v>19035854</v>
      </c>
    </row>
    <row r="169" spans="1:24" x14ac:dyDescent="0.25">
      <c r="A169">
        <v>144</v>
      </c>
      <c r="B169" t="s">
        <v>164</v>
      </c>
      <c r="C169" s="6">
        <v>17233</v>
      </c>
      <c r="D169">
        <v>8</v>
      </c>
      <c r="E169" s="4">
        <v>1976</v>
      </c>
      <c r="F169" s="4">
        <v>1984</v>
      </c>
      <c r="G169">
        <v>36</v>
      </c>
      <c r="H169">
        <v>54</v>
      </c>
      <c r="I169" s="4">
        <v>4</v>
      </c>
      <c r="J169" s="4">
        <v>6</v>
      </c>
      <c r="K169">
        <v>67</v>
      </c>
      <c r="L169">
        <v>0</v>
      </c>
      <c r="M169" s="4">
        <v>1</v>
      </c>
      <c r="N169" s="4">
        <v>1</v>
      </c>
      <c r="O169">
        <v>1</v>
      </c>
      <c r="P169">
        <v>9</v>
      </c>
      <c r="Q169" s="4">
        <v>0</v>
      </c>
      <c r="R169" s="4">
        <v>0</v>
      </c>
      <c r="S169">
        <v>10</v>
      </c>
      <c r="T169">
        <v>13</v>
      </c>
      <c r="U169" s="4">
        <v>41</v>
      </c>
      <c r="V169" s="4">
        <v>54</v>
      </c>
      <c r="X169">
        <f>SUM($C$2:C169)</f>
        <v>19053087</v>
      </c>
    </row>
    <row r="170" spans="1:24" x14ac:dyDescent="0.25">
      <c r="A170">
        <v>50</v>
      </c>
      <c r="B170" t="s">
        <v>70</v>
      </c>
      <c r="C170" s="6">
        <v>17226</v>
      </c>
      <c r="D170">
        <v>2</v>
      </c>
      <c r="E170" s="4">
        <v>1937</v>
      </c>
      <c r="F170" s="4">
        <v>1937</v>
      </c>
      <c r="G170">
        <v>1</v>
      </c>
      <c r="H170">
        <v>1</v>
      </c>
      <c r="I170" s="4">
        <v>7</v>
      </c>
      <c r="J170" s="4">
        <v>7</v>
      </c>
      <c r="K170">
        <v>100</v>
      </c>
      <c r="L170">
        <v>0</v>
      </c>
      <c r="M170" s="4">
        <v>2</v>
      </c>
      <c r="N170" s="4">
        <v>2</v>
      </c>
      <c r="O170">
        <v>0</v>
      </c>
      <c r="P170">
        <v>0</v>
      </c>
      <c r="Q170" s="4">
        <v>0</v>
      </c>
      <c r="R170" s="4">
        <v>0</v>
      </c>
      <c r="S170">
        <v>14</v>
      </c>
      <c r="T170">
        <v>14</v>
      </c>
      <c r="U170" s="4">
        <v>55</v>
      </c>
      <c r="V170" s="4">
        <v>55</v>
      </c>
      <c r="X170">
        <f>SUM($C$2:C170)</f>
        <v>19070313</v>
      </c>
    </row>
    <row r="171" spans="1:24" x14ac:dyDescent="0.25">
      <c r="A171">
        <v>513</v>
      </c>
      <c r="B171" t="s">
        <v>533</v>
      </c>
      <c r="C171" s="6">
        <v>17078</v>
      </c>
      <c r="D171">
        <v>2</v>
      </c>
      <c r="E171" s="4">
        <v>1872</v>
      </c>
      <c r="F171" s="4">
        <v>1872</v>
      </c>
      <c r="G171">
        <v>49</v>
      </c>
      <c r="H171">
        <v>49</v>
      </c>
      <c r="I171" s="4">
        <v>11</v>
      </c>
      <c r="J171" s="4">
        <v>11</v>
      </c>
      <c r="K171">
        <v>100</v>
      </c>
      <c r="L171">
        <v>0</v>
      </c>
      <c r="M171" s="4">
        <v>5</v>
      </c>
      <c r="N171" s="4">
        <v>5</v>
      </c>
      <c r="O171">
        <v>5</v>
      </c>
      <c r="P171">
        <v>5</v>
      </c>
      <c r="Q171" s="4">
        <v>1</v>
      </c>
      <c r="R171" s="4">
        <v>1</v>
      </c>
      <c r="S171">
        <v>15</v>
      </c>
      <c r="T171">
        <v>15</v>
      </c>
      <c r="U171" s="4">
        <v>137</v>
      </c>
      <c r="V171" s="4">
        <v>137</v>
      </c>
      <c r="X171">
        <f>SUM($C$2:C171)</f>
        <v>19087391</v>
      </c>
    </row>
    <row r="172" spans="1:24" x14ac:dyDescent="0.25">
      <c r="A172">
        <v>297</v>
      </c>
      <c r="B172" t="s">
        <v>317</v>
      </c>
      <c r="C172" s="6">
        <v>17027</v>
      </c>
      <c r="D172">
        <v>9</v>
      </c>
      <c r="E172" s="4">
        <v>1849</v>
      </c>
      <c r="F172" s="4">
        <v>1849</v>
      </c>
      <c r="G172">
        <v>21</v>
      </c>
      <c r="H172">
        <v>28</v>
      </c>
      <c r="I172" s="4">
        <v>12</v>
      </c>
      <c r="J172" s="4">
        <v>23</v>
      </c>
      <c r="K172">
        <v>0</v>
      </c>
      <c r="L172">
        <v>0</v>
      </c>
      <c r="M172" s="4">
        <v>2</v>
      </c>
      <c r="N172" s="4">
        <v>4</v>
      </c>
      <c r="O172">
        <v>5</v>
      </c>
      <c r="P172">
        <v>5</v>
      </c>
      <c r="Q172" s="4">
        <v>1</v>
      </c>
      <c r="R172" s="4">
        <v>2</v>
      </c>
      <c r="S172">
        <v>15</v>
      </c>
      <c r="T172">
        <v>40</v>
      </c>
      <c r="U172" s="4">
        <v>118</v>
      </c>
      <c r="V172" s="4">
        <v>319</v>
      </c>
      <c r="X172">
        <f>SUM($C$2:C172)</f>
        <v>19104418</v>
      </c>
    </row>
    <row r="173" spans="1:24" x14ac:dyDescent="0.25">
      <c r="A173">
        <v>241</v>
      </c>
      <c r="B173" t="s">
        <v>261</v>
      </c>
      <c r="C173" s="6">
        <v>16996</v>
      </c>
      <c r="D173">
        <v>18</v>
      </c>
      <c r="E173" s="4">
        <v>1950</v>
      </c>
      <c r="F173" s="4">
        <v>1975</v>
      </c>
      <c r="G173">
        <v>67</v>
      </c>
      <c r="H173">
        <v>72</v>
      </c>
      <c r="I173" s="4">
        <v>5</v>
      </c>
      <c r="J173" s="4">
        <v>6</v>
      </c>
      <c r="K173">
        <v>100</v>
      </c>
      <c r="L173">
        <v>0</v>
      </c>
      <c r="M173" s="4">
        <v>1</v>
      </c>
      <c r="N173" s="4">
        <v>2</v>
      </c>
      <c r="O173">
        <v>4</v>
      </c>
      <c r="P173">
        <v>5</v>
      </c>
      <c r="Q173" s="4">
        <v>2</v>
      </c>
      <c r="R173" s="4">
        <v>2</v>
      </c>
      <c r="S173">
        <v>11</v>
      </c>
      <c r="T173">
        <v>15</v>
      </c>
      <c r="U173" s="4">
        <v>44</v>
      </c>
      <c r="V173" s="4">
        <v>59</v>
      </c>
      <c r="X173">
        <f>SUM($C$2:C173)</f>
        <v>19121414</v>
      </c>
    </row>
    <row r="174" spans="1:24" x14ac:dyDescent="0.25">
      <c r="A174">
        <v>339</v>
      </c>
      <c r="B174" t="s">
        <v>359</v>
      </c>
      <c r="C174" s="6">
        <v>16950</v>
      </c>
      <c r="D174">
        <v>7</v>
      </c>
      <c r="E174" s="4">
        <v>1950</v>
      </c>
      <c r="F174" s="4">
        <v>1963</v>
      </c>
      <c r="G174">
        <v>55</v>
      </c>
      <c r="H174">
        <v>64</v>
      </c>
      <c r="I174" s="4">
        <v>7</v>
      </c>
      <c r="J174" s="4">
        <v>12</v>
      </c>
      <c r="K174">
        <v>100</v>
      </c>
      <c r="L174">
        <v>0</v>
      </c>
      <c r="M174" s="4">
        <v>2</v>
      </c>
      <c r="N174" s="4">
        <v>2</v>
      </c>
      <c r="O174">
        <v>4</v>
      </c>
      <c r="P174">
        <v>5</v>
      </c>
      <c r="Q174" s="4">
        <v>1</v>
      </c>
      <c r="R174" s="4">
        <v>2</v>
      </c>
      <c r="S174">
        <v>14</v>
      </c>
      <c r="T174">
        <v>18</v>
      </c>
      <c r="U174" s="4">
        <v>56</v>
      </c>
      <c r="V174" s="4">
        <v>72</v>
      </c>
      <c r="X174">
        <f>SUM($C$2:C174)</f>
        <v>19138364</v>
      </c>
    </row>
    <row r="175" spans="1:24" x14ac:dyDescent="0.25">
      <c r="A175">
        <v>459</v>
      </c>
      <c r="B175" t="s">
        <v>479</v>
      </c>
      <c r="C175" s="6">
        <v>16779</v>
      </c>
      <c r="D175">
        <v>9</v>
      </c>
      <c r="E175" s="4">
        <v>1932</v>
      </c>
      <c r="F175" s="4">
        <v>1942</v>
      </c>
      <c r="G175">
        <v>43</v>
      </c>
      <c r="H175">
        <v>52</v>
      </c>
      <c r="I175" s="4">
        <v>12</v>
      </c>
      <c r="J175" s="4">
        <v>17</v>
      </c>
      <c r="K175">
        <v>100</v>
      </c>
      <c r="L175">
        <v>0</v>
      </c>
      <c r="M175" s="4">
        <v>2</v>
      </c>
      <c r="N175" s="4">
        <v>2</v>
      </c>
      <c r="O175">
        <v>5</v>
      </c>
      <c r="P175">
        <v>5</v>
      </c>
      <c r="Q175" s="4">
        <v>1</v>
      </c>
      <c r="R175" s="4">
        <v>2</v>
      </c>
      <c r="S175">
        <v>11</v>
      </c>
      <c r="T175">
        <v>15</v>
      </c>
      <c r="U175" s="4">
        <v>67</v>
      </c>
      <c r="V175" s="4">
        <v>93</v>
      </c>
      <c r="X175">
        <f>SUM($C$2:C175)</f>
        <v>19155143</v>
      </c>
    </row>
    <row r="176" spans="1:24" x14ac:dyDescent="0.25">
      <c r="A176">
        <v>69</v>
      </c>
      <c r="B176" t="s">
        <v>89</v>
      </c>
      <c r="C176" s="6">
        <v>16703</v>
      </c>
      <c r="D176">
        <v>7</v>
      </c>
      <c r="E176" s="4">
        <v>1866</v>
      </c>
      <c r="F176" s="4">
        <v>1912</v>
      </c>
      <c r="G176">
        <v>51</v>
      </c>
      <c r="H176">
        <v>64</v>
      </c>
      <c r="I176" s="4">
        <v>9</v>
      </c>
      <c r="J176" s="4">
        <v>10</v>
      </c>
      <c r="K176">
        <v>100</v>
      </c>
      <c r="L176">
        <v>0</v>
      </c>
      <c r="M176" s="4">
        <v>1</v>
      </c>
      <c r="N176" s="4">
        <v>2</v>
      </c>
      <c r="O176">
        <v>5</v>
      </c>
      <c r="P176">
        <v>5</v>
      </c>
      <c r="Q176" s="4">
        <v>1</v>
      </c>
      <c r="R176" s="4">
        <v>2</v>
      </c>
      <c r="S176">
        <v>23</v>
      </c>
      <c r="T176">
        <v>34</v>
      </c>
      <c r="U176" s="4">
        <v>94</v>
      </c>
      <c r="V176" s="4">
        <v>137</v>
      </c>
      <c r="X176">
        <f>SUM($C$2:C176)</f>
        <v>19171846</v>
      </c>
    </row>
    <row r="177" spans="1:24" x14ac:dyDescent="0.25">
      <c r="A177">
        <v>302</v>
      </c>
      <c r="B177" t="s">
        <v>322</v>
      </c>
      <c r="C177" s="6">
        <v>16591</v>
      </c>
      <c r="D177">
        <v>9</v>
      </c>
      <c r="E177" s="4">
        <v>1993</v>
      </c>
      <c r="F177" s="4">
        <v>1994</v>
      </c>
      <c r="G177">
        <v>75</v>
      </c>
      <c r="H177">
        <v>78</v>
      </c>
      <c r="I177" s="4">
        <v>6</v>
      </c>
      <c r="J177" s="4">
        <v>11</v>
      </c>
      <c r="K177">
        <v>100</v>
      </c>
      <c r="L177">
        <v>0</v>
      </c>
      <c r="M177" s="4">
        <v>1</v>
      </c>
      <c r="N177" s="4">
        <v>2</v>
      </c>
      <c r="O177">
        <v>5</v>
      </c>
      <c r="P177">
        <v>5</v>
      </c>
      <c r="Q177" s="4">
        <v>2</v>
      </c>
      <c r="R177" s="4">
        <v>2</v>
      </c>
      <c r="S177">
        <v>18</v>
      </c>
      <c r="T177">
        <v>24</v>
      </c>
      <c r="U177" s="4">
        <v>71</v>
      </c>
      <c r="V177" s="4">
        <v>95</v>
      </c>
      <c r="X177">
        <f>SUM($C$2:C177)</f>
        <v>19188437</v>
      </c>
    </row>
    <row r="178" spans="1:24" x14ac:dyDescent="0.25">
      <c r="A178">
        <v>535</v>
      </c>
      <c r="B178" t="s">
        <v>555</v>
      </c>
      <c r="C178" s="6">
        <v>16585</v>
      </c>
      <c r="D178">
        <v>7</v>
      </c>
      <c r="E178" s="4">
        <v>1965</v>
      </c>
      <c r="F178" s="4">
        <v>1965</v>
      </c>
      <c r="G178">
        <v>68</v>
      </c>
      <c r="H178">
        <v>68</v>
      </c>
      <c r="I178" s="4">
        <v>4</v>
      </c>
      <c r="J178" s="4">
        <v>4</v>
      </c>
      <c r="K178">
        <v>100</v>
      </c>
      <c r="L178">
        <v>0</v>
      </c>
      <c r="M178" s="4">
        <v>1</v>
      </c>
      <c r="N178" s="4">
        <v>1</v>
      </c>
      <c r="O178">
        <v>4</v>
      </c>
      <c r="P178">
        <v>5</v>
      </c>
      <c r="Q178" s="4">
        <v>2</v>
      </c>
      <c r="R178" s="4">
        <v>2</v>
      </c>
      <c r="S178">
        <v>45</v>
      </c>
      <c r="T178">
        <v>45</v>
      </c>
      <c r="U178" s="4">
        <v>45</v>
      </c>
      <c r="V178" s="4">
        <v>45</v>
      </c>
      <c r="X178">
        <f>SUM($C$2:C178)</f>
        <v>19205022</v>
      </c>
    </row>
    <row r="179" spans="1:24" x14ac:dyDescent="0.25">
      <c r="A179">
        <v>268</v>
      </c>
      <c r="B179" t="s">
        <v>288</v>
      </c>
      <c r="C179" s="6">
        <v>16495</v>
      </c>
      <c r="D179">
        <v>9</v>
      </c>
      <c r="E179" s="4">
        <v>1854</v>
      </c>
      <c r="F179" s="4">
        <v>1917</v>
      </c>
      <c r="G179">
        <v>3</v>
      </c>
      <c r="H179">
        <v>48</v>
      </c>
      <c r="I179" s="4">
        <v>4</v>
      </c>
      <c r="J179" s="4">
        <v>7</v>
      </c>
      <c r="K179">
        <v>91</v>
      </c>
      <c r="L179">
        <v>0</v>
      </c>
      <c r="M179" s="4">
        <v>1</v>
      </c>
      <c r="N179" s="4">
        <v>2</v>
      </c>
      <c r="O179">
        <v>0</v>
      </c>
      <c r="P179">
        <v>3</v>
      </c>
      <c r="Q179" s="4">
        <v>0</v>
      </c>
      <c r="R179" s="4">
        <v>2</v>
      </c>
      <c r="S179">
        <v>9</v>
      </c>
      <c r="T179">
        <v>14</v>
      </c>
      <c r="U179" s="4">
        <v>36</v>
      </c>
      <c r="V179" s="4">
        <v>56</v>
      </c>
      <c r="X179">
        <f>SUM($C$2:C179)</f>
        <v>19221517</v>
      </c>
    </row>
    <row r="180" spans="1:24" x14ac:dyDescent="0.25">
      <c r="A180">
        <v>11</v>
      </c>
      <c r="B180" t="s">
        <v>31</v>
      </c>
      <c r="C180" s="6">
        <v>16425</v>
      </c>
      <c r="D180">
        <v>12</v>
      </c>
      <c r="E180" s="4">
        <v>1960</v>
      </c>
      <c r="F180" s="4">
        <v>1969</v>
      </c>
      <c r="G180">
        <v>51</v>
      </c>
      <c r="H180">
        <v>54</v>
      </c>
      <c r="I180" s="4">
        <v>6</v>
      </c>
      <c r="J180" s="4">
        <v>15</v>
      </c>
      <c r="K180">
        <v>87</v>
      </c>
      <c r="L180">
        <v>0</v>
      </c>
      <c r="M180" s="4">
        <v>2</v>
      </c>
      <c r="N180" s="4">
        <v>2</v>
      </c>
      <c r="O180">
        <v>1</v>
      </c>
      <c r="P180">
        <v>5</v>
      </c>
      <c r="Q180" s="4">
        <v>0</v>
      </c>
      <c r="R180" s="4">
        <v>0</v>
      </c>
      <c r="S180">
        <v>13</v>
      </c>
      <c r="T180">
        <v>32</v>
      </c>
      <c r="U180" s="4">
        <v>51</v>
      </c>
      <c r="V180" s="4">
        <v>128</v>
      </c>
      <c r="X180">
        <f>SUM($C$2:C180)</f>
        <v>19237942</v>
      </c>
    </row>
    <row r="181" spans="1:24" x14ac:dyDescent="0.25">
      <c r="A181">
        <v>195</v>
      </c>
      <c r="B181" t="s">
        <v>215</v>
      </c>
      <c r="C181" s="6">
        <v>16213</v>
      </c>
      <c r="D181">
        <v>5</v>
      </c>
      <c r="E181" s="4">
        <v>1874</v>
      </c>
      <c r="F181" s="4">
        <v>1874</v>
      </c>
      <c r="G181">
        <v>64</v>
      </c>
      <c r="H181">
        <v>65</v>
      </c>
      <c r="I181" s="4">
        <v>3</v>
      </c>
      <c r="J181" s="4">
        <v>4</v>
      </c>
      <c r="K181">
        <v>100</v>
      </c>
      <c r="L181">
        <v>0</v>
      </c>
      <c r="M181" s="4">
        <v>2</v>
      </c>
      <c r="N181" s="4">
        <v>3</v>
      </c>
      <c r="O181">
        <v>5</v>
      </c>
      <c r="P181">
        <v>5</v>
      </c>
      <c r="Q181" s="4">
        <v>1</v>
      </c>
      <c r="R181" s="4">
        <v>2</v>
      </c>
      <c r="S181">
        <v>38</v>
      </c>
      <c r="T181">
        <v>53</v>
      </c>
      <c r="U181" s="4">
        <v>38</v>
      </c>
      <c r="V181" s="4">
        <v>53</v>
      </c>
      <c r="X181">
        <f>SUM($C$2:C181)</f>
        <v>19254155</v>
      </c>
    </row>
    <row r="182" spans="1:24" x14ac:dyDescent="0.25">
      <c r="A182">
        <v>283</v>
      </c>
      <c r="B182" t="s">
        <v>303</v>
      </c>
      <c r="C182" s="6">
        <v>16134</v>
      </c>
      <c r="D182">
        <v>6</v>
      </c>
      <c r="E182" s="4">
        <v>1978</v>
      </c>
      <c r="F182" s="4">
        <v>1993</v>
      </c>
      <c r="G182">
        <v>49</v>
      </c>
      <c r="H182">
        <v>62</v>
      </c>
      <c r="I182" s="4">
        <v>8</v>
      </c>
      <c r="J182" s="4">
        <v>10</v>
      </c>
      <c r="K182">
        <v>55</v>
      </c>
      <c r="L182">
        <v>42</v>
      </c>
      <c r="M182" s="4">
        <v>2</v>
      </c>
      <c r="N182" s="4">
        <v>2</v>
      </c>
      <c r="O182">
        <v>0</v>
      </c>
      <c r="P182">
        <v>0</v>
      </c>
      <c r="Q182" s="4">
        <v>0</v>
      </c>
      <c r="R182" s="4">
        <v>0</v>
      </c>
      <c r="S182">
        <v>8</v>
      </c>
      <c r="T182">
        <v>10</v>
      </c>
      <c r="U182" s="4">
        <v>62</v>
      </c>
      <c r="V182" s="4">
        <v>80</v>
      </c>
      <c r="X182">
        <f>SUM($C$2:C182)</f>
        <v>19270289</v>
      </c>
    </row>
    <row r="183" spans="1:24" x14ac:dyDescent="0.25">
      <c r="A183">
        <v>319</v>
      </c>
      <c r="B183" t="s">
        <v>339</v>
      </c>
      <c r="C183" s="6">
        <v>15974</v>
      </c>
      <c r="D183">
        <v>9</v>
      </c>
      <c r="E183" s="4">
        <v>1962</v>
      </c>
      <c r="F183" s="4">
        <v>1989</v>
      </c>
      <c r="G183">
        <v>35</v>
      </c>
      <c r="H183">
        <v>51</v>
      </c>
      <c r="I183" s="4">
        <v>6</v>
      </c>
      <c r="J183" s="4">
        <v>7</v>
      </c>
      <c r="K183">
        <v>81</v>
      </c>
      <c r="L183">
        <v>0</v>
      </c>
      <c r="M183" s="4">
        <v>2</v>
      </c>
      <c r="N183" s="4">
        <v>3</v>
      </c>
      <c r="O183">
        <v>0</v>
      </c>
      <c r="P183">
        <v>3</v>
      </c>
      <c r="Q183" s="4">
        <v>0</v>
      </c>
      <c r="R183" s="4">
        <v>1</v>
      </c>
      <c r="S183">
        <v>14</v>
      </c>
      <c r="T183">
        <v>19</v>
      </c>
      <c r="U183" s="4">
        <v>57</v>
      </c>
      <c r="V183" s="4">
        <v>99</v>
      </c>
      <c r="X183">
        <f>SUM($C$2:C183)</f>
        <v>19286263</v>
      </c>
    </row>
    <row r="184" spans="1:24" x14ac:dyDescent="0.25">
      <c r="A184">
        <v>89</v>
      </c>
      <c r="B184" t="s">
        <v>109</v>
      </c>
      <c r="C184" s="6">
        <v>15753</v>
      </c>
      <c r="D184">
        <v>7</v>
      </c>
      <c r="E184" s="4">
        <v>1968</v>
      </c>
      <c r="F184" s="4">
        <v>2001</v>
      </c>
      <c r="G184">
        <v>54</v>
      </c>
      <c r="H184">
        <v>66</v>
      </c>
      <c r="I184" s="4">
        <v>5</v>
      </c>
      <c r="J184" s="4">
        <v>9</v>
      </c>
      <c r="K184">
        <v>100</v>
      </c>
      <c r="L184">
        <v>0</v>
      </c>
      <c r="M184" s="4">
        <v>3</v>
      </c>
      <c r="N184" s="4">
        <v>4</v>
      </c>
      <c r="O184">
        <v>5</v>
      </c>
      <c r="P184">
        <v>5</v>
      </c>
      <c r="Q184" s="4">
        <v>2</v>
      </c>
      <c r="R184" s="4">
        <v>2</v>
      </c>
      <c r="S184">
        <v>13</v>
      </c>
      <c r="T184">
        <v>18</v>
      </c>
      <c r="U184" s="4">
        <v>52</v>
      </c>
      <c r="V184" s="4">
        <v>72</v>
      </c>
      <c r="X184">
        <f>SUM($C$2:C184)</f>
        <v>19302016</v>
      </c>
    </row>
    <row r="185" spans="1:24" x14ac:dyDescent="0.25">
      <c r="A185">
        <v>116</v>
      </c>
      <c r="B185" t="s">
        <v>136</v>
      </c>
      <c r="C185" s="6">
        <v>15723</v>
      </c>
      <c r="D185">
        <v>4</v>
      </c>
      <c r="E185" s="4">
        <v>1849</v>
      </c>
      <c r="F185" s="4">
        <v>1849</v>
      </c>
      <c r="G185">
        <v>55</v>
      </c>
      <c r="H185">
        <v>56</v>
      </c>
      <c r="I185" s="4">
        <v>5</v>
      </c>
      <c r="J185" s="4">
        <v>22</v>
      </c>
      <c r="K185">
        <v>100</v>
      </c>
      <c r="L185">
        <v>0</v>
      </c>
      <c r="M185" s="4">
        <v>2</v>
      </c>
      <c r="N185" s="4">
        <v>3</v>
      </c>
      <c r="O185">
        <v>4</v>
      </c>
      <c r="P185">
        <v>9</v>
      </c>
      <c r="Q185" s="4">
        <v>0</v>
      </c>
      <c r="R185" s="4">
        <v>2</v>
      </c>
      <c r="S185">
        <v>14</v>
      </c>
      <c r="T185">
        <v>47</v>
      </c>
      <c r="U185" s="4">
        <v>57</v>
      </c>
      <c r="V185" s="4">
        <v>188</v>
      </c>
      <c r="X185">
        <f>SUM($C$2:C185)</f>
        <v>19317739</v>
      </c>
    </row>
    <row r="186" spans="1:24" x14ac:dyDescent="0.25">
      <c r="A186">
        <v>134</v>
      </c>
      <c r="B186" t="s">
        <v>154</v>
      </c>
      <c r="C186" s="6">
        <v>15286</v>
      </c>
      <c r="D186">
        <v>5</v>
      </c>
      <c r="E186" s="4">
        <v>1849</v>
      </c>
      <c r="F186" s="4">
        <v>1849</v>
      </c>
      <c r="G186">
        <v>40</v>
      </c>
      <c r="H186">
        <v>48</v>
      </c>
      <c r="I186" s="4">
        <v>4</v>
      </c>
      <c r="J186" s="4">
        <v>16</v>
      </c>
      <c r="K186">
        <v>0</v>
      </c>
      <c r="L186">
        <v>0</v>
      </c>
      <c r="M186" s="4">
        <v>2</v>
      </c>
      <c r="N186" s="4">
        <v>3</v>
      </c>
      <c r="O186">
        <v>0</v>
      </c>
      <c r="P186">
        <v>0</v>
      </c>
      <c r="Q186" s="4">
        <v>0</v>
      </c>
      <c r="R186" s="4">
        <v>0</v>
      </c>
      <c r="S186">
        <v>14</v>
      </c>
      <c r="T186">
        <v>23</v>
      </c>
      <c r="U186" s="4">
        <v>57</v>
      </c>
      <c r="V186" s="4">
        <v>93</v>
      </c>
      <c r="X186">
        <f>SUM($C$2:C186)</f>
        <v>19333025</v>
      </c>
    </row>
    <row r="187" spans="1:24" x14ac:dyDescent="0.25">
      <c r="A187">
        <v>198</v>
      </c>
      <c r="B187" t="s">
        <v>218</v>
      </c>
      <c r="C187" s="6">
        <v>15280</v>
      </c>
      <c r="D187">
        <v>10</v>
      </c>
      <c r="E187" s="4">
        <v>1852</v>
      </c>
      <c r="F187" s="4">
        <v>1910</v>
      </c>
      <c r="G187">
        <v>41</v>
      </c>
      <c r="H187">
        <v>58</v>
      </c>
      <c r="I187" s="4">
        <v>7</v>
      </c>
      <c r="J187" s="4">
        <v>11</v>
      </c>
      <c r="K187">
        <v>100</v>
      </c>
      <c r="L187">
        <v>0</v>
      </c>
      <c r="M187" s="4">
        <v>2</v>
      </c>
      <c r="N187" s="4">
        <v>2</v>
      </c>
      <c r="O187">
        <v>5</v>
      </c>
      <c r="P187">
        <v>5</v>
      </c>
      <c r="Q187" s="4">
        <v>1</v>
      </c>
      <c r="R187" s="4">
        <v>1</v>
      </c>
      <c r="S187">
        <v>16</v>
      </c>
      <c r="T187">
        <v>21</v>
      </c>
      <c r="U187" s="4">
        <v>65</v>
      </c>
      <c r="V187" s="4">
        <v>82</v>
      </c>
      <c r="X187">
        <f>SUM($C$2:C187)</f>
        <v>19348305</v>
      </c>
    </row>
    <row r="188" spans="1:24" x14ac:dyDescent="0.25">
      <c r="A188">
        <v>350</v>
      </c>
      <c r="B188" t="s">
        <v>370</v>
      </c>
      <c r="C188" s="6">
        <v>15227</v>
      </c>
      <c r="D188">
        <v>4</v>
      </c>
      <c r="E188" s="4">
        <v>1945</v>
      </c>
      <c r="F188" s="4">
        <v>1984</v>
      </c>
      <c r="G188">
        <v>62</v>
      </c>
      <c r="H188">
        <v>68</v>
      </c>
      <c r="I188" s="4">
        <v>13</v>
      </c>
      <c r="J188" s="4">
        <v>16</v>
      </c>
      <c r="K188">
        <v>100</v>
      </c>
      <c r="L188">
        <v>0</v>
      </c>
      <c r="M188" s="4">
        <v>4</v>
      </c>
      <c r="N188" s="4">
        <v>4</v>
      </c>
      <c r="O188">
        <v>5</v>
      </c>
      <c r="P188">
        <v>5</v>
      </c>
      <c r="Q188" s="4">
        <v>1</v>
      </c>
      <c r="R188" s="4">
        <v>2</v>
      </c>
      <c r="S188">
        <v>29</v>
      </c>
      <c r="T188">
        <v>38</v>
      </c>
      <c r="U188" s="4">
        <v>117</v>
      </c>
      <c r="V188" s="4">
        <v>150</v>
      </c>
      <c r="X188">
        <f>SUM($C$2:C188)</f>
        <v>19363532</v>
      </c>
    </row>
    <row r="189" spans="1:24" x14ac:dyDescent="0.25">
      <c r="A189">
        <v>487</v>
      </c>
      <c r="B189" t="s">
        <v>507</v>
      </c>
      <c r="C189" s="6">
        <v>15208</v>
      </c>
      <c r="D189">
        <v>6</v>
      </c>
      <c r="E189" s="4">
        <v>1857</v>
      </c>
      <c r="F189" s="4">
        <v>1905</v>
      </c>
      <c r="G189">
        <v>30</v>
      </c>
      <c r="H189">
        <v>53</v>
      </c>
      <c r="I189" s="4">
        <v>6</v>
      </c>
      <c r="J189" s="4">
        <v>7</v>
      </c>
      <c r="K189">
        <v>86</v>
      </c>
      <c r="L189">
        <v>0</v>
      </c>
      <c r="M189" s="4">
        <v>2</v>
      </c>
      <c r="N189" s="4">
        <v>2</v>
      </c>
      <c r="O189">
        <v>0</v>
      </c>
      <c r="P189">
        <v>1</v>
      </c>
      <c r="Q189" s="4">
        <v>0</v>
      </c>
      <c r="R189" s="4">
        <v>0</v>
      </c>
      <c r="S189">
        <v>15</v>
      </c>
      <c r="T189">
        <v>18</v>
      </c>
      <c r="U189" s="4">
        <v>59</v>
      </c>
      <c r="V189" s="4">
        <v>70</v>
      </c>
      <c r="X189">
        <f>SUM($C$2:C189)</f>
        <v>19378740</v>
      </c>
    </row>
    <row r="190" spans="1:24" x14ac:dyDescent="0.25">
      <c r="A190">
        <v>410</v>
      </c>
      <c r="B190" t="s">
        <v>430</v>
      </c>
      <c r="C190" s="6">
        <v>15074</v>
      </c>
      <c r="D190">
        <v>7</v>
      </c>
      <c r="E190" s="4">
        <v>1951</v>
      </c>
      <c r="F190" s="4">
        <v>1977</v>
      </c>
      <c r="G190">
        <v>51</v>
      </c>
      <c r="H190">
        <v>64</v>
      </c>
      <c r="I190" s="4">
        <v>8</v>
      </c>
      <c r="J190" s="4">
        <v>13</v>
      </c>
      <c r="K190">
        <v>100</v>
      </c>
      <c r="L190">
        <v>0</v>
      </c>
      <c r="M190" s="4">
        <v>1</v>
      </c>
      <c r="N190" s="4">
        <v>2</v>
      </c>
      <c r="O190">
        <v>4</v>
      </c>
      <c r="P190">
        <v>5</v>
      </c>
      <c r="Q190" s="4">
        <v>2</v>
      </c>
      <c r="R190" s="4">
        <v>2</v>
      </c>
      <c r="S190">
        <v>14</v>
      </c>
      <c r="T190">
        <v>30</v>
      </c>
      <c r="U190" s="4">
        <v>74</v>
      </c>
      <c r="V190" s="4">
        <v>119</v>
      </c>
      <c r="X190">
        <f>SUM($C$2:C190)</f>
        <v>19393814</v>
      </c>
    </row>
    <row r="191" spans="1:24" x14ac:dyDescent="0.25">
      <c r="A191">
        <v>271</v>
      </c>
      <c r="B191" t="s">
        <v>291</v>
      </c>
      <c r="C191" s="6">
        <v>14980</v>
      </c>
      <c r="D191">
        <v>2</v>
      </c>
      <c r="E191" s="4">
        <v>1849</v>
      </c>
      <c r="F191" s="4">
        <v>1849</v>
      </c>
      <c r="G191">
        <v>10</v>
      </c>
      <c r="H191">
        <v>10</v>
      </c>
      <c r="I191" s="4">
        <v>10</v>
      </c>
      <c r="J191" s="4">
        <v>10</v>
      </c>
      <c r="K191">
        <v>0</v>
      </c>
      <c r="L191">
        <v>0</v>
      </c>
      <c r="M191" s="4">
        <v>1</v>
      </c>
      <c r="N191" s="4">
        <v>1</v>
      </c>
      <c r="O191">
        <v>0</v>
      </c>
      <c r="P191">
        <v>0</v>
      </c>
      <c r="Q191" s="4">
        <v>1</v>
      </c>
      <c r="R191" s="4">
        <v>1</v>
      </c>
      <c r="S191">
        <v>10</v>
      </c>
      <c r="T191">
        <v>10</v>
      </c>
      <c r="U191" s="4">
        <v>83</v>
      </c>
      <c r="V191" s="4">
        <v>83</v>
      </c>
      <c r="X191">
        <f>SUM($C$2:C191)</f>
        <v>19408794</v>
      </c>
    </row>
    <row r="192" spans="1:24" x14ac:dyDescent="0.25">
      <c r="A192">
        <v>163</v>
      </c>
      <c r="B192" t="s">
        <v>183</v>
      </c>
      <c r="C192" s="6">
        <v>14948</v>
      </c>
      <c r="D192">
        <v>5</v>
      </c>
      <c r="E192" s="4">
        <v>1958</v>
      </c>
      <c r="F192" s="4">
        <v>1972</v>
      </c>
      <c r="G192">
        <v>63</v>
      </c>
      <c r="H192">
        <v>69</v>
      </c>
      <c r="I192" s="4">
        <v>12</v>
      </c>
      <c r="J192" s="4">
        <v>21</v>
      </c>
      <c r="K192">
        <v>100</v>
      </c>
      <c r="L192">
        <v>0</v>
      </c>
      <c r="M192" s="4">
        <v>2</v>
      </c>
      <c r="N192" s="4">
        <v>3</v>
      </c>
      <c r="O192">
        <v>4</v>
      </c>
      <c r="P192">
        <v>5</v>
      </c>
      <c r="Q192" s="4">
        <v>2</v>
      </c>
      <c r="R192" s="4">
        <v>2</v>
      </c>
      <c r="S192">
        <v>49</v>
      </c>
      <c r="T192">
        <v>88</v>
      </c>
      <c r="U192" s="4">
        <v>99</v>
      </c>
      <c r="V192" s="4">
        <v>177</v>
      </c>
      <c r="X192">
        <f>SUM($C$2:C192)</f>
        <v>19423742</v>
      </c>
    </row>
    <row r="193" spans="1:24" x14ac:dyDescent="0.25">
      <c r="A193">
        <v>228</v>
      </c>
      <c r="B193" t="s">
        <v>248</v>
      </c>
      <c r="C193" s="6">
        <v>14927</v>
      </c>
      <c r="D193">
        <v>6</v>
      </c>
      <c r="E193" s="4">
        <v>1974</v>
      </c>
      <c r="F193" s="4">
        <v>1995</v>
      </c>
      <c r="G193">
        <v>6</v>
      </c>
      <c r="H193">
        <v>40</v>
      </c>
      <c r="I193" s="4">
        <v>8</v>
      </c>
      <c r="J193" s="4">
        <v>12</v>
      </c>
      <c r="K193">
        <v>18</v>
      </c>
      <c r="L193">
        <v>0</v>
      </c>
      <c r="M193" s="4">
        <v>1</v>
      </c>
      <c r="N193" s="4">
        <v>4</v>
      </c>
      <c r="O193">
        <v>5</v>
      </c>
      <c r="P193">
        <v>5</v>
      </c>
      <c r="Q193" s="4">
        <v>2</v>
      </c>
      <c r="R193" s="4">
        <v>2</v>
      </c>
      <c r="S193">
        <v>14</v>
      </c>
      <c r="T193">
        <v>17</v>
      </c>
      <c r="U193" s="4">
        <v>55</v>
      </c>
      <c r="V193" s="4">
        <v>67</v>
      </c>
      <c r="X193">
        <f>SUM($C$2:C193)</f>
        <v>19438669</v>
      </c>
    </row>
    <row r="194" spans="1:24" x14ac:dyDescent="0.25">
      <c r="A194">
        <v>101</v>
      </c>
      <c r="B194" t="s">
        <v>121</v>
      </c>
      <c r="C194" s="6">
        <v>14913</v>
      </c>
      <c r="D194">
        <v>5</v>
      </c>
      <c r="E194" s="4">
        <v>1924</v>
      </c>
      <c r="F194" s="4">
        <v>1925</v>
      </c>
      <c r="G194">
        <v>49</v>
      </c>
      <c r="H194">
        <v>49</v>
      </c>
      <c r="I194" s="4">
        <v>17</v>
      </c>
      <c r="J194" s="4">
        <v>21</v>
      </c>
      <c r="K194">
        <v>100</v>
      </c>
      <c r="L194">
        <v>0</v>
      </c>
      <c r="M194" s="4">
        <v>3</v>
      </c>
      <c r="N194" s="4">
        <v>4</v>
      </c>
      <c r="O194">
        <v>5</v>
      </c>
      <c r="P194">
        <v>5</v>
      </c>
      <c r="Q194" s="4">
        <v>2</v>
      </c>
      <c r="R194" s="4">
        <v>2</v>
      </c>
      <c r="S194">
        <v>16</v>
      </c>
      <c r="T194">
        <v>20</v>
      </c>
      <c r="U194" s="4">
        <v>130</v>
      </c>
      <c r="V194" s="4">
        <v>162</v>
      </c>
      <c r="X194">
        <f>SUM($C$2:C194)</f>
        <v>19453582</v>
      </c>
    </row>
    <row r="195" spans="1:24" x14ac:dyDescent="0.25">
      <c r="A195">
        <v>309</v>
      </c>
      <c r="B195" t="s">
        <v>329</v>
      </c>
      <c r="C195" s="6">
        <v>14913</v>
      </c>
      <c r="D195">
        <v>3</v>
      </c>
      <c r="E195" s="4">
        <v>1958</v>
      </c>
      <c r="F195" s="4">
        <v>1962</v>
      </c>
      <c r="G195">
        <v>42</v>
      </c>
      <c r="H195">
        <v>62</v>
      </c>
      <c r="I195" s="4">
        <v>12</v>
      </c>
      <c r="J195" s="4">
        <v>13</v>
      </c>
      <c r="K195">
        <v>100</v>
      </c>
      <c r="L195">
        <v>0</v>
      </c>
      <c r="M195" s="4">
        <v>4</v>
      </c>
      <c r="N195" s="4">
        <v>8</v>
      </c>
      <c r="O195">
        <v>5</v>
      </c>
      <c r="P195">
        <v>5</v>
      </c>
      <c r="Q195" s="4">
        <v>1</v>
      </c>
      <c r="R195" s="4">
        <v>2</v>
      </c>
      <c r="S195">
        <v>22</v>
      </c>
      <c r="T195">
        <v>30</v>
      </c>
      <c r="U195" s="4">
        <v>122</v>
      </c>
      <c r="V195" s="4">
        <v>136</v>
      </c>
      <c r="X195">
        <f>SUM($C$2:C195)</f>
        <v>19468495</v>
      </c>
    </row>
    <row r="196" spans="1:24" x14ac:dyDescent="0.25">
      <c r="A196">
        <v>738</v>
      </c>
      <c r="B196" t="s">
        <v>758</v>
      </c>
      <c r="C196" s="6">
        <v>14912</v>
      </c>
      <c r="D196">
        <v>5</v>
      </c>
      <c r="E196" s="4">
        <v>1913</v>
      </c>
      <c r="F196" s="4">
        <v>1943</v>
      </c>
      <c r="G196">
        <v>38</v>
      </c>
      <c r="H196">
        <v>46</v>
      </c>
      <c r="I196" s="4">
        <v>15</v>
      </c>
      <c r="J196" s="4">
        <v>19</v>
      </c>
      <c r="K196">
        <v>100</v>
      </c>
      <c r="L196">
        <v>0</v>
      </c>
      <c r="M196" s="4">
        <v>2</v>
      </c>
      <c r="N196" s="4">
        <v>4</v>
      </c>
      <c r="O196">
        <v>5</v>
      </c>
      <c r="P196">
        <v>5</v>
      </c>
      <c r="Q196" s="4">
        <v>2</v>
      </c>
      <c r="R196" s="4">
        <v>2</v>
      </c>
      <c r="S196">
        <v>12</v>
      </c>
      <c r="T196">
        <v>18</v>
      </c>
      <c r="U196" s="4">
        <v>95</v>
      </c>
      <c r="V196" s="4">
        <v>143</v>
      </c>
      <c r="X196">
        <f>SUM($C$2:C196)</f>
        <v>19483407</v>
      </c>
    </row>
    <row r="197" spans="1:24" x14ac:dyDescent="0.25">
      <c r="A197">
        <v>103</v>
      </c>
      <c r="B197" t="s">
        <v>123</v>
      </c>
      <c r="C197" s="6">
        <v>14842</v>
      </c>
      <c r="D197">
        <v>5</v>
      </c>
      <c r="E197" s="4">
        <v>1967</v>
      </c>
      <c r="F197" s="4">
        <v>1967</v>
      </c>
      <c r="G197">
        <v>56</v>
      </c>
      <c r="H197">
        <v>61</v>
      </c>
      <c r="I197" s="4">
        <v>5</v>
      </c>
      <c r="J197" s="4">
        <v>7</v>
      </c>
      <c r="K197">
        <v>100</v>
      </c>
      <c r="L197">
        <v>0</v>
      </c>
      <c r="M197" s="4">
        <v>2</v>
      </c>
      <c r="N197" s="4">
        <v>3</v>
      </c>
      <c r="O197">
        <v>4</v>
      </c>
      <c r="P197">
        <v>4</v>
      </c>
      <c r="Q197" s="4">
        <v>2</v>
      </c>
      <c r="R197" s="4">
        <v>2</v>
      </c>
      <c r="S197">
        <v>49</v>
      </c>
      <c r="T197">
        <v>49</v>
      </c>
      <c r="U197" s="4">
        <v>98</v>
      </c>
      <c r="V197" s="4">
        <v>99</v>
      </c>
      <c r="X197">
        <f>SUM($C$2:C197)</f>
        <v>19498249</v>
      </c>
    </row>
    <row r="198" spans="1:24" x14ac:dyDescent="0.25">
      <c r="A198">
        <v>755</v>
      </c>
      <c r="B198" t="s">
        <v>775</v>
      </c>
      <c r="C198" s="6">
        <v>14691</v>
      </c>
      <c r="D198">
        <v>10</v>
      </c>
      <c r="E198" s="4">
        <v>1965</v>
      </c>
      <c r="F198" s="4">
        <v>1972</v>
      </c>
      <c r="G198">
        <v>58</v>
      </c>
      <c r="H198">
        <v>67</v>
      </c>
      <c r="I198" s="4">
        <v>8</v>
      </c>
      <c r="J198" s="4">
        <v>8</v>
      </c>
      <c r="K198">
        <v>100</v>
      </c>
      <c r="L198">
        <v>0</v>
      </c>
      <c r="M198" s="4">
        <v>2</v>
      </c>
      <c r="N198" s="4">
        <v>2</v>
      </c>
      <c r="O198">
        <v>5</v>
      </c>
      <c r="P198">
        <v>5</v>
      </c>
      <c r="Q198" s="4">
        <v>1</v>
      </c>
      <c r="R198" s="4">
        <v>2</v>
      </c>
      <c r="S198">
        <v>18</v>
      </c>
      <c r="T198">
        <v>21</v>
      </c>
      <c r="U198" s="4">
        <v>73</v>
      </c>
      <c r="V198" s="4">
        <v>82</v>
      </c>
      <c r="X198">
        <f>SUM($C$2:C198)</f>
        <v>19512940</v>
      </c>
    </row>
    <row r="199" spans="1:24" x14ac:dyDescent="0.25">
      <c r="A199">
        <v>16</v>
      </c>
      <c r="B199" t="s">
        <v>36</v>
      </c>
      <c r="C199" s="6">
        <v>14599</v>
      </c>
      <c r="D199">
        <v>15</v>
      </c>
      <c r="E199" s="4">
        <v>1956</v>
      </c>
      <c r="F199" s="4">
        <v>1974</v>
      </c>
      <c r="G199">
        <v>57</v>
      </c>
      <c r="H199">
        <v>66</v>
      </c>
      <c r="I199" s="4">
        <v>9</v>
      </c>
      <c r="J199" s="4">
        <v>11</v>
      </c>
      <c r="K199">
        <v>100</v>
      </c>
      <c r="L199">
        <v>0</v>
      </c>
      <c r="M199" s="4">
        <v>2</v>
      </c>
      <c r="N199" s="4">
        <v>2</v>
      </c>
      <c r="O199">
        <v>5</v>
      </c>
      <c r="P199">
        <v>5</v>
      </c>
      <c r="Q199" s="4">
        <v>1</v>
      </c>
      <c r="R199" s="4">
        <v>2</v>
      </c>
      <c r="S199">
        <v>13</v>
      </c>
      <c r="T199">
        <v>18</v>
      </c>
      <c r="U199" s="4">
        <v>72</v>
      </c>
      <c r="V199" s="4">
        <v>92</v>
      </c>
      <c r="X199">
        <f>SUM($C$2:C199)</f>
        <v>19527539</v>
      </c>
    </row>
    <row r="200" spans="1:24" x14ac:dyDescent="0.25">
      <c r="A200">
        <v>87</v>
      </c>
      <c r="B200" t="s">
        <v>107</v>
      </c>
      <c r="C200" s="6">
        <v>14447</v>
      </c>
      <c r="D200">
        <v>10</v>
      </c>
      <c r="E200" s="4">
        <v>1960</v>
      </c>
      <c r="F200" s="4">
        <v>1961</v>
      </c>
      <c r="G200">
        <v>62</v>
      </c>
      <c r="H200">
        <v>69</v>
      </c>
      <c r="I200" s="4">
        <v>10</v>
      </c>
      <c r="J200" s="4">
        <v>18</v>
      </c>
      <c r="K200">
        <v>100</v>
      </c>
      <c r="L200">
        <v>0</v>
      </c>
      <c r="M200" s="4">
        <v>2</v>
      </c>
      <c r="N200" s="4">
        <v>2</v>
      </c>
      <c r="O200">
        <v>5</v>
      </c>
      <c r="P200">
        <v>5</v>
      </c>
      <c r="Q200" s="4">
        <v>2</v>
      </c>
      <c r="R200" s="4">
        <v>2</v>
      </c>
      <c r="S200">
        <v>19</v>
      </c>
      <c r="T200">
        <v>30</v>
      </c>
      <c r="U200" s="4">
        <v>74</v>
      </c>
      <c r="V200" s="4">
        <v>121</v>
      </c>
      <c r="X200">
        <f>SUM($C$2:C200)</f>
        <v>19541986</v>
      </c>
    </row>
    <row r="201" spans="1:24" x14ac:dyDescent="0.25">
      <c r="A201">
        <v>333</v>
      </c>
      <c r="B201" t="s">
        <v>353</v>
      </c>
      <c r="C201" s="6">
        <v>14407</v>
      </c>
      <c r="D201">
        <v>11</v>
      </c>
      <c r="E201" s="4">
        <v>1961</v>
      </c>
      <c r="F201" s="4">
        <v>1985</v>
      </c>
      <c r="G201">
        <v>53</v>
      </c>
      <c r="H201">
        <v>65</v>
      </c>
      <c r="I201" s="4">
        <v>5</v>
      </c>
      <c r="J201" s="4">
        <v>6</v>
      </c>
      <c r="K201">
        <v>100</v>
      </c>
      <c r="L201">
        <v>0</v>
      </c>
      <c r="M201" s="4">
        <v>1</v>
      </c>
      <c r="N201" s="4">
        <v>2</v>
      </c>
      <c r="O201">
        <v>5</v>
      </c>
      <c r="P201">
        <v>5</v>
      </c>
      <c r="Q201" s="4">
        <v>1</v>
      </c>
      <c r="R201" s="4">
        <v>2</v>
      </c>
      <c r="S201">
        <v>11</v>
      </c>
      <c r="T201">
        <v>15</v>
      </c>
      <c r="U201" s="4">
        <v>44</v>
      </c>
      <c r="V201" s="4">
        <v>58</v>
      </c>
      <c r="X201">
        <f>SUM($C$2:C201)</f>
        <v>19556393</v>
      </c>
    </row>
    <row r="202" spans="1:24" x14ac:dyDescent="0.25">
      <c r="A202">
        <v>74</v>
      </c>
      <c r="B202" t="s">
        <v>94</v>
      </c>
      <c r="C202" s="6">
        <v>14357</v>
      </c>
      <c r="D202">
        <v>8</v>
      </c>
      <c r="E202" s="4">
        <v>1868</v>
      </c>
      <c r="F202" s="4">
        <v>1913</v>
      </c>
      <c r="G202">
        <v>60</v>
      </c>
      <c r="H202">
        <v>67</v>
      </c>
      <c r="I202" s="4">
        <v>7</v>
      </c>
      <c r="J202" s="4">
        <v>14</v>
      </c>
      <c r="K202">
        <v>100</v>
      </c>
      <c r="L202">
        <v>0</v>
      </c>
      <c r="M202" s="4">
        <v>1</v>
      </c>
      <c r="N202" s="4">
        <v>3</v>
      </c>
      <c r="O202">
        <v>5</v>
      </c>
      <c r="P202">
        <v>5</v>
      </c>
      <c r="Q202" s="4">
        <v>1</v>
      </c>
      <c r="R202" s="4">
        <v>2</v>
      </c>
      <c r="S202">
        <v>11</v>
      </c>
      <c r="T202">
        <v>16</v>
      </c>
      <c r="U202" s="4">
        <v>66</v>
      </c>
      <c r="V202" s="4">
        <v>96</v>
      </c>
      <c r="X202">
        <f>SUM($C$2:C202)</f>
        <v>19570750</v>
      </c>
    </row>
    <row r="203" spans="1:24" x14ac:dyDescent="0.25">
      <c r="A203">
        <v>571</v>
      </c>
      <c r="B203" t="s">
        <v>591</v>
      </c>
      <c r="C203" s="6">
        <v>14355</v>
      </c>
      <c r="D203">
        <v>7</v>
      </c>
      <c r="E203" s="4">
        <v>1921</v>
      </c>
      <c r="F203" s="4">
        <v>1929</v>
      </c>
      <c r="G203">
        <v>36</v>
      </c>
      <c r="H203">
        <v>46</v>
      </c>
      <c r="I203" s="4">
        <v>11</v>
      </c>
      <c r="J203" s="4">
        <v>17</v>
      </c>
      <c r="K203">
        <v>76</v>
      </c>
      <c r="L203">
        <v>0</v>
      </c>
      <c r="M203" s="4">
        <v>2</v>
      </c>
      <c r="N203" s="4">
        <v>3</v>
      </c>
      <c r="O203">
        <v>0</v>
      </c>
      <c r="P203">
        <v>0</v>
      </c>
      <c r="Q203" s="4">
        <v>0</v>
      </c>
      <c r="R203" s="4">
        <v>0</v>
      </c>
      <c r="S203">
        <v>12</v>
      </c>
      <c r="T203">
        <v>16</v>
      </c>
      <c r="U203" s="4">
        <v>64</v>
      </c>
      <c r="V203" s="4">
        <v>80</v>
      </c>
      <c r="X203">
        <f>SUM($C$2:C203)</f>
        <v>19585105</v>
      </c>
    </row>
    <row r="204" spans="1:24" x14ac:dyDescent="0.25">
      <c r="A204">
        <v>305</v>
      </c>
      <c r="B204" t="s">
        <v>325</v>
      </c>
      <c r="C204" s="6">
        <v>14317</v>
      </c>
      <c r="D204">
        <v>7</v>
      </c>
      <c r="E204" s="4">
        <v>1989</v>
      </c>
      <c r="F204" s="4">
        <v>2009</v>
      </c>
      <c r="G204">
        <v>54</v>
      </c>
      <c r="H204">
        <v>64</v>
      </c>
      <c r="I204" s="4">
        <v>8</v>
      </c>
      <c r="J204" s="4">
        <v>10</v>
      </c>
      <c r="K204">
        <v>100</v>
      </c>
      <c r="L204">
        <v>0</v>
      </c>
      <c r="M204" s="4">
        <v>2</v>
      </c>
      <c r="N204" s="4">
        <v>2</v>
      </c>
      <c r="O204">
        <v>5</v>
      </c>
      <c r="P204">
        <v>5</v>
      </c>
      <c r="Q204" s="4">
        <v>1</v>
      </c>
      <c r="R204" s="4">
        <v>1</v>
      </c>
      <c r="S204">
        <v>21</v>
      </c>
      <c r="T204">
        <v>21</v>
      </c>
      <c r="U204" s="4">
        <v>84</v>
      </c>
      <c r="V204" s="4">
        <v>84</v>
      </c>
      <c r="X204">
        <f>SUM($C$2:C204)</f>
        <v>19599422</v>
      </c>
    </row>
    <row r="205" spans="1:24" x14ac:dyDescent="0.25">
      <c r="A205">
        <v>312</v>
      </c>
      <c r="B205" t="s">
        <v>332</v>
      </c>
      <c r="C205" s="6">
        <v>14268</v>
      </c>
      <c r="D205">
        <v>6</v>
      </c>
      <c r="E205" s="4">
        <v>1901</v>
      </c>
      <c r="F205" s="4">
        <v>1930</v>
      </c>
      <c r="G205">
        <v>42</v>
      </c>
      <c r="H205">
        <v>48</v>
      </c>
      <c r="I205" s="4">
        <v>10</v>
      </c>
      <c r="J205" s="4">
        <v>27</v>
      </c>
      <c r="K205">
        <v>100</v>
      </c>
      <c r="L205">
        <v>0</v>
      </c>
      <c r="M205" s="4">
        <v>2</v>
      </c>
      <c r="N205" s="4">
        <v>4</v>
      </c>
      <c r="O205">
        <v>4</v>
      </c>
      <c r="P205">
        <v>5</v>
      </c>
      <c r="Q205" s="4">
        <v>1</v>
      </c>
      <c r="R205" s="4">
        <v>2</v>
      </c>
      <c r="S205">
        <v>16</v>
      </c>
      <c r="T205">
        <v>22</v>
      </c>
      <c r="U205" s="4">
        <v>74</v>
      </c>
      <c r="V205" s="4">
        <v>102</v>
      </c>
      <c r="X205">
        <f>SUM($C$2:C205)</f>
        <v>19613690</v>
      </c>
    </row>
    <row r="206" spans="1:24" x14ac:dyDescent="0.25">
      <c r="A206">
        <v>51</v>
      </c>
      <c r="B206" t="s">
        <v>71</v>
      </c>
      <c r="C206" s="6">
        <v>14218</v>
      </c>
      <c r="D206">
        <v>17</v>
      </c>
      <c r="E206" s="4">
        <v>1964</v>
      </c>
      <c r="F206" s="4">
        <v>1995</v>
      </c>
      <c r="G206">
        <v>70</v>
      </c>
      <c r="H206">
        <v>79</v>
      </c>
      <c r="I206" s="4">
        <v>4</v>
      </c>
      <c r="J206" s="4">
        <v>7</v>
      </c>
      <c r="K206">
        <v>100</v>
      </c>
      <c r="L206">
        <v>0</v>
      </c>
      <c r="M206" s="4">
        <v>1</v>
      </c>
      <c r="N206" s="4">
        <v>2</v>
      </c>
      <c r="O206">
        <v>5</v>
      </c>
      <c r="P206">
        <v>5</v>
      </c>
      <c r="Q206" s="4">
        <v>2</v>
      </c>
      <c r="R206" s="4">
        <v>2</v>
      </c>
      <c r="S206">
        <v>51</v>
      </c>
      <c r="T206">
        <v>70</v>
      </c>
      <c r="U206" s="4">
        <v>51</v>
      </c>
      <c r="V206" s="4">
        <v>70</v>
      </c>
      <c r="X206">
        <f>SUM($C$2:C206)</f>
        <v>19627908</v>
      </c>
    </row>
    <row r="207" spans="1:24" x14ac:dyDescent="0.25">
      <c r="A207">
        <v>170</v>
      </c>
      <c r="B207" t="s">
        <v>190</v>
      </c>
      <c r="C207" s="6">
        <v>14134</v>
      </c>
      <c r="D207">
        <v>15</v>
      </c>
      <c r="E207" s="4">
        <v>1958</v>
      </c>
      <c r="F207" s="4">
        <v>1973</v>
      </c>
      <c r="G207">
        <v>65</v>
      </c>
      <c r="H207">
        <v>75</v>
      </c>
      <c r="I207" s="4">
        <v>5</v>
      </c>
      <c r="J207" s="4">
        <v>6</v>
      </c>
      <c r="K207">
        <v>100</v>
      </c>
      <c r="L207">
        <v>0</v>
      </c>
      <c r="M207" s="4">
        <v>1</v>
      </c>
      <c r="N207" s="4">
        <v>2</v>
      </c>
      <c r="O207">
        <v>5</v>
      </c>
      <c r="P207">
        <v>5</v>
      </c>
      <c r="Q207" s="4">
        <v>2</v>
      </c>
      <c r="R207" s="4">
        <v>2</v>
      </c>
      <c r="S207">
        <v>48</v>
      </c>
      <c r="T207">
        <v>66</v>
      </c>
      <c r="U207" s="4">
        <v>48</v>
      </c>
      <c r="V207" s="4">
        <v>66</v>
      </c>
      <c r="X207">
        <f>SUM($C$2:C207)</f>
        <v>19642042</v>
      </c>
    </row>
    <row r="208" spans="1:24" x14ac:dyDescent="0.25">
      <c r="A208">
        <v>510</v>
      </c>
      <c r="B208" t="s">
        <v>530</v>
      </c>
      <c r="C208" s="6">
        <v>14104</v>
      </c>
      <c r="D208">
        <v>5</v>
      </c>
      <c r="E208" s="4">
        <v>1883</v>
      </c>
      <c r="F208" s="4">
        <v>1939</v>
      </c>
      <c r="G208">
        <v>53</v>
      </c>
      <c r="H208">
        <v>67</v>
      </c>
      <c r="I208" s="4">
        <v>10</v>
      </c>
      <c r="J208" s="4">
        <v>13</v>
      </c>
      <c r="K208">
        <v>100</v>
      </c>
      <c r="L208">
        <v>0</v>
      </c>
      <c r="M208" s="4">
        <v>2</v>
      </c>
      <c r="N208" s="4">
        <v>2</v>
      </c>
      <c r="O208">
        <v>5</v>
      </c>
      <c r="P208">
        <v>5</v>
      </c>
      <c r="Q208" s="4">
        <v>1</v>
      </c>
      <c r="R208" s="4">
        <v>2</v>
      </c>
      <c r="S208">
        <v>15</v>
      </c>
      <c r="T208">
        <v>18</v>
      </c>
      <c r="U208" s="4">
        <v>90</v>
      </c>
      <c r="V208" s="4">
        <v>106</v>
      </c>
      <c r="X208">
        <f>SUM($C$2:C208)</f>
        <v>19656146</v>
      </c>
    </row>
    <row r="209" spans="1:24" x14ac:dyDescent="0.25">
      <c r="A209">
        <v>276</v>
      </c>
      <c r="B209" t="s">
        <v>296</v>
      </c>
      <c r="C209" s="6">
        <v>14029</v>
      </c>
      <c r="D209">
        <v>4</v>
      </c>
      <c r="E209" s="4">
        <v>1969</v>
      </c>
      <c r="F209" s="4">
        <v>1978</v>
      </c>
      <c r="G209">
        <v>69</v>
      </c>
      <c r="H209">
        <v>70</v>
      </c>
      <c r="I209" s="4">
        <v>8</v>
      </c>
      <c r="J209" s="4">
        <v>10</v>
      </c>
      <c r="K209">
        <v>100</v>
      </c>
      <c r="L209">
        <v>0</v>
      </c>
      <c r="M209" s="4">
        <v>1</v>
      </c>
      <c r="N209" s="4">
        <v>3</v>
      </c>
      <c r="O209">
        <v>5</v>
      </c>
      <c r="P209">
        <v>5</v>
      </c>
      <c r="Q209" s="4">
        <v>2</v>
      </c>
      <c r="R209" s="4">
        <v>2</v>
      </c>
      <c r="S209">
        <v>14</v>
      </c>
      <c r="T209">
        <v>19</v>
      </c>
      <c r="U209" s="4">
        <v>63</v>
      </c>
      <c r="V209" s="4">
        <v>80</v>
      </c>
      <c r="X209">
        <f>SUM($C$2:C209)</f>
        <v>19670175</v>
      </c>
    </row>
    <row r="210" spans="1:24" x14ac:dyDescent="0.25">
      <c r="A210">
        <v>369</v>
      </c>
      <c r="B210" t="s">
        <v>389</v>
      </c>
      <c r="C210" s="6">
        <v>13861</v>
      </c>
      <c r="D210">
        <v>15</v>
      </c>
      <c r="E210" s="4">
        <v>1958</v>
      </c>
      <c r="F210" s="4">
        <v>1969</v>
      </c>
      <c r="G210">
        <v>61</v>
      </c>
      <c r="H210">
        <v>67</v>
      </c>
      <c r="I210" s="4">
        <v>9</v>
      </c>
      <c r="J210" s="4">
        <v>10</v>
      </c>
      <c r="K210">
        <v>100</v>
      </c>
      <c r="L210">
        <v>0</v>
      </c>
      <c r="M210" s="4">
        <v>2</v>
      </c>
      <c r="N210" s="4">
        <v>2</v>
      </c>
      <c r="O210">
        <v>5</v>
      </c>
      <c r="P210">
        <v>5</v>
      </c>
      <c r="Q210" s="4">
        <v>1</v>
      </c>
      <c r="R210" s="4">
        <v>2</v>
      </c>
      <c r="S210">
        <v>19</v>
      </c>
      <c r="T210">
        <v>22</v>
      </c>
      <c r="U210" s="4">
        <v>75</v>
      </c>
      <c r="V210" s="4">
        <v>88</v>
      </c>
      <c r="X210">
        <f>SUM($C$2:C210)</f>
        <v>19684036</v>
      </c>
    </row>
    <row r="211" spans="1:24" x14ac:dyDescent="0.25">
      <c r="A211">
        <v>428</v>
      </c>
      <c r="B211" t="s">
        <v>448</v>
      </c>
      <c r="C211" s="6">
        <v>13834</v>
      </c>
      <c r="D211">
        <v>4</v>
      </c>
      <c r="E211" s="4">
        <v>1849</v>
      </c>
      <c r="F211" s="4">
        <v>1849</v>
      </c>
      <c r="G211">
        <v>49</v>
      </c>
      <c r="H211">
        <v>49</v>
      </c>
      <c r="I211" s="4">
        <v>17</v>
      </c>
      <c r="J211" s="4">
        <v>17</v>
      </c>
      <c r="K211">
        <v>0</v>
      </c>
      <c r="L211">
        <v>0</v>
      </c>
      <c r="M211" s="4">
        <v>2</v>
      </c>
      <c r="N211" s="4">
        <v>6</v>
      </c>
      <c r="O211">
        <v>5</v>
      </c>
      <c r="P211">
        <v>5</v>
      </c>
      <c r="Q211" s="4">
        <v>1</v>
      </c>
      <c r="R211" s="4">
        <v>2</v>
      </c>
      <c r="S211">
        <v>18</v>
      </c>
      <c r="T211">
        <v>30</v>
      </c>
      <c r="U211" s="4">
        <v>141</v>
      </c>
      <c r="V211" s="4">
        <v>241</v>
      </c>
      <c r="X211">
        <f>SUM($C$2:C211)</f>
        <v>19697870</v>
      </c>
    </row>
    <row r="212" spans="1:24" x14ac:dyDescent="0.25">
      <c r="A212">
        <v>392</v>
      </c>
      <c r="B212" t="s">
        <v>412</v>
      </c>
      <c r="C212" s="6">
        <v>13780</v>
      </c>
      <c r="D212">
        <v>6</v>
      </c>
      <c r="E212" s="4">
        <v>1883</v>
      </c>
      <c r="F212" s="4">
        <v>1915</v>
      </c>
      <c r="G212">
        <v>36</v>
      </c>
      <c r="H212">
        <v>50</v>
      </c>
      <c r="I212" s="4">
        <v>15</v>
      </c>
      <c r="J212" s="4">
        <v>24</v>
      </c>
      <c r="K212">
        <v>100</v>
      </c>
      <c r="L212">
        <v>0</v>
      </c>
      <c r="M212" s="4">
        <v>2</v>
      </c>
      <c r="N212" s="4">
        <v>8</v>
      </c>
      <c r="O212">
        <v>5</v>
      </c>
      <c r="P212">
        <v>5</v>
      </c>
      <c r="Q212" s="4">
        <v>1</v>
      </c>
      <c r="R212" s="4">
        <v>2</v>
      </c>
      <c r="S212">
        <v>16</v>
      </c>
      <c r="T212">
        <v>27</v>
      </c>
      <c r="U212" s="4">
        <v>128</v>
      </c>
      <c r="V212" s="4">
        <v>216</v>
      </c>
      <c r="X212">
        <f>SUM($C$2:C212)</f>
        <v>19711650</v>
      </c>
    </row>
    <row r="213" spans="1:24" x14ac:dyDescent="0.25">
      <c r="A213">
        <v>682</v>
      </c>
      <c r="B213" t="s">
        <v>702</v>
      </c>
      <c r="C213" s="6">
        <v>13766</v>
      </c>
      <c r="D213">
        <v>4</v>
      </c>
      <c r="E213" s="4">
        <v>1901</v>
      </c>
      <c r="F213" s="4">
        <v>1910</v>
      </c>
      <c r="G213">
        <v>2</v>
      </c>
      <c r="H213">
        <v>32</v>
      </c>
      <c r="I213" s="4">
        <v>8</v>
      </c>
      <c r="J213" s="4">
        <v>19</v>
      </c>
      <c r="K213">
        <v>100</v>
      </c>
      <c r="L213">
        <v>0</v>
      </c>
      <c r="M213" s="4">
        <v>2</v>
      </c>
      <c r="N213" s="4">
        <v>2</v>
      </c>
      <c r="O213">
        <v>0</v>
      </c>
      <c r="P213">
        <v>1</v>
      </c>
      <c r="Q213" s="4">
        <v>0</v>
      </c>
      <c r="R213" s="4">
        <v>0</v>
      </c>
      <c r="S213">
        <v>10</v>
      </c>
      <c r="T213">
        <v>17</v>
      </c>
      <c r="U213" s="4">
        <v>59</v>
      </c>
      <c r="V213" s="4">
        <v>72</v>
      </c>
      <c r="X213">
        <f>SUM($C$2:C213)</f>
        <v>19725416</v>
      </c>
    </row>
    <row r="214" spans="1:24" x14ac:dyDescent="0.25">
      <c r="A214">
        <v>431</v>
      </c>
      <c r="B214" t="s">
        <v>451</v>
      </c>
      <c r="C214" s="6">
        <v>13693</v>
      </c>
      <c r="D214">
        <v>5</v>
      </c>
      <c r="E214" s="4">
        <v>1883</v>
      </c>
      <c r="F214" s="4">
        <v>1935</v>
      </c>
      <c r="G214">
        <v>55</v>
      </c>
      <c r="H214">
        <v>66</v>
      </c>
      <c r="I214" s="4">
        <v>13</v>
      </c>
      <c r="J214" s="4">
        <v>19</v>
      </c>
      <c r="K214">
        <v>100</v>
      </c>
      <c r="L214">
        <v>0</v>
      </c>
      <c r="M214" s="4">
        <v>2</v>
      </c>
      <c r="N214" s="4">
        <v>4</v>
      </c>
      <c r="O214">
        <v>5</v>
      </c>
      <c r="P214">
        <v>5</v>
      </c>
      <c r="Q214" s="4">
        <v>0</v>
      </c>
      <c r="R214" s="4">
        <v>2</v>
      </c>
      <c r="S214">
        <v>10</v>
      </c>
      <c r="T214">
        <v>19</v>
      </c>
      <c r="U214" s="4">
        <v>117</v>
      </c>
      <c r="V214" s="4">
        <v>155</v>
      </c>
      <c r="X214">
        <f>SUM($C$2:C214)</f>
        <v>19739109</v>
      </c>
    </row>
    <row r="215" spans="1:24" x14ac:dyDescent="0.25">
      <c r="A215">
        <v>256</v>
      </c>
      <c r="B215" t="s">
        <v>276</v>
      </c>
      <c r="C215" s="6">
        <v>13668</v>
      </c>
      <c r="D215">
        <v>6</v>
      </c>
      <c r="E215" s="4">
        <v>1921</v>
      </c>
      <c r="F215" s="4">
        <v>1925</v>
      </c>
      <c r="G215">
        <v>47</v>
      </c>
      <c r="H215">
        <v>56</v>
      </c>
      <c r="I215" s="4">
        <v>6</v>
      </c>
      <c r="J215" s="4">
        <v>10</v>
      </c>
      <c r="K215">
        <v>100</v>
      </c>
      <c r="L215">
        <v>0</v>
      </c>
      <c r="M215" s="4">
        <v>2</v>
      </c>
      <c r="N215" s="4">
        <v>3</v>
      </c>
      <c r="O215">
        <v>5</v>
      </c>
      <c r="P215">
        <v>5</v>
      </c>
      <c r="Q215" s="4">
        <v>1</v>
      </c>
      <c r="R215" s="4">
        <v>2</v>
      </c>
      <c r="S215">
        <v>11</v>
      </c>
      <c r="T215">
        <v>15</v>
      </c>
      <c r="U215" s="4">
        <v>43</v>
      </c>
      <c r="V215" s="4">
        <v>62</v>
      </c>
      <c r="X215">
        <f>SUM($C$2:C215)</f>
        <v>19752777</v>
      </c>
    </row>
    <row r="216" spans="1:24" x14ac:dyDescent="0.25">
      <c r="A216">
        <v>33</v>
      </c>
      <c r="B216" t="s">
        <v>53</v>
      </c>
      <c r="C216" s="6">
        <v>13532</v>
      </c>
      <c r="D216">
        <v>9</v>
      </c>
      <c r="E216" s="4">
        <v>1953</v>
      </c>
      <c r="F216" s="4">
        <v>1970</v>
      </c>
      <c r="G216">
        <v>60</v>
      </c>
      <c r="H216">
        <v>65</v>
      </c>
      <c r="I216" s="4">
        <v>6</v>
      </c>
      <c r="J216" s="4">
        <v>9</v>
      </c>
      <c r="K216">
        <v>100</v>
      </c>
      <c r="L216">
        <v>0</v>
      </c>
      <c r="M216" s="4">
        <v>2</v>
      </c>
      <c r="N216" s="4">
        <v>3</v>
      </c>
      <c r="O216">
        <v>4</v>
      </c>
      <c r="P216">
        <v>5</v>
      </c>
      <c r="Q216" s="4">
        <v>1</v>
      </c>
      <c r="R216" s="4">
        <v>2</v>
      </c>
      <c r="S216">
        <v>18</v>
      </c>
      <c r="T216">
        <v>20</v>
      </c>
      <c r="U216" s="4">
        <v>73</v>
      </c>
      <c r="V216" s="4">
        <v>79</v>
      </c>
      <c r="X216">
        <f>SUM($C$2:C216)</f>
        <v>19766309</v>
      </c>
    </row>
    <row r="217" spans="1:24" x14ac:dyDescent="0.25">
      <c r="A217">
        <v>289</v>
      </c>
      <c r="B217" t="s">
        <v>309</v>
      </c>
      <c r="C217" s="6">
        <v>13452</v>
      </c>
      <c r="D217">
        <v>7</v>
      </c>
      <c r="E217" s="4">
        <v>1919</v>
      </c>
      <c r="F217" s="4">
        <v>1933</v>
      </c>
      <c r="G217">
        <v>43</v>
      </c>
      <c r="H217">
        <v>62</v>
      </c>
      <c r="I217" s="4">
        <v>10</v>
      </c>
      <c r="J217" s="4">
        <v>12</v>
      </c>
      <c r="K217">
        <v>100</v>
      </c>
      <c r="L217">
        <v>0</v>
      </c>
      <c r="M217" s="4">
        <v>2</v>
      </c>
      <c r="N217" s="4">
        <v>3</v>
      </c>
      <c r="O217">
        <v>4</v>
      </c>
      <c r="P217">
        <v>5</v>
      </c>
      <c r="Q217" s="4">
        <v>2</v>
      </c>
      <c r="R217" s="4">
        <v>2</v>
      </c>
      <c r="S217">
        <v>15</v>
      </c>
      <c r="T217">
        <v>16</v>
      </c>
      <c r="U217" s="4">
        <v>88</v>
      </c>
      <c r="V217" s="4">
        <v>95</v>
      </c>
      <c r="X217">
        <f>SUM($C$2:C217)</f>
        <v>19779761</v>
      </c>
    </row>
    <row r="218" spans="1:24" x14ac:dyDescent="0.25">
      <c r="A218">
        <v>238</v>
      </c>
      <c r="B218" t="s">
        <v>258</v>
      </c>
      <c r="C218" s="6">
        <v>13444</v>
      </c>
      <c r="D218">
        <v>5</v>
      </c>
      <c r="E218" s="4">
        <v>1849</v>
      </c>
      <c r="F218" s="4">
        <v>1849</v>
      </c>
      <c r="G218">
        <v>26</v>
      </c>
      <c r="H218">
        <v>47</v>
      </c>
      <c r="I218" s="4">
        <v>15</v>
      </c>
      <c r="J218" s="4">
        <v>17</v>
      </c>
      <c r="K218">
        <v>0</v>
      </c>
      <c r="L218">
        <v>0</v>
      </c>
      <c r="M218" s="4">
        <v>2</v>
      </c>
      <c r="N218" s="4">
        <v>4</v>
      </c>
      <c r="O218">
        <v>5</v>
      </c>
      <c r="P218">
        <v>5</v>
      </c>
      <c r="Q218" s="4">
        <v>2</v>
      </c>
      <c r="R218" s="4">
        <v>2</v>
      </c>
      <c r="S218">
        <v>14</v>
      </c>
      <c r="T218">
        <v>23</v>
      </c>
      <c r="U218" s="4">
        <v>115</v>
      </c>
      <c r="V218" s="4">
        <v>220</v>
      </c>
      <c r="X218">
        <f>SUM($C$2:C218)</f>
        <v>19793205</v>
      </c>
    </row>
    <row r="219" spans="1:24" x14ac:dyDescent="0.25">
      <c r="A219">
        <v>44</v>
      </c>
      <c r="B219" t="s">
        <v>64</v>
      </c>
      <c r="C219" s="6">
        <v>13402</v>
      </c>
      <c r="D219">
        <v>13</v>
      </c>
      <c r="E219" s="4">
        <v>1958</v>
      </c>
      <c r="F219" s="4">
        <v>1972</v>
      </c>
      <c r="G219">
        <v>66</v>
      </c>
      <c r="H219">
        <v>72</v>
      </c>
      <c r="I219" s="4">
        <v>4</v>
      </c>
      <c r="J219" s="4">
        <v>6</v>
      </c>
      <c r="K219">
        <v>100</v>
      </c>
      <c r="L219">
        <v>0</v>
      </c>
      <c r="M219" s="4">
        <v>1</v>
      </c>
      <c r="N219" s="4">
        <v>1</v>
      </c>
      <c r="O219">
        <v>5</v>
      </c>
      <c r="P219">
        <v>5</v>
      </c>
      <c r="Q219" s="4">
        <v>1</v>
      </c>
      <c r="R219" s="4">
        <v>2</v>
      </c>
      <c r="S219">
        <v>11</v>
      </c>
      <c r="T219">
        <v>17</v>
      </c>
      <c r="U219" s="4">
        <v>45</v>
      </c>
      <c r="V219" s="4">
        <v>66</v>
      </c>
      <c r="X219">
        <f>SUM($C$2:C219)</f>
        <v>19806607</v>
      </c>
    </row>
    <row r="220" spans="1:24" x14ac:dyDescent="0.25">
      <c r="A220">
        <v>67</v>
      </c>
      <c r="B220" t="s">
        <v>87</v>
      </c>
      <c r="C220" s="6">
        <v>13224</v>
      </c>
      <c r="D220">
        <v>14</v>
      </c>
      <c r="E220" s="4">
        <v>1925</v>
      </c>
      <c r="F220" s="4">
        <v>1940</v>
      </c>
      <c r="G220">
        <v>54</v>
      </c>
      <c r="H220">
        <v>62</v>
      </c>
      <c r="I220" s="4">
        <v>7</v>
      </c>
      <c r="J220" s="4">
        <v>7</v>
      </c>
      <c r="K220">
        <v>100</v>
      </c>
      <c r="L220">
        <v>0</v>
      </c>
      <c r="M220" s="4">
        <v>2</v>
      </c>
      <c r="N220" s="4">
        <v>2</v>
      </c>
      <c r="O220">
        <v>4</v>
      </c>
      <c r="P220">
        <v>5</v>
      </c>
      <c r="Q220" s="4">
        <v>1</v>
      </c>
      <c r="R220" s="4">
        <v>2</v>
      </c>
      <c r="S220">
        <v>17</v>
      </c>
      <c r="T220">
        <v>19</v>
      </c>
      <c r="U220" s="4">
        <v>68</v>
      </c>
      <c r="V220" s="4">
        <v>78</v>
      </c>
      <c r="X220">
        <f>SUM($C$2:C220)</f>
        <v>19819831</v>
      </c>
    </row>
    <row r="221" spans="1:24" x14ac:dyDescent="0.25">
      <c r="A221">
        <v>787</v>
      </c>
      <c r="B221" t="s">
        <v>807</v>
      </c>
      <c r="C221" s="6">
        <v>13203</v>
      </c>
      <c r="D221">
        <v>6</v>
      </c>
      <c r="E221" s="4">
        <v>1892</v>
      </c>
      <c r="F221" s="4">
        <v>1907</v>
      </c>
      <c r="G221">
        <v>38</v>
      </c>
      <c r="H221">
        <v>59</v>
      </c>
      <c r="I221" s="4">
        <v>4</v>
      </c>
      <c r="J221" s="4">
        <v>7</v>
      </c>
      <c r="K221">
        <v>100</v>
      </c>
      <c r="L221">
        <v>0</v>
      </c>
      <c r="M221" s="4">
        <v>1</v>
      </c>
      <c r="N221" s="4">
        <v>2</v>
      </c>
      <c r="O221">
        <v>4</v>
      </c>
      <c r="P221">
        <v>5</v>
      </c>
      <c r="Q221" s="4">
        <v>0</v>
      </c>
      <c r="R221" s="4">
        <v>2</v>
      </c>
      <c r="S221">
        <v>12</v>
      </c>
      <c r="T221">
        <v>17</v>
      </c>
      <c r="U221" s="4">
        <v>50</v>
      </c>
      <c r="V221" s="4">
        <v>70</v>
      </c>
      <c r="X221">
        <f>SUM($C$2:C221)</f>
        <v>19833034</v>
      </c>
    </row>
    <row r="222" spans="1:24" x14ac:dyDescent="0.25">
      <c r="A222">
        <v>179</v>
      </c>
      <c r="B222" t="s">
        <v>199</v>
      </c>
      <c r="C222" s="6">
        <v>13183</v>
      </c>
      <c r="D222">
        <v>5</v>
      </c>
      <c r="E222" s="4">
        <v>2001</v>
      </c>
      <c r="F222" s="4">
        <v>2012</v>
      </c>
      <c r="G222">
        <v>71</v>
      </c>
      <c r="H222">
        <v>76</v>
      </c>
      <c r="I222" s="4">
        <v>9</v>
      </c>
      <c r="J222" s="4">
        <v>12</v>
      </c>
      <c r="K222">
        <v>100</v>
      </c>
      <c r="L222">
        <v>0</v>
      </c>
      <c r="M222" s="4">
        <v>1</v>
      </c>
      <c r="N222" s="4">
        <v>3</v>
      </c>
      <c r="O222">
        <v>5</v>
      </c>
      <c r="P222">
        <v>5</v>
      </c>
      <c r="Q222" s="4">
        <v>2</v>
      </c>
      <c r="R222" s="4">
        <v>2</v>
      </c>
      <c r="S222">
        <v>11</v>
      </c>
      <c r="T222">
        <v>18</v>
      </c>
      <c r="U222" s="4">
        <v>67</v>
      </c>
      <c r="V222" s="4">
        <v>106</v>
      </c>
      <c r="X222">
        <f>SUM($C$2:C222)</f>
        <v>19846217</v>
      </c>
    </row>
    <row r="223" spans="1:24" x14ac:dyDescent="0.25">
      <c r="A223">
        <v>501</v>
      </c>
      <c r="B223" t="s">
        <v>521</v>
      </c>
      <c r="C223" s="6">
        <v>13171</v>
      </c>
      <c r="D223">
        <v>6</v>
      </c>
      <c r="E223" s="4">
        <v>1860</v>
      </c>
      <c r="F223" s="4">
        <v>1907</v>
      </c>
      <c r="G223">
        <v>26</v>
      </c>
      <c r="H223">
        <v>29</v>
      </c>
      <c r="I223" s="4">
        <v>9</v>
      </c>
      <c r="J223" s="4">
        <v>16</v>
      </c>
      <c r="K223">
        <v>0</v>
      </c>
      <c r="L223">
        <v>0</v>
      </c>
      <c r="M223" s="4">
        <v>1</v>
      </c>
      <c r="N223" s="4">
        <v>2</v>
      </c>
      <c r="O223">
        <v>4</v>
      </c>
      <c r="P223">
        <v>5</v>
      </c>
      <c r="Q223" s="4">
        <v>1</v>
      </c>
      <c r="R223" s="4">
        <v>2</v>
      </c>
      <c r="S223">
        <v>15</v>
      </c>
      <c r="T223">
        <v>18</v>
      </c>
      <c r="U223" s="4">
        <v>91</v>
      </c>
      <c r="V223" s="4">
        <v>107</v>
      </c>
      <c r="X223">
        <f>SUM($C$2:C223)</f>
        <v>19859388</v>
      </c>
    </row>
    <row r="224" spans="1:24" x14ac:dyDescent="0.25">
      <c r="A224">
        <v>407</v>
      </c>
      <c r="B224" t="s">
        <v>427</v>
      </c>
      <c r="C224" s="6">
        <v>13110</v>
      </c>
      <c r="D224">
        <v>4</v>
      </c>
      <c r="E224" s="4">
        <v>1849</v>
      </c>
      <c r="F224" s="4">
        <v>1849</v>
      </c>
      <c r="G224">
        <v>28</v>
      </c>
      <c r="H224">
        <v>51</v>
      </c>
      <c r="I224" s="4">
        <v>3</v>
      </c>
      <c r="J224" s="4">
        <v>5</v>
      </c>
      <c r="K224">
        <v>67</v>
      </c>
      <c r="L224">
        <v>0</v>
      </c>
      <c r="M224" s="4">
        <v>1</v>
      </c>
      <c r="N224" s="4">
        <v>2</v>
      </c>
      <c r="O224">
        <v>0</v>
      </c>
      <c r="P224">
        <v>0</v>
      </c>
      <c r="Q224" s="4">
        <v>0</v>
      </c>
      <c r="R224" s="4">
        <v>0</v>
      </c>
      <c r="S224">
        <v>7</v>
      </c>
      <c r="T224">
        <v>8</v>
      </c>
      <c r="U224" s="4">
        <v>29</v>
      </c>
      <c r="V224" s="4">
        <v>32</v>
      </c>
      <c r="X224">
        <f>SUM($C$2:C224)</f>
        <v>19872498</v>
      </c>
    </row>
    <row r="225" spans="1:24" x14ac:dyDescent="0.25">
      <c r="A225">
        <v>488</v>
      </c>
      <c r="B225" t="s">
        <v>508</v>
      </c>
      <c r="C225" s="6">
        <v>13097</v>
      </c>
      <c r="D225">
        <v>3</v>
      </c>
      <c r="E225" s="4">
        <v>1949</v>
      </c>
      <c r="F225" s="4">
        <v>1984</v>
      </c>
      <c r="G225">
        <v>66</v>
      </c>
      <c r="H225">
        <v>69</v>
      </c>
      <c r="I225" s="4">
        <v>8</v>
      </c>
      <c r="J225" s="4">
        <v>12</v>
      </c>
      <c r="K225">
        <v>100</v>
      </c>
      <c r="L225">
        <v>0</v>
      </c>
      <c r="M225" s="4">
        <v>1</v>
      </c>
      <c r="N225" s="4">
        <v>3</v>
      </c>
      <c r="O225">
        <v>1</v>
      </c>
      <c r="P225">
        <v>1</v>
      </c>
      <c r="Q225" s="4">
        <v>0</v>
      </c>
      <c r="R225" s="4">
        <v>0</v>
      </c>
      <c r="S225">
        <v>15</v>
      </c>
      <c r="T225">
        <v>19</v>
      </c>
      <c r="U225" s="4">
        <v>62</v>
      </c>
      <c r="V225" s="4">
        <v>78</v>
      </c>
      <c r="X225">
        <f>SUM($C$2:C225)</f>
        <v>19885595</v>
      </c>
    </row>
    <row r="226" spans="1:24" x14ac:dyDescent="0.25">
      <c r="A226">
        <v>300</v>
      </c>
      <c r="B226" t="s">
        <v>320</v>
      </c>
      <c r="C226" s="6">
        <v>13068</v>
      </c>
      <c r="D226">
        <v>3</v>
      </c>
      <c r="E226" s="4">
        <v>1921</v>
      </c>
      <c r="F226" s="4">
        <v>1938</v>
      </c>
      <c r="G226">
        <v>53</v>
      </c>
      <c r="H226">
        <v>65</v>
      </c>
      <c r="I226" s="4">
        <v>6</v>
      </c>
      <c r="J226" s="4">
        <v>14</v>
      </c>
      <c r="K226">
        <v>100</v>
      </c>
      <c r="L226">
        <v>0</v>
      </c>
      <c r="M226" s="4">
        <v>1</v>
      </c>
      <c r="N226" s="4">
        <v>3</v>
      </c>
      <c r="O226">
        <v>5</v>
      </c>
      <c r="P226">
        <v>5</v>
      </c>
      <c r="Q226" s="4">
        <v>2</v>
      </c>
      <c r="R226" s="4">
        <v>2</v>
      </c>
      <c r="S226">
        <v>11</v>
      </c>
      <c r="T226">
        <v>25</v>
      </c>
      <c r="U226" s="4">
        <v>43</v>
      </c>
      <c r="V226" s="4">
        <v>99</v>
      </c>
      <c r="X226">
        <f>SUM($C$2:C226)</f>
        <v>19898663</v>
      </c>
    </row>
    <row r="227" spans="1:24" x14ac:dyDescent="0.25">
      <c r="A227">
        <v>277</v>
      </c>
      <c r="B227" t="s">
        <v>297</v>
      </c>
      <c r="C227" s="6">
        <v>13016</v>
      </c>
      <c r="D227">
        <v>8</v>
      </c>
      <c r="E227" s="4">
        <v>1872</v>
      </c>
      <c r="F227" s="4">
        <v>1929</v>
      </c>
      <c r="G227">
        <v>30</v>
      </c>
      <c r="H227">
        <v>41</v>
      </c>
      <c r="I227" s="4">
        <v>9</v>
      </c>
      <c r="J227" s="4">
        <v>15</v>
      </c>
      <c r="K227">
        <v>43</v>
      </c>
      <c r="L227">
        <v>0</v>
      </c>
      <c r="M227" s="4">
        <v>2</v>
      </c>
      <c r="N227" s="4">
        <v>2</v>
      </c>
      <c r="O227">
        <v>0</v>
      </c>
      <c r="P227">
        <v>0</v>
      </c>
      <c r="Q227" s="4">
        <v>0</v>
      </c>
      <c r="R227" s="4">
        <v>0</v>
      </c>
      <c r="S227">
        <v>11</v>
      </c>
      <c r="T227">
        <v>15</v>
      </c>
      <c r="U227" s="4">
        <v>70</v>
      </c>
      <c r="V227" s="4">
        <v>73</v>
      </c>
      <c r="X227">
        <f>SUM($C$2:C227)</f>
        <v>19911679</v>
      </c>
    </row>
    <row r="228" spans="1:24" x14ac:dyDescent="0.25">
      <c r="A228">
        <v>230</v>
      </c>
      <c r="B228" t="s">
        <v>250</v>
      </c>
      <c r="C228" s="6">
        <v>12973</v>
      </c>
      <c r="D228">
        <v>5</v>
      </c>
      <c r="E228" s="4">
        <v>1928</v>
      </c>
      <c r="F228" s="4">
        <v>1929</v>
      </c>
      <c r="G228">
        <v>64</v>
      </c>
      <c r="H228">
        <v>66</v>
      </c>
      <c r="I228" s="4">
        <v>4</v>
      </c>
      <c r="J228" s="4">
        <v>7</v>
      </c>
      <c r="K228">
        <v>100</v>
      </c>
      <c r="L228">
        <v>0</v>
      </c>
      <c r="M228" s="4">
        <v>1</v>
      </c>
      <c r="N228" s="4">
        <v>1</v>
      </c>
      <c r="O228">
        <v>0</v>
      </c>
      <c r="P228">
        <v>0</v>
      </c>
      <c r="Q228" s="4">
        <v>1</v>
      </c>
      <c r="R228" s="4">
        <v>2</v>
      </c>
      <c r="S228">
        <v>25</v>
      </c>
      <c r="T228">
        <v>55</v>
      </c>
      <c r="U228" s="4">
        <v>25</v>
      </c>
      <c r="V228" s="4">
        <v>55</v>
      </c>
      <c r="X228">
        <f>SUM($C$2:C228)</f>
        <v>19924652</v>
      </c>
    </row>
    <row r="229" spans="1:24" x14ac:dyDescent="0.25">
      <c r="A229">
        <v>171</v>
      </c>
      <c r="B229" t="s">
        <v>191</v>
      </c>
      <c r="C229" s="6">
        <v>12968</v>
      </c>
      <c r="D229">
        <v>5</v>
      </c>
      <c r="E229" s="4">
        <v>1867</v>
      </c>
      <c r="F229" s="4">
        <v>1875</v>
      </c>
      <c r="G229">
        <v>36</v>
      </c>
      <c r="H229">
        <v>40</v>
      </c>
      <c r="I229" s="4">
        <v>13</v>
      </c>
      <c r="J229" s="4">
        <v>17</v>
      </c>
      <c r="K229">
        <v>100</v>
      </c>
      <c r="L229">
        <v>0</v>
      </c>
      <c r="M229" s="4">
        <v>3</v>
      </c>
      <c r="N229" s="4">
        <v>3</v>
      </c>
      <c r="O229">
        <v>5</v>
      </c>
      <c r="P229">
        <v>5</v>
      </c>
      <c r="Q229" s="4">
        <v>1</v>
      </c>
      <c r="R229" s="4">
        <v>2</v>
      </c>
      <c r="S229">
        <v>24</v>
      </c>
      <c r="T229">
        <v>24</v>
      </c>
      <c r="U229" s="4">
        <v>145</v>
      </c>
      <c r="V229" s="4">
        <v>146</v>
      </c>
      <c r="X229">
        <f>SUM($C$2:C229)</f>
        <v>19937620</v>
      </c>
    </row>
    <row r="230" spans="1:24" x14ac:dyDescent="0.25">
      <c r="A230">
        <v>515</v>
      </c>
      <c r="B230" t="s">
        <v>535</v>
      </c>
      <c r="C230" s="6">
        <v>12928</v>
      </c>
      <c r="D230">
        <v>2</v>
      </c>
      <c r="E230" s="4">
        <v>1873</v>
      </c>
      <c r="F230" s="4">
        <v>1873</v>
      </c>
      <c r="G230">
        <v>25</v>
      </c>
      <c r="H230">
        <v>25</v>
      </c>
      <c r="I230" s="4">
        <v>8</v>
      </c>
      <c r="J230" s="4">
        <v>8</v>
      </c>
      <c r="K230">
        <v>100</v>
      </c>
      <c r="L230">
        <v>0</v>
      </c>
      <c r="M230" s="4">
        <v>2</v>
      </c>
      <c r="N230" s="4">
        <v>2</v>
      </c>
      <c r="O230">
        <v>5</v>
      </c>
      <c r="P230">
        <v>5</v>
      </c>
      <c r="Q230" s="4">
        <v>2</v>
      </c>
      <c r="R230" s="4">
        <v>2</v>
      </c>
      <c r="S230">
        <v>9</v>
      </c>
      <c r="T230">
        <v>9</v>
      </c>
      <c r="U230" s="4">
        <v>74</v>
      </c>
      <c r="V230" s="4">
        <v>74</v>
      </c>
      <c r="X230">
        <f>SUM($C$2:C230)</f>
        <v>19950548</v>
      </c>
    </row>
    <row r="231" spans="1:24" x14ac:dyDescent="0.25">
      <c r="A231">
        <v>572</v>
      </c>
      <c r="B231" t="s">
        <v>592</v>
      </c>
      <c r="C231" s="6">
        <v>12882</v>
      </c>
      <c r="D231">
        <v>6</v>
      </c>
      <c r="E231" s="4">
        <v>1970</v>
      </c>
      <c r="F231" s="4">
        <v>1979</v>
      </c>
      <c r="G231">
        <v>50</v>
      </c>
      <c r="H231">
        <v>65</v>
      </c>
      <c r="I231" s="4">
        <v>11</v>
      </c>
      <c r="J231" s="4">
        <v>14</v>
      </c>
      <c r="K231">
        <v>100</v>
      </c>
      <c r="L231">
        <v>0</v>
      </c>
      <c r="M231" s="4">
        <v>2</v>
      </c>
      <c r="N231" s="4">
        <v>3</v>
      </c>
      <c r="O231">
        <v>4</v>
      </c>
      <c r="P231">
        <v>5</v>
      </c>
      <c r="Q231" s="4">
        <v>1</v>
      </c>
      <c r="R231" s="4">
        <v>2</v>
      </c>
      <c r="S231">
        <v>11</v>
      </c>
      <c r="T231">
        <v>14</v>
      </c>
      <c r="U231" s="4">
        <v>91</v>
      </c>
      <c r="V231" s="4">
        <v>108</v>
      </c>
      <c r="X231">
        <f>SUM($C$2:C231)</f>
        <v>19963430</v>
      </c>
    </row>
    <row r="232" spans="1:24" x14ac:dyDescent="0.25">
      <c r="A232">
        <v>585</v>
      </c>
      <c r="B232" t="s">
        <v>605</v>
      </c>
      <c r="C232" s="6">
        <v>12709</v>
      </c>
      <c r="D232">
        <v>4</v>
      </c>
      <c r="E232" s="4">
        <v>1849</v>
      </c>
      <c r="F232" s="4">
        <v>1849</v>
      </c>
      <c r="G232">
        <v>31</v>
      </c>
      <c r="H232">
        <v>34</v>
      </c>
      <c r="I232" s="4">
        <v>22</v>
      </c>
      <c r="J232" s="4">
        <v>27</v>
      </c>
      <c r="K232">
        <v>0</v>
      </c>
      <c r="L232">
        <v>0</v>
      </c>
      <c r="M232" s="4">
        <v>2</v>
      </c>
      <c r="N232" s="4">
        <v>3</v>
      </c>
      <c r="O232">
        <v>4</v>
      </c>
      <c r="P232">
        <v>5</v>
      </c>
      <c r="Q232" s="4">
        <v>1</v>
      </c>
      <c r="R232" s="4">
        <v>2</v>
      </c>
      <c r="S232">
        <v>24</v>
      </c>
      <c r="T232">
        <v>30</v>
      </c>
      <c r="U232" s="4">
        <v>191</v>
      </c>
      <c r="V232" s="4">
        <v>243</v>
      </c>
      <c r="X232">
        <f>SUM($C$2:C232)</f>
        <v>19976139</v>
      </c>
    </row>
    <row r="233" spans="1:24" x14ac:dyDescent="0.25">
      <c r="A233">
        <v>610</v>
      </c>
      <c r="B233" t="s">
        <v>630</v>
      </c>
      <c r="C233" s="6">
        <v>12660</v>
      </c>
      <c r="D233">
        <v>4</v>
      </c>
      <c r="E233" s="4">
        <v>1965</v>
      </c>
      <c r="F233" s="4">
        <v>1971</v>
      </c>
      <c r="G233">
        <v>49</v>
      </c>
      <c r="H233">
        <v>55</v>
      </c>
      <c r="I233" s="4">
        <v>17</v>
      </c>
      <c r="J233" s="4">
        <v>18</v>
      </c>
      <c r="K233">
        <v>23</v>
      </c>
      <c r="L233">
        <v>0</v>
      </c>
      <c r="M233" s="4">
        <v>2</v>
      </c>
      <c r="N233" s="4">
        <v>3</v>
      </c>
      <c r="O233">
        <v>0</v>
      </c>
      <c r="P233">
        <v>0</v>
      </c>
      <c r="Q233" s="4">
        <v>0</v>
      </c>
      <c r="R233" s="4">
        <v>0</v>
      </c>
      <c r="S233">
        <v>19</v>
      </c>
      <c r="T233">
        <v>45</v>
      </c>
      <c r="U233" s="4">
        <v>154</v>
      </c>
      <c r="V233" s="4">
        <v>181</v>
      </c>
      <c r="X233">
        <f>SUM($C$2:C233)</f>
        <v>19988799</v>
      </c>
    </row>
    <row r="234" spans="1:24" x14ac:dyDescent="0.25">
      <c r="A234">
        <v>282</v>
      </c>
      <c r="B234" t="s">
        <v>302</v>
      </c>
      <c r="C234" s="6">
        <v>12612</v>
      </c>
      <c r="D234">
        <v>9</v>
      </c>
      <c r="E234" s="4">
        <v>1947</v>
      </c>
      <c r="F234" s="4">
        <v>1988</v>
      </c>
      <c r="G234">
        <v>42</v>
      </c>
      <c r="H234">
        <v>64</v>
      </c>
      <c r="I234" s="4">
        <v>8</v>
      </c>
      <c r="J234" s="4">
        <v>11</v>
      </c>
      <c r="K234">
        <v>100</v>
      </c>
      <c r="L234">
        <v>0</v>
      </c>
      <c r="M234" s="4">
        <v>2</v>
      </c>
      <c r="N234" s="4">
        <v>3</v>
      </c>
      <c r="O234">
        <v>5</v>
      </c>
      <c r="P234">
        <v>5</v>
      </c>
      <c r="Q234" s="4">
        <v>1</v>
      </c>
      <c r="R234" s="4">
        <v>2</v>
      </c>
      <c r="S234">
        <v>11</v>
      </c>
      <c r="T234">
        <v>13</v>
      </c>
      <c r="U234" s="4">
        <v>69</v>
      </c>
      <c r="V234" s="4">
        <v>73</v>
      </c>
      <c r="X234">
        <f>SUM($C$2:C234)</f>
        <v>20001411</v>
      </c>
    </row>
    <row r="235" spans="1:24" x14ac:dyDescent="0.25">
      <c r="A235">
        <v>281</v>
      </c>
      <c r="B235" t="s">
        <v>301</v>
      </c>
      <c r="C235" s="6">
        <v>12567</v>
      </c>
      <c r="D235">
        <v>6</v>
      </c>
      <c r="E235" s="4">
        <v>1988</v>
      </c>
      <c r="F235" s="4">
        <v>1995</v>
      </c>
      <c r="G235">
        <v>54</v>
      </c>
      <c r="H235">
        <v>60</v>
      </c>
      <c r="I235" s="4">
        <v>7</v>
      </c>
      <c r="J235" s="4">
        <v>12</v>
      </c>
      <c r="K235">
        <v>100</v>
      </c>
      <c r="L235">
        <v>0</v>
      </c>
      <c r="M235" s="4">
        <v>2</v>
      </c>
      <c r="N235" s="4">
        <v>2</v>
      </c>
      <c r="O235">
        <v>5</v>
      </c>
      <c r="P235">
        <v>5</v>
      </c>
      <c r="Q235" s="4">
        <v>1</v>
      </c>
      <c r="R235" s="4">
        <v>2</v>
      </c>
      <c r="S235">
        <v>11</v>
      </c>
      <c r="T235">
        <v>18</v>
      </c>
      <c r="U235" s="4">
        <v>44</v>
      </c>
      <c r="V235" s="4">
        <v>73</v>
      </c>
      <c r="X235">
        <f>SUM($C$2:C235)</f>
        <v>20013978</v>
      </c>
    </row>
    <row r="236" spans="1:24" x14ac:dyDescent="0.25">
      <c r="A236">
        <v>366</v>
      </c>
      <c r="B236" t="s">
        <v>386</v>
      </c>
      <c r="C236" s="6">
        <v>12471</v>
      </c>
      <c r="D236">
        <v>5</v>
      </c>
      <c r="E236" s="4">
        <v>1902</v>
      </c>
      <c r="F236" s="4">
        <v>1914</v>
      </c>
      <c r="G236">
        <v>58</v>
      </c>
      <c r="H236">
        <v>60</v>
      </c>
      <c r="I236" s="4">
        <v>4</v>
      </c>
      <c r="J236" s="4">
        <v>12</v>
      </c>
      <c r="K236">
        <v>100</v>
      </c>
      <c r="L236">
        <v>0</v>
      </c>
      <c r="M236" s="4">
        <v>1</v>
      </c>
      <c r="N236" s="4">
        <v>2</v>
      </c>
      <c r="O236">
        <v>5</v>
      </c>
      <c r="P236">
        <v>5</v>
      </c>
      <c r="Q236" s="4">
        <v>2</v>
      </c>
      <c r="R236" s="4">
        <v>2</v>
      </c>
      <c r="S236">
        <v>11</v>
      </c>
      <c r="T236">
        <v>24</v>
      </c>
      <c r="U236" s="4">
        <v>44</v>
      </c>
      <c r="V236" s="4">
        <v>94</v>
      </c>
      <c r="X236">
        <f>SUM($C$2:C236)</f>
        <v>20026449</v>
      </c>
    </row>
    <row r="237" spans="1:24" x14ac:dyDescent="0.25">
      <c r="A237">
        <v>373</v>
      </c>
      <c r="B237" t="s">
        <v>393</v>
      </c>
      <c r="C237" s="6">
        <v>12373</v>
      </c>
      <c r="D237">
        <v>6</v>
      </c>
      <c r="E237" s="4">
        <v>1926</v>
      </c>
      <c r="F237" s="4">
        <v>1935</v>
      </c>
      <c r="G237">
        <v>41</v>
      </c>
      <c r="H237">
        <v>51</v>
      </c>
      <c r="I237" s="4">
        <v>11</v>
      </c>
      <c r="J237" s="4">
        <v>15</v>
      </c>
      <c r="K237">
        <v>100</v>
      </c>
      <c r="L237">
        <v>0</v>
      </c>
      <c r="M237" s="4">
        <v>4</v>
      </c>
      <c r="N237" s="4">
        <v>4</v>
      </c>
      <c r="O237">
        <v>5</v>
      </c>
      <c r="P237">
        <v>5</v>
      </c>
      <c r="Q237" s="4">
        <v>0</v>
      </c>
      <c r="R237" s="4">
        <v>2</v>
      </c>
      <c r="S237">
        <v>24</v>
      </c>
      <c r="T237">
        <v>25</v>
      </c>
      <c r="U237" s="4">
        <v>147</v>
      </c>
      <c r="V237" s="4">
        <v>154</v>
      </c>
      <c r="X237">
        <f>SUM($C$2:C237)</f>
        <v>20038822</v>
      </c>
    </row>
    <row r="238" spans="1:24" x14ac:dyDescent="0.25">
      <c r="A238">
        <v>149</v>
      </c>
      <c r="B238" t="s">
        <v>169</v>
      </c>
      <c r="C238" s="6">
        <v>12251</v>
      </c>
      <c r="D238">
        <v>4</v>
      </c>
      <c r="E238" s="4">
        <v>1910</v>
      </c>
      <c r="F238" s="4">
        <v>1921</v>
      </c>
      <c r="G238">
        <v>37</v>
      </c>
      <c r="H238">
        <v>46</v>
      </c>
      <c r="I238" s="4">
        <v>17</v>
      </c>
      <c r="J238" s="4">
        <v>21</v>
      </c>
      <c r="K238">
        <v>100</v>
      </c>
      <c r="L238">
        <v>0</v>
      </c>
      <c r="M238" s="4">
        <v>2</v>
      </c>
      <c r="N238" s="4">
        <v>4</v>
      </c>
      <c r="O238">
        <v>5</v>
      </c>
      <c r="P238">
        <v>5</v>
      </c>
      <c r="Q238" s="4">
        <v>2</v>
      </c>
      <c r="R238" s="4">
        <v>2</v>
      </c>
      <c r="S238">
        <v>16</v>
      </c>
      <c r="T238">
        <v>16</v>
      </c>
      <c r="U238" s="4">
        <v>128</v>
      </c>
      <c r="V238" s="4">
        <v>131</v>
      </c>
      <c r="X238">
        <f>SUM($C$2:C238)</f>
        <v>20051073</v>
      </c>
    </row>
    <row r="239" spans="1:24" x14ac:dyDescent="0.25">
      <c r="A239">
        <v>713</v>
      </c>
      <c r="B239" t="s">
        <v>733</v>
      </c>
      <c r="C239" s="6">
        <v>12077</v>
      </c>
      <c r="D239">
        <v>3</v>
      </c>
      <c r="E239" s="4">
        <v>1961</v>
      </c>
      <c r="F239" s="4">
        <v>1974</v>
      </c>
      <c r="G239">
        <v>69</v>
      </c>
      <c r="H239">
        <v>69</v>
      </c>
      <c r="I239" s="4">
        <v>10</v>
      </c>
      <c r="J239" s="4">
        <v>12</v>
      </c>
      <c r="K239">
        <v>100</v>
      </c>
      <c r="L239">
        <v>0</v>
      </c>
      <c r="M239" s="4">
        <v>2</v>
      </c>
      <c r="N239" s="4">
        <v>3</v>
      </c>
      <c r="O239">
        <v>5</v>
      </c>
      <c r="P239">
        <v>5</v>
      </c>
      <c r="Q239" s="4">
        <v>2</v>
      </c>
      <c r="R239" s="4">
        <v>2</v>
      </c>
      <c r="S239">
        <v>10</v>
      </c>
      <c r="T239">
        <v>14</v>
      </c>
      <c r="U239" s="4">
        <v>87</v>
      </c>
      <c r="V239" s="4">
        <v>87</v>
      </c>
      <c r="X239">
        <f>SUM($C$2:C239)</f>
        <v>20063150</v>
      </c>
    </row>
    <row r="240" spans="1:24" x14ac:dyDescent="0.25">
      <c r="A240">
        <v>685</v>
      </c>
      <c r="B240" t="s">
        <v>705</v>
      </c>
      <c r="C240" s="6">
        <v>12047</v>
      </c>
      <c r="D240">
        <v>5</v>
      </c>
      <c r="E240" s="4">
        <v>1868</v>
      </c>
      <c r="F240" s="4">
        <v>1899</v>
      </c>
      <c r="G240">
        <v>41</v>
      </c>
      <c r="H240">
        <v>55</v>
      </c>
      <c r="I240" s="4">
        <v>13</v>
      </c>
      <c r="J240" s="4">
        <v>27</v>
      </c>
      <c r="K240">
        <v>100</v>
      </c>
      <c r="L240">
        <v>0</v>
      </c>
      <c r="M240" s="4">
        <v>4</v>
      </c>
      <c r="N240" s="4">
        <v>5</v>
      </c>
      <c r="O240">
        <v>4</v>
      </c>
      <c r="P240">
        <v>5</v>
      </c>
      <c r="Q240" s="4">
        <v>1</v>
      </c>
      <c r="R240" s="4">
        <v>2</v>
      </c>
      <c r="S240">
        <v>14</v>
      </c>
      <c r="T240">
        <v>28</v>
      </c>
      <c r="U240" s="4">
        <v>101</v>
      </c>
      <c r="V240" s="4">
        <v>252</v>
      </c>
      <c r="X240">
        <f>SUM($C$2:C240)</f>
        <v>20075197</v>
      </c>
    </row>
    <row r="241" spans="1:24" x14ac:dyDescent="0.25">
      <c r="A241">
        <v>202</v>
      </c>
      <c r="B241" t="s">
        <v>222</v>
      </c>
      <c r="C241" s="6">
        <v>11917</v>
      </c>
      <c r="D241">
        <v>9</v>
      </c>
      <c r="E241" s="4">
        <v>1952</v>
      </c>
      <c r="F241" s="4">
        <v>1974</v>
      </c>
      <c r="G241">
        <v>57</v>
      </c>
      <c r="H241">
        <v>72</v>
      </c>
      <c r="I241" s="4">
        <v>4</v>
      </c>
      <c r="J241" s="4">
        <v>7</v>
      </c>
      <c r="K241">
        <v>76</v>
      </c>
      <c r="L241">
        <v>0</v>
      </c>
      <c r="M241" s="4">
        <v>1</v>
      </c>
      <c r="N241" s="4">
        <v>2</v>
      </c>
      <c r="O241">
        <v>0</v>
      </c>
      <c r="P241">
        <v>1</v>
      </c>
      <c r="Q241" s="4">
        <v>1</v>
      </c>
      <c r="R241" s="4">
        <v>1</v>
      </c>
      <c r="S241">
        <v>31</v>
      </c>
      <c r="T241">
        <v>56</v>
      </c>
      <c r="U241" s="4">
        <v>31</v>
      </c>
      <c r="V241" s="4">
        <v>56</v>
      </c>
      <c r="X241">
        <f>SUM($C$2:C241)</f>
        <v>20087114</v>
      </c>
    </row>
    <row r="242" spans="1:24" x14ac:dyDescent="0.25">
      <c r="A242">
        <v>439</v>
      </c>
      <c r="B242" t="s">
        <v>459</v>
      </c>
      <c r="C242" s="6">
        <v>11832</v>
      </c>
      <c r="D242">
        <v>6</v>
      </c>
      <c r="E242" s="4">
        <v>1948</v>
      </c>
      <c r="F242" s="4">
        <v>1958</v>
      </c>
      <c r="G242">
        <v>64</v>
      </c>
      <c r="H242">
        <v>73</v>
      </c>
      <c r="I242" s="4">
        <v>4</v>
      </c>
      <c r="J242" s="4">
        <v>9</v>
      </c>
      <c r="K242">
        <v>100</v>
      </c>
      <c r="L242">
        <v>0</v>
      </c>
      <c r="M242" s="4">
        <v>2</v>
      </c>
      <c r="N242" s="4">
        <v>3</v>
      </c>
      <c r="O242">
        <v>5</v>
      </c>
      <c r="P242">
        <v>5</v>
      </c>
      <c r="Q242" s="4">
        <v>1</v>
      </c>
      <c r="R242" s="4">
        <v>2</v>
      </c>
      <c r="S242">
        <v>40</v>
      </c>
      <c r="T242">
        <v>62</v>
      </c>
      <c r="U242" s="4">
        <v>40</v>
      </c>
      <c r="V242" s="4">
        <v>62</v>
      </c>
      <c r="X242">
        <f>SUM($C$2:C242)</f>
        <v>20098946</v>
      </c>
    </row>
    <row r="243" spans="1:24" x14ac:dyDescent="0.25">
      <c r="A243">
        <v>180</v>
      </c>
      <c r="B243" t="s">
        <v>200</v>
      </c>
      <c r="C243" s="6">
        <v>11794</v>
      </c>
      <c r="D243">
        <v>11</v>
      </c>
      <c r="E243" s="4">
        <v>1946</v>
      </c>
      <c r="F243" s="4">
        <v>1959</v>
      </c>
      <c r="G243">
        <v>59</v>
      </c>
      <c r="H243">
        <v>64</v>
      </c>
      <c r="I243" s="4">
        <v>7</v>
      </c>
      <c r="J243" s="4">
        <v>10</v>
      </c>
      <c r="K243">
        <v>100</v>
      </c>
      <c r="L243">
        <v>23</v>
      </c>
      <c r="M243" s="4">
        <v>1</v>
      </c>
      <c r="N243" s="4">
        <v>2</v>
      </c>
      <c r="O243">
        <v>5</v>
      </c>
      <c r="P243">
        <v>5</v>
      </c>
      <c r="Q243" s="4">
        <v>1</v>
      </c>
      <c r="R243" s="4">
        <v>2</v>
      </c>
      <c r="S243">
        <v>15</v>
      </c>
      <c r="T243">
        <v>23</v>
      </c>
      <c r="U243" s="4">
        <v>59</v>
      </c>
      <c r="V243" s="4">
        <v>91</v>
      </c>
      <c r="X243">
        <f>SUM($C$2:C243)</f>
        <v>20110740</v>
      </c>
    </row>
    <row r="244" spans="1:24" x14ac:dyDescent="0.25">
      <c r="A244">
        <v>349</v>
      </c>
      <c r="B244" t="s">
        <v>369</v>
      </c>
      <c r="C244" s="6">
        <v>11784</v>
      </c>
      <c r="D244">
        <v>3</v>
      </c>
      <c r="E244" s="4">
        <v>1872</v>
      </c>
      <c r="F244" s="4">
        <v>1874</v>
      </c>
      <c r="G244">
        <v>34</v>
      </c>
      <c r="H244">
        <v>65</v>
      </c>
      <c r="I244" s="4">
        <v>5</v>
      </c>
      <c r="J244" s="4">
        <v>8</v>
      </c>
      <c r="K244">
        <v>100</v>
      </c>
      <c r="L244">
        <v>9</v>
      </c>
      <c r="M244" s="4">
        <v>1</v>
      </c>
      <c r="N244" s="4">
        <v>3</v>
      </c>
      <c r="O244">
        <v>0</v>
      </c>
      <c r="P244">
        <v>0</v>
      </c>
      <c r="Q244" s="4">
        <v>0</v>
      </c>
      <c r="R244" s="4">
        <v>0</v>
      </c>
      <c r="S244">
        <v>63</v>
      </c>
      <c r="T244">
        <v>70</v>
      </c>
      <c r="U244" s="4">
        <v>63</v>
      </c>
      <c r="V244" s="4">
        <v>70</v>
      </c>
      <c r="X244">
        <f>SUM($C$2:C244)</f>
        <v>20122524</v>
      </c>
    </row>
    <row r="245" spans="1:24" x14ac:dyDescent="0.25">
      <c r="A245">
        <v>213</v>
      </c>
      <c r="B245" t="s">
        <v>233</v>
      </c>
      <c r="C245" s="6">
        <v>11658</v>
      </c>
      <c r="D245">
        <v>4</v>
      </c>
      <c r="E245" s="4">
        <v>1910</v>
      </c>
      <c r="F245" s="4">
        <v>1925</v>
      </c>
      <c r="G245">
        <v>42</v>
      </c>
      <c r="H245">
        <v>56</v>
      </c>
      <c r="I245" s="4">
        <v>8</v>
      </c>
      <c r="J245" s="4">
        <v>10</v>
      </c>
      <c r="K245">
        <v>78</v>
      </c>
      <c r="L245">
        <v>0</v>
      </c>
      <c r="M245" s="4">
        <v>2</v>
      </c>
      <c r="N245" s="4">
        <v>4</v>
      </c>
      <c r="O245">
        <v>0</v>
      </c>
      <c r="P245">
        <v>0</v>
      </c>
      <c r="Q245" s="4">
        <v>0</v>
      </c>
      <c r="R245" s="4">
        <v>0</v>
      </c>
      <c r="S245">
        <v>22</v>
      </c>
      <c r="T245">
        <v>23</v>
      </c>
      <c r="U245" s="4">
        <v>87</v>
      </c>
      <c r="V245" s="4">
        <v>90</v>
      </c>
      <c r="X245">
        <f>SUM($C$2:C245)</f>
        <v>20134182</v>
      </c>
    </row>
    <row r="246" spans="1:24" x14ac:dyDescent="0.25">
      <c r="A246">
        <v>132</v>
      </c>
      <c r="B246" t="s">
        <v>152</v>
      </c>
      <c r="C246" s="6">
        <v>11626</v>
      </c>
      <c r="D246">
        <v>5</v>
      </c>
      <c r="E246" s="4">
        <v>1867</v>
      </c>
      <c r="F246" s="4">
        <v>1907</v>
      </c>
      <c r="G246">
        <v>20</v>
      </c>
      <c r="H246">
        <v>30</v>
      </c>
      <c r="I246" s="4">
        <v>4</v>
      </c>
      <c r="J246" s="4">
        <v>9</v>
      </c>
      <c r="K246">
        <v>100</v>
      </c>
      <c r="L246">
        <v>0</v>
      </c>
      <c r="M246" s="4">
        <v>1</v>
      </c>
      <c r="N246" s="4">
        <v>4</v>
      </c>
      <c r="O246">
        <v>0</v>
      </c>
      <c r="P246">
        <v>0</v>
      </c>
      <c r="Q246" s="4">
        <v>0</v>
      </c>
      <c r="R246" s="4">
        <v>0</v>
      </c>
      <c r="S246">
        <v>13</v>
      </c>
      <c r="T246">
        <v>21</v>
      </c>
      <c r="U246" s="4">
        <v>52</v>
      </c>
      <c r="V246" s="4">
        <v>85</v>
      </c>
      <c r="X246">
        <f>SUM($C$2:C246)</f>
        <v>20145808</v>
      </c>
    </row>
    <row r="247" spans="1:24" x14ac:dyDescent="0.25">
      <c r="A247">
        <v>252</v>
      </c>
      <c r="B247" t="s">
        <v>272</v>
      </c>
      <c r="C247" s="6">
        <v>11615</v>
      </c>
      <c r="D247">
        <v>3</v>
      </c>
      <c r="E247" s="4">
        <v>1891</v>
      </c>
      <c r="F247" s="4">
        <v>1925</v>
      </c>
      <c r="G247">
        <v>33</v>
      </c>
      <c r="H247">
        <v>35</v>
      </c>
      <c r="I247" s="4">
        <v>6</v>
      </c>
      <c r="J247" s="4">
        <v>18</v>
      </c>
      <c r="K247">
        <v>0</v>
      </c>
      <c r="L247">
        <v>0</v>
      </c>
      <c r="M247" s="4">
        <v>4</v>
      </c>
      <c r="N247" s="4">
        <v>6</v>
      </c>
      <c r="O247">
        <v>2</v>
      </c>
      <c r="P247">
        <v>5</v>
      </c>
      <c r="Q247" s="4">
        <v>1</v>
      </c>
      <c r="R247" s="4">
        <v>2</v>
      </c>
      <c r="S247">
        <v>27</v>
      </c>
      <c r="T247">
        <v>43</v>
      </c>
      <c r="U247" s="4">
        <v>108</v>
      </c>
      <c r="V247" s="4">
        <v>174</v>
      </c>
      <c r="X247">
        <f>SUM($C$2:C247)</f>
        <v>20157423</v>
      </c>
    </row>
    <row r="248" spans="1:24" x14ac:dyDescent="0.25">
      <c r="A248">
        <v>385</v>
      </c>
      <c r="B248" t="s">
        <v>405</v>
      </c>
      <c r="C248" s="6">
        <v>11480</v>
      </c>
      <c r="D248">
        <v>3</v>
      </c>
      <c r="E248" s="4">
        <v>1868</v>
      </c>
      <c r="F248" s="4">
        <v>1868</v>
      </c>
      <c r="G248">
        <v>54</v>
      </c>
      <c r="H248">
        <v>56</v>
      </c>
      <c r="I248" s="4">
        <v>23</v>
      </c>
      <c r="J248" s="4">
        <v>24</v>
      </c>
      <c r="K248">
        <v>100</v>
      </c>
      <c r="L248">
        <v>0</v>
      </c>
      <c r="M248" s="4">
        <v>2</v>
      </c>
      <c r="N248" s="4">
        <v>3</v>
      </c>
      <c r="O248">
        <v>5</v>
      </c>
      <c r="P248">
        <v>5</v>
      </c>
      <c r="Q248" s="4">
        <v>2</v>
      </c>
      <c r="R248" s="4">
        <v>2</v>
      </c>
      <c r="S248">
        <v>25</v>
      </c>
      <c r="T248">
        <v>28</v>
      </c>
      <c r="U248" s="4">
        <v>150</v>
      </c>
      <c r="V248" s="4">
        <v>169</v>
      </c>
      <c r="X248">
        <f>SUM($C$2:C248)</f>
        <v>20168903</v>
      </c>
    </row>
    <row r="249" spans="1:24" x14ac:dyDescent="0.25">
      <c r="A249">
        <v>147</v>
      </c>
      <c r="B249" t="s">
        <v>167</v>
      </c>
      <c r="C249" s="6">
        <v>11368</v>
      </c>
      <c r="D249">
        <v>6</v>
      </c>
      <c r="E249" s="4">
        <v>1922</v>
      </c>
      <c r="F249" s="4">
        <v>1936</v>
      </c>
      <c r="G249">
        <v>43</v>
      </c>
      <c r="H249">
        <v>51</v>
      </c>
      <c r="I249" s="4">
        <v>6</v>
      </c>
      <c r="J249" s="4">
        <v>12</v>
      </c>
      <c r="K249">
        <v>100</v>
      </c>
      <c r="L249">
        <v>0</v>
      </c>
      <c r="M249" s="4">
        <v>2</v>
      </c>
      <c r="N249" s="4">
        <v>4</v>
      </c>
      <c r="O249">
        <v>5</v>
      </c>
      <c r="P249">
        <v>5</v>
      </c>
      <c r="Q249" s="4">
        <v>1</v>
      </c>
      <c r="R249" s="4">
        <v>2</v>
      </c>
      <c r="S249">
        <v>15</v>
      </c>
      <c r="T249">
        <v>40</v>
      </c>
      <c r="U249" s="4">
        <v>60</v>
      </c>
      <c r="V249" s="4">
        <v>162</v>
      </c>
      <c r="X249">
        <f>SUM($C$2:C249)</f>
        <v>20180271</v>
      </c>
    </row>
    <row r="250" spans="1:24" x14ac:dyDescent="0.25">
      <c r="A250">
        <v>231</v>
      </c>
      <c r="B250" t="s">
        <v>251</v>
      </c>
      <c r="C250" s="6">
        <v>11182</v>
      </c>
      <c r="D250">
        <v>5</v>
      </c>
      <c r="E250" s="4">
        <v>1849</v>
      </c>
      <c r="F250" s="4">
        <v>1849</v>
      </c>
      <c r="G250">
        <v>47</v>
      </c>
      <c r="H250">
        <v>62</v>
      </c>
      <c r="I250" s="4">
        <v>7</v>
      </c>
      <c r="J250" s="4">
        <v>13</v>
      </c>
      <c r="K250">
        <v>100</v>
      </c>
      <c r="L250">
        <v>0</v>
      </c>
      <c r="M250" s="4">
        <v>2</v>
      </c>
      <c r="N250" s="4">
        <v>3</v>
      </c>
      <c r="O250">
        <v>4</v>
      </c>
      <c r="P250">
        <v>5</v>
      </c>
      <c r="Q250" s="4">
        <v>1</v>
      </c>
      <c r="R250" s="4">
        <v>2</v>
      </c>
      <c r="S250">
        <v>12</v>
      </c>
      <c r="T250">
        <v>18</v>
      </c>
      <c r="U250" s="4">
        <v>47</v>
      </c>
      <c r="V250" s="4">
        <v>90</v>
      </c>
      <c r="X250">
        <f>SUM($C$2:C250)</f>
        <v>20191453</v>
      </c>
    </row>
    <row r="251" spans="1:24" x14ac:dyDescent="0.25">
      <c r="A251">
        <v>323</v>
      </c>
      <c r="B251" t="s">
        <v>343</v>
      </c>
      <c r="C251" s="6">
        <v>11135</v>
      </c>
      <c r="D251">
        <v>8</v>
      </c>
      <c r="E251" s="4">
        <v>1948</v>
      </c>
      <c r="F251" s="4">
        <v>1975</v>
      </c>
      <c r="G251">
        <v>61</v>
      </c>
      <c r="H251">
        <v>68</v>
      </c>
      <c r="I251" s="4">
        <v>10</v>
      </c>
      <c r="J251" s="4">
        <v>12</v>
      </c>
      <c r="K251">
        <v>100</v>
      </c>
      <c r="L251">
        <v>0</v>
      </c>
      <c r="M251" s="4">
        <v>2</v>
      </c>
      <c r="N251" s="4">
        <v>3</v>
      </c>
      <c r="O251">
        <v>5</v>
      </c>
      <c r="P251">
        <v>5</v>
      </c>
      <c r="Q251" s="4">
        <v>2</v>
      </c>
      <c r="R251" s="4">
        <v>2</v>
      </c>
      <c r="S251">
        <v>12</v>
      </c>
      <c r="T251">
        <v>19</v>
      </c>
      <c r="U251" s="4">
        <v>72</v>
      </c>
      <c r="V251" s="4">
        <v>94</v>
      </c>
      <c r="X251">
        <f>SUM($C$2:C251)</f>
        <v>20202588</v>
      </c>
    </row>
    <row r="252" spans="1:24" x14ac:dyDescent="0.25">
      <c r="A252">
        <v>507</v>
      </c>
      <c r="B252" t="s">
        <v>527</v>
      </c>
      <c r="C252" s="6">
        <v>10909</v>
      </c>
      <c r="D252">
        <v>4</v>
      </c>
      <c r="E252" s="4">
        <v>1889</v>
      </c>
      <c r="F252" s="4">
        <v>1901</v>
      </c>
      <c r="G252">
        <v>59</v>
      </c>
      <c r="H252">
        <v>72</v>
      </c>
      <c r="I252" s="4">
        <v>16</v>
      </c>
      <c r="J252" s="4">
        <v>39</v>
      </c>
      <c r="K252">
        <v>100</v>
      </c>
      <c r="L252">
        <v>0</v>
      </c>
      <c r="M252" s="4">
        <v>3</v>
      </c>
      <c r="N252" s="4">
        <v>4</v>
      </c>
      <c r="O252">
        <v>4</v>
      </c>
      <c r="P252">
        <v>6</v>
      </c>
      <c r="Q252" s="4">
        <v>2</v>
      </c>
      <c r="R252" s="4">
        <v>2</v>
      </c>
      <c r="S252">
        <v>11</v>
      </c>
      <c r="T252">
        <v>62</v>
      </c>
      <c r="U252" s="4">
        <v>86</v>
      </c>
      <c r="V252" s="4">
        <v>500</v>
      </c>
      <c r="X252">
        <f>SUM($C$2:C252)</f>
        <v>20213497</v>
      </c>
    </row>
    <row r="253" spans="1:24" x14ac:dyDescent="0.25">
      <c r="A253">
        <v>156</v>
      </c>
      <c r="B253" t="s">
        <v>176</v>
      </c>
      <c r="C253" s="6">
        <v>10871</v>
      </c>
      <c r="D253">
        <v>11</v>
      </c>
      <c r="E253" s="4">
        <v>1978</v>
      </c>
      <c r="F253" s="4">
        <v>1989</v>
      </c>
      <c r="G253">
        <v>67</v>
      </c>
      <c r="H253">
        <v>73</v>
      </c>
      <c r="I253" s="4">
        <v>2</v>
      </c>
      <c r="J253" s="4">
        <v>3</v>
      </c>
      <c r="K253">
        <v>100</v>
      </c>
      <c r="L253">
        <v>0</v>
      </c>
      <c r="M253" s="4">
        <v>1</v>
      </c>
      <c r="N253" s="4">
        <v>1</v>
      </c>
      <c r="O253">
        <v>0</v>
      </c>
      <c r="P253">
        <v>3</v>
      </c>
      <c r="Q253" s="4">
        <v>1</v>
      </c>
      <c r="R253" s="4">
        <v>2</v>
      </c>
      <c r="S253">
        <v>8</v>
      </c>
      <c r="T253">
        <v>12</v>
      </c>
      <c r="U253" s="4">
        <v>34</v>
      </c>
      <c r="V253" s="4">
        <v>49</v>
      </c>
      <c r="X253">
        <f>SUM($C$2:C253)</f>
        <v>20224368</v>
      </c>
    </row>
    <row r="254" spans="1:24" x14ac:dyDescent="0.25">
      <c r="A254">
        <v>668</v>
      </c>
      <c r="B254" t="s">
        <v>688</v>
      </c>
      <c r="C254" s="6">
        <v>10776</v>
      </c>
      <c r="D254">
        <v>3</v>
      </c>
      <c r="E254" s="4">
        <v>1909</v>
      </c>
      <c r="F254" s="4">
        <v>1924</v>
      </c>
      <c r="G254">
        <v>14</v>
      </c>
      <c r="H254">
        <v>29</v>
      </c>
      <c r="I254" s="4">
        <v>6</v>
      </c>
      <c r="J254" s="4">
        <v>8</v>
      </c>
      <c r="K254">
        <v>100</v>
      </c>
      <c r="L254">
        <v>0</v>
      </c>
      <c r="M254" s="4">
        <v>1</v>
      </c>
      <c r="N254" s="4">
        <v>1</v>
      </c>
      <c r="O254">
        <v>3</v>
      </c>
      <c r="P254">
        <v>3</v>
      </c>
      <c r="Q254" s="4">
        <v>0</v>
      </c>
      <c r="R254" s="4">
        <v>0</v>
      </c>
      <c r="S254">
        <v>10</v>
      </c>
      <c r="T254">
        <v>14</v>
      </c>
      <c r="U254" s="4">
        <v>38</v>
      </c>
      <c r="V254" s="4">
        <v>58</v>
      </c>
      <c r="X254">
        <f>SUM($C$2:C254)</f>
        <v>20235144</v>
      </c>
    </row>
    <row r="255" spans="1:24" x14ac:dyDescent="0.25">
      <c r="A255">
        <v>307</v>
      </c>
      <c r="B255" t="s">
        <v>327</v>
      </c>
      <c r="C255" s="6">
        <v>10756</v>
      </c>
      <c r="D255">
        <v>7</v>
      </c>
      <c r="E255" s="4">
        <v>1881</v>
      </c>
      <c r="F255" s="4">
        <v>1941</v>
      </c>
      <c r="G255">
        <v>27</v>
      </c>
      <c r="H255">
        <v>35</v>
      </c>
      <c r="I255" s="4">
        <v>6</v>
      </c>
      <c r="J255" s="4">
        <v>9</v>
      </c>
      <c r="K255">
        <v>14</v>
      </c>
      <c r="L255">
        <v>0</v>
      </c>
      <c r="M255" s="4">
        <v>2</v>
      </c>
      <c r="N255" s="4">
        <v>2</v>
      </c>
      <c r="O255">
        <v>4</v>
      </c>
      <c r="P255">
        <v>5</v>
      </c>
      <c r="Q255" s="4">
        <v>1</v>
      </c>
      <c r="R255" s="4">
        <v>2</v>
      </c>
      <c r="S255">
        <v>12</v>
      </c>
      <c r="T255">
        <v>23</v>
      </c>
      <c r="U255" s="4">
        <v>72</v>
      </c>
      <c r="V255" s="4">
        <v>93</v>
      </c>
      <c r="X255">
        <f>SUM($C$2:C255)</f>
        <v>20245900</v>
      </c>
    </row>
    <row r="256" spans="1:24" x14ac:dyDescent="0.25">
      <c r="A256">
        <v>673</v>
      </c>
      <c r="B256" t="s">
        <v>693</v>
      </c>
      <c r="C256" s="6">
        <v>10569</v>
      </c>
      <c r="D256">
        <v>4</v>
      </c>
      <c r="E256" s="4">
        <v>1858</v>
      </c>
      <c r="F256" s="4">
        <v>1935</v>
      </c>
      <c r="G256">
        <v>47</v>
      </c>
      <c r="H256">
        <v>56</v>
      </c>
      <c r="I256" s="4">
        <v>6</v>
      </c>
      <c r="J256" s="4">
        <v>24</v>
      </c>
      <c r="K256">
        <v>100</v>
      </c>
      <c r="L256">
        <v>0</v>
      </c>
      <c r="M256" s="4">
        <v>1</v>
      </c>
      <c r="N256" s="4">
        <v>2</v>
      </c>
      <c r="O256">
        <v>5</v>
      </c>
      <c r="P256">
        <v>5</v>
      </c>
      <c r="Q256" s="4">
        <v>1</v>
      </c>
      <c r="R256" s="4">
        <v>2</v>
      </c>
      <c r="S256">
        <v>5</v>
      </c>
      <c r="T256">
        <v>19</v>
      </c>
      <c r="U256" s="4">
        <v>66</v>
      </c>
      <c r="V256" s="4">
        <v>114</v>
      </c>
      <c r="X256">
        <f>SUM($C$2:C256)</f>
        <v>20256469</v>
      </c>
    </row>
    <row r="257" spans="1:24" x14ac:dyDescent="0.25">
      <c r="A257">
        <v>209</v>
      </c>
      <c r="B257" t="s">
        <v>229</v>
      </c>
      <c r="C257" s="6">
        <v>10561</v>
      </c>
      <c r="D257">
        <v>11</v>
      </c>
      <c r="E257" s="4">
        <v>1948</v>
      </c>
      <c r="F257" s="4">
        <v>1964</v>
      </c>
      <c r="G257">
        <v>60</v>
      </c>
      <c r="H257">
        <v>73</v>
      </c>
      <c r="I257" s="4">
        <v>5</v>
      </c>
      <c r="J257" s="4">
        <v>10</v>
      </c>
      <c r="K257">
        <v>100</v>
      </c>
      <c r="L257">
        <v>0</v>
      </c>
      <c r="M257" s="4">
        <v>1</v>
      </c>
      <c r="N257" s="4">
        <v>3</v>
      </c>
      <c r="O257">
        <v>4</v>
      </c>
      <c r="P257">
        <v>5</v>
      </c>
      <c r="Q257" s="4">
        <v>2</v>
      </c>
      <c r="R257" s="4">
        <v>2</v>
      </c>
      <c r="S257">
        <v>11</v>
      </c>
      <c r="T257">
        <v>19</v>
      </c>
      <c r="U257" s="4">
        <v>45</v>
      </c>
      <c r="V257" s="4">
        <v>76</v>
      </c>
      <c r="X257">
        <f>SUM($C$2:C257)</f>
        <v>20267030</v>
      </c>
    </row>
    <row r="258" spans="1:24" x14ac:dyDescent="0.25">
      <c r="A258">
        <v>259</v>
      </c>
      <c r="B258" t="s">
        <v>279</v>
      </c>
      <c r="C258" s="6">
        <v>10508</v>
      </c>
      <c r="D258">
        <v>10</v>
      </c>
      <c r="E258" s="4">
        <v>1953</v>
      </c>
      <c r="F258" s="4">
        <v>1962</v>
      </c>
      <c r="G258">
        <v>53</v>
      </c>
      <c r="H258">
        <v>59</v>
      </c>
      <c r="I258" s="4">
        <v>8</v>
      </c>
      <c r="J258" s="4">
        <v>12</v>
      </c>
      <c r="K258">
        <v>100</v>
      </c>
      <c r="L258">
        <v>0</v>
      </c>
      <c r="M258" s="4">
        <v>2</v>
      </c>
      <c r="N258" s="4">
        <v>4</v>
      </c>
      <c r="O258">
        <v>5</v>
      </c>
      <c r="P258">
        <v>5</v>
      </c>
      <c r="Q258" s="4">
        <v>1</v>
      </c>
      <c r="R258" s="4">
        <v>2</v>
      </c>
      <c r="S258">
        <v>13</v>
      </c>
      <c r="T258">
        <v>20</v>
      </c>
      <c r="U258" s="4">
        <v>72</v>
      </c>
      <c r="V258" s="4">
        <v>82</v>
      </c>
      <c r="X258">
        <f>SUM($C$2:C258)</f>
        <v>20277538</v>
      </c>
    </row>
    <row r="259" spans="1:24" x14ac:dyDescent="0.25">
      <c r="A259">
        <v>589</v>
      </c>
      <c r="B259" t="s">
        <v>609</v>
      </c>
      <c r="C259" s="6">
        <v>10501</v>
      </c>
      <c r="D259">
        <v>2</v>
      </c>
      <c r="E259" s="4">
        <v>1887</v>
      </c>
      <c r="F259" s="4">
        <v>1910</v>
      </c>
      <c r="G259">
        <v>6</v>
      </c>
      <c r="H259">
        <v>26</v>
      </c>
      <c r="I259" s="4">
        <v>7</v>
      </c>
      <c r="J259" s="4">
        <v>27</v>
      </c>
      <c r="K259">
        <v>33</v>
      </c>
      <c r="L259">
        <v>0</v>
      </c>
      <c r="M259" s="4">
        <v>2</v>
      </c>
      <c r="N259" s="4">
        <v>2</v>
      </c>
      <c r="O259">
        <v>0</v>
      </c>
      <c r="P259">
        <v>1</v>
      </c>
      <c r="Q259" s="4">
        <v>0</v>
      </c>
      <c r="R259" s="4">
        <v>0</v>
      </c>
      <c r="S259">
        <v>25</v>
      </c>
      <c r="T259">
        <v>31</v>
      </c>
      <c r="U259" s="4">
        <v>100</v>
      </c>
      <c r="V259" s="4">
        <v>191</v>
      </c>
      <c r="X259">
        <f>SUM($C$2:C259)</f>
        <v>20288039</v>
      </c>
    </row>
    <row r="260" spans="1:24" x14ac:dyDescent="0.25">
      <c r="A260">
        <v>727</v>
      </c>
      <c r="B260" t="s">
        <v>747</v>
      </c>
      <c r="C260" s="6">
        <v>10333</v>
      </c>
      <c r="D260">
        <v>2</v>
      </c>
      <c r="E260" s="4">
        <v>1955</v>
      </c>
      <c r="F260" s="4">
        <v>1955</v>
      </c>
      <c r="G260">
        <v>55</v>
      </c>
      <c r="H260">
        <v>55</v>
      </c>
      <c r="I260" s="4">
        <v>10</v>
      </c>
      <c r="J260" s="4">
        <v>10</v>
      </c>
      <c r="K260">
        <v>100</v>
      </c>
      <c r="L260">
        <v>0</v>
      </c>
      <c r="M260" s="4">
        <v>1</v>
      </c>
      <c r="N260" s="4">
        <v>1</v>
      </c>
      <c r="O260">
        <v>5</v>
      </c>
      <c r="P260">
        <v>5</v>
      </c>
      <c r="Q260" s="4">
        <v>2</v>
      </c>
      <c r="R260" s="4">
        <v>2</v>
      </c>
      <c r="S260">
        <v>32</v>
      </c>
      <c r="T260">
        <v>32</v>
      </c>
      <c r="U260" s="4">
        <v>126</v>
      </c>
      <c r="V260" s="4">
        <v>126</v>
      </c>
      <c r="X260">
        <f>SUM($C$2:C260)</f>
        <v>20298372</v>
      </c>
    </row>
    <row r="261" spans="1:24" x14ac:dyDescent="0.25">
      <c r="A261">
        <v>154</v>
      </c>
      <c r="B261" t="s">
        <v>174</v>
      </c>
      <c r="C261" s="6">
        <v>10329</v>
      </c>
      <c r="D261">
        <v>4</v>
      </c>
      <c r="E261" s="4">
        <v>1849</v>
      </c>
      <c r="F261" s="4">
        <v>1849</v>
      </c>
      <c r="G261">
        <v>27</v>
      </c>
      <c r="H261">
        <v>35</v>
      </c>
      <c r="I261" s="4">
        <v>22</v>
      </c>
      <c r="J261" s="4">
        <v>28</v>
      </c>
      <c r="K261">
        <v>0</v>
      </c>
      <c r="L261">
        <v>0</v>
      </c>
      <c r="M261" s="4">
        <v>4</v>
      </c>
      <c r="N261" s="4">
        <v>4</v>
      </c>
      <c r="O261">
        <v>4</v>
      </c>
      <c r="P261">
        <v>5</v>
      </c>
      <c r="Q261" s="4">
        <v>2</v>
      </c>
      <c r="R261" s="4">
        <v>2</v>
      </c>
      <c r="S261">
        <v>21</v>
      </c>
      <c r="T261">
        <v>49</v>
      </c>
      <c r="U261" s="4">
        <v>168</v>
      </c>
      <c r="V261" s="4">
        <v>390</v>
      </c>
      <c r="X261">
        <f>SUM($C$2:C261)</f>
        <v>20308701</v>
      </c>
    </row>
    <row r="262" spans="1:24" x14ac:dyDescent="0.25">
      <c r="A262">
        <v>376</v>
      </c>
      <c r="B262" t="s">
        <v>396</v>
      </c>
      <c r="C262" s="6">
        <v>10295</v>
      </c>
      <c r="D262">
        <v>5</v>
      </c>
      <c r="E262" s="4">
        <v>1968</v>
      </c>
      <c r="F262" s="4">
        <v>1972</v>
      </c>
      <c r="G262">
        <v>40</v>
      </c>
      <c r="H262">
        <v>58</v>
      </c>
      <c r="I262" s="4">
        <v>10</v>
      </c>
      <c r="J262" s="4">
        <v>14</v>
      </c>
      <c r="K262">
        <v>0</v>
      </c>
      <c r="L262">
        <v>0</v>
      </c>
      <c r="M262" s="4">
        <v>2</v>
      </c>
      <c r="N262" s="4">
        <v>3</v>
      </c>
      <c r="O262">
        <v>4</v>
      </c>
      <c r="P262">
        <v>5</v>
      </c>
      <c r="Q262" s="4">
        <v>2</v>
      </c>
      <c r="R262" s="4">
        <v>2</v>
      </c>
      <c r="S262">
        <v>17</v>
      </c>
      <c r="T262">
        <v>37</v>
      </c>
      <c r="U262" s="4">
        <v>140</v>
      </c>
      <c r="V262" s="4">
        <v>181</v>
      </c>
      <c r="X262">
        <f>SUM($C$2:C262)</f>
        <v>20318996</v>
      </c>
    </row>
    <row r="263" spans="1:24" x14ac:dyDescent="0.25">
      <c r="A263">
        <v>512</v>
      </c>
      <c r="B263" t="s">
        <v>532</v>
      </c>
      <c r="C263" s="6">
        <v>10293</v>
      </c>
      <c r="D263">
        <v>4</v>
      </c>
      <c r="E263" s="4">
        <v>1983</v>
      </c>
      <c r="F263" s="4">
        <v>1986</v>
      </c>
      <c r="G263">
        <v>42</v>
      </c>
      <c r="H263">
        <v>47</v>
      </c>
      <c r="I263" s="4">
        <v>6</v>
      </c>
      <c r="J263" s="4">
        <v>13</v>
      </c>
      <c r="K263">
        <v>69</v>
      </c>
      <c r="L263">
        <v>0</v>
      </c>
      <c r="M263" s="4">
        <v>2</v>
      </c>
      <c r="N263" s="4">
        <v>2</v>
      </c>
      <c r="O263">
        <v>0</v>
      </c>
      <c r="P263">
        <v>0</v>
      </c>
      <c r="Q263" s="4">
        <v>0</v>
      </c>
      <c r="R263" s="4">
        <v>0</v>
      </c>
      <c r="S263">
        <v>10</v>
      </c>
      <c r="T263">
        <v>13</v>
      </c>
      <c r="U263" s="4">
        <v>38</v>
      </c>
      <c r="V263" s="4">
        <v>77</v>
      </c>
      <c r="X263">
        <f>SUM($C$2:C263)</f>
        <v>20329289</v>
      </c>
    </row>
    <row r="264" spans="1:24" x14ac:dyDescent="0.25">
      <c r="A264">
        <v>108</v>
      </c>
      <c r="B264" t="s">
        <v>128</v>
      </c>
      <c r="C264" s="6">
        <v>10203</v>
      </c>
      <c r="D264">
        <v>2</v>
      </c>
      <c r="E264" s="4">
        <v>1849</v>
      </c>
      <c r="F264" s="4">
        <v>1849</v>
      </c>
      <c r="G264">
        <v>43</v>
      </c>
      <c r="H264">
        <v>63</v>
      </c>
      <c r="I264" s="4">
        <v>7</v>
      </c>
      <c r="J264" s="4">
        <v>14</v>
      </c>
      <c r="K264">
        <v>100</v>
      </c>
      <c r="L264">
        <v>0</v>
      </c>
      <c r="M264" s="4">
        <v>2</v>
      </c>
      <c r="N264" s="4">
        <v>2</v>
      </c>
      <c r="O264">
        <v>4</v>
      </c>
      <c r="P264">
        <v>5</v>
      </c>
      <c r="Q264" s="4">
        <v>2</v>
      </c>
      <c r="R264" s="4">
        <v>2</v>
      </c>
      <c r="S264">
        <v>10</v>
      </c>
      <c r="T264">
        <v>29</v>
      </c>
      <c r="U264" s="4">
        <v>62</v>
      </c>
      <c r="V264" s="4">
        <v>174</v>
      </c>
      <c r="X264">
        <f>SUM($C$2:C264)</f>
        <v>20339492</v>
      </c>
    </row>
    <row r="265" spans="1:24" x14ac:dyDescent="0.25">
      <c r="A265">
        <v>643</v>
      </c>
      <c r="B265" t="s">
        <v>663</v>
      </c>
      <c r="C265" s="6">
        <v>10175</v>
      </c>
      <c r="D265">
        <v>5</v>
      </c>
      <c r="E265" s="4">
        <v>1952</v>
      </c>
      <c r="F265" s="4">
        <v>1974</v>
      </c>
      <c r="G265">
        <v>49</v>
      </c>
      <c r="H265">
        <v>56</v>
      </c>
      <c r="I265" s="4">
        <v>6</v>
      </c>
      <c r="J265" s="4">
        <v>12</v>
      </c>
      <c r="K265">
        <v>100</v>
      </c>
      <c r="L265">
        <v>0</v>
      </c>
      <c r="M265" s="4">
        <v>2</v>
      </c>
      <c r="N265" s="4">
        <v>3</v>
      </c>
      <c r="O265">
        <v>5</v>
      </c>
      <c r="P265">
        <v>5</v>
      </c>
      <c r="Q265" s="4">
        <v>1</v>
      </c>
      <c r="R265" s="4">
        <v>1</v>
      </c>
      <c r="S265">
        <v>16</v>
      </c>
      <c r="T265">
        <v>28</v>
      </c>
      <c r="U265" s="4">
        <v>65</v>
      </c>
      <c r="V265" s="4">
        <v>113</v>
      </c>
      <c r="X265">
        <f>SUM($C$2:C265)</f>
        <v>20349667</v>
      </c>
    </row>
    <row r="266" spans="1:24" x14ac:dyDescent="0.25">
      <c r="A266">
        <v>286</v>
      </c>
      <c r="B266" t="s">
        <v>306</v>
      </c>
      <c r="C266" s="6">
        <v>10100</v>
      </c>
      <c r="D266">
        <v>4</v>
      </c>
      <c r="E266" s="4">
        <v>1901</v>
      </c>
      <c r="F266" s="4">
        <v>1940</v>
      </c>
      <c r="G266">
        <v>44</v>
      </c>
      <c r="H266">
        <v>61</v>
      </c>
      <c r="I266" s="4">
        <v>7</v>
      </c>
      <c r="J266" s="4">
        <v>14</v>
      </c>
      <c r="K266">
        <v>100</v>
      </c>
      <c r="L266">
        <v>0</v>
      </c>
      <c r="M266" s="4">
        <v>2</v>
      </c>
      <c r="N266" s="4">
        <v>2</v>
      </c>
      <c r="O266">
        <v>4</v>
      </c>
      <c r="P266">
        <v>5</v>
      </c>
      <c r="Q266" s="4">
        <v>1</v>
      </c>
      <c r="R266" s="4">
        <v>2</v>
      </c>
      <c r="S266">
        <v>9</v>
      </c>
      <c r="T266">
        <v>24</v>
      </c>
      <c r="U266" s="4">
        <v>53</v>
      </c>
      <c r="V266" s="4">
        <v>142</v>
      </c>
      <c r="X266">
        <f>SUM($C$2:C266)</f>
        <v>20359767</v>
      </c>
    </row>
    <row r="267" spans="1:24" x14ac:dyDescent="0.25">
      <c r="A267">
        <v>17</v>
      </c>
      <c r="B267" t="s">
        <v>37</v>
      </c>
      <c r="C267" s="6">
        <v>10090</v>
      </c>
      <c r="D267">
        <v>8</v>
      </c>
      <c r="E267" s="4">
        <v>1967</v>
      </c>
      <c r="F267" s="4">
        <v>1974</v>
      </c>
      <c r="G267">
        <v>59</v>
      </c>
      <c r="H267">
        <v>67</v>
      </c>
      <c r="I267" s="4">
        <v>6</v>
      </c>
      <c r="J267" s="4">
        <v>9</v>
      </c>
      <c r="K267">
        <v>100</v>
      </c>
      <c r="L267">
        <v>0</v>
      </c>
      <c r="M267" s="4">
        <v>2</v>
      </c>
      <c r="N267" s="4">
        <v>4</v>
      </c>
      <c r="O267">
        <v>5</v>
      </c>
      <c r="P267">
        <v>5</v>
      </c>
      <c r="Q267" s="4">
        <v>2</v>
      </c>
      <c r="R267" s="4">
        <v>2</v>
      </c>
      <c r="S267">
        <v>13</v>
      </c>
      <c r="T267">
        <v>24</v>
      </c>
      <c r="U267" s="4">
        <v>52</v>
      </c>
      <c r="V267" s="4">
        <v>95</v>
      </c>
      <c r="X267">
        <f>SUM($C$2:C267)</f>
        <v>20369857</v>
      </c>
    </row>
    <row r="268" spans="1:24" x14ac:dyDescent="0.25">
      <c r="A268">
        <v>220</v>
      </c>
      <c r="B268" t="s">
        <v>240</v>
      </c>
      <c r="C268" s="6">
        <v>9992</v>
      </c>
      <c r="D268">
        <v>2</v>
      </c>
      <c r="E268" s="4">
        <v>1973</v>
      </c>
      <c r="F268" s="4">
        <v>1984</v>
      </c>
      <c r="G268">
        <v>46</v>
      </c>
      <c r="H268">
        <v>65</v>
      </c>
      <c r="I268" s="4">
        <v>7</v>
      </c>
      <c r="J268" s="4">
        <v>13</v>
      </c>
      <c r="K268">
        <v>100</v>
      </c>
      <c r="L268">
        <v>0</v>
      </c>
      <c r="M268" s="4">
        <v>2</v>
      </c>
      <c r="N268" s="4">
        <v>4</v>
      </c>
      <c r="O268">
        <v>4</v>
      </c>
      <c r="P268">
        <v>5</v>
      </c>
      <c r="Q268" s="4">
        <v>2</v>
      </c>
      <c r="R268" s="4">
        <v>2</v>
      </c>
      <c r="S268">
        <v>14</v>
      </c>
      <c r="T268">
        <v>37</v>
      </c>
      <c r="U268" s="4">
        <v>55</v>
      </c>
      <c r="V268" s="4">
        <v>147</v>
      </c>
      <c r="X268">
        <f>SUM($C$2:C268)</f>
        <v>20379849</v>
      </c>
    </row>
    <row r="269" spans="1:24" x14ac:dyDescent="0.25">
      <c r="A269">
        <v>478</v>
      </c>
      <c r="B269" t="s">
        <v>498</v>
      </c>
      <c r="C269" s="6">
        <v>9979</v>
      </c>
      <c r="D269">
        <v>5</v>
      </c>
      <c r="E269" s="4">
        <v>1849</v>
      </c>
      <c r="F269" s="4">
        <v>1849</v>
      </c>
      <c r="G269">
        <v>62</v>
      </c>
      <c r="H269">
        <v>63</v>
      </c>
      <c r="I269" s="4">
        <v>7</v>
      </c>
      <c r="J269" s="4">
        <v>9</v>
      </c>
      <c r="K269">
        <v>100</v>
      </c>
      <c r="L269">
        <v>0</v>
      </c>
      <c r="M269" s="4">
        <v>2</v>
      </c>
      <c r="N269" s="4">
        <v>2</v>
      </c>
      <c r="O269">
        <v>4</v>
      </c>
      <c r="P269">
        <v>5</v>
      </c>
      <c r="Q269" s="4">
        <v>2</v>
      </c>
      <c r="R269" s="4">
        <v>2</v>
      </c>
      <c r="S269">
        <v>19</v>
      </c>
      <c r="T269">
        <v>22</v>
      </c>
      <c r="U269" s="4">
        <v>74</v>
      </c>
      <c r="V269" s="4">
        <v>88</v>
      </c>
      <c r="X269">
        <f>SUM($C$2:C269)</f>
        <v>20389828</v>
      </c>
    </row>
    <row r="270" spans="1:24" x14ac:dyDescent="0.25">
      <c r="A270">
        <v>740</v>
      </c>
      <c r="B270" t="s">
        <v>760</v>
      </c>
      <c r="C270" s="6">
        <v>9910</v>
      </c>
      <c r="D270">
        <v>4</v>
      </c>
      <c r="E270" s="4">
        <v>1963</v>
      </c>
      <c r="F270" s="4">
        <v>1965</v>
      </c>
      <c r="G270">
        <v>57</v>
      </c>
      <c r="H270">
        <v>69</v>
      </c>
      <c r="I270" s="4">
        <v>16</v>
      </c>
      <c r="J270" s="4">
        <v>19</v>
      </c>
      <c r="K270">
        <v>100</v>
      </c>
      <c r="L270">
        <v>0</v>
      </c>
      <c r="M270" s="4">
        <v>4</v>
      </c>
      <c r="N270" s="4">
        <v>4</v>
      </c>
      <c r="O270">
        <v>5</v>
      </c>
      <c r="P270">
        <v>5</v>
      </c>
      <c r="Q270" s="4">
        <v>2</v>
      </c>
      <c r="R270" s="4">
        <v>2</v>
      </c>
      <c r="S270">
        <v>19</v>
      </c>
      <c r="T270">
        <v>74</v>
      </c>
      <c r="U270" s="4">
        <v>156</v>
      </c>
      <c r="V270" s="4">
        <v>296</v>
      </c>
      <c r="X270">
        <f>SUM($C$2:C270)</f>
        <v>20399738</v>
      </c>
    </row>
    <row r="271" spans="1:24" x14ac:dyDescent="0.25">
      <c r="A271">
        <v>874</v>
      </c>
      <c r="B271" t="s">
        <v>894</v>
      </c>
      <c r="C271" s="6">
        <v>9881</v>
      </c>
      <c r="D271">
        <v>5</v>
      </c>
      <c r="E271" s="4">
        <v>1974</v>
      </c>
      <c r="F271" s="4">
        <v>1989</v>
      </c>
      <c r="G271">
        <v>73</v>
      </c>
      <c r="H271">
        <v>74</v>
      </c>
      <c r="I271" s="4">
        <v>6</v>
      </c>
      <c r="J271" s="4">
        <v>11</v>
      </c>
      <c r="K271">
        <v>100</v>
      </c>
      <c r="L271">
        <v>0</v>
      </c>
      <c r="M271" s="4">
        <v>1</v>
      </c>
      <c r="N271" s="4">
        <v>3</v>
      </c>
      <c r="O271">
        <v>0</v>
      </c>
      <c r="P271">
        <v>0</v>
      </c>
      <c r="Q271" s="4">
        <v>0</v>
      </c>
      <c r="R271" s="4">
        <v>0</v>
      </c>
      <c r="S271">
        <v>14</v>
      </c>
      <c r="T271">
        <v>16</v>
      </c>
      <c r="U271" s="4">
        <v>57</v>
      </c>
      <c r="V271" s="4">
        <v>66</v>
      </c>
      <c r="X271">
        <f>SUM($C$2:C271)</f>
        <v>20409619</v>
      </c>
    </row>
    <row r="272" spans="1:24" x14ac:dyDescent="0.25">
      <c r="A272">
        <v>218</v>
      </c>
      <c r="B272" t="s">
        <v>238</v>
      </c>
      <c r="C272" s="6">
        <v>9821</v>
      </c>
      <c r="D272">
        <v>2</v>
      </c>
      <c r="E272" s="4">
        <v>1849</v>
      </c>
      <c r="F272" s="4">
        <v>1849</v>
      </c>
      <c r="G272">
        <v>24</v>
      </c>
      <c r="H272">
        <v>39</v>
      </c>
      <c r="I272" s="4">
        <v>21</v>
      </c>
      <c r="J272" s="4">
        <v>23</v>
      </c>
      <c r="K272">
        <v>100</v>
      </c>
      <c r="L272">
        <v>0</v>
      </c>
      <c r="M272" s="4">
        <v>3</v>
      </c>
      <c r="N272" s="4">
        <v>4</v>
      </c>
      <c r="O272">
        <v>4</v>
      </c>
      <c r="P272">
        <v>5</v>
      </c>
      <c r="Q272" s="4">
        <v>2</v>
      </c>
      <c r="R272" s="4">
        <v>2</v>
      </c>
      <c r="S272">
        <v>33</v>
      </c>
      <c r="T272">
        <v>35</v>
      </c>
      <c r="U272" s="4">
        <v>195</v>
      </c>
      <c r="V272" s="4">
        <v>210</v>
      </c>
      <c r="X272">
        <f>SUM($C$2:C272)</f>
        <v>20419440</v>
      </c>
    </row>
    <row r="273" spans="1:24" x14ac:dyDescent="0.25">
      <c r="A273">
        <v>426</v>
      </c>
      <c r="B273" t="s">
        <v>446</v>
      </c>
      <c r="C273" s="6">
        <v>9775</v>
      </c>
      <c r="D273">
        <v>5</v>
      </c>
      <c r="E273" s="4">
        <v>1849</v>
      </c>
      <c r="F273" s="4">
        <v>1849</v>
      </c>
      <c r="G273">
        <v>52</v>
      </c>
      <c r="H273">
        <v>57</v>
      </c>
      <c r="I273" s="4">
        <v>16</v>
      </c>
      <c r="J273" s="4">
        <v>17</v>
      </c>
      <c r="K273">
        <v>100</v>
      </c>
      <c r="L273">
        <v>0</v>
      </c>
      <c r="M273" s="4">
        <v>2</v>
      </c>
      <c r="N273" s="4">
        <v>5</v>
      </c>
      <c r="O273">
        <v>5</v>
      </c>
      <c r="P273">
        <v>5</v>
      </c>
      <c r="Q273" s="4">
        <v>2</v>
      </c>
      <c r="R273" s="4">
        <v>2</v>
      </c>
      <c r="S273">
        <v>30</v>
      </c>
      <c r="T273">
        <v>36</v>
      </c>
      <c r="U273" s="4">
        <v>125</v>
      </c>
      <c r="V273" s="4">
        <v>184</v>
      </c>
      <c r="X273">
        <f>SUM($C$2:C273)</f>
        <v>20429215</v>
      </c>
    </row>
    <row r="274" spans="1:24" x14ac:dyDescent="0.25">
      <c r="A274">
        <v>763</v>
      </c>
      <c r="B274" t="s">
        <v>783</v>
      </c>
      <c r="C274" s="6">
        <v>9635</v>
      </c>
      <c r="D274">
        <v>3</v>
      </c>
      <c r="E274" s="4">
        <v>1965</v>
      </c>
      <c r="F274" s="4">
        <v>1965</v>
      </c>
      <c r="G274">
        <v>33</v>
      </c>
      <c r="H274">
        <v>33</v>
      </c>
      <c r="I274" s="4">
        <v>11</v>
      </c>
      <c r="J274" s="4">
        <v>11</v>
      </c>
      <c r="K274">
        <v>100</v>
      </c>
      <c r="L274">
        <v>0</v>
      </c>
      <c r="M274" s="4">
        <v>2</v>
      </c>
      <c r="N274" s="4">
        <v>3</v>
      </c>
      <c r="O274">
        <v>0</v>
      </c>
      <c r="P274">
        <v>0</v>
      </c>
      <c r="Q274" s="4">
        <v>0</v>
      </c>
      <c r="R274" s="4">
        <v>0</v>
      </c>
      <c r="S274">
        <v>9</v>
      </c>
      <c r="T274">
        <v>10</v>
      </c>
      <c r="U274" s="4">
        <v>53</v>
      </c>
      <c r="V274" s="4">
        <v>61</v>
      </c>
      <c r="X274">
        <f>SUM($C$2:C274)</f>
        <v>20438850</v>
      </c>
    </row>
    <row r="275" spans="1:24" x14ac:dyDescent="0.25">
      <c r="A275">
        <v>618</v>
      </c>
      <c r="B275" t="s">
        <v>638</v>
      </c>
      <c r="C275" s="6">
        <v>9633</v>
      </c>
      <c r="D275">
        <v>4</v>
      </c>
      <c r="E275" s="4">
        <v>1905</v>
      </c>
      <c r="F275" s="4">
        <v>1919</v>
      </c>
      <c r="G275">
        <v>30</v>
      </c>
      <c r="H275">
        <v>43</v>
      </c>
      <c r="I275" s="4">
        <v>8</v>
      </c>
      <c r="J275" s="4">
        <v>15</v>
      </c>
      <c r="K275">
        <v>100</v>
      </c>
      <c r="L275">
        <v>0</v>
      </c>
      <c r="M275" s="4">
        <v>2</v>
      </c>
      <c r="N275" s="4">
        <v>2</v>
      </c>
      <c r="O275">
        <v>0</v>
      </c>
      <c r="P275">
        <v>1</v>
      </c>
      <c r="Q275" s="4">
        <v>0</v>
      </c>
      <c r="R275" s="4">
        <v>1</v>
      </c>
      <c r="S275">
        <v>16</v>
      </c>
      <c r="T275">
        <v>21</v>
      </c>
      <c r="U275" s="4">
        <v>84</v>
      </c>
      <c r="V275" s="4">
        <v>97</v>
      </c>
      <c r="X275">
        <f>SUM($C$2:C275)</f>
        <v>20448483</v>
      </c>
    </row>
    <row r="276" spans="1:24" x14ac:dyDescent="0.25">
      <c r="A276">
        <v>128</v>
      </c>
      <c r="B276" t="s">
        <v>148</v>
      </c>
      <c r="C276" s="6">
        <v>9582</v>
      </c>
      <c r="D276">
        <v>2</v>
      </c>
      <c r="E276" s="4">
        <v>1849</v>
      </c>
      <c r="F276" s="4">
        <v>1849</v>
      </c>
      <c r="G276">
        <v>56</v>
      </c>
      <c r="H276">
        <v>57</v>
      </c>
      <c r="I276" s="4">
        <v>7</v>
      </c>
      <c r="J276" s="4">
        <v>8</v>
      </c>
      <c r="K276">
        <v>100</v>
      </c>
      <c r="L276">
        <v>0</v>
      </c>
      <c r="M276" s="4">
        <v>2</v>
      </c>
      <c r="N276" s="4">
        <v>2</v>
      </c>
      <c r="O276">
        <v>4</v>
      </c>
      <c r="P276">
        <v>5</v>
      </c>
      <c r="Q276" s="4">
        <v>2</v>
      </c>
      <c r="R276" s="4">
        <v>2</v>
      </c>
      <c r="S276">
        <v>9</v>
      </c>
      <c r="T276">
        <v>18</v>
      </c>
      <c r="U276" s="4">
        <v>37</v>
      </c>
      <c r="V276" s="4">
        <v>73</v>
      </c>
      <c r="X276">
        <f>SUM($C$2:C276)</f>
        <v>20458065</v>
      </c>
    </row>
    <row r="277" spans="1:24" x14ac:dyDescent="0.25">
      <c r="A277">
        <v>325</v>
      </c>
      <c r="B277" t="s">
        <v>345</v>
      </c>
      <c r="C277" s="6">
        <v>9426</v>
      </c>
      <c r="D277">
        <v>5</v>
      </c>
      <c r="E277" s="4">
        <v>1886</v>
      </c>
      <c r="F277" s="4">
        <v>1943</v>
      </c>
      <c r="G277">
        <v>40</v>
      </c>
      <c r="H277">
        <v>42</v>
      </c>
      <c r="I277" s="4">
        <v>8</v>
      </c>
      <c r="J277" s="4">
        <v>20</v>
      </c>
      <c r="K277">
        <v>83</v>
      </c>
      <c r="L277">
        <v>0</v>
      </c>
      <c r="M277" s="4">
        <v>2</v>
      </c>
      <c r="N277" s="4">
        <v>2</v>
      </c>
      <c r="O277">
        <v>0</v>
      </c>
      <c r="P277">
        <v>0</v>
      </c>
      <c r="Q277" s="4">
        <v>0</v>
      </c>
      <c r="R277" s="4">
        <v>0</v>
      </c>
      <c r="S277">
        <v>15</v>
      </c>
      <c r="T277">
        <v>21</v>
      </c>
      <c r="U277" s="4">
        <v>61</v>
      </c>
      <c r="V277" s="4">
        <v>82</v>
      </c>
      <c r="X277">
        <f>SUM($C$2:C277)</f>
        <v>20467491</v>
      </c>
    </row>
    <row r="278" spans="1:24" x14ac:dyDescent="0.25">
      <c r="A278">
        <v>1041</v>
      </c>
      <c r="B278" t="s">
        <v>1061</v>
      </c>
      <c r="C278" s="6">
        <v>9404</v>
      </c>
      <c r="D278">
        <v>2</v>
      </c>
      <c r="E278" s="4">
        <v>1928</v>
      </c>
      <c r="F278" s="4">
        <v>1932</v>
      </c>
      <c r="G278">
        <v>47</v>
      </c>
      <c r="H278">
        <v>51</v>
      </c>
      <c r="I278" s="4">
        <v>15</v>
      </c>
      <c r="J278" s="4">
        <v>16</v>
      </c>
      <c r="K278">
        <v>100</v>
      </c>
      <c r="L278">
        <v>0</v>
      </c>
      <c r="M278" s="4">
        <v>3</v>
      </c>
      <c r="N278" s="4">
        <v>5</v>
      </c>
      <c r="O278">
        <v>5</v>
      </c>
      <c r="P278">
        <v>5</v>
      </c>
      <c r="Q278" s="4">
        <v>1</v>
      </c>
      <c r="R278" s="4">
        <v>1</v>
      </c>
      <c r="S278">
        <v>21</v>
      </c>
      <c r="T278">
        <v>38</v>
      </c>
      <c r="U278" s="4">
        <v>85</v>
      </c>
      <c r="V278" s="4">
        <v>154</v>
      </c>
      <c r="X278">
        <f>SUM($C$2:C278)</f>
        <v>20476895</v>
      </c>
    </row>
    <row r="279" spans="1:24" x14ac:dyDescent="0.25">
      <c r="A279">
        <v>514</v>
      </c>
      <c r="B279" t="s">
        <v>534</v>
      </c>
      <c r="C279" s="6">
        <v>9331</v>
      </c>
      <c r="D279">
        <v>3</v>
      </c>
      <c r="E279" s="4">
        <v>1849</v>
      </c>
      <c r="F279" s="4">
        <v>1849</v>
      </c>
      <c r="G279">
        <v>46</v>
      </c>
      <c r="H279">
        <v>60</v>
      </c>
      <c r="I279" s="4">
        <v>17</v>
      </c>
      <c r="J279" s="4">
        <v>40</v>
      </c>
      <c r="K279">
        <v>100</v>
      </c>
      <c r="L279">
        <v>0</v>
      </c>
      <c r="M279" s="4">
        <v>4</v>
      </c>
      <c r="N279" s="4">
        <v>4</v>
      </c>
      <c r="O279">
        <v>5</v>
      </c>
      <c r="P279">
        <v>5</v>
      </c>
      <c r="Q279" s="4">
        <v>1</v>
      </c>
      <c r="R279" s="4">
        <v>2</v>
      </c>
      <c r="S279">
        <v>25</v>
      </c>
      <c r="T279">
        <v>44</v>
      </c>
      <c r="U279" s="4">
        <v>198</v>
      </c>
      <c r="V279" s="4">
        <v>353</v>
      </c>
      <c r="X279">
        <f>SUM($C$2:C279)</f>
        <v>20486226</v>
      </c>
    </row>
    <row r="280" spans="1:24" x14ac:dyDescent="0.25">
      <c r="A280">
        <v>564</v>
      </c>
      <c r="B280" t="s">
        <v>584</v>
      </c>
      <c r="C280" s="6">
        <v>9174</v>
      </c>
      <c r="D280">
        <v>3</v>
      </c>
      <c r="E280" s="4">
        <v>1955</v>
      </c>
      <c r="F280" s="4">
        <v>1978</v>
      </c>
      <c r="G280">
        <v>15</v>
      </c>
      <c r="H280">
        <v>51</v>
      </c>
      <c r="I280" s="4">
        <v>14</v>
      </c>
      <c r="J280" s="4">
        <v>17</v>
      </c>
      <c r="K280">
        <v>0</v>
      </c>
      <c r="L280">
        <v>0</v>
      </c>
      <c r="M280" s="4">
        <v>6</v>
      </c>
      <c r="N280" s="4">
        <v>7</v>
      </c>
      <c r="O280">
        <v>5</v>
      </c>
      <c r="P280">
        <v>5</v>
      </c>
      <c r="Q280" s="4">
        <v>1</v>
      </c>
      <c r="R280" s="4">
        <v>2</v>
      </c>
      <c r="S280">
        <v>15</v>
      </c>
      <c r="T280">
        <v>21</v>
      </c>
      <c r="U280" s="4">
        <v>117</v>
      </c>
      <c r="V280" s="4">
        <v>166</v>
      </c>
      <c r="X280">
        <f>SUM($C$2:C280)</f>
        <v>20495400</v>
      </c>
    </row>
    <row r="281" spans="1:24" x14ac:dyDescent="0.25">
      <c r="A281">
        <v>75</v>
      </c>
      <c r="B281" t="s">
        <v>95</v>
      </c>
      <c r="C281" s="6">
        <v>9101</v>
      </c>
      <c r="D281">
        <v>3</v>
      </c>
      <c r="E281" s="4">
        <v>1920</v>
      </c>
      <c r="F281" s="4">
        <v>1941</v>
      </c>
      <c r="G281">
        <v>58</v>
      </c>
      <c r="H281">
        <v>58</v>
      </c>
      <c r="I281" s="4">
        <v>18</v>
      </c>
      <c r="J281" s="4">
        <v>21</v>
      </c>
      <c r="K281">
        <v>100</v>
      </c>
      <c r="L281">
        <v>0</v>
      </c>
      <c r="M281" s="4">
        <v>4</v>
      </c>
      <c r="N281" s="4">
        <v>6</v>
      </c>
      <c r="O281">
        <v>5</v>
      </c>
      <c r="P281">
        <v>5</v>
      </c>
      <c r="Q281" s="4">
        <v>2</v>
      </c>
      <c r="R281" s="4">
        <v>2</v>
      </c>
      <c r="S281">
        <v>15</v>
      </c>
      <c r="T281">
        <v>17</v>
      </c>
      <c r="U281" s="4">
        <v>123</v>
      </c>
      <c r="V281" s="4">
        <v>137</v>
      </c>
      <c r="X281">
        <f>SUM($C$2:C281)</f>
        <v>20504501</v>
      </c>
    </row>
    <row r="282" spans="1:24" x14ac:dyDescent="0.25">
      <c r="A282">
        <v>274</v>
      </c>
      <c r="B282" t="s">
        <v>294</v>
      </c>
      <c r="C282" s="6">
        <v>9016</v>
      </c>
      <c r="D282">
        <v>3</v>
      </c>
      <c r="E282" s="4">
        <v>1849</v>
      </c>
      <c r="F282" s="4">
        <v>1849</v>
      </c>
      <c r="G282">
        <v>26</v>
      </c>
      <c r="H282">
        <v>34</v>
      </c>
      <c r="I282" s="4">
        <v>7</v>
      </c>
      <c r="J282" s="4">
        <v>8</v>
      </c>
      <c r="K282">
        <v>0</v>
      </c>
      <c r="L282">
        <v>0</v>
      </c>
      <c r="M282" s="4">
        <v>2</v>
      </c>
      <c r="N282" s="4">
        <v>3</v>
      </c>
      <c r="O282">
        <v>0</v>
      </c>
      <c r="P282">
        <v>0</v>
      </c>
      <c r="Q282" s="4">
        <v>0</v>
      </c>
      <c r="R282" s="4">
        <v>0</v>
      </c>
      <c r="S282">
        <v>17</v>
      </c>
      <c r="T282">
        <v>17</v>
      </c>
      <c r="U282" s="4">
        <v>139</v>
      </c>
      <c r="V282" s="4">
        <v>140</v>
      </c>
      <c r="X282">
        <f>SUM($C$2:C282)</f>
        <v>20513517</v>
      </c>
    </row>
    <row r="283" spans="1:24" x14ac:dyDescent="0.25">
      <c r="A283">
        <v>701</v>
      </c>
      <c r="B283" t="s">
        <v>721</v>
      </c>
      <c r="C283" s="6">
        <v>8992</v>
      </c>
      <c r="D283">
        <v>5</v>
      </c>
      <c r="E283" s="4">
        <v>1948</v>
      </c>
      <c r="F283" s="4">
        <v>1997</v>
      </c>
      <c r="G283">
        <v>71</v>
      </c>
      <c r="H283">
        <v>79</v>
      </c>
      <c r="I283" s="4">
        <v>5</v>
      </c>
      <c r="J283" s="4">
        <v>9</v>
      </c>
      <c r="K283">
        <v>100</v>
      </c>
      <c r="L283">
        <v>0</v>
      </c>
      <c r="M283" s="4">
        <v>2</v>
      </c>
      <c r="N283" s="4">
        <v>3</v>
      </c>
      <c r="O283">
        <v>5</v>
      </c>
      <c r="P283">
        <v>5</v>
      </c>
      <c r="Q283" s="4">
        <v>2</v>
      </c>
      <c r="R283" s="4">
        <v>2</v>
      </c>
      <c r="S283">
        <v>53</v>
      </c>
      <c r="T283">
        <v>74</v>
      </c>
      <c r="U283" s="4">
        <v>53</v>
      </c>
      <c r="V283" s="4">
        <v>74</v>
      </c>
      <c r="X283">
        <f>SUM($C$2:C283)</f>
        <v>20522509</v>
      </c>
    </row>
    <row r="284" spans="1:24" x14ac:dyDescent="0.25">
      <c r="A284">
        <v>304</v>
      </c>
      <c r="B284" t="s">
        <v>324</v>
      </c>
      <c r="C284" s="6">
        <v>8977</v>
      </c>
      <c r="D284">
        <v>4</v>
      </c>
      <c r="E284" s="4">
        <v>1849</v>
      </c>
      <c r="F284" s="4">
        <v>1849</v>
      </c>
      <c r="G284">
        <v>28</v>
      </c>
      <c r="H284">
        <v>30</v>
      </c>
      <c r="I284" s="4">
        <v>9</v>
      </c>
      <c r="J284" s="4">
        <v>17</v>
      </c>
      <c r="K284">
        <v>0</v>
      </c>
      <c r="L284">
        <v>0</v>
      </c>
      <c r="M284" s="4">
        <v>2</v>
      </c>
      <c r="N284" s="4">
        <v>2</v>
      </c>
      <c r="O284">
        <v>4</v>
      </c>
      <c r="P284">
        <v>5</v>
      </c>
      <c r="Q284" s="4">
        <v>1</v>
      </c>
      <c r="R284" s="4">
        <v>2</v>
      </c>
      <c r="S284">
        <v>13</v>
      </c>
      <c r="T284">
        <v>24</v>
      </c>
      <c r="U284" s="4">
        <v>81</v>
      </c>
      <c r="V284" s="4">
        <v>143</v>
      </c>
      <c r="X284">
        <f>SUM($C$2:C284)</f>
        <v>20531486</v>
      </c>
    </row>
    <row r="285" spans="1:24" x14ac:dyDescent="0.25">
      <c r="A285">
        <v>295</v>
      </c>
      <c r="B285" t="s">
        <v>315</v>
      </c>
      <c r="C285" s="6">
        <v>8939</v>
      </c>
      <c r="D285">
        <v>7</v>
      </c>
      <c r="E285" s="4">
        <v>1911</v>
      </c>
      <c r="F285" s="4">
        <v>1931</v>
      </c>
      <c r="G285">
        <v>52</v>
      </c>
      <c r="H285">
        <v>64</v>
      </c>
      <c r="I285" s="4">
        <v>3</v>
      </c>
      <c r="J285" s="4">
        <v>8</v>
      </c>
      <c r="K285">
        <v>100</v>
      </c>
      <c r="L285">
        <v>0</v>
      </c>
      <c r="M285" s="4">
        <v>1</v>
      </c>
      <c r="N285" s="4">
        <v>1</v>
      </c>
      <c r="O285">
        <v>0</v>
      </c>
      <c r="P285">
        <v>0</v>
      </c>
      <c r="Q285" s="4">
        <v>0</v>
      </c>
      <c r="R285" s="4">
        <v>0</v>
      </c>
      <c r="S285">
        <v>8</v>
      </c>
      <c r="T285">
        <v>11</v>
      </c>
      <c r="U285" s="4">
        <v>31</v>
      </c>
      <c r="V285" s="4">
        <v>46</v>
      </c>
      <c r="X285">
        <f>SUM($C$2:C285)</f>
        <v>20540425</v>
      </c>
    </row>
    <row r="286" spans="1:24" x14ac:dyDescent="0.25">
      <c r="A286">
        <v>371</v>
      </c>
      <c r="B286" t="s">
        <v>391</v>
      </c>
      <c r="C286" s="6">
        <v>8935</v>
      </c>
      <c r="D286">
        <v>5</v>
      </c>
      <c r="E286" s="4">
        <v>1866</v>
      </c>
      <c r="F286" s="4">
        <v>1920</v>
      </c>
      <c r="G286">
        <v>53</v>
      </c>
      <c r="H286">
        <v>63</v>
      </c>
      <c r="I286" s="4">
        <v>10</v>
      </c>
      <c r="J286" s="4">
        <v>11</v>
      </c>
      <c r="K286">
        <v>100</v>
      </c>
      <c r="L286">
        <v>0</v>
      </c>
      <c r="M286" s="4">
        <v>2</v>
      </c>
      <c r="N286" s="4">
        <v>4</v>
      </c>
      <c r="O286">
        <v>5</v>
      </c>
      <c r="P286">
        <v>5</v>
      </c>
      <c r="Q286" s="4">
        <v>2</v>
      </c>
      <c r="R286" s="4">
        <v>2</v>
      </c>
      <c r="S286">
        <v>19</v>
      </c>
      <c r="T286">
        <v>23</v>
      </c>
      <c r="U286" s="4">
        <v>76</v>
      </c>
      <c r="V286" s="4">
        <v>115</v>
      </c>
      <c r="X286">
        <f>SUM($C$2:C286)</f>
        <v>20549360</v>
      </c>
    </row>
    <row r="287" spans="1:24" x14ac:dyDescent="0.25">
      <c r="A287">
        <v>341</v>
      </c>
      <c r="B287" t="s">
        <v>361</v>
      </c>
      <c r="C287" s="6">
        <v>8900</v>
      </c>
      <c r="D287">
        <v>6</v>
      </c>
      <c r="E287" s="4">
        <v>1974</v>
      </c>
      <c r="F287" s="4">
        <v>1979</v>
      </c>
      <c r="G287">
        <v>57</v>
      </c>
      <c r="H287">
        <v>69</v>
      </c>
      <c r="I287" s="4">
        <v>4</v>
      </c>
      <c r="J287" s="4">
        <v>8</v>
      </c>
      <c r="K287">
        <v>100</v>
      </c>
      <c r="L287">
        <v>0</v>
      </c>
      <c r="M287" s="4">
        <v>1</v>
      </c>
      <c r="N287" s="4">
        <v>1</v>
      </c>
      <c r="O287">
        <v>4</v>
      </c>
      <c r="P287">
        <v>4</v>
      </c>
      <c r="Q287" s="4">
        <v>1</v>
      </c>
      <c r="R287" s="4">
        <v>1</v>
      </c>
      <c r="S287">
        <v>10</v>
      </c>
      <c r="T287">
        <v>16</v>
      </c>
      <c r="U287" s="4">
        <v>41</v>
      </c>
      <c r="V287" s="4">
        <v>64</v>
      </c>
      <c r="X287">
        <f>SUM($C$2:C287)</f>
        <v>20558260</v>
      </c>
    </row>
    <row r="288" spans="1:24" x14ac:dyDescent="0.25">
      <c r="A288">
        <v>137</v>
      </c>
      <c r="B288" t="s">
        <v>157</v>
      </c>
      <c r="C288" s="6">
        <v>8854</v>
      </c>
      <c r="D288">
        <v>4</v>
      </c>
      <c r="E288" s="4">
        <v>1923</v>
      </c>
      <c r="F288" s="4">
        <v>1925</v>
      </c>
      <c r="G288">
        <v>57</v>
      </c>
      <c r="H288">
        <v>63</v>
      </c>
      <c r="I288" s="4">
        <v>9</v>
      </c>
      <c r="J288" s="4">
        <v>17</v>
      </c>
      <c r="K288">
        <v>100</v>
      </c>
      <c r="L288">
        <v>0</v>
      </c>
      <c r="M288" s="4">
        <v>2</v>
      </c>
      <c r="N288" s="4">
        <v>3</v>
      </c>
      <c r="O288">
        <v>5</v>
      </c>
      <c r="P288">
        <v>5</v>
      </c>
      <c r="Q288" s="4">
        <v>0</v>
      </c>
      <c r="R288" s="4">
        <v>2</v>
      </c>
      <c r="S288">
        <v>10</v>
      </c>
      <c r="T288">
        <v>17</v>
      </c>
      <c r="U288" s="4">
        <v>60</v>
      </c>
      <c r="V288" s="4">
        <v>101</v>
      </c>
      <c r="X288">
        <f>SUM($C$2:C288)</f>
        <v>20567114</v>
      </c>
    </row>
    <row r="289" spans="1:24" x14ac:dyDescent="0.25">
      <c r="A289">
        <v>382</v>
      </c>
      <c r="B289" t="s">
        <v>402</v>
      </c>
      <c r="C289" s="6">
        <v>8846</v>
      </c>
      <c r="D289">
        <v>3</v>
      </c>
      <c r="E289" s="4">
        <v>1849</v>
      </c>
      <c r="F289" s="4">
        <v>1849</v>
      </c>
      <c r="G289">
        <v>34</v>
      </c>
      <c r="H289">
        <v>44</v>
      </c>
      <c r="I289" s="4">
        <v>14</v>
      </c>
      <c r="J289" s="4">
        <v>17</v>
      </c>
      <c r="K289">
        <v>0</v>
      </c>
      <c r="L289">
        <v>0</v>
      </c>
      <c r="M289" s="4">
        <v>2</v>
      </c>
      <c r="N289" s="4">
        <v>2</v>
      </c>
      <c r="O289">
        <v>4</v>
      </c>
      <c r="P289">
        <v>5</v>
      </c>
      <c r="Q289" s="4">
        <v>2</v>
      </c>
      <c r="R289" s="4">
        <v>2</v>
      </c>
      <c r="S289">
        <v>16</v>
      </c>
      <c r="T289">
        <v>22</v>
      </c>
      <c r="U289" s="4">
        <v>99</v>
      </c>
      <c r="V289" s="4">
        <v>131</v>
      </c>
      <c r="X289">
        <f>SUM($C$2:C289)</f>
        <v>20575960</v>
      </c>
    </row>
    <row r="290" spans="1:24" x14ac:dyDescent="0.25">
      <c r="A290">
        <v>145</v>
      </c>
      <c r="B290" t="s">
        <v>165</v>
      </c>
      <c r="C290" s="6">
        <v>8725</v>
      </c>
      <c r="D290">
        <v>2</v>
      </c>
      <c r="E290" s="4">
        <v>1953</v>
      </c>
      <c r="F290" s="4">
        <v>1996</v>
      </c>
      <c r="G290">
        <v>67</v>
      </c>
      <c r="H290">
        <v>70</v>
      </c>
      <c r="I290" s="4">
        <v>15</v>
      </c>
      <c r="J290" s="4">
        <v>23</v>
      </c>
      <c r="K290">
        <v>100</v>
      </c>
      <c r="L290">
        <v>0</v>
      </c>
      <c r="M290" s="4">
        <v>3</v>
      </c>
      <c r="N290" s="4">
        <v>4</v>
      </c>
      <c r="O290">
        <v>5</v>
      </c>
      <c r="P290">
        <v>5</v>
      </c>
      <c r="Q290" s="4">
        <v>1</v>
      </c>
      <c r="R290" s="4">
        <v>2</v>
      </c>
      <c r="S290">
        <v>83</v>
      </c>
      <c r="T290">
        <v>110</v>
      </c>
      <c r="U290" s="4">
        <v>165</v>
      </c>
      <c r="V290" s="4">
        <v>220</v>
      </c>
      <c r="X290">
        <f>SUM($C$2:C290)</f>
        <v>20584685</v>
      </c>
    </row>
    <row r="291" spans="1:24" x14ac:dyDescent="0.25">
      <c r="A291">
        <v>402</v>
      </c>
      <c r="B291" t="s">
        <v>422</v>
      </c>
      <c r="C291" s="6">
        <v>8725</v>
      </c>
      <c r="D291">
        <v>4</v>
      </c>
      <c r="E291" s="4">
        <v>1852</v>
      </c>
      <c r="F291" s="4">
        <v>1890</v>
      </c>
      <c r="G291">
        <v>29</v>
      </c>
      <c r="H291">
        <v>55</v>
      </c>
      <c r="I291" s="4">
        <v>5</v>
      </c>
      <c r="J291" s="4">
        <v>9</v>
      </c>
      <c r="K291">
        <v>100</v>
      </c>
      <c r="L291">
        <v>0</v>
      </c>
      <c r="M291" s="4">
        <v>2</v>
      </c>
      <c r="N291" s="4">
        <v>2</v>
      </c>
      <c r="O291">
        <v>3</v>
      </c>
      <c r="P291">
        <v>5</v>
      </c>
      <c r="Q291" s="4">
        <v>1</v>
      </c>
      <c r="R291" s="4">
        <v>2</v>
      </c>
      <c r="S291">
        <v>16</v>
      </c>
      <c r="T291">
        <v>20</v>
      </c>
      <c r="U291" s="4">
        <v>63</v>
      </c>
      <c r="V291" s="4">
        <v>80</v>
      </c>
      <c r="X291">
        <f>SUM($C$2:C291)</f>
        <v>20593410</v>
      </c>
    </row>
    <row r="292" spans="1:24" x14ac:dyDescent="0.25">
      <c r="A292">
        <v>690</v>
      </c>
      <c r="B292" t="s">
        <v>710</v>
      </c>
      <c r="C292" s="6">
        <v>8704</v>
      </c>
      <c r="D292">
        <v>2</v>
      </c>
      <c r="E292" s="4">
        <v>1897</v>
      </c>
      <c r="F292" s="4">
        <v>1916</v>
      </c>
      <c r="G292">
        <v>49</v>
      </c>
      <c r="H292">
        <v>52</v>
      </c>
      <c r="I292" s="4">
        <v>7</v>
      </c>
      <c r="J292" s="4">
        <v>13</v>
      </c>
      <c r="K292">
        <v>0</v>
      </c>
      <c r="L292">
        <v>0</v>
      </c>
      <c r="M292" s="4">
        <v>2</v>
      </c>
      <c r="N292" s="4">
        <v>4</v>
      </c>
      <c r="O292">
        <v>5</v>
      </c>
      <c r="P292">
        <v>5</v>
      </c>
      <c r="Q292" s="4">
        <v>2</v>
      </c>
      <c r="R292" s="4">
        <v>2</v>
      </c>
      <c r="S292">
        <v>11</v>
      </c>
      <c r="T292">
        <v>51</v>
      </c>
      <c r="U292" s="4">
        <v>67</v>
      </c>
      <c r="V292" s="4">
        <v>202</v>
      </c>
      <c r="X292">
        <f>SUM($C$2:C292)</f>
        <v>20602114</v>
      </c>
    </row>
    <row r="293" spans="1:24" x14ac:dyDescent="0.25">
      <c r="A293">
        <v>293</v>
      </c>
      <c r="B293" t="s">
        <v>313</v>
      </c>
      <c r="C293" s="6">
        <v>8696</v>
      </c>
      <c r="D293">
        <v>4</v>
      </c>
      <c r="E293" s="4">
        <v>1852</v>
      </c>
      <c r="F293" s="4">
        <v>1901</v>
      </c>
      <c r="G293">
        <v>32</v>
      </c>
      <c r="H293">
        <v>58</v>
      </c>
      <c r="I293" s="4">
        <v>4</v>
      </c>
      <c r="J293" s="4">
        <v>13</v>
      </c>
      <c r="K293">
        <v>85</v>
      </c>
      <c r="L293">
        <v>0</v>
      </c>
      <c r="M293" s="4">
        <v>1</v>
      </c>
      <c r="N293" s="4">
        <v>2</v>
      </c>
      <c r="O293">
        <v>0</v>
      </c>
      <c r="P293">
        <v>0</v>
      </c>
      <c r="Q293" s="4">
        <v>0</v>
      </c>
      <c r="R293" s="4">
        <v>0</v>
      </c>
      <c r="S293">
        <v>10</v>
      </c>
      <c r="T293">
        <v>41</v>
      </c>
      <c r="U293" s="4">
        <v>40</v>
      </c>
      <c r="V293" s="4">
        <v>162</v>
      </c>
      <c r="X293">
        <f>SUM($C$2:C293)</f>
        <v>20610810</v>
      </c>
    </row>
    <row r="294" spans="1:24" x14ac:dyDescent="0.25">
      <c r="A294">
        <v>811</v>
      </c>
      <c r="B294" t="s">
        <v>831</v>
      </c>
      <c r="C294" s="6">
        <v>8674</v>
      </c>
      <c r="D294">
        <v>4</v>
      </c>
      <c r="E294" s="4">
        <v>1849</v>
      </c>
      <c r="F294" s="4">
        <v>1849</v>
      </c>
      <c r="G294">
        <v>1</v>
      </c>
      <c r="H294">
        <v>8</v>
      </c>
      <c r="I294" s="4">
        <v>15</v>
      </c>
      <c r="J294" s="4">
        <v>60</v>
      </c>
      <c r="K294">
        <v>0</v>
      </c>
      <c r="L294">
        <v>61</v>
      </c>
      <c r="M294" s="4">
        <v>3</v>
      </c>
      <c r="N294" s="4">
        <v>16</v>
      </c>
      <c r="O294">
        <v>0</v>
      </c>
      <c r="P294">
        <v>0</v>
      </c>
      <c r="Q294" s="4">
        <v>0</v>
      </c>
      <c r="R294" s="4">
        <v>0</v>
      </c>
      <c r="S294">
        <v>15</v>
      </c>
      <c r="T294">
        <v>62</v>
      </c>
      <c r="U294" s="4">
        <v>124</v>
      </c>
      <c r="V294" s="4">
        <v>500</v>
      </c>
      <c r="X294">
        <f>SUM($C$2:C294)</f>
        <v>20619484</v>
      </c>
    </row>
    <row r="295" spans="1:24" x14ac:dyDescent="0.25">
      <c r="A295">
        <v>438</v>
      </c>
      <c r="B295" t="s">
        <v>458</v>
      </c>
      <c r="C295" s="6">
        <v>8641</v>
      </c>
      <c r="D295">
        <v>2</v>
      </c>
      <c r="E295" s="4">
        <v>1901</v>
      </c>
      <c r="F295" s="4">
        <v>1901</v>
      </c>
      <c r="G295">
        <v>65</v>
      </c>
      <c r="H295">
        <v>65</v>
      </c>
      <c r="I295" s="4">
        <v>7</v>
      </c>
      <c r="J295" s="4">
        <v>7</v>
      </c>
      <c r="K295">
        <v>100</v>
      </c>
      <c r="L295">
        <v>0</v>
      </c>
      <c r="M295" s="4">
        <v>2</v>
      </c>
      <c r="N295" s="4">
        <v>2</v>
      </c>
      <c r="O295">
        <v>4</v>
      </c>
      <c r="P295">
        <v>4</v>
      </c>
      <c r="Q295" s="4">
        <v>2</v>
      </c>
      <c r="R295" s="4">
        <v>2</v>
      </c>
      <c r="S295">
        <v>15</v>
      </c>
      <c r="T295">
        <v>15</v>
      </c>
      <c r="U295" s="4">
        <v>58</v>
      </c>
      <c r="V295" s="4">
        <v>58</v>
      </c>
      <c r="X295">
        <f>SUM($C$2:C295)</f>
        <v>20628125</v>
      </c>
    </row>
    <row r="296" spans="1:24" x14ac:dyDescent="0.25">
      <c r="A296">
        <v>219</v>
      </c>
      <c r="B296" t="s">
        <v>239</v>
      </c>
      <c r="C296" s="6">
        <v>8622</v>
      </c>
      <c r="D296">
        <v>4</v>
      </c>
      <c r="E296" s="4">
        <v>1885</v>
      </c>
      <c r="F296" s="4">
        <v>1944</v>
      </c>
      <c r="G296">
        <v>47</v>
      </c>
      <c r="H296">
        <v>55</v>
      </c>
      <c r="I296" s="4">
        <v>6</v>
      </c>
      <c r="J296" s="4">
        <v>10</v>
      </c>
      <c r="K296">
        <v>100</v>
      </c>
      <c r="L296">
        <v>0</v>
      </c>
      <c r="M296" s="4">
        <v>2</v>
      </c>
      <c r="N296" s="4">
        <v>2</v>
      </c>
      <c r="O296">
        <v>4</v>
      </c>
      <c r="P296">
        <v>5</v>
      </c>
      <c r="Q296" s="4">
        <v>0</v>
      </c>
      <c r="R296" s="4">
        <v>2</v>
      </c>
      <c r="S296">
        <v>17</v>
      </c>
      <c r="T296">
        <v>44</v>
      </c>
      <c r="U296" s="4">
        <v>68</v>
      </c>
      <c r="V296" s="4">
        <v>176</v>
      </c>
      <c r="X296">
        <f>SUM($C$2:C296)</f>
        <v>20636747</v>
      </c>
    </row>
    <row r="297" spans="1:24" x14ac:dyDescent="0.25">
      <c r="A297">
        <v>272</v>
      </c>
      <c r="B297" t="s">
        <v>292</v>
      </c>
      <c r="C297" s="6">
        <v>8573</v>
      </c>
      <c r="D297">
        <v>7</v>
      </c>
      <c r="E297" s="4">
        <v>1972</v>
      </c>
      <c r="F297" s="4">
        <v>1994</v>
      </c>
      <c r="G297">
        <v>49</v>
      </c>
      <c r="H297">
        <v>63</v>
      </c>
      <c r="I297" s="4">
        <v>4</v>
      </c>
      <c r="J297" s="4">
        <v>5</v>
      </c>
      <c r="K297">
        <v>52</v>
      </c>
      <c r="L297">
        <v>0</v>
      </c>
      <c r="M297" s="4">
        <v>1</v>
      </c>
      <c r="N297" s="4">
        <v>3</v>
      </c>
      <c r="O297">
        <v>3</v>
      </c>
      <c r="P297">
        <v>5</v>
      </c>
      <c r="Q297" s="4">
        <v>2</v>
      </c>
      <c r="R297" s="4">
        <v>2</v>
      </c>
      <c r="S297">
        <v>13</v>
      </c>
      <c r="T297">
        <v>23</v>
      </c>
      <c r="U297" s="4">
        <v>53</v>
      </c>
      <c r="V297" s="4">
        <v>93</v>
      </c>
      <c r="X297">
        <f>SUM($C$2:C297)</f>
        <v>20645320</v>
      </c>
    </row>
    <row r="298" spans="1:24" x14ac:dyDescent="0.25">
      <c r="A298">
        <v>566</v>
      </c>
      <c r="B298" t="s">
        <v>586</v>
      </c>
      <c r="C298" s="6">
        <v>8552</v>
      </c>
      <c r="D298">
        <v>3</v>
      </c>
      <c r="E298" s="4">
        <v>1942</v>
      </c>
      <c r="F298" s="4">
        <v>1943</v>
      </c>
      <c r="G298">
        <v>55</v>
      </c>
      <c r="H298">
        <v>71</v>
      </c>
      <c r="I298" s="4">
        <v>11</v>
      </c>
      <c r="J298" s="4">
        <v>18</v>
      </c>
      <c r="K298">
        <v>100</v>
      </c>
      <c r="L298">
        <v>0</v>
      </c>
      <c r="M298" s="4">
        <v>2</v>
      </c>
      <c r="N298" s="4">
        <v>5</v>
      </c>
      <c r="O298">
        <v>5</v>
      </c>
      <c r="P298">
        <v>5</v>
      </c>
      <c r="Q298" s="4">
        <v>1</v>
      </c>
      <c r="R298" s="4">
        <v>2</v>
      </c>
      <c r="S298">
        <v>10</v>
      </c>
      <c r="T298">
        <v>17</v>
      </c>
      <c r="U298" s="4">
        <v>78</v>
      </c>
      <c r="V298" s="4">
        <v>209</v>
      </c>
      <c r="X298">
        <f>SUM($C$2:C298)</f>
        <v>20653872</v>
      </c>
    </row>
    <row r="299" spans="1:24" x14ac:dyDescent="0.25">
      <c r="A299">
        <v>446</v>
      </c>
      <c r="B299" t="s">
        <v>466</v>
      </c>
      <c r="C299" s="6">
        <v>8549</v>
      </c>
      <c r="D299">
        <v>3</v>
      </c>
      <c r="E299" s="4">
        <v>1900</v>
      </c>
      <c r="F299" s="4">
        <v>1900</v>
      </c>
      <c r="G299">
        <v>52</v>
      </c>
      <c r="H299">
        <v>52</v>
      </c>
      <c r="I299" s="4">
        <v>7</v>
      </c>
      <c r="J299" s="4">
        <v>24</v>
      </c>
      <c r="K299">
        <v>100</v>
      </c>
      <c r="L299">
        <v>0</v>
      </c>
      <c r="M299" s="4">
        <v>1</v>
      </c>
      <c r="N299" s="4">
        <v>2</v>
      </c>
      <c r="O299">
        <v>4</v>
      </c>
      <c r="P299">
        <v>5</v>
      </c>
      <c r="Q299" s="4">
        <v>1</v>
      </c>
      <c r="R299" s="4">
        <v>2</v>
      </c>
      <c r="S299">
        <v>12</v>
      </c>
      <c r="T299">
        <v>17</v>
      </c>
      <c r="U299" s="4">
        <v>50</v>
      </c>
      <c r="V299" s="4">
        <v>69</v>
      </c>
      <c r="X299">
        <f>SUM($C$2:C299)</f>
        <v>20662421</v>
      </c>
    </row>
    <row r="300" spans="1:24" x14ac:dyDescent="0.25">
      <c r="A300">
        <v>417</v>
      </c>
      <c r="B300" t="s">
        <v>437</v>
      </c>
      <c r="C300" s="6">
        <v>8528</v>
      </c>
      <c r="D300">
        <v>3</v>
      </c>
      <c r="E300" s="4">
        <v>1849</v>
      </c>
      <c r="F300" s="4">
        <v>1849</v>
      </c>
      <c r="G300">
        <v>37</v>
      </c>
      <c r="H300">
        <v>43</v>
      </c>
      <c r="I300" s="4">
        <v>12</v>
      </c>
      <c r="J300" s="4">
        <v>27</v>
      </c>
      <c r="K300">
        <v>100</v>
      </c>
      <c r="L300">
        <v>0</v>
      </c>
      <c r="M300" s="4">
        <v>3</v>
      </c>
      <c r="N300" s="4">
        <v>10</v>
      </c>
      <c r="O300">
        <v>5</v>
      </c>
      <c r="P300">
        <v>5</v>
      </c>
      <c r="Q300" s="4">
        <v>1</v>
      </c>
      <c r="R300" s="4">
        <v>2</v>
      </c>
      <c r="S300">
        <v>42</v>
      </c>
      <c r="T300">
        <v>44</v>
      </c>
      <c r="U300" s="4">
        <v>249</v>
      </c>
      <c r="V300" s="4">
        <v>261</v>
      </c>
      <c r="X300">
        <f>SUM($C$2:C300)</f>
        <v>20670949</v>
      </c>
    </row>
    <row r="301" spans="1:24" x14ac:dyDescent="0.25">
      <c r="A301">
        <v>688</v>
      </c>
      <c r="B301" t="s">
        <v>708</v>
      </c>
      <c r="C301" s="6">
        <v>8516</v>
      </c>
      <c r="D301">
        <v>3</v>
      </c>
      <c r="E301" s="4">
        <v>1862</v>
      </c>
      <c r="F301" s="4">
        <v>1896</v>
      </c>
      <c r="G301">
        <v>14</v>
      </c>
      <c r="H301">
        <v>14</v>
      </c>
      <c r="I301" s="4">
        <v>10</v>
      </c>
      <c r="J301" s="4">
        <v>13</v>
      </c>
      <c r="K301">
        <v>100</v>
      </c>
      <c r="L301">
        <v>0</v>
      </c>
      <c r="M301" s="4">
        <v>2</v>
      </c>
      <c r="N301" s="4">
        <v>2</v>
      </c>
      <c r="O301">
        <v>0</v>
      </c>
      <c r="P301">
        <v>0</v>
      </c>
      <c r="Q301" s="4">
        <v>0</v>
      </c>
      <c r="R301" s="4">
        <v>0</v>
      </c>
      <c r="S301">
        <v>28</v>
      </c>
      <c r="T301">
        <v>31</v>
      </c>
      <c r="U301" s="4">
        <v>111</v>
      </c>
      <c r="V301" s="4">
        <v>122</v>
      </c>
      <c r="X301">
        <f>SUM($C$2:C301)</f>
        <v>20679465</v>
      </c>
    </row>
    <row r="302" spans="1:24" x14ac:dyDescent="0.25">
      <c r="A302">
        <v>153</v>
      </c>
      <c r="B302" t="s">
        <v>173</v>
      </c>
      <c r="C302" s="6">
        <v>8503</v>
      </c>
      <c r="D302">
        <v>2</v>
      </c>
      <c r="E302" s="4">
        <v>1849</v>
      </c>
      <c r="F302" s="4">
        <v>1849</v>
      </c>
      <c r="G302">
        <v>41</v>
      </c>
      <c r="H302">
        <v>43</v>
      </c>
      <c r="I302" s="4">
        <v>14</v>
      </c>
      <c r="J302" s="4">
        <v>17</v>
      </c>
      <c r="K302">
        <v>0</v>
      </c>
      <c r="L302">
        <v>0</v>
      </c>
      <c r="M302" s="4">
        <v>3</v>
      </c>
      <c r="N302" s="4">
        <v>4</v>
      </c>
      <c r="O302">
        <v>4</v>
      </c>
      <c r="P302">
        <v>5</v>
      </c>
      <c r="Q302" s="4">
        <v>2</v>
      </c>
      <c r="R302" s="4">
        <v>2</v>
      </c>
      <c r="S302">
        <v>20</v>
      </c>
      <c r="T302">
        <v>27</v>
      </c>
      <c r="U302" s="4">
        <v>119</v>
      </c>
      <c r="V302" s="4">
        <v>163</v>
      </c>
      <c r="X302">
        <f>SUM($C$2:C302)</f>
        <v>20687968</v>
      </c>
    </row>
    <row r="303" spans="1:24" x14ac:dyDescent="0.25">
      <c r="A303">
        <v>577</v>
      </c>
      <c r="B303" t="s">
        <v>597</v>
      </c>
      <c r="C303" s="6">
        <v>8303</v>
      </c>
      <c r="D303">
        <v>4</v>
      </c>
      <c r="E303" s="4">
        <v>1904</v>
      </c>
      <c r="F303" s="4">
        <v>1938</v>
      </c>
      <c r="G303">
        <v>54</v>
      </c>
      <c r="H303">
        <v>62</v>
      </c>
      <c r="I303" s="4">
        <v>6</v>
      </c>
      <c r="J303" s="4">
        <v>21</v>
      </c>
      <c r="K303">
        <v>100</v>
      </c>
      <c r="L303">
        <v>0</v>
      </c>
      <c r="M303" s="4">
        <v>2</v>
      </c>
      <c r="N303" s="4">
        <v>4</v>
      </c>
      <c r="O303">
        <v>5</v>
      </c>
      <c r="P303">
        <v>5</v>
      </c>
      <c r="Q303" s="4">
        <v>1</v>
      </c>
      <c r="R303" s="4">
        <v>2</v>
      </c>
      <c r="S303">
        <v>10</v>
      </c>
      <c r="T303">
        <v>17</v>
      </c>
      <c r="U303" s="4">
        <v>81</v>
      </c>
      <c r="V303" s="4">
        <v>138</v>
      </c>
      <c r="X303">
        <f>SUM($C$2:C303)</f>
        <v>20696271</v>
      </c>
    </row>
    <row r="304" spans="1:24" x14ac:dyDescent="0.25">
      <c r="A304">
        <v>583</v>
      </c>
      <c r="B304" t="s">
        <v>603</v>
      </c>
      <c r="C304" s="6">
        <v>8273</v>
      </c>
      <c r="D304">
        <v>3</v>
      </c>
      <c r="E304" s="4">
        <v>1866</v>
      </c>
      <c r="F304" s="4">
        <v>1886</v>
      </c>
      <c r="G304">
        <v>30</v>
      </c>
      <c r="H304">
        <v>44</v>
      </c>
      <c r="I304" s="4">
        <v>12</v>
      </c>
      <c r="J304" s="4">
        <v>35</v>
      </c>
      <c r="K304">
        <v>0</v>
      </c>
      <c r="L304">
        <v>0</v>
      </c>
      <c r="M304" s="4">
        <v>4</v>
      </c>
      <c r="N304" s="4">
        <v>6</v>
      </c>
      <c r="O304">
        <v>4</v>
      </c>
      <c r="P304">
        <v>6</v>
      </c>
      <c r="Q304" s="4">
        <v>2</v>
      </c>
      <c r="R304" s="4">
        <v>2</v>
      </c>
      <c r="S304">
        <v>17</v>
      </c>
      <c r="T304">
        <v>36</v>
      </c>
      <c r="U304" s="4">
        <v>207</v>
      </c>
      <c r="V304" s="4">
        <v>435</v>
      </c>
      <c r="X304">
        <f>SUM($C$2:C304)</f>
        <v>20704544</v>
      </c>
    </row>
    <row r="305" spans="1:24" x14ac:dyDescent="0.25">
      <c r="A305">
        <v>394</v>
      </c>
      <c r="B305" t="s">
        <v>414</v>
      </c>
      <c r="C305" s="6">
        <v>8229</v>
      </c>
      <c r="D305">
        <v>4</v>
      </c>
      <c r="E305" s="4">
        <v>1849</v>
      </c>
      <c r="F305" s="4">
        <v>1849</v>
      </c>
      <c r="G305">
        <v>22</v>
      </c>
      <c r="H305">
        <v>36</v>
      </c>
      <c r="I305" s="4">
        <v>9</v>
      </c>
      <c r="J305" s="4">
        <v>16</v>
      </c>
      <c r="K305">
        <v>100</v>
      </c>
      <c r="L305">
        <v>0</v>
      </c>
      <c r="M305" s="4">
        <v>2</v>
      </c>
      <c r="N305" s="4">
        <v>3</v>
      </c>
      <c r="O305">
        <v>1</v>
      </c>
      <c r="P305">
        <v>5</v>
      </c>
      <c r="Q305" s="4">
        <v>1</v>
      </c>
      <c r="R305" s="4">
        <v>2</v>
      </c>
      <c r="S305">
        <v>27</v>
      </c>
      <c r="T305">
        <v>48</v>
      </c>
      <c r="U305" s="4">
        <v>165</v>
      </c>
      <c r="V305" s="4">
        <v>292</v>
      </c>
      <c r="X305">
        <f>SUM($C$2:C305)</f>
        <v>20712773</v>
      </c>
    </row>
    <row r="306" spans="1:24" x14ac:dyDescent="0.25">
      <c r="A306">
        <v>764</v>
      </c>
      <c r="B306" t="s">
        <v>784</v>
      </c>
      <c r="C306" s="6">
        <v>8210</v>
      </c>
      <c r="D306">
        <v>6</v>
      </c>
      <c r="E306" s="4">
        <v>1878</v>
      </c>
      <c r="F306" s="4">
        <v>1905</v>
      </c>
      <c r="G306">
        <v>11</v>
      </c>
      <c r="H306">
        <v>23</v>
      </c>
      <c r="I306" s="4">
        <v>6</v>
      </c>
      <c r="J306" s="4">
        <v>12</v>
      </c>
      <c r="K306">
        <v>7</v>
      </c>
      <c r="L306">
        <v>0</v>
      </c>
      <c r="M306" s="4">
        <v>1</v>
      </c>
      <c r="N306" s="4">
        <v>2</v>
      </c>
      <c r="O306">
        <v>0</v>
      </c>
      <c r="P306">
        <v>0</v>
      </c>
      <c r="Q306" s="4">
        <v>0</v>
      </c>
      <c r="R306" s="4">
        <v>0</v>
      </c>
      <c r="S306">
        <v>13</v>
      </c>
      <c r="T306">
        <v>18</v>
      </c>
      <c r="U306" s="4">
        <v>72</v>
      </c>
      <c r="V306" s="4">
        <v>88</v>
      </c>
      <c r="X306">
        <f>SUM($C$2:C306)</f>
        <v>20720983</v>
      </c>
    </row>
    <row r="307" spans="1:24" x14ac:dyDescent="0.25">
      <c r="A307">
        <v>56</v>
      </c>
      <c r="B307" t="s">
        <v>76</v>
      </c>
      <c r="C307" s="6">
        <v>8166</v>
      </c>
      <c r="D307">
        <v>2</v>
      </c>
      <c r="E307" s="4">
        <v>1918</v>
      </c>
      <c r="F307" s="4">
        <v>1925</v>
      </c>
      <c r="G307">
        <v>42</v>
      </c>
      <c r="H307">
        <v>52</v>
      </c>
      <c r="I307" s="4">
        <v>10</v>
      </c>
      <c r="J307" s="4">
        <v>14</v>
      </c>
      <c r="K307">
        <v>100</v>
      </c>
      <c r="L307">
        <v>0</v>
      </c>
      <c r="M307" s="4">
        <v>2</v>
      </c>
      <c r="N307" s="4">
        <v>2</v>
      </c>
      <c r="O307">
        <v>5</v>
      </c>
      <c r="P307">
        <v>5</v>
      </c>
      <c r="Q307" s="4">
        <v>1</v>
      </c>
      <c r="R307" s="4">
        <v>2</v>
      </c>
      <c r="S307">
        <v>13</v>
      </c>
      <c r="T307">
        <v>13</v>
      </c>
      <c r="U307" s="4">
        <v>80</v>
      </c>
      <c r="V307" s="4">
        <v>114</v>
      </c>
      <c r="X307">
        <f>SUM($C$2:C307)</f>
        <v>20729149</v>
      </c>
    </row>
    <row r="308" spans="1:24" x14ac:dyDescent="0.25">
      <c r="A308">
        <v>715</v>
      </c>
      <c r="B308" t="s">
        <v>735</v>
      </c>
      <c r="C308" s="6">
        <v>8163</v>
      </c>
      <c r="D308">
        <v>2</v>
      </c>
      <c r="E308" s="4">
        <v>1934</v>
      </c>
      <c r="F308" s="4">
        <v>1936</v>
      </c>
      <c r="G308">
        <v>44</v>
      </c>
      <c r="H308">
        <v>58</v>
      </c>
      <c r="I308" s="4">
        <v>25</v>
      </c>
      <c r="J308" s="4">
        <v>29</v>
      </c>
      <c r="K308">
        <v>100</v>
      </c>
      <c r="L308">
        <v>0</v>
      </c>
      <c r="M308" s="4">
        <v>8</v>
      </c>
      <c r="N308" s="4">
        <v>12</v>
      </c>
      <c r="O308">
        <v>5</v>
      </c>
      <c r="P308">
        <v>5</v>
      </c>
      <c r="Q308" s="4">
        <v>2</v>
      </c>
      <c r="R308" s="4">
        <v>2</v>
      </c>
      <c r="S308">
        <v>17</v>
      </c>
      <c r="T308">
        <v>20</v>
      </c>
      <c r="U308" s="4">
        <v>209</v>
      </c>
      <c r="V308" s="4">
        <v>239</v>
      </c>
      <c r="X308">
        <f>SUM($C$2:C308)</f>
        <v>20737312</v>
      </c>
    </row>
    <row r="309" spans="1:24" x14ac:dyDescent="0.25">
      <c r="A309">
        <v>551</v>
      </c>
      <c r="B309" t="s">
        <v>571</v>
      </c>
      <c r="C309" s="6">
        <v>8153</v>
      </c>
      <c r="D309">
        <v>4</v>
      </c>
      <c r="E309" s="4">
        <v>1946</v>
      </c>
      <c r="F309" s="4">
        <v>1959</v>
      </c>
      <c r="G309">
        <v>52</v>
      </c>
      <c r="H309">
        <v>64</v>
      </c>
      <c r="I309" s="4">
        <v>4</v>
      </c>
      <c r="J309" s="4">
        <v>8</v>
      </c>
      <c r="K309">
        <v>100</v>
      </c>
      <c r="L309">
        <v>0</v>
      </c>
      <c r="M309" s="4">
        <v>1</v>
      </c>
      <c r="N309" s="4">
        <v>2</v>
      </c>
      <c r="O309">
        <v>4</v>
      </c>
      <c r="P309">
        <v>5</v>
      </c>
      <c r="Q309" s="4">
        <v>1</v>
      </c>
      <c r="R309" s="4">
        <v>2</v>
      </c>
      <c r="S309">
        <v>41</v>
      </c>
      <c r="T309">
        <v>71</v>
      </c>
      <c r="U309" s="4">
        <v>41</v>
      </c>
      <c r="V309" s="4">
        <v>71</v>
      </c>
      <c r="X309">
        <f>SUM($C$2:C309)</f>
        <v>20745465</v>
      </c>
    </row>
    <row r="310" spans="1:24" x14ac:dyDescent="0.25">
      <c r="A310">
        <v>1136</v>
      </c>
      <c r="B310" t="s">
        <v>1156</v>
      </c>
      <c r="C310" s="6">
        <v>8134</v>
      </c>
      <c r="D310">
        <v>1</v>
      </c>
      <c r="E310" s="4">
        <v>1902</v>
      </c>
      <c r="F310" s="4">
        <v>1902</v>
      </c>
      <c r="G310">
        <v>69</v>
      </c>
      <c r="H310">
        <v>69</v>
      </c>
      <c r="I310" s="4">
        <v>22</v>
      </c>
      <c r="J310" s="4">
        <v>22</v>
      </c>
      <c r="K310">
        <v>100</v>
      </c>
      <c r="L310">
        <v>0</v>
      </c>
      <c r="M310" s="4">
        <v>2</v>
      </c>
      <c r="N310" s="4">
        <v>2</v>
      </c>
      <c r="O310">
        <v>5</v>
      </c>
      <c r="P310">
        <v>5</v>
      </c>
      <c r="Q310" s="4">
        <v>2</v>
      </c>
      <c r="R310" s="4">
        <v>2</v>
      </c>
      <c r="S310">
        <v>11</v>
      </c>
      <c r="T310">
        <v>11</v>
      </c>
      <c r="U310" s="4">
        <v>130</v>
      </c>
      <c r="V310" s="4">
        <v>130</v>
      </c>
      <c r="X310">
        <f>SUM($C$2:C310)</f>
        <v>20753599</v>
      </c>
    </row>
    <row r="311" spans="1:24" x14ac:dyDescent="0.25">
      <c r="A311">
        <v>151</v>
      </c>
      <c r="B311" t="s">
        <v>171</v>
      </c>
      <c r="C311" s="6">
        <v>8114</v>
      </c>
      <c r="D311">
        <v>10</v>
      </c>
      <c r="E311" s="4">
        <v>1954</v>
      </c>
      <c r="F311" s="4">
        <v>1973</v>
      </c>
      <c r="G311">
        <v>44</v>
      </c>
      <c r="H311">
        <v>59</v>
      </c>
      <c r="I311" s="4">
        <v>6</v>
      </c>
      <c r="J311" s="4">
        <v>11</v>
      </c>
      <c r="K311">
        <v>7</v>
      </c>
      <c r="L311">
        <v>0</v>
      </c>
      <c r="M311" s="4">
        <v>2</v>
      </c>
      <c r="N311" s="4">
        <v>3</v>
      </c>
      <c r="O311">
        <v>1</v>
      </c>
      <c r="P311">
        <v>5</v>
      </c>
      <c r="Q311" s="4">
        <v>1</v>
      </c>
      <c r="R311" s="4">
        <v>2</v>
      </c>
      <c r="S311">
        <v>13</v>
      </c>
      <c r="T311">
        <v>29</v>
      </c>
      <c r="U311" s="4">
        <v>52</v>
      </c>
      <c r="V311" s="4">
        <v>116</v>
      </c>
      <c r="X311">
        <f>SUM($C$2:C311)</f>
        <v>20761713</v>
      </c>
    </row>
    <row r="312" spans="1:24" x14ac:dyDescent="0.25">
      <c r="A312">
        <v>188</v>
      </c>
      <c r="B312" t="s">
        <v>208</v>
      </c>
      <c r="C312" s="6">
        <v>8100</v>
      </c>
      <c r="D312">
        <v>1</v>
      </c>
      <c r="E312" s="4">
        <v>1910</v>
      </c>
      <c r="F312" s="4">
        <v>1910</v>
      </c>
      <c r="G312">
        <v>50</v>
      </c>
      <c r="H312">
        <v>50</v>
      </c>
      <c r="I312" s="4">
        <v>8</v>
      </c>
      <c r="J312" s="4">
        <v>8</v>
      </c>
      <c r="K312">
        <v>100</v>
      </c>
      <c r="L312">
        <v>0</v>
      </c>
      <c r="M312" s="4">
        <v>2</v>
      </c>
      <c r="N312" s="4">
        <v>2</v>
      </c>
      <c r="O312">
        <v>3</v>
      </c>
      <c r="P312">
        <v>3</v>
      </c>
      <c r="Q312" s="4">
        <v>2</v>
      </c>
      <c r="R312" s="4">
        <v>2</v>
      </c>
      <c r="S312">
        <v>22</v>
      </c>
      <c r="T312">
        <v>22</v>
      </c>
      <c r="U312" s="4">
        <v>88</v>
      </c>
      <c r="V312" s="4">
        <v>88</v>
      </c>
      <c r="X312">
        <f>SUM($C$2:C312)</f>
        <v>20769813</v>
      </c>
    </row>
    <row r="313" spans="1:24" x14ac:dyDescent="0.25">
      <c r="A313">
        <v>412</v>
      </c>
      <c r="B313" t="s">
        <v>432</v>
      </c>
      <c r="C313" s="6">
        <v>8095</v>
      </c>
      <c r="D313">
        <v>2</v>
      </c>
      <c r="E313" s="4">
        <v>1945</v>
      </c>
      <c r="F313" s="4">
        <v>1965</v>
      </c>
      <c r="G313">
        <v>54</v>
      </c>
      <c r="H313">
        <v>58</v>
      </c>
      <c r="I313" s="4">
        <v>12</v>
      </c>
      <c r="J313" s="4">
        <v>14</v>
      </c>
      <c r="K313">
        <v>0</v>
      </c>
      <c r="L313">
        <v>0</v>
      </c>
      <c r="M313" s="4">
        <v>1</v>
      </c>
      <c r="N313" s="4">
        <v>2</v>
      </c>
      <c r="O313">
        <v>1</v>
      </c>
      <c r="P313">
        <v>5</v>
      </c>
      <c r="Q313" s="4">
        <v>2</v>
      </c>
      <c r="R313" s="4">
        <v>2</v>
      </c>
      <c r="S313">
        <v>26</v>
      </c>
      <c r="T313">
        <v>39</v>
      </c>
      <c r="U313" s="4">
        <v>105</v>
      </c>
      <c r="V313" s="4">
        <v>157</v>
      </c>
      <c r="X313">
        <f>SUM($C$2:C313)</f>
        <v>20777908</v>
      </c>
    </row>
    <row r="314" spans="1:24" x14ac:dyDescent="0.25">
      <c r="A314">
        <v>413</v>
      </c>
      <c r="B314" t="s">
        <v>433</v>
      </c>
      <c r="C314" s="6">
        <v>8027</v>
      </c>
      <c r="D314">
        <v>2</v>
      </c>
      <c r="E314" s="4">
        <v>1881</v>
      </c>
      <c r="F314" s="4">
        <v>1899</v>
      </c>
      <c r="G314">
        <v>47</v>
      </c>
      <c r="H314">
        <v>52</v>
      </c>
      <c r="I314" s="4">
        <v>21</v>
      </c>
      <c r="J314" s="4">
        <v>22</v>
      </c>
      <c r="K314">
        <v>100</v>
      </c>
      <c r="L314">
        <v>0</v>
      </c>
      <c r="M314" s="4">
        <v>5</v>
      </c>
      <c r="N314" s="4">
        <v>6</v>
      </c>
      <c r="O314">
        <v>5</v>
      </c>
      <c r="P314">
        <v>5</v>
      </c>
      <c r="Q314" s="4">
        <v>2</v>
      </c>
      <c r="R314" s="4">
        <v>2</v>
      </c>
      <c r="S314">
        <v>19</v>
      </c>
      <c r="T314">
        <v>21</v>
      </c>
      <c r="U314" s="4">
        <v>167</v>
      </c>
      <c r="V314" s="4">
        <v>227</v>
      </c>
      <c r="X314">
        <f>SUM($C$2:C314)</f>
        <v>20785935</v>
      </c>
    </row>
    <row r="315" spans="1:24" x14ac:dyDescent="0.25">
      <c r="A315">
        <v>547</v>
      </c>
      <c r="B315" t="s">
        <v>567</v>
      </c>
      <c r="C315" s="6">
        <v>8024</v>
      </c>
      <c r="D315">
        <v>4</v>
      </c>
      <c r="E315" s="4">
        <v>1991</v>
      </c>
      <c r="F315" s="4">
        <v>2008</v>
      </c>
      <c r="G315">
        <v>76</v>
      </c>
      <c r="H315">
        <v>80</v>
      </c>
      <c r="I315" s="4">
        <v>8</v>
      </c>
      <c r="J315" s="4">
        <v>8</v>
      </c>
      <c r="K315">
        <v>100</v>
      </c>
      <c r="L315">
        <v>0</v>
      </c>
      <c r="M315" s="4">
        <v>1</v>
      </c>
      <c r="N315" s="4">
        <v>2</v>
      </c>
      <c r="O315">
        <v>3</v>
      </c>
      <c r="P315">
        <v>9</v>
      </c>
      <c r="Q315" s="4">
        <v>0</v>
      </c>
      <c r="R315" s="4">
        <v>2</v>
      </c>
      <c r="S315">
        <v>92</v>
      </c>
      <c r="T315">
        <v>99</v>
      </c>
      <c r="U315" s="4">
        <v>92</v>
      </c>
      <c r="V315" s="4">
        <v>99</v>
      </c>
      <c r="X315">
        <f>SUM($C$2:C315)</f>
        <v>20793959</v>
      </c>
    </row>
    <row r="316" spans="1:24" x14ac:dyDescent="0.25">
      <c r="A316">
        <v>28</v>
      </c>
      <c r="B316" t="s">
        <v>48</v>
      </c>
      <c r="C316" s="6">
        <v>8017</v>
      </c>
      <c r="D316">
        <v>5</v>
      </c>
      <c r="E316" s="4">
        <v>1966</v>
      </c>
      <c r="F316" s="4">
        <v>1972</v>
      </c>
      <c r="G316">
        <v>38</v>
      </c>
      <c r="H316">
        <v>61</v>
      </c>
      <c r="I316" s="4">
        <v>8</v>
      </c>
      <c r="J316" s="4">
        <v>13</v>
      </c>
      <c r="K316">
        <v>100</v>
      </c>
      <c r="L316">
        <v>0</v>
      </c>
      <c r="M316" s="4">
        <v>1</v>
      </c>
      <c r="N316" s="4">
        <v>2</v>
      </c>
      <c r="O316">
        <v>3</v>
      </c>
      <c r="P316">
        <v>3</v>
      </c>
      <c r="Q316" s="4">
        <v>0</v>
      </c>
      <c r="R316" s="4">
        <v>0</v>
      </c>
      <c r="S316">
        <v>58</v>
      </c>
      <c r="T316">
        <v>74</v>
      </c>
      <c r="U316" s="4">
        <v>58</v>
      </c>
      <c r="V316" s="4">
        <v>74</v>
      </c>
      <c r="X316">
        <f>SUM($C$2:C316)</f>
        <v>20801976</v>
      </c>
    </row>
    <row r="317" spans="1:24" x14ac:dyDescent="0.25">
      <c r="A317">
        <v>838</v>
      </c>
      <c r="B317" t="s">
        <v>858</v>
      </c>
      <c r="C317" s="6">
        <v>7991</v>
      </c>
      <c r="D317">
        <v>3</v>
      </c>
      <c r="E317" s="4">
        <v>1966</v>
      </c>
      <c r="F317" s="4">
        <v>2013</v>
      </c>
      <c r="G317">
        <v>60</v>
      </c>
      <c r="H317">
        <v>82</v>
      </c>
      <c r="I317" s="4">
        <v>6</v>
      </c>
      <c r="J317" s="4">
        <v>6</v>
      </c>
      <c r="K317">
        <v>100</v>
      </c>
      <c r="L317">
        <v>0</v>
      </c>
      <c r="M317" s="4">
        <v>1</v>
      </c>
      <c r="N317" s="4">
        <v>1</v>
      </c>
      <c r="O317">
        <v>0</v>
      </c>
      <c r="P317">
        <v>0</v>
      </c>
      <c r="Q317" s="4">
        <v>0</v>
      </c>
      <c r="R317" s="4">
        <v>0</v>
      </c>
      <c r="S317">
        <v>60</v>
      </c>
      <c r="T317">
        <v>72</v>
      </c>
      <c r="U317" s="4">
        <v>60</v>
      </c>
      <c r="V317" s="4">
        <v>72</v>
      </c>
      <c r="X317">
        <f>SUM($C$2:C317)</f>
        <v>20809967</v>
      </c>
    </row>
    <row r="318" spans="1:24" x14ac:dyDescent="0.25">
      <c r="A318">
        <v>243</v>
      </c>
      <c r="B318" t="s">
        <v>263</v>
      </c>
      <c r="C318" s="6">
        <v>7984</v>
      </c>
      <c r="D318">
        <v>3</v>
      </c>
      <c r="E318" s="4">
        <v>2003</v>
      </c>
      <c r="F318" s="4">
        <v>2013</v>
      </c>
      <c r="G318">
        <v>60</v>
      </c>
      <c r="H318">
        <v>80</v>
      </c>
      <c r="I318" s="4">
        <v>3</v>
      </c>
      <c r="J318" s="4">
        <v>8</v>
      </c>
      <c r="K318">
        <v>100</v>
      </c>
      <c r="L318">
        <v>51</v>
      </c>
      <c r="M318" s="4">
        <v>1</v>
      </c>
      <c r="N318" s="4">
        <v>1</v>
      </c>
      <c r="O318">
        <v>2</v>
      </c>
      <c r="P318">
        <v>3</v>
      </c>
      <c r="Q318" s="4">
        <v>0</v>
      </c>
      <c r="R318" s="4">
        <v>0</v>
      </c>
      <c r="S318">
        <v>51</v>
      </c>
      <c r="T318">
        <v>65</v>
      </c>
      <c r="U318" s="4">
        <v>51</v>
      </c>
      <c r="V318" s="4">
        <v>65</v>
      </c>
      <c r="X318">
        <f>SUM($C$2:C318)</f>
        <v>20817951</v>
      </c>
    </row>
    <row r="319" spans="1:24" x14ac:dyDescent="0.25">
      <c r="A319">
        <v>924</v>
      </c>
      <c r="B319" t="s">
        <v>944</v>
      </c>
      <c r="C319" s="6">
        <v>7900</v>
      </c>
      <c r="D319">
        <v>1</v>
      </c>
      <c r="E319" s="4">
        <v>1939</v>
      </c>
      <c r="F319" s="4">
        <v>1939</v>
      </c>
      <c r="G319">
        <v>60</v>
      </c>
      <c r="H319">
        <v>60</v>
      </c>
      <c r="I319" s="4">
        <v>11</v>
      </c>
      <c r="J319" s="4">
        <v>11</v>
      </c>
      <c r="K319">
        <v>100</v>
      </c>
      <c r="L319">
        <v>0</v>
      </c>
      <c r="M319" s="4">
        <v>2</v>
      </c>
      <c r="N319" s="4">
        <v>2</v>
      </c>
      <c r="O319">
        <v>1</v>
      </c>
      <c r="P319">
        <v>1</v>
      </c>
      <c r="Q319" s="4">
        <v>0</v>
      </c>
      <c r="R319" s="4">
        <v>0</v>
      </c>
      <c r="S319">
        <v>11</v>
      </c>
      <c r="T319">
        <v>11</v>
      </c>
      <c r="U319" s="4">
        <v>67</v>
      </c>
      <c r="V319" s="4">
        <v>67</v>
      </c>
      <c r="X319">
        <f>SUM($C$2:C319)</f>
        <v>20825851</v>
      </c>
    </row>
    <row r="320" spans="1:24" x14ac:dyDescent="0.25">
      <c r="A320">
        <v>645</v>
      </c>
      <c r="B320" t="s">
        <v>665</v>
      </c>
      <c r="C320" s="6">
        <v>7872</v>
      </c>
      <c r="D320">
        <v>3</v>
      </c>
      <c r="E320" s="4">
        <v>1902</v>
      </c>
      <c r="F320" s="4">
        <v>1918</v>
      </c>
      <c r="G320">
        <v>46</v>
      </c>
      <c r="H320">
        <v>46</v>
      </c>
      <c r="I320" s="4">
        <v>23</v>
      </c>
      <c r="J320" s="4">
        <v>23</v>
      </c>
      <c r="K320">
        <v>100</v>
      </c>
      <c r="L320">
        <v>0</v>
      </c>
      <c r="M320" s="4">
        <v>4</v>
      </c>
      <c r="N320" s="4">
        <v>5</v>
      </c>
      <c r="O320">
        <v>5</v>
      </c>
      <c r="P320">
        <v>5</v>
      </c>
      <c r="Q320" s="4">
        <v>1</v>
      </c>
      <c r="R320" s="4">
        <v>2</v>
      </c>
      <c r="S320">
        <v>20</v>
      </c>
      <c r="T320">
        <v>20</v>
      </c>
      <c r="U320" s="4">
        <v>180</v>
      </c>
      <c r="V320" s="4">
        <v>180</v>
      </c>
      <c r="X320">
        <f>SUM($C$2:C320)</f>
        <v>20833723</v>
      </c>
    </row>
    <row r="321" spans="1:24" x14ac:dyDescent="0.25">
      <c r="A321">
        <v>206</v>
      </c>
      <c r="B321" t="s">
        <v>226</v>
      </c>
      <c r="C321" s="6">
        <v>7862</v>
      </c>
      <c r="D321">
        <v>6</v>
      </c>
      <c r="E321" s="4">
        <v>1977</v>
      </c>
      <c r="F321" s="4">
        <v>2010</v>
      </c>
      <c r="G321">
        <v>73</v>
      </c>
      <c r="H321">
        <v>80</v>
      </c>
      <c r="I321" s="4">
        <v>4</v>
      </c>
      <c r="J321" s="4">
        <v>5</v>
      </c>
      <c r="K321">
        <v>100</v>
      </c>
      <c r="L321">
        <v>0</v>
      </c>
      <c r="M321" s="4">
        <v>1</v>
      </c>
      <c r="N321" s="4">
        <v>2</v>
      </c>
      <c r="O321">
        <v>5</v>
      </c>
      <c r="P321">
        <v>5</v>
      </c>
      <c r="Q321" s="4">
        <v>2</v>
      </c>
      <c r="R321" s="4">
        <v>2</v>
      </c>
      <c r="S321">
        <v>11</v>
      </c>
      <c r="T321">
        <v>16</v>
      </c>
      <c r="U321" s="4">
        <v>45</v>
      </c>
      <c r="V321" s="4">
        <v>64</v>
      </c>
      <c r="X321">
        <f>SUM($C$2:C321)</f>
        <v>20841585</v>
      </c>
    </row>
    <row r="322" spans="1:24" x14ac:dyDescent="0.25">
      <c r="A322">
        <v>158</v>
      </c>
      <c r="B322" t="s">
        <v>178</v>
      </c>
      <c r="C322" s="6">
        <v>7815</v>
      </c>
      <c r="D322">
        <v>2</v>
      </c>
      <c r="E322" s="4">
        <v>1909</v>
      </c>
      <c r="F322" s="4">
        <v>1916</v>
      </c>
      <c r="G322">
        <v>50</v>
      </c>
      <c r="H322">
        <v>67</v>
      </c>
      <c r="I322" s="4">
        <v>13</v>
      </c>
      <c r="J322" s="4">
        <v>13</v>
      </c>
      <c r="K322">
        <v>100</v>
      </c>
      <c r="L322">
        <v>0</v>
      </c>
      <c r="M322" s="4">
        <v>2</v>
      </c>
      <c r="N322" s="4">
        <v>8</v>
      </c>
      <c r="O322">
        <v>5</v>
      </c>
      <c r="P322">
        <v>5</v>
      </c>
      <c r="Q322" s="4">
        <v>2</v>
      </c>
      <c r="R322" s="4">
        <v>2</v>
      </c>
      <c r="S322">
        <v>21</v>
      </c>
      <c r="T322">
        <v>26</v>
      </c>
      <c r="U322" s="4">
        <v>103</v>
      </c>
      <c r="V322" s="4">
        <v>127</v>
      </c>
      <c r="X322">
        <f>SUM($C$2:C322)</f>
        <v>20849400</v>
      </c>
    </row>
    <row r="323" spans="1:24" x14ac:dyDescent="0.25">
      <c r="A323">
        <v>737</v>
      </c>
      <c r="B323" t="s">
        <v>757</v>
      </c>
      <c r="C323" s="6">
        <v>7814</v>
      </c>
      <c r="D323">
        <v>4</v>
      </c>
      <c r="E323" s="4">
        <v>1859</v>
      </c>
      <c r="F323" s="4">
        <v>1918</v>
      </c>
      <c r="G323">
        <v>41</v>
      </c>
      <c r="H323">
        <v>59</v>
      </c>
      <c r="I323" s="4">
        <v>5</v>
      </c>
      <c r="J323" s="4">
        <v>6</v>
      </c>
      <c r="K323">
        <v>75</v>
      </c>
      <c r="L323">
        <v>0</v>
      </c>
      <c r="M323" s="4">
        <v>2</v>
      </c>
      <c r="N323" s="4">
        <v>2</v>
      </c>
      <c r="O323">
        <v>0</v>
      </c>
      <c r="P323">
        <v>0</v>
      </c>
      <c r="Q323" s="4">
        <v>0</v>
      </c>
      <c r="R323" s="4">
        <v>0</v>
      </c>
      <c r="S323">
        <v>8</v>
      </c>
      <c r="T323">
        <v>12</v>
      </c>
      <c r="U323" s="4">
        <v>50</v>
      </c>
      <c r="V323" s="4">
        <v>74</v>
      </c>
      <c r="X323">
        <f>SUM($C$2:C323)</f>
        <v>20857214</v>
      </c>
    </row>
    <row r="324" spans="1:24" x14ac:dyDescent="0.25">
      <c r="A324">
        <v>298</v>
      </c>
      <c r="B324" t="s">
        <v>318</v>
      </c>
      <c r="C324" s="6">
        <v>7766</v>
      </c>
      <c r="D324">
        <v>1</v>
      </c>
      <c r="E324" s="4">
        <v>1866</v>
      </c>
      <c r="F324" s="4">
        <v>1866</v>
      </c>
      <c r="G324">
        <v>32</v>
      </c>
      <c r="H324">
        <v>32</v>
      </c>
      <c r="I324" s="4">
        <v>8</v>
      </c>
      <c r="J324" s="4">
        <v>8</v>
      </c>
      <c r="K324">
        <v>100</v>
      </c>
      <c r="L324">
        <v>0</v>
      </c>
      <c r="M324" s="4">
        <v>1</v>
      </c>
      <c r="N324" s="4">
        <v>1</v>
      </c>
      <c r="O324">
        <v>0</v>
      </c>
      <c r="P324">
        <v>0</v>
      </c>
      <c r="Q324" s="4">
        <v>0</v>
      </c>
      <c r="R324" s="4">
        <v>0</v>
      </c>
      <c r="S324">
        <v>33</v>
      </c>
      <c r="T324">
        <v>33</v>
      </c>
      <c r="U324" s="4">
        <v>131</v>
      </c>
      <c r="V324" s="4">
        <v>131</v>
      </c>
      <c r="X324">
        <f>SUM($C$2:C324)</f>
        <v>20864980</v>
      </c>
    </row>
    <row r="325" spans="1:24" x14ac:dyDescent="0.25">
      <c r="A325">
        <v>1053</v>
      </c>
      <c r="B325" t="s">
        <v>1073</v>
      </c>
      <c r="C325" s="6">
        <v>7749</v>
      </c>
      <c r="D325">
        <v>1</v>
      </c>
      <c r="E325" s="4">
        <v>1905</v>
      </c>
      <c r="F325" s="4">
        <v>1905</v>
      </c>
      <c r="G325">
        <v>19</v>
      </c>
      <c r="H325">
        <v>19</v>
      </c>
      <c r="I325" s="4">
        <v>6</v>
      </c>
      <c r="J325" s="4">
        <v>6</v>
      </c>
      <c r="K325">
        <v>100</v>
      </c>
      <c r="L325">
        <v>0</v>
      </c>
      <c r="M325" s="4">
        <v>2</v>
      </c>
      <c r="N325" s="4">
        <v>2</v>
      </c>
      <c r="O325">
        <v>0</v>
      </c>
      <c r="P325">
        <v>0</v>
      </c>
      <c r="Q325" s="4">
        <v>0</v>
      </c>
      <c r="R325" s="4">
        <v>0</v>
      </c>
      <c r="S325">
        <v>7</v>
      </c>
      <c r="T325">
        <v>7</v>
      </c>
      <c r="U325" s="4">
        <v>40</v>
      </c>
      <c r="V325" s="4">
        <v>40</v>
      </c>
      <c r="X325">
        <f>SUM($C$2:C325)</f>
        <v>20872729</v>
      </c>
    </row>
    <row r="326" spans="1:24" x14ac:dyDescent="0.25">
      <c r="A326">
        <v>496</v>
      </c>
      <c r="B326" t="s">
        <v>516</v>
      </c>
      <c r="C326" s="6">
        <v>7710</v>
      </c>
      <c r="D326">
        <v>3</v>
      </c>
      <c r="E326" s="4">
        <v>1859</v>
      </c>
      <c r="F326" s="4">
        <v>1912</v>
      </c>
      <c r="G326">
        <v>49</v>
      </c>
      <c r="H326">
        <v>57</v>
      </c>
      <c r="I326" s="4">
        <v>27</v>
      </c>
      <c r="J326" s="4">
        <v>27</v>
      </c>
      <c r="K326">
        <v>100</v>
      </c>
      <c r="L326">
        <v>0</v>
      </c>
      <c r="M326" s="4">
        <v>2</v>
      </c>
      <c r="N326" s="4">
        <v>5</v>
      </c>
      <c r="O326">
        <v>6</v>
      </c>
      <c r="P326">
        <v>6</v>
      </c>
      <c r="Q326" s="4">
        <v>2</v>
      </c>
      <c r="R326" s="4">
        <v>2</v>
      </c>
      <c r="S326">
        <v>18</v>
      </c>
      <c r="T326">
        <v>18</v>
      </c>
      <c r="U326" s="4">
        <v>216</v>
      </c>
      <c r="V326" s="4">
        <v>221</v>
      </c>
      <c r="X326">
        <f>SUM($C$2:C326)</f>
        <v>20880439</v>
      </c>
    </row>
    <row r="327" spans="1:24" x14ac:dyDescent="0.25">
      <c r="A327">
        <v>537</v>
      </c>
      <c r="B327" t="s">
        <v>557</v>
      </c>
      <c r="C327" s="6">
        <v>7660</v>
      </c>
      <c r="D327">
        <v>4</v>
      </c>
      <c r="E327" s="4">
        <v>1968</v>
      </c>
      <c r="F327" s="4">
        <v>1986</v>
      </c>
      <c r="G327">
        <v>60</v>
      </c>
      <c r="H327">
        <v>74</v>
      </c>
      <c r="I327" s="4">
        <v>7</v>
      </c>
      <c r="J327" s="4">
        <v>13</v>
      </c>
      <c r="K327">
        <v>100</v>
      </c>
      <c r="L327">
        <v>0</v>
      </c>
      <c r="M327" s="4">
        <v>1</v>
      </c>
      <c r="N327" s="4">
        <v>3</v>
      </c>
      <c r="O327">
        <v>5</v>
      </c>
      <c r="P327">
        <v>5</v>
      </c>
      <c r="Q327" s="4">
        <v>1</v>
      </c>
      <c r="R327" s="4">
        <v>1</v>
      </c>
      <c r="S327">
        <v>11</v>
      </c>
      <c r="T327">
        <v>18</v>
      </c>
      <c r="U327" s="4">
        <v>43</v>
      </c>
      <c r="V327" s="4">
        <v>74</v>
      </c>
      <c r="X327">
        <f>SUM($C$2:C327)</f>
        <v>20888099</v>
      </c>
    </row>
    <row r="328" spans="1:24" x14ac:dyDescent="0.25">
      <c r="A328">
        <v>640</v>
      </c>
      <c r="B328" t="s">
        <v>660</v>
      </c>
      <c r="C328" s="6">
        <v>7623</v>
      </c>
      <c r="D328">
        <v>3</v>
      </c>
      <c r="E328" s="4">
        <v>1961</v>
      </c>
      <c r="F328" s="4">
        <v>1976</v>
      </c>
      <c r="G328">
        <v>50</v>
      </c>
      <c r="H328">
        <v>66</v>
      </c>
      <c r="I328" s="4">
        <v>6</v>
      </c>
      <c r="J328" s="4">
        <v>16</v>
      </c>
      <c r="K328">
        <v>100</v>
      </c>
      <c r="L328">
        <v>0</v>
      </c>
      <c r="M328" s="4">
        <v>2</v>
      </c>
      <c r="N328" s="4">
        <v>3</v>
      </c>
      <c r="O328">
        <v>4</v>
      </c>
      <c r="P328">
        <v>5</v>
      </c>
      <c r="Q328" s="4">
        <v>1</v>
      </c>
      <c r="R328" s="4">
        <v>2</v>
      </c>
      <c r="S328">
        <v>10</v>
      </c>
      <c r="T328">
        <v>14</v>
      </c>
      <c r="U328" s="4">
        <v>56</v>
      </c>
      <c r="V328" s="4">
        <v>85</v>
      </c>
      <c r="X328">
        <f>SUM($C$2:C328)</f>
        <v>20895722</v>
      </c>
    </row>
    <row r="329" spans="1:24" x14ac:dyDescent="0.25">
      <c r="A329">
        <v>866</v>
      </c>
      <c r="B329" t="s">
        <v>886</v>
      </c>
      <c r="C329" s="6">
        <v>7501</v>
      </c>
      <c r="D329">
        <v>2</v>
      </c>
      <c r="E329" s="4">
        <v>1927</v>
      </c>
      <c r="F329" s="4">
        <v>1927</v>
      </c>
      <c r="G329">
        <v>32</v>
      </c>
      <c r="H329">
        <v>32</v>
      </c>
      <c r="I329" s="4">
        <v>7</v>
      </c>
      <c r="J329" s="4">
        <v>7</v>
      </c>
      <c r="K329">
        <v>100</v>
      </c>
      <c r="L329">
        <v>0</v>
      </c>
      <c r="M329" s="4">
        <v>4</v>
      </c>
      <c r="N329" s="4">
        <v>4</v>
      </c>
      <c r="O329">
        <v>4</v>
      </c>
      <c r="P329">
        <v>4</v>
      </c>
      <c r="Q329" s="4">
        <v>1</v>
      </c>
      <c r="R329" s="4">
        <v>1</v>
      </c>
      <c r="S329">
        <v>22</v>
      </c>
      <c r="T329">
        <v>22</v>
      </c>
      <c r="U329" s="4">
        <v>90</v>
      </c>
      <c r="V329" s="4">
        <v>90</v>
      </c>
      <c r="X329">
        <f>SUM($C$2:C329)</f>
        <v>20903223</v>
      </c>
    </row>
    <row r="330" spans="1:24" x14ac:dyDescent="0.25">
      <c r="A330">
        <v>290</v>
      </c>
      <c r="B330" t="s">
        <v>310</v>
      </c>
      <c r="C330" s="6">
        <v>7487</v>
      </c>
      <c r="D330">
        <v>4</v>
      </c>
      <c r="E330" s="4">
        <v>1910</v>
      </c>
      <c r="F330" s="4">
        <v>1921</v>
      </c>
      <c r="G330">
        <v>38</v>
      </c>
      <c r="H330">
        <v>38</v>
      </c>
      <c r="I330" s="4">
        <v>7</v>
      </c>
      <c r="J330" s="4">
        <v>16</v>
      </c>
      <c r="K330">
        <v>100</v>
      </c>
      <c r="L330">
        <v>16</v>
      </c>
      <c r="M330" s="4">
        <v>2</v>
      </c>
      <c r="N330" s="4">
        <v>3</v>
      </c>
      <c r="O330">
        <v>0</v>
      </c>
      <c r="P330">
        <v>0</v>
      </c>
      <c r="Q330" s="4">
        <v>0</v>
      </c>
      <c r="R330" s="4">
        <v>0</v>
      </c>
      <c r="S330">
        <v>13</v>
      </c>
      <c r="T330">
        <v>23</v>
      </c>
      <c r="U330" s="4">
        <v>54</v>
      </c>
      <c r="V330" s="4">
        <v>91</v>
      </c>
      <c r="X330">
        <f>SUM($C$2:C330)</f>
        <v>20910710</v>
      </c>
    </row>
    <row r="331" spans="1:24" x14ac:dyDescent="0.25">
      <c r="A331">
        <v>374</v>
      </c>
      <c r="B331" t="s">
        <v>394</v>
      </c>
      <c r="C331" s="6">
        <v>7413</v>
      </c>
      <c r="D331">
        <v>3</v>
      </c>
      <c r="E331" s="4">
        <v>1904</v>
      </c>
      <c r="F331" s="4">
        <v>1936</v>
      </c>
      <c r="G331">
        <v>51</v>
      </c>
      <c r="H331">
        <v>60</v>
      </c>
      <c r="I331" s="4">
        <v>9</v>
      </c>
      <c r="J331" s="4">
        <v>17</v>
      </c>
      <c r="K331">
        <v>100</v>
      </c>
      <c r="L331">
        <v>0</v>
      </c>
      <c r="M331" s="4">
        <v>2</v>
      </c>
      <c r="N331" s="4">
        <v>4</v>
      </c>
      <c r="O331">
        <v>4</v>
      </c>
      <c r="P331">
        <v>5</v>
      </c>
      <c r="Q331" s="4">
        <v>1</v>
      </c>
      <c r="R331" s="4">
        <v>2</v>
      </c>
      <c r="S331">
        <v>17</v>
      </c>
      <c r="T331">
        <v>23</v>
      </c>
      <c r="U331" s="4">
        <v>68</v>
      </c>
      <c r="V331" s="4">
        <v>122</v>
      </c>
      <c r="X331">
        <f>SUM($C$2:C331)</f>
        <v>20918123</v>
      </c>
    </row>
    <row r="332" spans="1:24" x14ac:dyDescent="0.25">
      <c r="A332">
        <v>570</v>
      </c>
      <c r="B332" t="s">
        <v>590</v>
      </c>
      <c r="C332" s="6">
        <v>7387</v>
      </c>
      <c r="D332">
        <v>3</v>
      </c>
      <c r="E332" s="4">
        <v>1849</v>
      </c>
      <c r="F332" s="4">
        <v>1849</v>
      </c>
      <c r="G332">
        <v>54</v>
      </c>
      <c r="H332">
        <v>60</v>
      </c>
      <c r="I332" s="4">
        <v>9</v>
      </c>
      <c r="J332" s="4">
        <v>18</v>
      </c>
      <c r="K332">
        <v>100</v>
      </c>
      <c r="L332">
        <v>0</v>
      </c>
      <c r="M332" s="4">
        <v>1</v>
      </c>
      <c r="N332" s="4">
        <v>3</v>
      </c>
      <c r="O332">
        <v>5</v>
      </c>
      <c r="P332">
        <v>5</v>
      </c>
      <c r="Q332" s="4">
        <v>2</v>
      </c>
      <c r="R332" s="4">
        <v>2</v>
      </c>
      <c r="S332">
        <v>13</v>
      </c>
      <c r="T332">
        <v>16</v>
      </c>
      <c r="U332" s="4">
        <v>102</v>
      </c>
      <c r="V332" s="4">
        <v>125</v>
      </c>
      <c r="X332">
        <f>SUM($C$2:C332)</f>
        <v>20925510</v>
      </c>
    </row>
    <row r="333" spans="1:24" x14ac:dyDescent="0.25">
      <c r="A333">
        <v>48</v>
      </c>
      <c r="B333" t="s">
        <v>68</v>
      </c>
      <c r="C333" s="6">
        <v>7379</v>
      </c>
      <c r="D333">
        <v>3</v>
      </c>
      <c r="E333" s="4">
        <v>1886</v>
      </c>
      <c r="F333" s="4">
        <v>1903</v>
      </c>
      <c r="G333">
        <v>50</v>
      </c>
      <c r="H333">
        <v>56</v>
      </c>
      <c r="I333" s="4">
        <v>18</v>
      </c>
      <c r="J333" s="4">
        <v>18</v>
      </c>
      <c r="K333">
        <v>100</v>
      </c>
      <c r="L333">
        <v>0</v>
      </c>
      <c r="M333" s="4">
        <v>3</v>
      </c>
      <c r="N333" s="4">
        <v>3</v>
      </c>
      <c r="O333">
        <v>5</v>
      </c>
      <c r="P333">
        <v>5</v>
      </c>
      <c r="Q333" s="4">
        <v>2</v>
      </c>
      <c r="R333" s="4">
        <v>2</v>
      </c>
      <c r="S333">
        <v>24</v>
      </c>
      <c r="T333">
        <v>24</v>
      </c>
      <c r="U333" s="4">
        <v>144</v>
      </c>
      <c r="V333" s="4">
        <v>144</v>
      </c>
      <c r="X333">
        <f>SUM($C$2:C333)</f>
        <v>20932889</v>
      </c>
    </row>
    <row r="334" spans="1:24" x14ac:dyDescent="0.25">
      <c r="A334">
        <v>605</v>
      </c>
      <c r="B334" t="s">
        <v>625</v>
      </c>
      <c r="C334" s="6">
        <v>7376</v>
      </c>
      <c r="D334">
        <v>4</v>
      </c>
      <c r="E334" s="4">
        <v>1921</v>
      </c>
      <c r="F334" s="4">
        <v>1924</v>
      </c>
      <c r="G334">
        <v>56</v>
      </c>
      <c r="H334">
        <v>69</v>
      </c>
      <c r="I334" s="4">
        <v>11</v>
      </c>
      <c r="J334" s="4">
        <v>25</v>
      </c>
      <c r="K334">
        <v>100</v>
      </c>
      <c r="L334">
        <v>0</v>
      </c>
      <c r="M334" s="4">
        <v>2</v>
      </c>
      <c r="N334" s="4">
        <v>4</v>
      </c>
      <c r="O334">
        <v>5</v>
      </c>
      <c r="P334">
        <v>5</v>
      </c>
      <c r="Q334" s="4">
        <v>1</v>
      </c>
      <c r="R334" s="4">
        <v>2</v>
      </c>
      <c r="S334">
        <v>10</v>
      </c>
      <c r="T334">
        <v>16</v>
      </c>
      <c r="U334" s="4">
        <v>76</v>
      </c>
      <c r="V334" s="4">
        <v>128</v>
      </c>
      <c r="X334">
        <f>SUM($C$2:C334)</f>
        <v>20940265</v>
      </c>
    </row>
    <row r="335" spans="1:24" x14ac:dyDescent="0.25">
      <c r="A335">
        <v>987</v>
      </c>
      <c r="B335" t="s">
        <v>1007</v>
      </c>
      <c r="C335" s="6">
        <v>7368</v>
      </c>
      <c r="D335">
        <v>3</v>
      </c>
      <c r="E335" s="4">
        <v>1935</v>
      </c>
      <c r="F335" s="4">
        <v>1942</v>
      </c>
      <c r="G335">
        <v>47</v>
      </c>
      <c r="H335">
        <v>51</v>
      </c>
      <c r="I335" s="4">
        <v>8</v>
      </c>
      <c r="J335" s="4">
        <v>13</v>
      </c>
      <c r="K335">
        <v>100</v>
      </c>
      <c r="L335">
        <v>0</v>
      </c>
      <c r="M335" s="4">
        <v>2</v>
      </c>
      <c r="N335" s="4">
        <v>6</v>
      </c>
      <c r="O335">
        <v>4</v>
      </c>
      <c r="P335">
        <v>5</v>
      </c>
      <c r="Q335" s="4">
        <v>2</v>
      </c>
      <c r="R335" s="4">
        <v>2</v>
      </c>
      <c r="S335">
        <v>21</v>
      </c>
      <c r="T335">
        <v>47</v>
      </c>
      <c r="U335" s="4">
        <v>42</v>
      </c>
      <c r="V335" s="4">
        <v>94</v>
      </c>
      <c r="X335">
        <f>SUM($C$2:C335)</f>
        <v>20947633</v>
      </c>
    </row>
    <row r="336" spans="1:24" x14ac:dyDescent="0.25">
      <c r="A336">
        <v>355</v>
      </c>
      <c r="B336" t="s">
        <v>375</v>
      </c>
      <c r="C336" s="6">
        <v>7355</v>
      </c>
      <c r="D336">
        <v>2</v>
      </c>
      <c r="E336" s="4">
        <v>1871</v>
      </c>
      <c r="F336" s="4">
        <v>1904</v>
      </c>
      <c r="G336">
        <v>29</v>
      </c>
      <c r="H336">
        <v>50</v>
      </c>
      <c r="I336" s="4">
        <v>30</v>
      </c>
      <c r="J336" s="4">
        <v>38</v>
      </c>
      <c r="K336">
        <v>100</v>
      </c>
      <c r="L336">
        <v>0</v>
      </c>
      <c r="M336" s="4">
        <v>6</v>
      </c>
      <c r="N336" s="4">
        <v>6</v>
      </c>
      <c r="O336">
        <v>5</v>
      </c>
      <c r="P336">
        <v>5</v>
      </c>
      <c r="Q336" s="4">
        <v>2</v>
      </c>
      <c r="R336" s="4">
        <v>2</v>
      </c>
      <c r="S336">
        <v>19</v>
      </c>
      <c r="T336">
        <v>34</v>
      </c>
      <c r="U336" s="4">
        <v>224</v>
      </c>
      <c r="V336" s="4">
        <v>409</v>
      </c>
      <c r="X336">
        <f>SUM($C$2:C336)</f>
        <v>20954988</v>
      </c>
    </row>
    <row r="337" spans="1:24" x14ac:dyDescent="0.25">
      <c r="A337">
        <v>748</v>
      </c>
      <c r="B337" t="s">
        <v>768</v>
      </c>
      <c r="C337" s="6">
        <v>7330</v>
      </c>
      <c r="D337">
        <v>3</v>
      </c>
      <c r="E337" s="4">
        <v>1974</v>
      </c>
      <c r="F337" s="4">
        <v>2011</v>
      </c>
      <c r="G337">
        <v>57</v>
      </c>
      <c r="H337">
        <v>64</v>
      </c>
      <c r="I337" s="4">
        <v>9</v>
      </c>
      <c r="J337" s="4">
        <v>11</v>
      </c>
      <c r="K337">
        <v>100</v>
      </c>
      <c r="L337">
        <v>0</v>
      </c>
      <c r="M337" s="4">
        <v>2</v>
      </c>
      <c r="N337" s="4">
        <v>2</v>
      </c>
      <c r="O337">
        <v>5</v>
      </c>
      <c r="P337">
        <v>5</v>
      </c>
      <c r="Q337" s="4">
        <v>1</v>
      </c>
      <c r="R337" s="4">
        <v>1</v>
      </c>
      <c r="S337">
        <v>10</v>
      </c>
      <c r="T337">
        <v>14</v>
      </c>
      <c r="U337" s="4">
        <v>64</v>
      </c>
      <c r="V337" s="4">
        <v>83</v>
      </c>
      <c r="X337">
        <f>SUM($C$2:C337)</f>
        <v>20962318</v>
      </c>
    </row>
    <row r="338" spans="1:24" x14ac:dyDescent="0.25">
      <c r="A338">
        <v>499</v>
      </c>
      <c r="B338" t="s">
        <v>519</v>
      </c>
      <c r="C338" s="6">
        <v>7317</v>
      </c>
      <c r="D338">
        <v>3</v>
      </c>
      <c r="E338" s="4">
        <v>1866</v>
      </c>
      <c r="F338" s="4">
        <v>1874</v>
      </c>
      <c r="G338">
        <v>20</v>
      </c>
      <c r="H338">
        <v>36</v>
      </c>
      <c r="I338" s="4">
        <v>8</v>
      </c>
      <c r="J338" s="4">
        <v>16</v>
      </c>
      <c r="K338">
        <v>39</v>
      </c>
      <c r="L338">
        <v>0</v>
      </c>
      <c r="M338" s="4">
        <v>1</v>
      </c>
      <c r="N338" s="4">
        <v>2</v>
      </c>
      <c r="O338">
        <v>0</v>
      </c>
      <c r="P338">
        <v>0</v>
      </c>
      <c r="Q338" s="4">
        <v>0</v>
      </c>
      <c r="R338" s="4">
        <v>0</v>
      </c>
      <c r="S338">
        <v>12</v>
      </c>
      <c r="T338">
        <v>16</v>
      </c>
      <c r="U338" s="4">
        <v>95</v>
      </c>
      <c r="V338" s="4">
        <v>127</v>
      </c>
      <c r="X338">
        <f>SUM($C$2:C338)</f>
        <v>20969635</v>
      </c>
    </row>
    <row r="339" spans="1:24" x14ac:dyDescent="0.25">
      <c r="A339">
        <v>119</v>
      </c>
      <c r="B339" t="s">
        <v>139</v>
      </c>
      <c r="C339" s="6">
        <v>7316</v>
      </c>
      <c r="D339">
        <v>6</v>
      </c>
      <c r="E339" s="4">
        <v>1856</v>
      </c>
      <c r="F339" s="4">
        <v>1877</v>
      </c>
      <c r="G339">
        <v>37</v>
      </c>
      <c r="H339">
        <v>60</v>
      </c>
      <c r="I339" s="4">
        <v>1</v>
      </c>
      <c r="J339" s="4">
        <v>6</v>
      </c>
      <c r="K339">
        <v>100</v>
      </c>
      <c r="L339">
        <v>0</v>
      </c>
      <c r="M339" s="4">
        <v>1</v>
      </c>
      <c r="N339" s="4">
        <v>5</v>
      </c>
      <c r="O339">
        <v>4</v>
      </c>
      <c r="P339">
        <v>5</v>
      </c>
      <c r="Q339" s="4">
        <v>1</v>
      </c>
      <c r="R339" s="4">
        <v>2</v>
      </c>
      <c r="S339">
        <v>10</v>
      </c>
      <c r="T339">
        <v>12</v>
      </c>
      <c r="U339" s="4">
        <v>38</v>
      </c>
      <c r="V339" s="4">
        <v>46</v>
      </c>
      <c r="X339">
        <f>SUM($C$2:C339)</f>
        <v>20976951</v>
      </c>
    </row>
    <row r="340" spans="1:24" x14ac:dyDescent="0.25">
      <c r="A340">
        <v>939</v>
      </c>
      <c r="B340" t="s">
        <v>959</v>
      </c>
      <c r="C340" s="6">
        <v>7316</v>
      </c>
      <c r="D340">
        <v>2</v>
      </c>
      <c r="E340" s="4">
        <v>1849</v>
      </c>
      <c r="F340" s="4">
        <v>1849</v>
      </c>
      <c r="G340">
        <v>41</v>
      </c>
      <c r="H340">
        <v>43</v>
      </c>
      <c r="I340" s="4">
        <v>10</v>
      </c>
      <c r="J340" s="4">
        <v>11</v>
      </c>
      <c r="K340">
        <v>100</v>
      </c>
      <c r="L340">
        <v>0</v>
      </c>
      <c r="M340" s="4">
        <v>2</v>
      </c>
      <c r="N340" s="4">
        <v>2</v>
      </c>
      <c r="O340">
        <v>4</v>
      </c>
      <c r="P340">
        <v>4</v>
      </c>
      <c r="Q340" s="4">
        <v>2</v>
      </c>
      <c r="R340" s="4">
        <v>2</v>
      </c>
      <c r="S340">
        <v>10</v>
      </c>
      <c r="T340">
        <v>21</v>
      </c>
      <c r="U340" s="4">
        <v>63</v>
      </c>
      <c r="V340" s="4">
        <v>82</v>
      </c>
      <c r="X340">
        <f>SUM($C$2:C340)</f>
        <v>20984267</v>
      </c>
    </row>
    <row r="341" spans="1:24" x14ac:dyDescent="0.25">
      <c r="A341">
        <v>774</v>
      </c>
      <c r="B341" t="s">
        <v>794</v>
      </c>
      <c r="C341" s="6">
        <v>7197</v>
      </c>
      <c r="D341">
        <v>3</v>
      </c>
      <c r="E341" s="4">
        <v>1903</v>
      </c>
      <c r="F341" s="4">
        <v>1903</v>
      </c>
      <c r="G341">
        <v>12</v>
      </c>
      <c r="H341">
        <v>27</v>
      </c>
      <c r="I341" s="4">
        <v>11</v>
      </c>
      <c r="J341" s="4">
        <v>15</v>
      </c>
      <c r="K341">
        <v>0</v>
      </c>
      <c r="L341">
        <v>0</v>
      </c>
      <c r="M341" s="4">
        <v>1</v>
      </c>
      <c r="N341" s="4">
        <v>1</v>
      </c>
      <c r="O341">
        <v>5</v>
      </c>
      <c r="P341">
        <v>5</v>
      </c>
      <c r="Q341" s="4">
        <v>1</v>
      </c>
      <c r="R341" s="4">
        <v>2</v>
      </c>
      <c r="S341">
        <v>13</v>
      </c>
      <c r="T341">
        <v>16</v>
      </c>
      <c r="U341" s="4">
        <v>80</v>
      </c>
      <c r="V341" s="4">
        <v>80</v>
      </c>
      <c r="X341">
        <f>SUM($C$2:C341)</f>
        <v>20991464</v>
      </c>
    </row>
    <row r="342" spans="1:24" x14ac:dyDescent="0.25">
      <c r="A342">
        <v>707</v>
      </c>
      <c r="B342" t="s">
        <v>727</v>
      </c>
      <c r="C342" s="6">
        <v>7187</v>
      </c>
      <c r="D342">
        <v>2</v>
      </c>
      <c r="E342" s="4">
        <v>1860</v>
      </c>
      <c r="F342" s="4">
        <v>1890</v>
      </c>
      <c r="G342">
        <v>26</v>
      </c>
      <c r="H342">
        <v>28</v>
      </c>
      <c r="I342" s="4">
        <v>6</v>
      </c>
      <c r="J342" s="4">
        <v>9</v>
      </c>
      <c r="K342">
        <v>100</v>
      </c>
      <c r="L342">
        <v>0</v>
      </c>
      <c r="M342" s="4">
        <v>2</v>
      </c>
      <c r="N342" s="4">
        <v>2</v>
      </c>
      <c r="O342">
        <v>0</v>
      </c>
      <c r="P342">
        <v>0</v>
      </c>
      <c r="Q342" s="4">
        <v>0</v>
      </c>
      <c r="R342" s="4">
        <v>0</v>
      </c>
      <c r="S342">
        <v>18</v>
      </c>
      <c r="T342">
        <v>20</v>
      </c>
      <c r="U342" s="4">
        <v>70</v>
      </c>
      <c r="V342" s="4">
        <v>78</v>
      </c>
      <c r="X342">
        <f>SUM($C$2:C342)</f>
        <v>20998651</v>
      </c>
    </row>
    <row r="343" spans="1:24" x14ac:dyDescent="0.25">
      <c r="A343">
        <v>200</v>
      </c>
      <c r="B343" t="s">
        <v>220</v>
      </c>
      <c r="C343" s="6">
        <v>7139</v>
      </c>
      <c r="D343">
        <v>7</v>
      </c>
      <c r="E343" s="4">
        <v>1950</v>
      </c>
      <c r="F343" s="4">
        <v>1966</v>
      </c>
      <c r="G343">
        <v>70</v>
      </c>
      <c r="H343">
        <v>79</v>
      </c>
      <c r="I343" s="4">
        <v>4</v>
      </c>
      <c r="J343" s="4">
        <v>6</v>
      </c>
      <c r="K343">
        <v>100</v>
      </c>
      <c r="L343">
        <v>0</v>
      </c>
      <c r="M343" s="4">
        <v>1</v>
      </c>
      <c r="N343" s="4">
        <v>3</v>
      </c>
      <c r="O343">
        <v>5</v>
      </c>
      <c r="P343">
        <v>5</v>
      </c>
      <c r="Q343" s="4">
        <v>2</v>
      </c>
      <c r="R343" s="4">
        <v>2</v>
      </c>
      <c r="S343">
        <v>47</v>
      </c>
      <c r="T343">
        <v>67</v>
      </c>
      <c r="U343" s="4">
        <v>47</v>
      </c>
      <c r="V343" s="4">
        <v>67</v>
      </c>
      <c r="X343">
        <f>SUM($C$2:C343)</f>
        <v>21005790</v>
      </c>
    </row>
    <row r="344" spans="1:24" x14ac:dyDescent="0.25">
      <c r="A344">
        <v>434</v>
      </c>
      <c r="B344" t="s">
        <v>454</v>
      </c>
      <c r="C344" s="6">
        <v>7131</v>
      </c>
      <c r="D344">
        <v>3</v>
      </c>
      <c r="E344" s="4">
        <v>1852</v>
      </c>
      <c r="F344" s="4">
        <v>1912</v>
      </c>
      <c r="G344">
        <v>19</v>
      </c>
      <c r="H344">
        <v>43</v>
      </c>
      <c r="I344" s="4">
        <v>5</v>
      </c>
      <c r="J344" s="4">
        <v>7</v>
      </c>
      <c r="K344">
        <v>100</v>
      </c>
      <c r="L344">
        <v>0</v>
      </c>
      <c r="M344" s="4">
        <v>1</v>
      </c>
      <c r="N344" s="4">
        <v>1</v>
      </c>
      <c r="O344">
        <v>0</v>
      </c>
      <c r="P344">
        <v>0</v>
      </c>
      <c r="Q344" s="4">
        <v>0</v>
      </c>
      <c r="R344" s="4">
        <v>0</v>
      </c>
      <c r="S344">
        <v>46</v>
      </c>
      <c r="T344">
        <v>60</v>
      </c>
      <c r="U344" s="4">
        <v>46</v>
      </c>
      <c r="V344" s="4">
        <v>60</v>
      </c>
      <c r="X344">
        <f>SUM($C$2:C344)</f>
        <v>21012921</v>
      </c>
    </row>
    <row r="345" spans="1:24" x14ac:dyDescent="0.25">
      <c r="A345">
        <v>660</v>
      </c>
      <c r="B345" t="s">
        <v>680</v>
      </c>
      <c r="C345" s="6">
        <v>7104</v>
      </c>
      <c r="D345">
        <v>3</v>
      </c>
      <c r="E345" s="4">
        <v>1849</v>
      </c>
      <c r="F345" s="4">
        <v>1849</v>
      </c>
      <c r="G345">
        <v>35</v>
      </c>
      <c r="H345">
        <v>41</v>
      </c>
      <c r="I345" s="4">
        <v>24</v>
      </c>
      <c r="J345" s="4">
        <v>28</v>
      </c>
      <c r="K345">
        <v>100</v>
      </c>
      <c r="L345">
        <v>0</v>
      </c>
      <c r="M345" s="4">
        <v>5</v>
      </c>
      <c r="N345" s="4">
        <v>5</v>
      </c>
      <c r="O345">
        <v>5</v>
      </c>
      <c r="P345">
        <v>5</v>
      </c>
      <c r="Q345" s="4">
        <v>1</v>
      </c>
      <c r="R345" s="4">
        <v>2</v>
      </c>
      <c r="S345">
        <v>41</v>
      </c>
      <c r="T345">
        <v>42</v>
      </c>
      <c r="U345" s="4">
        <v>329</v>
      </c>
      <c r="V345" s="4">
        <v>333</v>
      </c>
      <c r="X345">
        <f>SUM($C$2:C345)</f>
        <v>21020025</v>
      </c>
    </row>
    <row r="346" spans="1:24" x14ac:dyDescent="0.25">
      <c r="A346">
        <v>53</v>
      </c>
      <c r="B346" t="s">
        <v>73</v>
      </c>
      <c r="C346" s="6">
        <v>7096</v>
      </c>
      <c r="D346">
        <v>4</v>
      </c>
      <c r="E346" s="4">
        <v>1864</v>
      </c>
      <c r="F346" s="4">
        <v>1905</v>
      </c>
      <c r="G346">
        <v>62</v>
      </c>
      <c r="H346">
        <v>66</v>
      </c>
      <c r="I346" s="4">
        <v>5</v>
      </c>
      <c r="J346" s="4">
        <v>6</v>
      </c>
      <c r="K346">
        <v>100</v>
      </c>
      <c r="L346">
        <v>0</v>
      </c>
      <c r="M346" s="4">
        <v>2</v>
      </c>
      <c r="N346" s="4">
        <v>2</v>
      </c>
      <c r="O346">
        <v>5</v>
      </c>
      <c r="P346">
        <v>5</v>
      </c>
      <c r="Q346" s="4">
        <v>2</v>
      </c>
      <c r="R346" s="4">
        <v>2</v>
      </c>
      <c r="S346">
        <v>14</v>
      </c>
      <c r="T346">
        <v>19</v>
      </c>
      <c r="U346" s="4">
        <v>58</v>
      </c>
      <c r="V346" s="4">
        <v>74</v>
      </c>
      <c r="X346">
        <f>SUM($C$2:C346)</f>
        <v>21027121</v>
      </c>
    </row>
    <row r="347" spans="1:24" x14ac:dyDescent="0.25">
      <c r="A347">
        <v>97</v>
      </c>
      <c r="B347" t="s">
        <v>117</v>
      </c>
      <c r="C347" s="6">
        <v>7033</v>
      </c>
      <c r="D347">
        <v>3</v>
      </c>
      <c r="E347" s="4">
        <v>1873</v>
      </c>
      <c r="F347" s="4">
        <v>1944</v>
      </c>
      <c r="G347">
        <v>48</v>
      </c>
      <c r="H347">
        <v>63</v>
      </c>
      <c r="I347" s="4">
        <v>11</v>
      </c>
      <c r="J347" s="4">
        <v>19</v>
      </c>
      <c r="K347">
        <v>100</v>
      </c>
      <c r="L347">
        <v>0</v>
      </c>
      <c r="M347" s="4">
        <v>2</v>
      </c>
      <c r="N347" s="4">
        <v>3</v>
      </c>
      <c r="O347">
        <v>5</v>
      </c>
      <c r="P347">
        <v>5</v>
      </c>
      <c r="Q347" s="4">
        <v>1</v>
      </c>
      <c r="R347" s="4">
        <v>2</v>
      </c>
      <c r="S347">
        <v>20</v>
      </c>
      <c r="T347">
        <v>22</v>
      </c>
      <c r="U347" s="4">
        <v>120</v>
      </c>
      <c r="V347" s="4">
        <v>134</v>
      </c>
      <c r="X347">
        <f>SUM($C$2:C347)</f>
        <v>21034154</v>
      </c>
    </row>
    <row r="348" spans="1:24" x14ac:dyDescent="0.25">
      <c r="A348">
        <v>294</v>
      </c>
      <c r="B348" t="s">
        <v>314</v>
      </c>
      <c r="C348" s="6">
        <v>7032</v>
      </c>
      <c r="D348">
        <v>4</v>
      </c>
      <c r="E348" s="4">
        <v>1907</v>
      </c>
      <c r="F348" s="4">
        <v>1917</v>
      </c>
      <c r="G348">
        <v>56</v>
      </c>
      <c r="H348">
        <v>67</v>
      </c>
      <c r="I348" s="4">
        <v>3</v>
      </c>
      <c r="J348" s="4">
        <v>25</v>
      </c>
      <c r="K348">
        <v>100</v>
      </c>
      <c r="L348">
        <v>0</v>
      </c>
      <c r="M348" s="4">
        <v>2</v>
      </c>
      <c r="N348" s="4">
        <v>2</v>
      </c>
      <c r="O348">
        <v>5</v>
      </c>
      <c r="P348">
        <v>5</v>
      </c>
      <c r="Q348" s="4">
        <v>1</v>
      </c>
      <c r="R348" s="4">
        <v>2</v>
      </c>
      <c r="S348">
        <v>9</v>
      </c>
      <c r="T348">
        <v>37</v>
      </c>
      <c r="U348" s="4">
        <v>35</v>
      </c>
      <c r="V348" s="4">
        <v>148</v>
      </c>
      <c r="X348">
        <f>SUM($C$2:C348)</f>
        <v>21041186</v>
      </c>
    </row>
    <row r="349" spans="1:24" x14ac:dyDescent="0.25">
      <c r="A349">
        <v>142</v>
      </c>
      <c r="B349" t="s">
        <v>162</v>
      </c>
      <c r="C349" s="6">
        <v>7027</v>
      </c>
      <c r="D349">
        <v>5</v>
      </c>
      <c r="E349" s="4">
        <v>1953</v>
      </c>
      <c r="F349" s="4">
        <v>1968</v>
      </c>
      <c r="G349">
        <v>62</v>
      </c>
      <c r="H349">
        <v>63</v>
      </c>
      <c r="I349" s="4">
        <v>6</v>
      </c>
      <c r="J349" s="4">
        <v>7</v>
      </c>
      <c r="K349">
        <v>100</v>
      </c>
      <c r="L349">
        <v>0</v>
      </c>
      <c r="M349" s="4">
        <v>2</v>
      </c>
      <c r="N349" s="4">
        <v>2</v>
      </c>
      <c r="O349">
        <v>5</v>
      </c>
      <c r="P349">
        <v>5</v>
      </c>
      <c r="Q349" s="4">
        <v>2</v>
      </c>
      <c r="R349" s="4">
        <v>2</v>
      </c>
      <c r="S349">
        <v>13</v>
      </c>
      <c r="T349">
        <v>16</v>
      </c>
      <c r="U349" s="4">
        <v>53</v>
      </c>
      <c r="V349" s="4">
        <v>66</v>
      </c>
      <c r="X349">
        <f>SUM($C$2:C349)</f>
        <v>21048213</v>
      </c>
    </row>
    <row r="350" spans="1:24" x14ac:dyDescent="0.25">
      <c r="A350">
        <v>131</v>
      </c>
      <c r="B350" t="s">
        <v>151</v>
      </c>
      <c r="C350" s="6">
        <v>7024</v>
      </c>
      <c r="D350">
        <v>1</v>
      </c>
      <c r="E350" s="4">
        <v>1915</v>
      </c>
      <c r="F350" s="4">
        <v>1915</v>
      </c>
      <c r="G350">
        <v>45</v>
      </c>
      <c r="H350">
        <v>45</v>
      </c>
      <c r="I350" s="4">
        <v>14</v>
      </c>
      <c r="J350" s="4">
        <v>14</v>
      </c>
      <c r="K350">
        <v>100</v>
      </c>
      <c r="L350">
        <v>0</v>
      </c>
      <c r="M350" s="4">
        <v>2</v>
      </c>
      <c r="N350" s="4">
        <v>2</v>
      </c>
      <c r="O350">
        <v>0</v>
      </c>
      <c r="P350">
        <v>0</v>
      </c>
      <c r="Q350" s="4">
        <v>0</v>
      </c>
      <c r="R350" s="4">
        <v>0</v>
      </c>
      <c r="S350">
        <v>17</v>
      </c>
      <c r="T350">
        <v>17</v>
      </c>
      <c r="U350" s="4">
        <v>103</v>
      </c>
      <c r="V350" s="4">
        <v>103</v>
      </c>
      <c r="X350">
        <f>SUM($C$2:C350)</f>
        <v>21055237</v>
      </c>
    </row>
    <row r="351" spans="1:24" x14ac:dyDescent="0.25">
      <c r="A351">
        <v>73</v>
      </c>
      <c r="B351" t="s">
        <v>93</v>
      </c>
      <c r="C351" s="6">
        <v>7022</v>
      </c>
      <c r="D351">
        <v>1</v>
      </c>
      <c r="E351" s="4">
        <v>1970</v>
      </c>
      <c r="F351" s="4">
        <v>1970</v>
      </c>
      <c r="G351">
        <v>62</v>
      </c>
      <c r="H351">
        <v>62</v>
      </c>
      <c r="I351" s="4">
        <v>10</v>
      </c>
      <c r="J351" s="4">
        <v>10</v>
      </c>
      <c r="K351">
        <v>100</v>
      </c>
      <c r="L351">
        <v>0</v>
      </c>
      <c r="M351" s="4">
        <v>2</v>
      </c>
      <c r="N351" s="4">
        <v>2</v>
      </c>
      <c r="O351">
        <v>5</v>
      </c>
      <c r="P351">
        <v>5</v>
      </c>
      <c r="Q351" s="4">
        <v>2</v>
      </c>
      <c r="R351" s="4">
        <v>2</v>
      </c>
      <c r="S351">
        <v>30</v>
      </c>
      <c r="T351">
        <v>30</v>
      </c>
      <c r="U351" s="4">
        <v>120</v>
      </c>
      <c r="V351" s="4">
        <v>120</v>
      </c>
      <c r="X351">
        <f>SUM($C$2:C351)</f>
        <v>21062259</v>
      </c>
    </row>
    <row r="352" spans="1:24" x14ac:dyDescent="0.25">
      <c r="A352">
        <v>861</v>
      </c>
      <c r="B352" t="s">
        <v>881</v>
      </c>
      <c r="C352" s="6">
        <v>6991</v>
      </c>
      <c r="D352">
        <v>1</v>
      </c>
      <c r="E352" s="4">
        <v>1945</v>
      </c>
      <c r="F352" s="4">
        <v>1945</v>
      </c>
      <c r="G352">
        <v>51</v>
      </c>
      <c r="H352">
        <v>51</v>
      </c>
      <c r="I352" s="4">
        <v>7</v>
      </c>
      <c r="J352" s="4">
        <v>7</v>
      </c>
      <c r="K352">
        <v>100</v>
      </c>
      <c r="L352">
        <v>0</v>
      </c>
      <c r="M352" s="4">
        <v>2</v>
      </c>
      <c r="N352" s="4">
        <v>2</v>
      </c>
      <c r="O352">
        <v>1</v>
      </c>
      <c r="P352">
        <v>1</v>
      </c>
      <c r="Q352" s="4">
        <v>0</v>
      </c>
      <c r="R352" s="4">
        <v>0</v>
      </c>
      <c r="S352">
        <v>11</v>
      </c>
      <c r="T352">
        <v>11</v>
      </c>
      <c r="U352" s="4">
        <v>86</v>
      </c>
      <c r="V352" s="4">
        <v>86</v>
      </c>
      <c r="X352">
        <f>SUM($C$2:C352)</f>
        <v>21069250</v>
      </c>
    </row>
    <row r="353" spans="1:24" x14ac:dyDescent="0.25">
      <c r="A353">
        <v>689</v>
      </c>
      <c r="B353" t="s">
        <v>709</v>
      </c>
      <c r="C353" s="6">
        <v>6980</v>
      </c>
      <c r="D353">
        <v>3</v>
      </c>
      <c r="E353" s="4">
        <v>1849</v>
      </c>
      <c r="F353" s="4">
        <v>1849</v>
      </c>
      <c r="G353">
        <v>20</v>
      </c>
      <c r="H353">
        <v>49</v>
      </c>
      <c r="I353" s="4">
        <v>11</v>
      </c>
      <c r="J353" s="4">
        <v>22</v>
      </c>
      <c r="K353">
        <v>0</v>
      </c>
      <c r="L353">
        <v>0</v>
      </c>
      <c r="M353" s="4">
        <v>2</v>
      </c>
      <c r="N353" s="4">
        <v>4</v>
      </c>
      <c r="O353">
        <v>5</v>
      </c>
      <c r="P353">
        <v>5</v>
      </c>
      <c r="Q353" s="4">
        <v>2</v>
      </c>
      <c r="R353" s="4">
        <v>2</v>
      </c>
      <c r="S353">
        <v>29</v>
      </c>
      <c r="T353">
        <v>55</v>
      </c>
      <c r="U353" s="4">
        <v>117</v>
      </c>
      <c r="V353" s="4">
        <v>219</v>
      </c>
      <c r="X353">
        <f>SUM($C$2:C353)</f>
        <v>21076230</v>
      </c>
    </row>
    <row r="354" spans="1:24" x14ac:dyDescent="0.25">
      <c r="A354">
        <v>603</v>
      </c>
      <c r="B354" t="s">
        <v>623</v>
      </c>
      <c r="C354" s="6">
        <v>6928</v>
      </c>
      <c r="D354">
        <v>8</v>
      </c>
      <c r="E354" s="4">
        <v>1947</v>
      </c>
      <c r="F354" s="4">
        <v>2009</v>
      </c>
      <c r="G354">
        <v>49</v>
      </c>
      <c r="H354">
        <v>66</v>
      </c>
      <c r="I354" s="4">
        <v>8</v>
      </c>
      <c r="J354" s="4">
        <v>8</v>
      </c>
      <c r="K354">
        <v>65</v>
      </c>
      <c r="L354">
        <v>10</v>
      </c>
      <c r="M354" s="4">
        <v>2</v>
      </c>
      <c r="N354" s="4">
        <v>3</v>
      </c>
      <c r="O354">
        <v>0</v>
      </c>
      <c r="P354">
        <v>5</v>
      </c>
      <c r="Q354" s="4">
        <v>1</v>
      </c>
      <c r="R354" s="4">
        <v>1</v>
      </c>
      <c r="S354">
        <v>18</v>
      </c>
      <c r="T354">
        <v>19</v>
      </c>
      <c r="U354" s="4">
        <v>74</v>
      </c>
      <c r="V354" s="4">
        <v>82</v>
      </c>
      <c r="X354">
        <f>SUM($C$2:C354)</f>
        <v>21083158</v>
      </c>
    </row>
    <row r="355" spans="1:24" x14ac:dyDescent="0.25">
      <c r="A355">
        <v>425</v>
      </c>
      <c r="B355" t="s">
        <v>445</v>
      </c>
      <c r="C355" s="6">
        <v>6913</v>
      </c>
      <c r="D355">
        <v>3</v>
      </c>
      <c r="E355" s="4">
        <v>1849</v>
      </c>
      <c r="F355" s="4">
        <v>1849</v>
      </c>
      <c r="G355">
        <v>58</v>
      </c>
      <c r="H355">
        <v>60</v>
      </c>
      <c r="I355" s="4">
        <v>12</v>
      </c>
      <c r="J355" s="4">
        <v>24</v>
      </c>
      <c r="K355">
        <v>100</v>
      </c>
      <c r="L355">
        <v>0</v>
      </c>
      <c r="M355" s="4">
        <v>1</v>
      </c>
      <c r="N355" s="4">
        <v>3</v>
      </c>
      <c r="O355">
        <v>5</v>
      </c>
      <c r="P355">
        <v>5</v>
      </c>
      <c r="Q355" s="4">
        <v>2</v>
      </c>
      <c r="R355" s="4">
        <v>2</v>
      </c>
      <c r="S355">
        <v>28</v>
      </c>
      <c r="T355">
        <v>29</v>
      </c>
      <c r="U355" s="4">
        <v>167</v>
      </c>
      <c r="V355" s="4">
        <v>262</v>
      </c>
      <c r="X355">
        <f>SUM($C$2:C355)</f>
        <v>21090071</v>
      </c>
    </row>
    <row r="356" spans="1:24" x14ac:dyDescent="0.25">
      <c r="A356">
        <v>400</v>
      </c>
      <c r="B356" t="s">
        <v>420</v>
      </c>
      <c r="C356" s="6">
        <v>6887</v>
      </c>
      <c r="D356">
        <v>4</v>
      </c>
      <c r="E356" s="4">
        <v>1970</v>
      </c>
      <c r="F356" s="4">
        <v>1970</v>
      </c>
      <c r="G356">
        <v>46</v>
      </c>
      <c r="H356">
        <v>47</v>
      </c>
      <c r="I356" s="4">
        <v>9</v>
      </c>
      <c r="J356" s="4">
        <v>12</v>
      </c>
      <c r="K356">
        <v>100</v>
      </c>
      <c r="L356">
        <v>0</v>
      </c>
      <c r="M356" s="4">
        <v>2</v>
      </c>
      <c r="N356" s="4">
        <v>3</v>
      </c>
      <c r="O356">
        <v>5</v>
      </c>
      <c r="P356">
        <v>5</v>
      </c>
      <c r="Q356" s="4">
        <v>1</v>
      </c>
      <c r="R356" s="4">
        <v>1</v>
      </c>
      <c r="S356">
        <v>18</v>
      </c>
      <c r="T356">
        <v>20</v>
      </c>
      <c r="U356" s="4">
        <v>72</v>
      </c>
      <c r="V356" s="4">
        <v>78</v>
      </c>
      <c r="X356">
        <f>SUM($C$2:C356)</f>
        <v>21096958</v>
      </c>
    </row>
    <row r="357" spans="1:24" x14ac:dyDescent="0.25">
      <c r="A357">
        <v>118</v>
      </c>
      <c r="B357" t="s">
        <v>138</v>
      </c>
      <c r="C357" s="6">
        <v>6877</v>
      </c>
      <c r="D357">
        <v>2</v>
      </c>
      <c r="E357" s="4">
        <v>1973</v>
      </c>
      <c r="F357" s="4">
        <v>1988</v>
      </c>
      <c r="G357">
        <v>37</v>
      </c>
      <c r="H357">
        <v>59</v>
      </c>
      <c r="I357" s="4">
        <v>6</v>
      </c>
      <c r="J357" s="4">
        <v>6</v>
      </c>
      <c r="K357">
        <v>73</v>
      </c>
      <c r="L357">
        <v>0</v>
      </c>
      <c r="M357" s="4">
        <v>1</v>
      </c>
      <c r="N357" s="4">
        <v>2</v>
      </c>
      <c r="O357">
        <v>0</v>
      </c>
      <c r="P357">
        <v>0</v>
      </c>
      <c r="Q357" s="4">
        <v>0</v>
      </c>
      <c r="R357" s="4">
        <v>0</v>
      </c>
      <c r="S357">
        <v>10</v>
      </c>
      <c r="T357">
        <v>14</v>
      </c>
      <c r="U357" s="4">
        <v>40</v>
      </c>
      <c r="V357" s="4">
        <v>54</v>
      </c>
      <c r="X357">
        <f>SUM($C$2:C357)</f>
        <v>21103835</v>
      </c>
    </row>
    <row r="358" spans="1:24" x14ac:dyDescent="0.25">
      <c r="A358">
        <v>853</v>
      </c>
      <c r="B358" t="s">
        <v>873</v>
      </c>
      <c r="C358" s="6">
        <v>6856</v>
      </c>
      <c r="D358">
        <v>2</v>
      </c>
      <c r="E358" s="4">
        <v>1980</v>
      </c>
      <c r="F358" s="4">
        <v>1988</v>
      </c>
      <c r="G358">
        <v>42</v>
      </c>
      <c r="H358">
        <v>44</v>
      </c>
      <c r="I358" s="4">
        <v>15</v>
      </c>
      <c r="J358" s="4">
        <v>21</v>
      </c>
      <c r="K358">
        <v>0</v>
      </c>
      <c r="L358">
        <v>0</v>
      </c>
      <c r="M358" s="4">
        <v>3</v>
      </c>
      <c r="N358" s="4">
        <v>7</v>
      </c>
      <c r="O358">
        <v>4</v>
      </c>
      <c r="P358">
        <v>5</v>
      </c>
      <c r="Q358" s="4">
        <v>2</v>
      </c>
      <c r="R358" s="4">
        <v>2</v>
      </c>
      <c r="S358">
        <v>16</v>
      </c>
      <c r="T358">
        <v>26</v>
      </c>
      <c r="U358" s="4">
        <v>128</v>
      </c>
      <c r="V358" s="4">
        <v>205</v>
      </c>
      <c r="X358">
        <f>SUM($C$2:C358)</f>
        <v>21110691</v>
      </c>
    </row>
    <row r="359" spans="1:24" x14ac:dyDescent="0.25">
      <c r="A359">
        <v>465</v>
      </c>
      <c r="B359" t="s">
        <v>485</v>
      </c>
      <c r="C359" s="6">
        <v>6846</v>
      </c>
      <c r="D359">
        <v>2</v>
      </c>
      <c r="E359" s="4">
        <v>1988</v>
      </c>
      <c r="F359" s="4">
        <v>2000</v>
      </c>
      <c r="G359">
        <v>44</v>
      </c>
      <c r="H359">
        <v>62</v>
      </c>
      <c r="I359" s="4">
        <v>2</v>
      </c>
      <c r="J359" s="4">
        <v>5</v>
      </c>
      <c r="K359">
        <v>100</v>
      </c>
      <c r="L359">
        <v>0</v>
      </c>
      <c r="M359" s="4">
        <v>1</v>
      </c>
      <c r="N359" s="4">
        <v>1</v>
      </c>
      <c r="O359">
        <v>1</v>
      </c>
      <c r="P359">
        <v>9</v>
      </c>
      <c r="Q359" s="4">
        <v>0</v>
      </c>
      <c r="R359" s="4">
        <v>2</v>
      </c>
      <c r="S359">
        <v>6</v>
      </c>
      <c r="T359">
        <v>11</v>
      </c>
      <c r="U359" s="4">
        <v>25</v>
      </c>
      <c r="V359" s="4">
        <v>45</v>
      </c>
      <c r="X359">
        <f>SUM($C$2:C359)</f>
        <v>21117537</v>
      </c>
    </row>
    <row r="360" spans="1:24" x14ac:dyDescent="0.25">
      <c r="A360">
        <v>288</v>
      </c>
      <c r="B360" t="s">
        <v>308</v>
      </c>
      <c r="C360" s="6">
        <v>6836</v>
      </c>
      <c r="D360">
        <v>3</v>
      </c>
      <c r="E360" s="4">
        <v>1902</v>
      </c>
      <c r="F360" s="4">
        <v>1902</v>
      </c>
      <c r="G360">
        <v>57</v>
      </c>
      <c r="H360">
        <v>58</v>
      </c>
      <c r="I360" s="4">
        <v>10</v>
      </c>
      <c r="J360" s="4">
        <v>10</v>
      </c>
      <c r="K360">
        <v>100</v>
      </c>
      <c r="L360">
        <v>0</v>
      </c>
      <c r="M360" s="4">
        <v>2</v>
      </c>
      <c r="N360" s="4">
        <v>2</v>
      </c>
      <c r="O360">
        <v>4</v>
      </c>
      <c r="P360">
        <v>4</v>
      </c>
      <c r="Q360" s="4">
        <v>1</v>
      </c>
      <c r="R360" s="4">
        <v>2</v>
      </c>
      <c r="S360">
        <v>19</v>
      </c>
      <c r="T360">
        <v>27</v>
      </c>
      <c r="U360" s="4">
        <v>76</v>
      </c>
      <c r="V360" s="4">
        <v>108</v>
      </c>
      <c r="X360">
        <f>SUM($C$2:C360)</f>
        <v>21124373</v>
      </c>
    </row>
    <row r="361" spans="1:24" x14ac:dyDescent="0.25">
      <c r="A361">
        <v>696</v>
      </c>
      <c r="B361" t="s">
        <v>716</v>
      </c>
      <c r="C361" s="6">
        <v>6827</v>
      </c>
      <c r="D361">
        <v>3</v>
      </c>
      <c r="E361" s="4">
        <v>1919</v>
      </c>
      <c r="F361" s="4">
        <v>1933</v>
      </c>
      <c r="G361">
        <v>42</v>
      </c>
      <c r="H361">
        <v>52</v>
      </c>
      <c r="I361" s="4">
        <v>12</v>
      </c>
      <c r="J361" s="4">
        <v>22</v>
      </c>
      <c r="K361">
        <v>100</v>
      </c>
      <c r="L361">
        <v>0</v>
      </c>
      <c r="M361" s="4">
        <v>2</v>
      </c>
      <c r="N361" s="4">
        <v>8</v>
      </c>
      <c r="O361">
        <v>4</v>
      </c>
      <c r="P361">
        <v>5</v>
      </c>
      <c r="Q361" s="4">
        <v>0</v>
      </c>
      <c r="R361" s="4">
        <v>2</v>
      </c>
      <c r="S361">
        <v>11</v>
      </c>
      <c r="T361">
        <v>22</v>
      </c>
      <c r="U361" s="4">
        <v>89</v>
      </c>
      <c r="V361" s="4">
        <v>176</v>
      </c>
      <c r="X361">
        <f>SUM($C$2:C361)</f>
        <v>21131200</v>
      </c>
    </row>
    <row r="362" spans="1:24" x14ac:dyDescent="0.25">
      <c r="A362">
        <v>1027</v>
      </c>
      <c r="B362" t="s">
        <v>1047</v>
      </c>
      <c r="C362" s="6">
        <v>6812</v>
      </c>
      <c r="D362">
        <v>1</v>
      </c>
      <c r="E362" s="4">
        <v>1849</v>
      </c>
      <c r="F362" s="4">
        <v>1849</v>
      </c>
      <c r="G362">
        <v>27</v>
      </c>
      <c r="H362">
        <v>27</v>
      </c>
      <c r="I362" s="4">
        <v>8</v>
      </c>
      <c r="J362" s="4">
        <v>8</v>
      </c>
      <c r="K362">
        <v>0</v>
      </c>
      <c r="L362">
        <v>0</v>
      </c>
      <c r="M362" s="4">
        <v>2</v>
      </c>
      <c r="N362" s="4">
        <v>2</v>
      </c>
      <c r="O362">
        <v>1</v>
      </c>
      <c r="P362">
        <v>1</v>
      </c>
      <c r="Q362" s="4">
        <v>0</v>
      </c>
      <c r="R362" s="4">
        <v>0</v>
      </c>
      <c r="S362">
        <v>11</v>
      </c>
      <c r="T362">
        <v>11</v>
      </c>
      <c r="U362" s="4">
        <v>87</v>
      </c>
      <c r="V362" s="4">
        <v>87</v>
      </c>
      <c r="X362">
        <f>SUM($C$2:C362)</f>
        <v>21138012</v>
      </c>
    </row>
    <row r="363" spans="1:24" x14ac:dyDescent="0.25">
      <c r="A363">
        <v>1077</v>
      </c>
      <c r="B363" t="s">
        <v>1097</v>
      </c>
      <c r="C363" s="6">
        <v>6789</v>
      </c>
      <c r="D363">
        <v>1</v>
      </c>
      <c r="E363" s="4">
        <v>1939</v>
      </c>
      <c r="F363" s="4">
        <v>1939</v>
      </c>
      <c r="G363">
        <v>62</v>
      </c>
      <c r="H363">
        <v>62</v>
      </c>
      <c r="I363" s="4">
        <v>9</v>
      </c>
      <c r="J363" s="4">
        <v>9</v>
      </c>
      <c r="K363">
        <v>100</v>
      </c>
      <c r="L363">
        <v>0</v>
      </c>
      <c r="M363" s="4">
        <v>1</v>
      </c>
      <c r="N363" s="4">
        <v>1</v>
      </c>
      <c r="O363">
        <v>0</v>
      </c>
      <c r="P363">
        <v>0</v>
      </c>
      <c r="Q363" s="4">
        <v>1</v>
      </c>
      <c r="R363" s="4">
        <v>1</v>
      </c>
      <c r="S363">
        <v>65</v>
      </c>
      <c r="T363">
        <v>65</v>
      </c>
      <c r="U363" s="4">
        <v>65</v>
      </c>
      <c r="V363" s="4">
        <v>65</v>
      </c>
      <c r="X363">
        <f>SUM($C$2:C363)</f>
        <v>21144801</v>
      </c>
    </row>
    <row r="364" spans="1:24" x14ac:dyDescent="0.25">
      <c r="A364">
        <v>936</v>
      </c>
      <c r="B364" t="s">
        <v>956</v>
      </c>
      <c r="C364" s="6">
        <v>6751</v>
      </c>
      <c r="D364">
        <v>4</v>
      </c>
      <c r="E364" s="4">
        <v>1901</v>
      </c>
      <c r="F364" s="4">
        <v>1924</v>
      </c>
      <c r="G364">
        <v>60</v>
      </c>
      <c r="H364">
        <v>72</v>
      </c>
      <c r="I364" s="4">
        <v>3</v>
      </c>
      <c r="J364" s="4">
        <v>6</v>
      </c>
      <c r="K364">
        <v>100</v>
      </c>
      <c r="L364">
        <v>0</v>
      </c>
      <c r="M364" s="4">
        <v>1</v>
      </c>
      <c r="N364" s="4">
        <v>2</v>
      </c>
      <c r="O364">
        <v>4</v>
      </c>
      <c r="P364">
        <v>5</v>
      </c>
      <c r="Q364" s="4">
        <v>1</v>
      </c>
      <c r="R364" s="4">
        <v>2</v>
      </c>
      <c r="S364">
        <v>36</v>
      </c>
      <c r="T364">
        <v>55</v>
      </c>
      <c r="U364" s="4">
        <v>36</v>
      </c>
      <c r="V364" s="4">
        <v>55</v>
      </c>
      <c r="X364">
        <f>SUM($C$2:C364)</f>
        <v>21151552</v>
      </c>
    </row>
    <row r="365" spans="1:24" x14ac:dyDescent="0.25">
      <c r="A365">
        <v>597</v>
      </c>
      <c r="B365" t="s">
        <v>617</v>
      </c>
      <c r="C365" s="6">
        <v>6741</v>
      </c>
      <c r="D365">
        <v>5</v>
      </c>
      <c r="E365" s="4">
        <v>1920</v>
      </c>
      <c r="F365" s="4">
        <v>1933</v>
      </c>
      <c r="G365">
        <v>40</v>
      </c>
      <c r="H365">
        <v>51</v>
      </c>
      <c r="I365" s="4">
        <v>5</v>
      </c>
      <c r="J365" s="4">
        <v>8</v>
      </c>
      <c r="K365">
        <v>100</v>
      </c>
      <c r="L365">
        <v>0</v>
      </c>
      <c r="M365" s="4">
        <v>2</v>
      </c>
      <c r="N365" s="4">
        <v>3</v>
      </c>
      <c r="O365">
        <v>4</v>
      </c>
      <c r="P365">
        <v>5</v>
      </c>
      <c r="Q365" s="4">
        <v>1</v>
      </c>
      <c r="R365" s="4">
        <v>2</v>
      </c>
      <c r="S365">
        <v>13</v>
      </c>
      <c r="T365">
        <v>22</v>
      </c>
      <c r="U365" s="4">
        <v>52</v>
      </c>
      <c r="V365" s="4">
        <v>86</v>
      </c>
      <c r="X365">
        <f>SUM($C$2:C365)</f>
        <v>21158293</v>
      </c>
    </row>
    <row r="366" spans="1:24" x14ac:dyDescent="0.25">
      <c r="A366">
        <v>590</v>
      </c>
      <c r="B366" t="s">
        <v>610</v>
      </c>
      <c r="C366" s="6">
        <v>6732</v>
      </c>
      <c r="D366">
        <v>2</v>
      </c>
      <c r="E366" s="4">
        <v>1937</v>
      </c>
      <c r="F366" s="4">
        <v>1937</v>
      </c>
      <c r="G366">
        <v>46</v>
      </c>
      <c r="H366">
        <v>46</v>
      </c>
      <c r="I366" s="4">
        <v>8</v>
      </c>
      <c r="J366" s="4">
        <v>8</v>
      </c>
      <c r="K366">
        <v>16</v>
      </c>
      <c r="L366">
        <v>0</v>
      </c>
      <c r="M366" s="4">
        <v>2</v>
      </c>
      <c r="N366" s="4">
        <v>2</v>
      </c>
      <c r="O366">
        <v>0</v>
      </c>
      <c r="P366">
        <v>0</v>
      </c>
      <c r="Q366" s="4">
        <v>0</v>
      </c>
      <c r="R366" s="4">
        <v>0</v>
      </c>
      <c r="S366">
        <v>22</v>
      </c>
      <c r="T366">
        <v>22</v>
      </c>
      <c r="U366" s="4">
        <v>86</v>
      </c>
      <c r="V366" s="4">
        <v>86</v>
      </c>
      <c r="X366">
        <f>SUM($C$2:C366)</f>
        <v>21165025</v>
      </c>
    </row>
    <row r="367" spans="1:24" x14ac:dyDescent="0.25">
      <c r="A367">
        <v>1066</v>
      </c>
      <c r="B367" t="s">
        <v>1086</v>
      </c>
      <c r="C367" s="6">
        <v>6695</v>
      </c>
      <c r="D367">
        <v>1</v>
      </c>
      <c r="E367" s="4">
        <v>1934</v>
      </c>
      <c r="F367" s="4">
        <v>1934</v>
      </c>
      <c r="G367">
        <v>55</v>
      </c>
      <c r="H367">
        <v>55</v>
      </c>
      <c r="I367" s="4">
        <v>15</v>
      </c>
      <c r="J367" s="4">
        <v>15</v>
      </c>
      <c r="K367">
        <v>100</v>
      </c>
      <c r="L367">
        <v>0</v>
      </c>
      <c r="M367" s="4">
        <v>4</v>
      </c>
      <c r="N367" s="4">
        <v>4</v>
      </c>
      <c r="O367">
        <v>1</v>
      </c>
      <c r="P367">
        <v>1</v>
      </c>
      <c r="Q367" s="4">
        <v>0</v>
      </c>
      <c r="R367" s="4">
        <v>0</v>
      </c>
      <c r="S367">
        <v>24</v>
      </c>
      <c r="T367">
        <v>24</v>
      </c>
      <c r="U367" s="4">
        <v>96</v>
      </c>
      <c r="V367" s="4">
        <v>96</v>
      </c>
      <c r="X367">
        <f>SUM($C$2:C367)</f>
        <v>21171720</v>
      </c>
    </row>
    <row r="368" spans="1:24" x14ac:dyDescent="0.25">
      <c r="A368">
        <v>941</v>
      </c>
      <c r="B368" t="s">
        <v>961</v>
      </c>
      <c r="C368" s="6">
        <v>6693</v>
      </c>
      <c r="D368">
        <v>3</v>
      </c>
      <c r="E368" s="4">
        <v>1904</v>
      </c>
      <c r="F368" s="4">
        <v>1936</v>
      </c>
      <c r="G368">
        <v>47</v>
      </c>
      <c r="H368">
        <v>58</v>
      </c>
      <c r="I368" s="4">
        <v>5</v>
      </c>
      <c r="J368" s="4">
        <v>20</v>
      </c>
      <c r="K368">
        <v>100</v>
      </c>
      <c r="L368">
        <v>0</v>
      </c>
      <c r="M368" s="4">
        <v>2</v>
      </c>
      <c r="N368" s="4">
        <v>3</v>
      </c>
      <c r="O368">
        <v>4</v>
      </c>
      <c r="P368">
        <v>5</v>
      </c>
      <c r="Q368" s="4">
        <v>2</v>
      </c>
      <c r="R368" s="4">
        <v>2</v>
      </c>
      <c r="S368">
        <v>13</v>
      </c>
      <c r="T368">
        <v>25</v>
      </c>
      <c r="U368" s="4">
        <v>115</v>
      </c>
      <c r="V368" s="4">
        <v>151</v>
      </c>
      <c r="X368">
        <f>SUM($C$2:C368)</f>
        <v>21178413</v>
      </c>
    </row>
    <row r="369" spans="1:24" x14ac:dyDescent="0.25">
      <c r="A369">
        <v>863</v>
      </c>
      <c r="B369" t="s">
        <v>883</v>
      </c>
      <c r="C369" s="6">
        <v>6678</v>
      </c>
      <c r="D369">
        <v>3</v>
      </c>
      <c r="E369" s="4">
        <v>1933</v>
      </c>
      <c r="F369" s="4">
        <v>1933</v>
      </c>
      <c r="G369">
        <v>44</v>
      </c>
      <c r="H369">
        <v>45</v>
      </c>
      <c r="I369" s="4">
        <v>9</v>
      </c>
      <c r="J369" s="4">
        <v>17</v>
      </c>
      <c r="K369">
        <v>76</v>
      </c>
      <c r="L369">
        <v>0</v>
      </c>
      <c r="M369" s="4">
        <v>2</v>
      </c>
      <c r="N369" s="4">
        <v>4</v>
      </c>
      <c r="O369">
        <v>0</v>
      </c>
      <c r="P369">
        <v>0</v>
      </c>
      <c r="Q369" s="4">
        <v>0</v>
      </c>
      <c r="R369" s="4">
        <v>0</v>
      </c>
      <c r="S369">
        <v>12</v>
      </c>
      <c r="T369">
        <v>12</v>
      </c>
      <c r="U369" s="4">
        <v>72</v>
      </c>
      <c r="V369" s="4">
        <v>72</v>
      </c>
      <c r="X369">
        <f>SUM($C$2:C369)</f>
        <v>21185091</v>
      </c>
    </row>
    <row r="370" spans="1:24" x14ac:dyDescent="0.25">
      <c r="A370">
        <v>1002</v>
      </c>
      <c r="B370" t="s">
        <v>1022</v>
      </c>
      <c r="C370" s="6">
        <v>6675</v>
      </c>
      <c r="D370">
        <v>2</v>
      </c>
      <c r="E370" s="4">
        <v>1872</v>
      </c>
      <c r="F370" s="4">
        <v>1930</v>
      </c>
      <c r="G370">
        <v>55</v>
      </c>
      <c r="H370">
        <v>59</v>
      </c>
      <c r="I370" s="4">
        <v>13</v>
      </c>
      <c r="J370" s="4">
        <v>24</v>
      </c>
      <c r="K370">
        <v>0</v>
      </c>
      <c r="L370">
        <v>0</v>
      </c>
      <c r="M370" s="4">
        <v>2</v>
      </c>
      <c r="N370" s="4">
        <v>6</v>
      </c>
      <c r="O370">
        <v>5</v>
      </c>
      <c r="P370">
        <v>5</v>
      </c>
      <c r="Q370" s="4">
        <v>2</v>
      </c>
      <c r="R370" s="4">
        <v>2</v>
      </c>
      <c r="S370">
        <v>11</v>
      </c>
      <c r="T370">
        <v>43</v>
      </c>
      <c r="U370" s="4">
        <v>91</v>
      </c>
      <c r="V370" s="4">
        <v>348</v>
      </c>
      <c r="X370">
        <f>SUM($C$2:C370)</f>
        <v>21191766</v>
      </c>
    </row>
    <row r="371" spans="1:24" x14ac:dyDescent="0.25">
      <c r="A371">
        <v>381</v>
      </c>
      <c r="B371" t="s">
        <v>401</v>
      </c>
      <c r="C371" s="6">
        <v>6652</v>
      </c>
      <c r="D371">
        <v>2</v>
      </c>
      <c r="E371" s="4">
        <v>1890</v>
      </c>
      <c r="F371" s="4">
        <v>1909</v>
      </c>
      <c r="G371">
        <v>15</v>
      </c>
      <c r="H371">
        <v>35</v>
      </c>
      <c r="I371" s="4">
        <v>23</v>
      </c>
      <c r="J371" s="4">
        <v>41</v>
      </c>
      <c r="K371">
        <v>0</v>
      </c>
      <c r="L371">
        <v>0</v>
      </c>
      <c r="M371" s="4">
        <v>4</v>
      </c>
      <c r="N371" s="4">
        <v>4</v>
      </c>
      <c r="O371">
        <v>5</v>
      </c>
      <c r="P371">
        <v>5</v>
      </c>
      <c r="Q371" s="4">
        <v>1</v>
      </c>
      <c r="R371" s="4">
        <v>2</v>
      </c>
      <c r="S371">
        <v>23</v>
      </c>
      <c r="T371">
        <v>41</v>
      </c>
      <c r="U371" s="4">
        <v>271</v>
      </c>
      <c r="V371" s="4">
        <v>487</v>
      </c>
      <c r="X371">
        <f>SUM($C$2:C371)</f>
        <v>21198418</v>
      </c>
    </row>
    <row r="372" spans="1:24" x14ac:dyDescent="0.25">
      <c r="A372">
        <v>758</v>
      </c>
      <c r="B372" t="s">
        <v>778</v>
      </c>
      <c r="C372" s="6">
        <v>6592</v>
      </c>
      <c r="D372">
        <v>2</v>
      </c>
      <c r="E372" s="4">
        <v>1964</v>
      </c>
      <c r="F372" s="4">
        <v>1968</v>
      </c>
      <c r="G372">
        <v>24</v>
      </c>
      <c r="H372">
        <v>48</v>
      </c>
      <c r="I372" s="4">
        <v>6</v>
      </c>
      <c r="J372" s="4">
        <v>6</v>
      </c>
      <c r="K372">
        <v>100</v>
      </c>
      <c r="L372">
        <v>0</v>
      </c>
      <c r="M372" s="4">
        <v>2</v>
      </c>
      <c r="N372" s="4">
        <v>2</v>
      </c>
      <c r="O372">
        <v>0</v>
      </c>
      <c r="P372">
        <v>5</v>
      </c>
      <c r="Q372" s="4">
        <v>0</v>
      </c>
      <c r="R372" s="4">
        <v>0</v>
      </c>
      <c r="S372">
        <v>13</v>
      </c>
      <c r="T372">
        <v>18</v>
      </c>
      <c r="U372" s="4">
        <v>53</v>
      </c>
      <c r="V372" s="4">
        <v>74</v>
      </c>
      <c r="X372">
        <f>SUM($C$2:C372)</f>
        <v>21205010</v>
      </c>
    </row>
    <row r="373" spans="1:24" x14ac:dyDescent="0.25">
      <c r="A373">
        <v>473</v>
      </c>
      <c r="B373" t="s">
        <v>493</v>
      </c>
      <c r="C373" s="6">
        <v>6577</v>
      </c>
      <c r="D373">
        <v>3</v>
      </c>
      <c r="E373" s="4">
        <v>1872</v>
      </c>
      <c r="F373" s="4">
        <v>1884</v>
      </c>
      <c r="G373">
        <v>13</v>
      </c>
      <c r="H373">
        <v>50</v>
      </c>
      <c r="I373" s="4">
        <v>24</v>
      </c>
      <c r="J373" s="4">
        <v>43</v>
      </c>
      <c r="K373">
        <v>0</v>
      </c>
      <c r="L373">
        <v>0</v>
      </c>
      <c r="M373" s="4">
        <v>2</v>
      </c>
      <c r="N373" s="4">
        <v>5</v>
      </c>
      <c r="O373">
        <v>5</v>
      </c>
      <c r="P373">
        <v>5</v>
      </c>
      <c r="Q373" s="4">
        <v>1</v>
      </c>
      <c r="R373" s="4">
        <v>2</v>
      </c>
      <c r="S373">
        <v>23</v>
      </c>
      <c r="T373">
        <v>54</v>
      </c>
      <c r="U373" s="4">
        <v>182</v>
      </c>
      <c r="V373" s="4">
        <v>435</v>
      </c>
      <c r="X373">
        <f>SUM($C$2:C373)</f>
        <v>21211587</v>
      </c>
    </row>
    <row r="374" spans="1:24" x14ac:dyDescent="0.25">
      <c r="A374">
        <v>792</v>
      </c>
      <c r="B374" t="s">
        <v>812</v>
      </c>
      <c r="C374" s="6">
        <v>6574</v>
      </c>
      <c r="D374">
        <v>1</v>
      </c>
      <c r="E374" s="4">
        <v>1935</v>
      </c>
      <c r="F374" s="4">
        <v>1935</v>
      </c>
      <c r="G374">
        <v>17</v>
      </c>
      <c r="H374">
        <v>17</v>
      </c>
      <c r="I374" s="4">
        <v>18</v>
      </c>
      <c r="J374" s="4">
        <v>18</v>
      </c>
      <c r="K374">
        <v>0</v>
      </c>
      <c r="L374">
        <v>0</v>
      </c>
      <c r="M374" s="4">
        <v>3</v>
      </c>
      <c r="N374" s="4">
        <v>3</v>
      </c>
      <c r="O374">
        <v>1</v>
      </c>
      <c r="P374">
        <v>1</v>
      </c>
      <c r="Q374" s="4">
        <v>2</v>
      </c>
      <c r="R374" s="4">
        <v>2</v>
      </c>
      <c r="S374">
        <v>18</v>
      </c>
      <c r="T374">
        <v>18</v>
      </c>
      <c r="U374" s="4">
        <v>141</v>
      </c>
      <c r="V374" s="4">
        <v>141</v>
      </c>
      <c r="X374">
        <f>SUM($C$2:C374)</f>
        <v>21218161</v>
      </c>
    </row>
    <row r="375" spans="1:24" x14ac:dyDescent="0.25">
      <c r="A375">
        <v>35</v>
      </c>
      <c r="B375" t="s">
        <v>55</v>
      </c>
      <c r="C375" s="6">
        <v>6493</v>
      </c>
      <c r="D375">
        <v>4</v>
      </c>
      <c r="E375" s="4">
        <v>1950</v>
      </c>
      <c r="F375" s="4">
        <v>1972</v>
      </c>
      <c r="G375">
        <v>48</v>
      </c>
      <c r="H375">
        <v>65</v>
      </c>
      <c r="I375" s="4">
        <v>4</v>
      </c>
      <c r="J375" s="4">
        <v>10</v>
      </c>
      <c r="K375">
        <v>100</v>
      </c>
      <c r="L375">
        <v>0</v>
      </c>
      <c r="M375" s="4">
        <v>1</v>
      </c>
      <c r="N375" s="4">
        <v>2</v>
      </c>
      <c r="O375">
        <v>2</v>
      </c>
      <c r="P375">
        <v>5</v>
      </c>
      <c r="Q375" s="4">
        <v>1</v>
      </c>
      <c r="R375" s="4">
        <v>2</v>
      </c>
      <c r="S375">
        <v>12</v>
      </c>
      <c r="T375">
        <v>16</v>
      </c>
      <c r="U375" s="4">
        <v>48</v>
      </c>
      <c r="V375" s="4">
        <v>64</v>
      </c>
      <c r="X375">
        <f>SUM($C$2:C375)</f>
        <v>21224654</v>
      </c>
    </row>
    <row r="376" spans="1:24" x14ac:dyDescent="0.25">
      <c r="A376">
        <v>925</v>
      </c>
      <c r="B376" t="s">
        <v>945</v>
      </c>
      <c r="C376" s="6">
        <v>6483</v>
      </c>
      <c r="D376">
        <v>5</v>
      </c>
      <c r="E376" s="4">
        <v>1977</v>
      </c>
      <c r="F376" s="4">
        <v>2008</v>
      </c>
      <c r="G376">
        <v>68</v>
      </c>
      <c r="H376">
        <v>78</v>
      </c>
      <c r="I376" s="4">
        <v>7</v>
      </c>
      <c r="J376" s="4">
        <v>13</v>
      </c>
      <c r="K376">
        <v>100</v>
      </c>
      <c r="L376">
        <v>0</v>
      </c>
      <c r="M376" s="4">
        <v>1</v>
      </c>
      <c r="N376" s="4">
        <v>3</v>
      </c>
      <c r="O376">
        <v>3</v>
      </c>
      <c r="P376">
        <v>5</v>
      </c>
      <c r="Q376" s="4">
        <v>1</v>
      </c>
      <c r="R376" s="4">
        <v>2</v>
      </c>
      <c r="S376">
        <v>12</v>
      </c>
      <c r="T376">
        <v>23</v>
      </c>
      <c r="U376" s="4">
        <v>70</v>
      </c>
      <c r="V376" s="4">
        <v>137</v>
      </c>
      <c r="X376">
        <f>SUM($C$2:C376)</f>
        <v>21231137</v>
      </c>
    </row>
    <row r="377" spans="1:24" x14ac:dyDescent="0.25">
      <c r="A377">
        <v>469</v>
      </c>
      <c r="B377" t="s">
        <v>489</v>
      </c>
      <c r="C377" s="6">
        <v>6467</v>
      </c>
      <c r="D377">
        <v>5</v>
      </c>
      <c r="E377" s="4">
        <v>1924</v>
      </c>
      <c r="F377" s="4">
        <v>1943</v>
      </c>
      <c r="G377">
        <v>45</v>
      </c>
      <c r="H377">
        <v>52</v>
      </c>
      <c r="I377" s="4">
        <v>10</v>
      </c>
      <c r="J377" s="4">
        <v>19</v>
      </c>
      <c r="K377">
        <v>100</v>
      </c>
      <c r="L377">
        <v>0</v>
      </c>
      <c r="M377" s="4">
        <v>2</v>
      </c>
      <c r="N377" s="4">
        <v>2</v>
      </c>
      <c r="O377">
        <v>5</v>
      </c>
      <c r="P377">
        <v>5</v>
      </c>
      <c r="Q377" s="4">
        <v>1</v>
      </c>
      <c r="R377" s="4">
        <v>2</v>
      </c>
      <c r="S377">
        <v>10</v>
      </c>
      <c r="T377">
        <v>14</v>
      </c>
      <c r="U377" s="4">
        <v>63</v>
      </c>
      <c r="V377" s="4">
        <v>86</v>
      </c>
      <c r="X377">
        <f>SUM($C$2:C377)</f>
        <v>21237604</v>
      </c>
    </row>
    <row r="378" spans="1:24" x14ac:dyDescent="0.25">
      <c r="A378">
        <v>990</v>
      </c>
      <c r="B378" t="s">
        <v>1010</v>
      </c>
      <c r="C378" s="6">
        <v>6427</v>
      </c>
      <c r="D378">
        <v>1</v>
      </c>
      <c r="E378" s="4">
        <v>1913</v>
      </c>
      <c r="F378" s="4">
        <v>1913</v>
      </c>
      <c r="G378">
        <v>1</v>
      </c>
      <c r="H378">
        <v>1</v>
      </c>
      <c r="I378" s="4">
        <v>9</v>
      </c>
      <c r="J378" s="4">
        <v>9</v>
      </c>
      <c r="K378">
        <v>100</v>
      </c>
      <c r="L378">
        <v>0</v>
      </c>
      <c r="M378" s="4">
        <v>2</v>
      </c>
      <c r="N378" s="4">
        <v>2</v>
      </c>
      <c r="O378">
        <v>0</v>
      </c>
      <c r="P378">
        <v>0</v>
      </c>
      <c r="Q378" s="4">
        <v>0</v>
      </c>
      <c r="R378" s="4">
        <v>0</v>
      </c>
      <c r="S378">
        <v>18</v>
      </c>
      <c r="T378">
        <v>18</v>
      </c>
      <c r="U378" s="4">
        <v>70</v>
      </c>
      <c r="V378" s="4">
        <v>70</v>
      </c>
      <c r="X378">
        <f>SUM($C$2:C378)</f>
        <v>21244031</v>
      </c>
    </row>
    <row r="379" spans="1:24" x14ac:dyDescent="0.25">
      <c r="A379">
        <v>261</v>
      </c>
      <c r="B379" t="s">
        <v>281</v>
      </c>
      <c r="C379" s="6">
        <v>6426</v>
      </c>
      <c r="D379">
        <v>2</v>
      </c>
      <c r="E379" s="4">
        <v>1918</v>
      </c>
      <c r="F379" s="4">
        <v>1918</v>
      </c>
      <c r="G379">
        <v>1</v>
      </c>
      <c r="H379">
        <v>1</v>
      </c>
      <c r="I379" s="4">
        <v>12</v>
      </c>
      <c r="J379" s="4">
        <v>12</v>
      </c>
      <c r="K379">
        <v>100</v>
      </c>
      <c r="L379">
        <v>0</v>
      </c>
      <c r="M379" s="4">
        <v>2</v>
      </c>
      <c r="N379" s="4">
        <v>2</v>
      </c>
      <c r="O379">
        <v>0</v>
      </c>
      <c r="P379">
        <v>0</v>
      </c>
      <c r="Q379" s="4">
        <v>0</v>
      </c>
      <c r="R379" s="4">
        <v>0</v>
      </c>
      <c r="S379">
        <v>10</v>
      </c>
      <c r="T379">
        <v>10</v>
      </c>
      <c r="U379" s="4">
        <v>88</v>
      </c>
      <c r="V379" s="4">
        <v>88</v>
      </c>
      <c r="X379">
        <f>SUM($C$2:C379)</f>
        <v>21250457</v>
      </c>
    </row>
    <row r="380" spans="1:24" x14ac:dyDescent="0.25">
      <c r="A380">
        <v>982</v>
      </c>
      <c r="B380" t="s">
        <v>1002</v>
      </c>
      <c r="C380" s="6">
        <v>6418</v>
      </c>
      <c r="D380">
        <v>1</v>
      </c>
      <c r="E380" s="4">
        <v>1958</v>
      </c>
      <c r="F380" s="4">
        <v>1958</v>
      </c>
      <c r="G380">
        <v>55</v>
      </c>
      <c r="H380">
        <v>55</v>
      </c>
      <c r="I380" s="4">
        <v>6</v>
      </c>
      <c r="J380" s="4">
        <v>6</v>
      </c>
      <c r="K380">
        <v>100</v>
      </c>
      <c r="L380">
        <v>0</v>
      </c>
      <c r="M380" s="4">
        <v>3</v>
      </c>
      <c r="N380" s="4">
        <v>3</v>
      </c>
      <c r="O380">
        <v>4</v>
      </c>
      <c r="P380">
        <v>4</v>
      </c>
      <c r="Q380" s="4">
        <v>2</v>
      </c>
      <c r="R380" s="4">
        <v>2</v>
      </c>
      <c r="S380">
        <v>15</v>
      </c>
      <c r="T380">
        <v>15</v>
      </c>
      <c r="U380" s="4">
        <v>61</v>
      </c>
      <c r="V380" s="4">
        <v>61</v>
      </c>
      <c r="X380">
        <f>SUM($C$2:C380)</f>
        <v>21256875</v>
      </c>
    </row>
    <row r="381" spans="1:24" x14ac:dyDescent="0.25">
      <c r="A381">
        <v>829</v>
      </c>
      <c r="B381" t="s">
        <v>849</v>
      </c>
      <c r="C381" s="6">
        <v>6416</v>
      </c>
      <c r="D381">
        <v>3</v>
      </c>
      <c r="E381" s="4">
        <v>1850</v>
      </c>
      <c r="F381" s="4">
        <v>1860</v>
      </c>
      <c r="G381">
        <v>19</v>
      </c>
      <c r="H381">
        <v>21</v>
      </c>
      <c r="I381" s="4">
        <v>7</v>
      </c>
      <c r="J381" s="4">
        <v>7</v>
      </c>
      <c r="K381">
        <v>0</v>
      </c>
      <c r="L381">
        <v>0</v>
      </c>
      <c r="M381" s="4">
        <v>2</v>
      </c>
      <c r="N381" s="4">
        <v>2</v>
      </c>
      <c r="O381">
        <v>0</v>
      </c>
      <c r="P381">
        <v>1</v>
      </c>
      <c r="Q381" s="4">
        <v>0</v>
      </c>
      <c r="R381" s="4">
        <v>1</v>
      </c>
      <c r="S381">
        <v>15</v>
      </c>
      <c r="T381">
        <v>15</v>
      </c>
      <c r="U381" s="4">
        <v>61</v>
      </c>
      <c r="V381" s="4">
        <v>69</v>
      </c>
      <c r="X381">
        <f>SUM($C$2:C381)</f>
        <v>21263291</v>
      </c>
    </row>
    <row r="382" spans="1:24" x14ac:dyDescent="0.25">
      <c r="A382">
        <v>622</v>
      </c>
      <c r="B382" t="s">
        <v>642</v>
      </c>
      <c r="C382" s="6">
        <v>6402</v>
      </c>
      <c r="D382">
        <v>3</v>
      </c>
      <c r="E382" s="4">
        <v>1947</v>
      </c>
      <c r="F382" s="4">
        <v>1971</v>
      </c>
      <c r="G382">
        <v>38</v>
      </c>
      <c r="H382">
        <v>62</v>
      </c>
      <c r="I382" s="4">
        <v>10</v>
      </c>
      <c r="J382" s="4">
        <v>16</v>
      </c>
      <c r="K382">
        <v>100</v>
      </c>
      <c r="L382">
        <v>0</v>
      </c>
      <c r="M382" s="4">
        <v>2</v>
      </c>
      <c r="N382" s="4">
        <v>3</v>
      </c>
      <c r="O382">
        <v>4</v>
      </c>
      <c r="P382">
        <v>5</v>
      </c>
      <c r="Q382" s="4">
        <v>1</v>
      </c>
      <c r="R382" s="4">
        <v>2</v>
      </c>
      <c r="S382">
        <v>12</v>
      </c>
      <c r="T382">
        <v>19</v>
      </c>
      <c r="U382" s="4">
        <v>72</v>
      </c>
      <c r="V382" s="4">
        <v>115</v>
      </c>
      <c r="X382">
        <f>SUM($C$2:C382)</f>
        <v>21269693</v>
      </c>
    </row>
    <row r="383" spans="1:24" x14ac:dyDescent="0.25">
      <c r="A383">
        <v>971</v>
      </c>
      <c r="B383" t="s">
        <v>991</v>
      </c>
      <c r="C383" s="6">
        <v>6374</v>
      </c>
      <c r="D383">
        <v>2</v>
      </c>
      <c r="E383" s="4">
        <v>1932</v>
      </c>
      <c r="F383" s="4">
        <v>1934</v>
      </c>
      <c r="G383">
        <v>37</v>
      </c>
      <c r="H383">
        <v>61</v>
      </c>
      <c r="I383" s="4">
        <v>18</v>
      </c>
      <c r="J383" s="4">
        <v>19</v>
      </c>
      <c r="K383">
        <v>100</v>
      </c>
      <c r="L383">
        <v>0</v>
      </c>
      <c r="M383" s="4">
        <v>3</v>
      </c>
      <c r="N383" s="4">
        <v>5</v>
      </c>
      <c r="O383">
        <v>5</v>
      </c>
      <c r="P383">
        <v>5</v>
      </c>
      <c r="Q383" s="4">
        <v>2</v>
      </c>
      <c r="R383" s="4">
        <v>2</v>
      </c>
      <c r="S383">
        <v>14</v>
      </c>
      <c r="T383">
        <v>19</v>
      </c>
      <c r="U383" s="4">
        <v>108</v>
      </c>
      <c r="V383" s="4">
        <v>151</v>
      </c>
      <c r="X383">
        <f>SUM($C$2:C383)</f>
        <v>21276067</v>
      </c>
    </row>
    <row r="384" spans="1:24" x14ac:dyDescent="0.25">
      <c r="A384">
        <v>977</v>
      </c>
      <c r="B384" t="s">
        <v>997</v>
      </c>
      <c r="C384" s="6">
        <v>6370</v>
      </c>
      <c r="D384">
        <v>1</v>
      </c>
      <c r="E384" s="4">
        <v>1966</v>
      </c>
      <c r="F384" s="4">
        <v>1966</v>
      </c>
      <c r="G384">
        <v>78</v>
      </c>
      <c r="H384">
        <v>78</v>
      </c>
      <c r="I384" s="4">
        <v>8</v>
      </c>
      <c r="J384" s="4">
        <v>8</v>
      </c>
      <c r="K384">
        <v>100</v>
      </c>
      <c r="L384">
        <v>0</v>
      </c>
      <c r="M384" s="4">
        <v>2</v>
      </c>
      <c r="N384" s="4">
        <v>2</v>
      </c>
      <c r="O384">
        <v>0</v>
      </c>
      <c r="P384">
        <v>0</v>
      </c>
      <c r="Q384" s="4">
        <v>2</v>
      </c>
      <c r="R384" s="4">
        <v>2</v>
      </c>
      <c r="S384">
        <v>62</v>
      </c>
      <c r="T384">
        <v>62</v>
      </c>
      <c r="U384" s="4">
        <v>62</v>
      </c>
      <c r="V384" s="4">
        <v>62</v>
      </c>
      <c r="X384">
        <f>SUM($C$2:C384)</f>
        <v>21282437</v>
      </c>
    </row>
    <row r="385" spans="1:24" x14ac:dyDescent="0.25">
      <c r="A385">
        <v>633</v>
      </c>
      <c r="B385" t="s">
        <v>653</v>
      </c>
      <c r="C385" s="6">
        <v>6359</v>
      </c>
      <c r="D385">
        <v>3</v>
      </c>
      <c r="E385" s="4">
        <v>2010</v>
      </c>
      <c r="F385" s="4">
        <v>2010</v>
      </c>
      <c r="G385">
        <v>83</v>
      </c>
      <c r="H385">
        <v>83</v>
      </c>
      <c r="I385" s="4">
        <v>4</v>
      </c>
      <c r="J385" s="4">
        <v>4</v>
      </c>
      <c r="K385">
        <v>100</v>
      </c>
      <c r="L385">
        <v>0</v>
      </c>
      <c r="M385" s="4">
        <v>1</v>
      </c>
      <c r="N385" s="4">
        <v>1</v>
      </c>
      <c r="O385">
        <v>3</v>
      </c>
      <c r="P385">
        <v>3</v>
      </c>
      <c r="Q385" s="4">
        <v>2</v>
      </c>
      <c r="R385" s="4">
        <v>2</v>
      </c>
      <c r="S385">
        <v>14</v>
      </c>
      <c r="T385">
        <v>14</v>
      </c>
      <c r="U385" s="4">
        <v>54</v>
      </c>
      <c r="V385" s="4">
        <v>54</v>
      </c>
      <c r="X385">
        <f>SUM($C$2:C385)</f>
        <v>21288796</v>
      </c>
    </row>
    <row r="386" spans="1:24" x14ac:dyDescent="0.25">
      <c r="A386">
        <v>641</v>
      </c>
      <c r="B386" t="s">
        <v>661</v>
      </c>
      <c r="C386" s="6">
        <v>6355</v>
      </c>
      <c r="D386">
        <v>2</v>
      </c>
      <c r="E386" s="4">
        <v>1849</v>
      </c>
      <c r="F386" s="4">
        <v>1849</v>
      </c>
      <c r="G386">
        <v>31</v>
      </c>
      <c r="H386">
        <v>31</v>
      </c>
      <c r="I386" s="4">
        <v>18</v>
      </c>
      <c r="J386" s="4">
        <v>18</v>
      </c>
      <c r="K386">
        <v>0</v>
      </c>
      <c r="L386">
        <v>0</v>
      </c>
      <c r="M386" s="4">
        <v>6</v>
      </c>
      <c r="N386" s="4">
        <v>6</v>
      </c>
      <c r="O386">
        <v>5</v>
      </c>
      <c r="P386">
        <v>5</v>
      </c>
      <c r="Q386" s="4">
        <v>2</v>
      </c>
      <c r="R386" s="4">
        <v>2</v>
      </c>
      <c r="S386">
        <v>24</v>
      </c>
      <c r="T386">
        <v>24</v>
      </c>
      <c r="U386" s="4">
        <v>194</v>
      </c>
      <c r="V386" s="4">
        <v>194</v>
      </c>
      <c r="X386">
        <f>SUM($C$2:C386)</f>
        <v>21295151</v>
      </c>
    </row>
    <row r="387" spans="1:24" x14ac:dyDescent="0.25">
      <c r="A387">
        <v>723</v>
      </c>
      <c r="B387" t="s">
        <v>743</v>
      </c>
      <c r="C387" s="6">
        <v>6341</v>
      </c>
      <c r="D387">
        <v>4</v>
      </c>
      <c r="E387" s="4">
        <v>1905</v>
      </c>
      <c r="F387" s="4">
        <v>1914</v>
      </c>
      <c r="G387">
        <v>52</v>
      </c>
      <c r="H387">
        <v>55</v>
      </c>
      <c r="I387" s="4">
        <v>9</v>
      </c>
      <c r="J387" s="4">
        <v>11</v>
      </c>
      <c r="K387">
        <v>100</v>
      </c>
      <c r="L387">
        <v>0</v>
      </c>
      <c r="M387" s="4">
        <v>2</v>
      </c>
      <c r="N387" s="4">
        <v>3</v>
      </c>
      <c r="O387">
        <v>5</v>
      </c>
      <c r="P387">
        <v>5</v>
      </c>
      <c r="Q387" s="4">
        <v>1</v>
      </c>
      <c r="R387" s="4">
        <v>2</v>
      </c>
      <c r="S387">
        <v>11</v>
      </c>
      <c r="T387">
        <v>13</v>
      </c>
      <c r="U387" s="4">
        <v>67</v>
      </c>
      <c r="V387" s="4">
        <v>81</v>
      </c>
      <c r="X387">
        <f>SUM($C$2:C387)</f>
        <v>21301492</v>
      </c>
    </row>
    <row r="388" spans="1:24" x14ac:dyDescent="0.25">
      <c r="A388">
        <v>736</v>
      </c>
      <c r="B388" t="s">
        <v>756</v>
      </c>
      <c r="C388" s="6">
        <v>6314</v>
      </c>
      <c r="D388">
        <v>2</v>
      </c>
      <c r="E388" s="4">
        <v>1922</v>
      </c>
      <c r="F388" s="4">
        <v>1922</v>
      </c>
      <c r="G388">
        <v>59</v>
      </c>
      <c r="H388">
        <v>59</v>
      </c>
      <c r="I388" s="4">
        <v>10</v>
      </c>
      <c r="J388" s="4">
        <v>10</v>
      </c>
      <c r="K388">
        <v>100</v>
      </c>
      <c r="L388">
        <v>0</v>
      </c>
      <c r="M388" s="4">
        <v>1</v>
      </c>
      <c r="N388" s="4">
        <v>1</v>
      </c>
      <c r="O388">
        <v>5</v>
      </c>
      <c r="P388">
        <v>5</v>
      </c>
      <c r="Q388" s="4">
        <v>1</v>
      </c>
      <c r="R388" s="4">
        <v>1</v>
      </c>
      <c r="S388">
        <v>18</v>
      </c>
      <c r="T388">
        <v>18</v>
      </c>
      <c r="U388" s="4">
        <v>74</v>
      </c>
      <c r="V388" s="4">
        <v>74</v>
      </c>
      <c r="X388">
        <f>SUM($C$2:C388)</f>
        <v>21307806</v>
      </c>
    </row>
    <row r="389" spans="1:24" x14ac:dyDescent="0.25">
      <c r="A389">
        <v>1102</v>
      </c>
      <c r="B389" t="s">
        <v>1122</v>
      </c>
      <c r="C389" s="6">
        <v>6309</v>
      </c>
      <c r="D389">
        <v>1</v>
      </c>
      <c r="E389" s="4">
        <v>1921</v>
      </c>
      <c r="F389" s="4">
        <v>1921</v>
      </c>
      <c r="G389">
        <v>6</v>
      </c>
      <c r="H389">
        <v>6</v>
      </c>
      <c r="I389" s="4">
        <v>10</v>
      </c>
      <c r="J389" s="4">
        <v>10</v>
      </c>
      <c r="K389">
        <v>0</v>
      </c>
      <c r="L389">
        <v>0</v>
      </c>
      <c r="M389" s="4">
        <v>2</v>
      </c>
      <c r="N389" s="4">
        <v>2</v>
      </c>
      <c r="O389">
        <v>1</v>
      </c>
      <c r="P389">
        <v>1</v>
      </c>
      <c r="Q389" s="4">
        <v>0</v>
      </c>
      <c r="R389" s="4">
        <v>0</v>
      </c>
      <c r="S389">
        <v>69</v>
      </c>
      <c r="T389">
        <v>69</v>
      </c>
      <c r="U389" s="4">
        <v>69</v>
      </c>
      <c r="V389" s="4">
        <v>69</v>
      </c>
      <c r="X389">
        <f>SUM($C$2:C389)</f>
        <v>21314115</v>
      </c>
    </row>
    <row r="390" spans="1:24" x14ac:dyDescent="0.25">
      <c r="A390">
        <v>695</v>
      </c>
      <c r="B390" t="s">
        <v>715</v>
      </c>
      <c r="C390" s="6">
        <v>6283</v>
      </c>
      <c r="D390">
        <v>3</v>
      </c>
      <c r="E390" s="4">
        <v>1952</v>
      </c>
      <c r="F390" s="4">
        <v>1957</v>
      </c>
      <c r="G390">
        <v>45</v>
      </c>
      <c r="H390">
        <v>45</v>
      </c>
      <c r="I390" s="4">
        <v>12</v>
      </c>
      <c r="J390" s="4">
        <v>23</v>
      </c>
      <c r="K390">
        <v>100</v>
      </c>
      <c r="L390">
        <v>0</v>
      </c>
      <c r="M390" s="4">
        <v>3</v>
      </c>
      <c r="N390" s="4">
        <v>3</v>
      </c>
      <c r="O390">
        <v>5</v>
      </c>
      <c r="P390">
        <v>5</v>
      </c>
      <c r="Q390" s="4">
        <v>1</v>
      </c>
      <c r="R390" s="4">
        <v>1</v>
      </c>
      <c r="S390">
        <v>19</v>
      </c>
      <c r="T390">
        <v>24</v>
      </c>
      <c r="U390" s="4">
        <v>148</v>
      </c>
      <c r="V390" s="4">
        <v>191</v>
      </c>
      <c r="X390">
        <f>SUM($C$2:C390)</f>
        <v>21320398</v>
      </c>
    </row>
    <row r="391" spans="1:24" x14ac:dyDescent="0.25">
      <c r="A391">
        <v>1075</v>
      </c>
      <c r="B391" t="s">
        <v>1095</v>
      </c>
      <c r="C391" s="6">
        <v>6263</v>
      </c>
      <c r="D391">
        <v>1</v>
      </c>
      <c r="E391" s="4">
        <v>1952</v>
      </c>
      <c r="F391" s="4">
        <v>1952</v>
      </c>
      <c r="G391">
        <v>60</v>
      </c>
      <c r="H391">
        <v>60</v>
      </c>
      <c r="I391" s="4">
        <v>6</v>
      </c>
      <c r="J391" s="4">
        <v>6</v>
      </c>
      <c r="K391">
        <v>100</v>
      </c>
      <c r="L391">
        <v>0</v>
      </c>
      <c r="M391" s="4">
        <v>1</v>
      </c>
      <c r="N391" s="4">
        <v>1</v>
      </c>
      <c r="O391">
        <v>4</v>
      </c>
      <c r="P391">
        <v>4</v>
      </c>
      <c r="Q391" s="4">
        <v>2</v>
      </c>
      <c r="R391" s="4">
        <v>2</v>
      </c>
      <c r="S391">
        <v>9</v>
      </c>
      <c r="T391">
        <v>9</v>
      </c>
      <c r="U391" s="4">
        <v>35</v>
      </c>
      <c r="V391" s="4">
        <v>35</v>
      </c>
      <c r="X391">
        <f>SUM($C$2:C391)</f>
        <v>21326661</v>
      </c>
    </row>
    <row r="392" spans="1:24" x14ac:dyDescent="0.25">
      <c r="A392">
        <v>511</v>
      </c>
      <c r="B392" t="s">
        <v>531</v>
      </c>
      <c r="C392" s="6">
        <v>6259</v>
      </c>
      <c r="D392">
        <v>5</v>
      </c>
      <c r="E392" s="4">
        <v>1874</v>
      </c>
      <c r="F392" s="4">
        <v>1914</v>
      </c>
      <c r="G392">
        <v>57</v>
      </c>
      <c r="H392">
        <v>68</v>
      </c>
      <c r="I392" s="4">
        <v>4</v>
      </c>
      <c r="J392" s="4">
        <v>9</v>
      </c>
      <c r="K392">
        <v>100</v>
      </c>
      <c r="L392">
        <v>0</v>
      </c>
      <c r="M392" s="4">
        <v>1</v>
      </c>
      <c r="N392" s="4">
        <v>2</v>
      </c>
      <c r="O392">
        <v>4</v>
      </c>
      <c r="P392">
        <v>5</v>
      </c>
      <c r="Q392" s="4">
        <v>2</v>
      </c>
      <c r="R392" s="4">
        <v>2</v>
      </c>
      <c r="S392">
        <v>13</v>
      </c>
      <c r="T392">
        <v>21</v>
      </c>
      <c r="U392" s="4">
        <v>50</v>
      </c>
      <c r="V392" s="4">
        <v>86</v>
      </c>
      <c r="X392">
        <f>SUM($C$2:C392)</f>
        <v>21332920</v>
      </c>
    </row>
    <row r="393" spans="1:24" x14ac:dyDescent="0.25">
      <c r="A393">
        <v>778</v>
      </c>
      <c r="B393" t="s">
        <v>798</v>
      </c>
      <c r="C393" s="6">
        <v>6253</v>
      </c>
      <c r="D393">
        <v>1</v>
      </c>
      <c r="E393" s="4">
        <v>2007</v>
      </c>
      <c r="F393" s="4">
        <v>2007</v>
      </c>
      <c r="G393">
        <v>81</v>
      </c>
      <c r="H393">
        <v>81</v>
      </c>
      <c r="I393" s="4">
        <v>10</v>
      </c>
      <c r="J393" s="4">
        <v>10</v>
      </c>
      <c r="K393">
        <v>100</v>
      </c>
      <c r="L393">
        <v>0</v>
      </c>
      <c r="M393" s="4">
        <v>1</v>
      </c>
      <c r="N393" s="4">
        <v>1</v>
      </c>
      <c r="O393">
        <v>5</v>
      </c>
      <c r="P393">
        <v>5</v>
      </c>
      <c r="Q393" s="4">
        <v>2</v>
      </c>
      <c r="R393" s="4">
        <v>2</v>
      </c>
      <c r="S393">
        <v>84</v>
      </c>
      <c r="T393">
        <v>84</v>
      </c>
      <c r="U393" s="4">
        <v>84</v>
      </c>
      <c r="V393" s="4">
        <v>84</v>
      </c>
      <c r="X393">
        <f>SUM($C$2:C393)</f>
        <v>21339173</v>
      </c>
    </row>
    <row r="394" spans="1:24" x14ac:dyDescent="0.25">
      <c r="A394">
        <v>364</v>
      </c>
      <c r="B394" t="s">
        <v>384</v>
      </c>
      <c r="C394" s="6">
        <v>6238</v>
      </c>
      <c r="D394">
        <v>3</v>
      </c>
      <c r="E394" s="4">
        <v>1849</v>
      </c>
      <c r="F394" s="4">
        <v>1849</v>
      </c>
      <c r="G394">
        <v>41</v>
      </c>
      <c r="H394">
        <v>42</v>
      </c>
      <c r="I394" s="4">
        <v>6</v>
      </c>
      <c r="J394" s="4">
        <v>8</v>
      </c>
      <c r="K394">
        <v>100</v>
      </c>
      <c r="L394">
        <v>0</v>
      </c>
      <c r="M394" s="4">
        <v>2</v>
      </c>
      <c r="N394" s="4">
        <v>2</v>
      </c>
      <c r="O394">
        <v>5</v>
      </c>
      <c r="P394">
        <v>5</v>
      </c>
      <c r="Q394" s="4">
        <v>2</v>
      </c>
      <c r="R394" s="4">
        <v>2</v>
      </c>
      <c r="S394">
        <v>10</v>
      </c>
      <c r="T394">
        <v>14</v>
      </c>
      <c r="U394" s="4">
        <v>58</v>
      </c>
      <c r="V394" s="4">
        <v>63</v>
      </c>
      <c r="X394">
        <f>SUM($C$2:C394)</f>
        <v>21345411</v>
      </c>
    </row>
    <row r="395" spans="1:24" x14ac:dyDescent="0.25">
      <c r="A395">
        <v>555</v>
      </c>
      <c r="B395" t="s">
        <v>575</v>
      </c>
      <c r="C395" s="6">
        <v>6230</v>
      </c>
      <c r="D395">
        <v>2</v>
      </c>
      <c r="E395" s="4">
        <v>1849</v>
      </c>
      <c r="F395" s="4">
        <v>1849</v>
      </c>
      <c r="G395">
        <v>50</v>
      </c>
      <c r="H395">
        <v>50</v>
      </c>
      <c r="I395" s="4">
        <v>19</v>
      </c>
      <c r="J395" s="4">
        <v>19</v>
      </c>
      <c r="K395">
        <v>100</v>
      </c>
      <c r="L395">
        <v>0</v>
      </c>
      <c r="M395" s="4">
        <v>3</v>
      </c>
      <c r="N395" s="4">
        <v>3</v>
      </c>
      <c r="O395">
        <v>5</v>
      </c>
      <c r="P395">
        <v>5</v>
      </c>
      <c r="Q395" s="4">
        <v>1</v>
      </c>
      <c r="R395" s="4">
        <v>1</v>
      </c>
      <c r="S395">
        <v>23</v>
      </c>
      <c r="T395">
        <v>23</v>
      </c>
      <c r="U395" s="4">
        <v>185</v>
      </c>
      <c r="V395" s="4">
        <v>185</v>
      </c>
      <c r="X395">
        <f>SUM($C$2:C395)</f>
        <v>21351641</v>
      </c>
    </row>
    <row r="396" spans="1:24" x14ac:dyDescent="0.25">
      <c r="A396">
        <v>539</v>
      </c>
      <c r="B396" t="s">
        <v>559</v>
      </c>
      <c r="C396" s="6">
        <v>6221</v>
      </c>
      <c r="D396">
        <v>3</v>
      </c>
      <c r="E396" s="4">
        <v>1970</v>
      </c>
      <c r="F396" s="4">
        <v>1981</v>
      </c>
      <c r="G396">
        <v>59</v>
      </c>
      <c r="H396">
        <v>65</v>
      </c>
      <c r="I396" s="4">
        <v>11</v>
      </c>
      <c r="J396" s="4">
        <v>14</v>
      </c>
      <c r="K396">
        <v>100</v>
      </c>
      <c r="L396">
        <v>0</v>
      </c>
      <c r="M396" s="4">
        <v>2</v>
      </c>
      <c r="N396" s="4">
        <v>3</v>
      </c>
      <c r="O396">
        <v>5</v>
      </c>
      <c r="P396">
        <v>5</v>
      </c>
      <c r="Q396" s="4">
        <v>1</v>
      </c>
      <c r="R396" s="4">
        <v>2</v>
      </c>
      <c r="S396">
        <v>10</v>
      </c>
      <c r="T396">
        <v>14</v>
      </c>
      <c r="U396" s="4">
        <v>92</v>
      </c>
      <c r="V396" s="4">
        <v>109</v>
      </c>
      <c r="X396">
        <f>SUM($C$2:C396)</f>
        <v>21357862</v>
      </c>
    </row>
    <row r="397" spans="1:24" x14ac:dyDescent="0.25">
      <c r="A397">
        <v>292</v>
      </c>
      <c r="B397" t="s">
        <v>312</v>
      </c>
      <c r="C397" s="6">
        <v>6214</v>
      </c>
      <c r="D397">
        <v>3</v>
      </c>
      <c r="E397" s="4">
        <v>1849</v>
      </c>
      <c r="F397" s="4">
        <v>1849</v>
      </c>
      <c r="G397">
        <v>9</v>
      </c>
      <c r="H397">
        <v>47</v>
      </c>
      <c r="I397" s="4">
        <v>12</v>
      </c>
      <c r="J397" s="4">
        <v>19</v>
      </c>
      <c r="K397">
        <v>0</v>
      </c>
      <c r="L397">
        <v>0</v>
      </c>
      <c r="M397" s="4">
        <v>2</v>
      </c>
      <c r="N397" s="4">
        <v>5</v>
      </c>
      <c r="O397">
        <v>4</v>
      </c>
      <c r="P397">
        <v>9</v>
      </c>
      <c r="Q397" s="4">
        <v>1</v>
      </c>
      <c r="R397" s="4">
        <v>2</v>
      </c>
      <c r="S397">
        <v>21</v>
      </c>
      <c r="T397">
        <v>41</v>
      </c>
      <c r="U397" s="4">
        <v>128</v>
      </c>
      <c r="V397" s="4">
        <v>249</v>
      </c>
      <c r="X397">
        <f>SUM($C$2:C397)</f>
        <v>21364076</v>
      </c>
    </row>
    <row r="398" spans="1:24" x14ac:dyDescent="0.25">
      <c r="A398">
        <v>441</v>
      </c>
      <c r="B398" t="s">
        <v>461</v>
      </c>
      <c r="C398" s="6">
        <v>6192</v>
      </c>
      <c r="D398">
        <v>6</v>
      </c>
      <c r="E398" s="4">
        <v>1972</v>
      </c>
      <c r="F398" s="4">
        <v>1981</v>
      </c>
      <c r="G398">
        <v>60</v>
      </c>
      <c r="H398">
        <v>67</v>
      </c>
      <c r="I398" s="4">
        <v>6</v>
      </c>
      <c r="J398" s="4">
        <v>9</v>
      </c>
      <c r="K398">
        <v>100</v>
      </c>
      <c r="L398">
        <v>15</v>
      </c>
      <c r="M398" s="4">
        <v>2</v>
      </c>
      <c r="N398" s="4">
        <v>2</v>
      </c>
      <c r="O398">
        <v>5</v>
      </c>
      <c r="P398">
        <v>5</v>
      </c>
      <c r="Q398" s="4">
        <v>1</v>
      </c>
      <c r="R398" s="4">
        <v>1</v>
      </c>
      <c r="S398">
        <v>16</v>
      </c>
      <c r="T398">
        <v>19</v>
      </c>
      <c r="U398" s="4">
        <v>64</v>
      </c>
      <c r="V398" s="4">
        <v>102</v>
      </c>
      <c r="X398">
        <f>SUM($C$2:C398)</f>
        <v>21370268</v>
      </c>
    </row>
    <row r="399" spans="1:24" x14ac:dyDescent="0.25">
      <c r="A399">
        <v>732</v>
      </c>
      <c r="B399" t="s">
        <v>752</v>
      </c>
      <c r="C399" s="6">
        <v>6181</v>
      </c>
      <c r="D399">
        <v>1</v>
      </c>
      <c r="E399" s="4">
        <v>1906</v>
      </c>
      <c r="F399" s="4">
        <v>1906</v>
      </c>
      <c r="G399">
        <v>66</v>
      </c>
      <c r="H399">
        <v>66</v>
      </c>
      <c r="I399" s="4">
        <v>8</v>
      </c>
      <c r="J399" s="4">
        <v>8</v>
      </c>
      <c r="K399">
        <v>100</v>
      </c>
      <c r="L399">
        <v>0</v>
      </c>
      <c r="M399" s="4">
        <v>1</v>
      </c>
      <c r="N399" s="4">
        <v>1</v>
      </c>
      <c r="O399">
        <v>4</v>
      </c>
      <c r="P399">
        <v>4</v>
      </c>
      <c r="Q399" s="4">
        <v>1</v>
      </c>
      <c r="R399" s="4">
        <v>1</v>
      </c>
      <c r="S399">
        <v>20</v>
      </c>
      <c r="T399">
        <v>20</v>
      </c>
      <c r="U399" s="4">
        <v>79</v>
      </c>
      <c r="V399" s="4">
        <v>79</v>
      </c>
      <c r="X399">
        <f>SUM($C$2:C399)</f>
        <v>21376449</v>
      </c>
    </row>
    <row r="400" spans="1:24" x14ac:dyDescent="0.25">
      <c r="A400">
        <v>351</v>
      </c>
      <c r="B400" t="s">
        <v>371</v>
      </c>
      <c r="C400" s="6">
        <v>6141</v>
      </c>
      <c r="D400">
        <v>3</v>
      </c>
      <c r="E400" s="4">
        <v>1959</v>
      </c>
      <c r="F400" s="4">
        <v>1965</v>
      </c>
      <c r="G400">
        <v>49</v>
      </c>
      <c r="H400">
        <v>54</v>
      </c>
      <c r="I400" s="4">
        <v>11</v>
      </c>
      <c r="J400" s="4">
        <v>11</v>
      </c>
      <c r="K400">
        <v>100</v>
      </c>
      <c r="L400">
        <v>0</v>
      </c>
      <c r="M400" s="4">
        <v>2</v>
      </c>
      <c r="N400" s="4">
        <v>2</v>
      </c>
      <c r="O400">
        <v>5</v>
      </c>
      <c r="P400">
        <v>5</v>
      </c>
      <c r="Q400" s="4">
        <v>1</v>
      </c>
      <c r="R400" s="4">
        <v>2</v>
      </c>
      <c r="S400">
        <v>12</v>
      </c>
      <c r="T400">
        <v>13</v>
      </c>
      <c r="U400" s="4">
        <v>75</v>
      </c>
      <c r="V400" s="4">
        <v>81</v>
      </c>
      <c r="X400">
        <f>SUM($C$2:C400)</f>
        <v>21382590</v>
      </c>
    </row>
    <row r="401" spans="1:24" x14ac:dyDescent="0.25">
      <c r="A401">
        <v>34</v>
      </c>
      <c r="B401" t="s">
        <v>54</v>
      </c>
      <c r="C401" s="6">
        <v>6104</v>
      </c>
      <c r="D401">
        <v>6</v>
      </c>
      <c r="E401" s="4">
        <v>1978</v>
      </c>
      <c r="F401" s="4">
        <v>1985</v>
      </c>
      <c r="G401">
        <v>54</v>
      </c>
      <c r="H401">
        <v>66</v>
      </c>
      <c r="I401" s="4">
        <v>5</v>
      </c>
      <c r="J401" s="4">
        <v>6</v>
      </c>
      <c r="K401">
        <v>100</v>
      </c>
      <c r="L401">
        <v>0</v>
      </c>
      <c r="M401" s="4">
        <v>2</v>
      </c>
      <c r="N401" s="4">
        <v>2</v>
      </c>
      <c r="O401">
        <v>5</v>
      </c>
      <c r="P401">
        <v>5</v>
      </c>
      <c r="Q401" s="4">
        <v>1</v>
      </c>
      <c r="R401" s="4">
        <v>2</v>
      </c>
      <c r="S401">
        <v>11</v>
      </c>
      <c r="T401">
        <v>13</v>
      </c>
      <c r="U401" s="4">
        <v>44</v>
      </c>
      <c r="V401" s="4">
        <v>53</v>
      </c>
      <c r="X401">
        <f>SUM($C$2:C401)</f>
        <v>21388694</v>
      </c>
    </row>
    <row r="402" spans="1:24" x14ac:dyDescent="0.25">
      <c r="A402">
        <v>825</v>
      </c>
      <c r="B402" t="s">
        <v>845</v>
      </c>
      <c r="C402" s="6">
        <v>6087</v>
      </c>
      <c r="D402">
        <v>3</v>
      </c>
      <c r="E402" s="4">
        <v>1969</v>
      </c>
      <c r="F402" s="4">
        <v>1977</v>
      </c>
      <c r="G402">
        <v>55</v>
      </c>
      <c r="H402">
        <v>59</v>
      </c>
      <c r="I402" s="4">
        <v>8</v>
      </c>
      <c r="J402" s="4">
        <v>14</v>
      </c>
      <c r="K402">
        <v>100</v>
      </c>
      <c r="L402">
        <v>0</v>
      </c>
      <c r="M402" s="4">
        <v>2</v>
      </c>
      <c r="N402" s="4">
        <v>3</v>
      </c>
      <c r="O402">
        <v>5</v>
      </c>
      <c r="P402">
        <v>5</v>
      </c>
      <c r="Q402" s="4">
        <v>0</v>
      </c>
      <c r="R402" s="4">
        <v>2</v>
      </c>
      <c r="S402">
        <v>10</v>
      </c>
      <c r="T402">
        <v>14</v>
      </c>
      <c r="U402" s="4">
        <v>80</v>
      </c>
      <c r="V402" s="4">
        <v>114</v>
      </c>
      <c r="X402">
        <f>SUM($C$2:C402)</f>
        <v>21394781</v>
      </c>
    </row>
    <row r="403" spans="1:24" x14ac:dyDescent="0.25">
      <c r="A403">
        <v>278</v>
      </c>
      <c r="B403" t="s">
        <v>298</v>
      </c>
      <c r="C403" s="6">
        <v>6076</v>
      </c>
      <c r="D403">
        <v>3</v>
      </c>
      <c r="E403" s="4">
        <v>1849</v>
      </c>
      <c r="F403" s="4">
        <v>1849</v>
      </c>
      <c r="G403">
        <v>43</v>
      </c>
      <c r="H403">
        <v>47</v>
      </c>
      <c r="I403" s="4">
        <v>15</v>
      </c>
      <c r="J403" s="4">
        <v>23</v>
      </c>
      <c r="K403">
        <v>100</v>
      </c>
      <c r="L403">
        <v>0</v>
      </c>
      <c r="M403" s="4">
        <v>6</v>
      </c>
      <c r="N403" s="4">
        <v>8</v>
      </c>
      <c r="O403">
        <v>5</v>
      </c>
      <c r="P403">
        <v>5</v>
      </c>
      <c r="Q403" s="4">
        <v>1</v>
      </c>
      <c r="R403" s="4">
        <v>2</v>
      </c>
      <c r="S403">
        <v>17</v>
      </c>
      <c r="T403">
        <v>27</v>
      </c>
      <c r="U403" s="4">
        <v>139</v>
      </c>
      <c r="V403" s="4">
        <v>218</v>
      </c>
      <c r="X403">
        <f>SUM($C$2:C403)</f>
        <v>21400857</v>
      </c>
    </row>
    <row r="404" spans="1:24" x14ac:dyDescent="0.25">
      <c r="A404">
        <v>41</v>
      </c>
      <c r="B404" t="s">
        <v>61</v>
      </c>
      <c r="C404" s="6">
        <v>6073</v>
      </c>
      <c r="D404">
        <v>2</v>
      </c>
      <c r="E404" s="4">
        <v>1973</v>
      </c>
      <c r="F404" s="4">
        <v>1973</v>
      </c>
      <c r="G404">
        <v>53</v>
      </c>
      <c r="H404">
        <v>53</v>
      </c>
      <c r="I404" s="4">
        <v>10</v>
      </c>
      <c r="J404" s="4">
        <v>10</v>
      </c>
      <c r="K404">
        <v>100</v>
      </c>
      <c r="L404">
        <v>0</v>
      </c>
      <c r="M404" s="4">
        <v>1</v>
      </c>
      <c r="N404" s="4">
        <v>1</v>
      </c>
      <c r="O404">
        <v>5</v>
      </c>
      <c r="P404">
        <v>5</v>
      </c>
      <c r="Q404" s="4">
        <v>1</v>
      </c>
      <c r="R404" s="4">
        <v>1</v>
      </c>
      <c r="S404">
        <v>31</v>
      </c>
      <c r="T404">
        <v>31</v>
      </c>
      <c r="U404" s="4">
        <v>92</v>
      </c>
      <c r="V404" s="4">
        <v>92</v>
      </c>
      <c r="X404">
        <f>SUM($C$2:C404)</f>
        <v>21406930</v>
      </c>
    </row>
    <row r="405" spans="1:24" x14ac:dyDescent="0.25">
      <c r="A405">
        <v>940</v>
      </c>
      <c r="B405" t="s">
        <v>960</v>
      </c>
      <c r="C405" s="6">
        <v>6001</v>
      </c>
      <c r="D405">
        <v>1</v>
      </c>
      <c r="E405" s="4">
        <v>1951</v>
      </c>
      <c r="F405" s="4">
        <v>1951</v>
      </c>
      <c r="G405">
        <v>53</v>
      </c>
      <c r="H405">
        <v>53</v>
      </c>
      <c r="I405" s="4">
        <v>19</v>
      </c>
      <c r="J405" s="4">
        <v>19</v>
      </c>
      <c r="K405">
        <v>100</v>
      </c>
      <c r="L405">
        <v>0</v>
      </c>
      <c r="M405" s="4">
        <v>2</v>
      </c>
      <c r="N405" s="4">
        <v>2</v>
      </c>
      <c r="O405">
        <v>5</v>
      </c>
      <c r="P405">
        <v>5</v>
      </c>
      <c r="Q405" s="4">
        <v>2</v>
      </c>
      <c r="R405" s="4">
        <v>2</v>
      </c>
      <c r="S405">
        <v>36</v>
      </c>
      <c r="T405">
        <v>36</v>
      </c>
      <c r="U405" s="4">
        <v>107</v>
      </c>
      <c r="V405" s="4">
        <v>107</v>
      </c>
      <c r="X405">
        <f>SUM($C$2:C405)</f>
        <v>21412931</v>
      </c>
    </row>
    <row r="406" spans="1:24" x14ac:dyDescent="0.25">
      <c r="A406">
        <v>683</v>
      </c>
      <c r="B406" t="s">
        <v>703</v>
      </c>
      <c r="C406" s="6">
        <v>5988</v>
      </c>
      <c r="D406">
        <v>4</v>
      </c>
      <c r="E406" s="4">
        <v>1933</v>
      </c>
      <c r="F406" s="4">
        <v>1933</v>
      </c>
      <c r="G406">
        <v>45</v>
      </c>
      <c r="H406">
        <v>59</v>
      </c>
      <c r="I406" s="4">
        <v>15</v>
      </c>
      <c r="J406" s="4">
        <v>23</v>
      </c>
      <c r="K406">
        <v>100</v>
      </c>
      <c r="L406">
        <v>0</v>
      </c>
      <c r="M406" s="4">
        <v>2</v>
      </c>
      <c r="N406" s="4">
        <v>3</v>
      </c>
      <c r="O406">
        <v>5</v>
      </c>
      <c r="P406">
        <v>5</v>
      </c>
      <c r="Q406" s="4">
        <v>1</v>
      </c>
      <c r="R406" s="4">
        <v>2</v>
      </c>
      <c r="S406">
        <v>13</v>
      </c>
      <c r="T406">
        <v>15</v>
      </c>
      <c r="U406" s="4">
        <v>104</v>
      </c>
      <c r="V406" s="4">
        <v>123</v>
      </c>
      <c r="X406">
        <f>SUM($C$2:C406)</f>
        <v>21418919</v>
      </c>
    </row>
    <row r="407" spans="1:24" x14ac:dyDescent="0.25">
      <c r="A407">
        <v>794</v>
      </c>
      <c r="B407" t="s">
        <v>814</v>
      </c>
      <c r="C407" s="6">
        <v>5952</v>
      </c>
      <c r="D407">
        <v>3</v>
      </c>
      <c r="E407" s="4">
        <v>1939</v>
      </c>
      <c r="F407" s="4">
        <v>1941</v>
      </c>
      <c r="G407">
        <v>49</v>
      </c>
      <c r="H407">
        <v>56</v>
      </c>
      <c r="I407" s="4">
        <v>10</v>
      </c>
      <c r="J407" s="4">
        <v>14</v>
      </c>
      <c r="K407">
        <v>100</v>
      </c>
      <c r="L407">
        <v>0</v>
      </c>
      <c r="M407" s="4">
        <v>2</v>
      </c>
      <c r="N407" s="4">
        <v>3</v>
      </c>
      <c r="O407">
        <v>4</v>
      </c>
      <c r="P407">
        <v>5</v>
      </c>
      <c r="Q407" s="4">
        <v>1</v>
      </c>
      <c r="R407" s="4">
        <v>2</v>
      </c>
      <c r="S407">
        <v>13</v>
      </c>
      <c r="T407">
        <v>13</v>
      </c>
      <c r="U407" s="4">
        <v>78</v>
      </c>
      <c r="V407" s="4">
        <v>82</v>
      </c>
      <c r="X407">
        <f>SUM($C$2:C407)</f>
        <v>21424871</v>
      </c>
    </row>
    <row r="408" spans="1:24" x14ac:dyDescent="0.25">
      <c r="A408">
        <v>197</v>
      </c>
      <c r="B408" t="s">
        <v>217</v>
      </c>
      <c r="C408" s="6">
        <v>5933</v>
      </c>
      <c r="D408">
        <v>1</v>
      </c>
      <c r="E408" s="4">
        <v>1869</v>
      </c>
      <c r="F408" s="4">
        <v>1869</v>
      </c>
      <c r="G408">
        <v>45</v>
      </c>
      <c r="H408">
        <v>45</v>
      </c>
      <c r="I408" s="4">
        <v>16</v>
      </c>
      <c r="J408" s="4">
        <v>16</v>
      </c>
      <c r="K408">
        <v>100</v>
      </c>
      <c r="L408">
        <v>0</v>
      </c>
      <c r="M408" s="4">
        <v>2</v>
      </c>
      <c r="N408" s="4">
        <v>2</v>
      </c>
      <c r="O408">
        <v>0</v>
      </c>
      <c r="P408">
        <v>0</v>
      </c>
      <c r="Q408" s="4">
        <v>1</v>
      </c>
      <c r="R408" s="4">
        <v>1</v>
      </c>
      <c r="S408">
        <v>33</v>
      </c>
      <c r="T408">
        <v>33</v>
      </c>
      <c r="U408" s="4">
        <v>134</v>
      </c>
      <c r="V408" s="4">
        <v>134</v>
      </c>
      <c r="X408">
        <f>SUM($C$2:C408)</f>
        <v>21430804</v>
      </c>
    </row>
    <row r="409" spans="1:24" x14ac:dyDescent="0.25">
      <c r="A409">
        <v>173</v>
      </c>
      <c r="B409" t="s">
        <v>193</v>
      </c>
      <c r="C409" s="6">
        <v>5926</v>
      </c>
      <c r="D409">
        <v>4</v>
      </c>
      <c r="E409" s="4">
        <v>1933</v>
      </c>
      <c r="F409" s="4">
        <v>1944</v>
      </c>
      <c r="G409">
        <v>51</v>
      </c>
      <c r="H409">
        <v>64</v>
      </c>
      <c r="I409" s="4">
        <v>6</v>
      </c>
      <c r="J409" s="4">
        <v>8</v>
      </c>
      <c r="K409">
        <v>100</v>
      </c>
      <c r="L409">
        <v>0</v>
      </c>
      <c r="M409" s="4">
        <v>1</v>
      </c>
      <c r="N409" s="4">
        <v>1</v>
      </c>
      <c r="O409">
        <v>1</v>
      </c>
      <c r="P409">
        <v>9</v>
      </c>
      <c r="Q409" s="4">
        <v>1</v>
      </c>
      <c r="R409" s="4">
        <v>2</v>
      </c>
      <c r="S409">
        <v>14</v>
      </c>
      <c r="T409">
        <v>16</v>
      </c>
      <c r="U409" s="4">
        <v>58</v>
      </c>
      <c r="V409" s="4">
        <v>63</v>
      </c>
      <c r="X409">
        <f>SUM($C$2:C409)</f>
        <v>21436730</v>
      </c>
    </row>
    <row r="410" spans="1:24" x14ac:dyDescent="0.25">
      <c r="A410">
        <v>933</v>
      </c>
      <c r="B410" t="s">
        <v>953</v>
      </c>
      <c r="C410" s="6">
        <v>5915</v>
      </c>
      <c r="D410">
        <v>4</v>
      </c>
      <c r="E410" s="4">
        <v>1959</v>
      </c>
      <c r="F410" s="4">
        <v>1966</v>
      </c>
      <c r="G410">
        <v>33</v>
      </c>
      <c r="H410">
        <v>46</v>
      </c>
      <c r="I410" s="4">
        <v>9</v>
      </c>
      <c r="J410" s="4">
        <v>12</v>
      </c>
      <c r="K410">
        <v>59</v>
      </c>
      <c r="L410">
        <v>0</v>
      </c>
      <c r="M410" s="4">
        <v>2</v>
      </c>
      <c r="N410" s="4">
        <v>4</v>
      </c>
      <c r="O410">
        <v>0</v>
      </c>
      <c r="P410">
        <v>0</v>
      </c>
      <c r="Q410" s="4">
        <v>0</v>
      </c>
      <c r="R410" s="4">
        <v>0</v>
      </c>
      <c r="S410">
        <v>10</v>
      </c>
      <c r="T410">
        <v>18</v>
      </c>
      <c r="U410" s="4">
        <v>62</v>
      </c>
      <c r="V410" s="4">
        <v>112</v>
      </c>
      <c r="X410">
        <f>SUM($C$2:C410)</f>
        <v>21442645</v>
      </c>
    </row>
    <row r="411" spans="1:24" x14ac:dyDescent="0.25">
      <c r="A411">
        <v>604</v>
      </c>
      <c r="B411" t="s">
        <v>624</v>
      </c>
      <c r="C411" s="6">
        <v>5914</v>
      </c>
      <c r="D411">
        <v>4</v>
      </c>
      <c r="E411" s="4">
        <v>1962</v>
      </c>
      <c r="F411" s="4">
        <v>1981</v>
      </c>
      <c r="G411">
        <v>55</v>
      </c>
      <c r="H411">
        <v>70</v>
      </c>
      <c r="I411" s="4">
        <v>2</v>
      </c>
      <c r="J411" s="4">
        <v>7</v>
      </c>
      <c r="K411">
        <v>63</v>
      </c>
      <c r="L411">
        <v>0</v>
      </c>
      <c r="M411" s="4">
        <v>1</v>
      </c>
      <c r="N411" s="4">
        <v>2</v>
      </c>
      <c r="O411">
        <v>0</v>
      </c>
      <c r="P411">
        <v>0</v>
      </c>
      <c r="Q411" s="4">
        <v>0</v>
      </c>
      <c r="R411" s="4">
        <v>0</v>
      </c>
      <c r="S411">
        <v>10</v>
      </c>
      <c r="T411">
        <v>19</v>
      </c>
      <c r="U411" s="4">
        <v>39</v>
      </c>
      <c r="V411" s="4">
        <v>77</v>
      </c>
      <c r="X411">
        <f>SUM($C$2:C411)</f>
        <v>21448559</v>
      </c>
    </row>
    <row r="412" spans="1:24" x14ac:dyDescent="0.25">
      <c r="A412">
        <v>375</v>
      </c>
      <c r="B412" t="s">
        <v>395</v>
      </c>
      <c r="C412" s="6">
        <v>5909</v>
      </c>
      <c r="D412">
        <v>1</v>
      </c>
      <c r="E412" s="4">
        <v>1913</v>
      </c>
      <c r="F412" s="4">
        <v>1913</v>
      </c>
      <c r="G412">
        <v>27</v>
      </c>
      <c r="H412">
        <v>27</v>
      </c>
      <c r="I412" s="4">
        <v>10</v>
      </c>
      <c r="J412" s="4">
        <v>10</v>
      </c>
      <c r="K412">
        <v>100</v>
      </c>
      <c r="L412">
        <v>0</v>
      </c>
      <c r="M412" s="4">
        <v>2</v>
      </c>
      <c r="N412" s="4">
        <v>2</v>
      </c>
      <c r="O412">
        <v>1</v>
      </c>
      <c r="P412">
        <v>1</v>
      </c>
      <c r="Q412" s="4">
        <v>0</v>
      </c>
      <c r="R412" s="4">
        <v>0</v>
      </c>
      <c r="S412">
        <v>18</v>
      </c>
      <c r="T412">
        <v>18</v>
      </c>
      <c r="U412" s="4">
        <v>73</v>
      </c>
      <c r="V412" s="4">
        <v>73</v>
      </c>
      <c r="X412">
        <f>SUM($C$2:C412)</f>
        <v>21454468</v>
      </c>
    </row>
    <row r="413" spans="1:24" x14ac:dyDescent="0.25">
      <c r="A413">
        <v>1023</v>
      </c>
      <c r="B413" t="s">
        <v>1043</v>
      </c>
      <c r="C413" s="6">
        <v>5876</v>
      </c>
      <c r="D413">
        <v>2</v>
      </c>
      <c r="E413" s="4">
        <v>1849</v>
      </c>
      <c r="F413" s="4">
        <v>1849</v>
      </c>
      <c r="G413">
        <v>1</v>
      </c>
      <c r="H413">
        <v>1</v>
      </c>
      <c r="I413" s="4">
        <v>21</v>
      </c>
      <c r="J413" s="4">
        <v>21</v>
      </c>
      <c r="K413">
        <v>100</v>
      </c>
      <c r="L413">
        <v>0</v>
      </c>
      <c r="M413" s="4">
        <v>2</v>
      </c>
      <c r="N413" s="4">
        <v>2</v>
      </c>
      <c r="O413">
        <v>0</v>
      </c>
      <c r="P413">
        <v>0</v>
      </c>
      <c r="Q413" s="4">
        <v>0</v>
      </c>
      <c r="R413" s="4">
        <v>0</v>
      </c>
      <c r="S413">
        <v>16</v>
      </c>
      <c r="T413">
        <v>16</v>
      </c>
      <c r="U413" s="4">
        <v>94</v>
      </c>
      <c r="V413" s="4">
        <v>94</v>
      </c>
      <c r="X413">
        <f>SUM($C$2:C413)</f>
        <v>21460344</v>
      </c>
    </row>
    <row r="414" spans="1:24" x14ac:dyDescent="0.25">
      <c r="A414">
        <v>253</v>
      </c>
      <c r="B414" t="s">
        <v>273</v>
      </c>
      <c r="C414" s="6">
        <v>5859</v>
      </c>
      <c r="D414">
        <v>4</v>
      </c>
      <c r="E414" s="4">
        <v>1917</v>
      </c>
      <c r="F414" s="4">
        <v>1928</v>
      </c>
      <c r="G414">
        <v>31</v>
      </c>
      <c r="H414">
        <v>43</v>
      </c>
      <c r="I414" s="4">
        <v>17</v>
      </c>
      <c r="J414" s="4">
        <v>18</v>
      </c>
      <c r="K414">
        <v>0</v>
      </c>
      <c r="L414">
        <v>0</v>
      </c>
      <c r="M414" s="4">
        <v>2</v>
      </c>
      <c r="N414" s="4">
        <v>6</v>
      </c>
      <c r="O414">
        <v>4</v>
      </c>
      <c r="P414">
        <v>5</v>
      </c>
      <c r="Q414" s="4">
        <v>2</v>
      </c>
      <c r="R414" s="4">
        <v>2</v>
      </c>
      <c r="S414">
        <v>15</v>
      </c>
      <c r="T414">
        <v>27</v>
      </c>
      <c r="U414" s="4">
        <v>89</v>
      </c>
      <c r="V414" s="4">
        <v>163</v>
      </c>
      <c r="X414">
        <f>SUM($C$2:C414)</f>
        <v>21466203</v>
      </c>
    </row>
    <row r="415" spans="1:24" x14ac:dyDescent="0.25">
      <c r="A415">
        <v>64</v>
      </c>
      <c r="B415" t="s">
        <v>84</v>
      </c>
      <c r="C415" s="6">
        <v>5824</v>
      </c>
      <c r="D415">
        <v>8</v>
      </c>
      <c r="E415" s="4">
        <v>1962</v>
      </c>
      <c r="F415" s="4">
        <v>1977</v>
      </c>
      <c r="G415">
        <v>66</v>
      </c>
      <c r="H415">
        <v>71</v>
      </c>
      <c r="I415" s="4">
        <v>5</v>
      </c>
      <c r="J415" s="4">
        <v>6</v>
      </c>
      <c r="K415">
        <v>72</v>
      </c>
      <c r="L415">
        <v>0</v>
      </c>
      <c r="M415" s="4">
        <v>2</v>
      </c>
      <c r="N415" s="4">
        <v>2</v>
      </c>
      <c r="O415">
        <v>3</v>
      </c>
      <c r="P415">
        <v>5</v>
      </c>
      <c r="Q415" s="4">
        <v>1</v>
      </c>
      <c r="R415" s="4">
        <v>2</v>
      </c>
      <c r="S415">
        <v>11</v>
      </c>
      <c r="T415">
        <v>14</v>
      </c>
      <c r="U415" s="4">
        <v>44</v>
      </c>
      <c r="V415" s="4">
        <v>55</v>
      </c>
      <c r="X415">
        <f>SUM($C$2:C415)</f>
        <v>21472027</v>
      </c>
    </row>
    <row r="416" spans="1:24" x14ac:dyDescent="0.25">
      <c r="A416">
        <v>95</v>
      </c>
      <c r="B416" t="s">
        <v>115</v>
      </c>
      <c r="C416" s="6">
        <v>5814</v>
      </c>
      <c r="D416">
        <v>2</v>
      </c>
      <c r="E416" s="4">
        <v>1850</v>
      </c>
      <c r="F416" s="4">
        <v>1887</v>
      </c>
      <c r="G416">
        <v>37</v>
      </c>
      <c r="H416">
        <v>56</v>
      </c>
      <c r="I416" s="4">
        <v>14</v>
      </c>
      <c r="J416" s="4">
        <v>14</v>
      </c>
      <c r="K416">
        <v>0</v>
      </c>
      <c r="L416">
        <v>0</v>
      </c>
      <c r="M416" s="4">
        <v>4</v>
      </c>
      <c r="N416" s="4">
        <v>4</v>
      </c>
      <c r="O416">
        <v>4</v>
      </c>
      <c r="P416">
        <v>4</v>
      </c>
      <c r="Q416" s="4">
        <v>2</v>
      </c>
      <c r="R416" s="4">
        <v>2</v>
      </c>
      <c r="S416">
        <v>15</v>
      </c>
      <c r="T416">
        <v>30</v>
      </c>
      <c r="U416" s="4">
        <v>89</v>
      </c>
      <c r="V416" s="4">
        <v>119</v>
      </c>
      <c r="X416">
        <f>SUM($C$2:C416)</f>
        <v>21477841</v>
      </c>
    </row>
    <row r="417" spans="1:24" x14ac:dyDescent="0.25">
      <c r="A417">
        <v>495</v>
      </c>
      <c r="B417" t="s">
        <v>515</v>
      </c>
      <c r="C417" s="6">
        <v>5802</v>
      </c>
      <c r="D417">
        <v>3</v>
      </c>
      <c r="E417" s="4">
        <v>1851</v>
      </c>
      <c r="F417" s="4">
        <v>1887</v>
      </c>
      <c r="G417">
        <v>48</v>
      </c>
      <c r="H417">
        <v>66</v>
      </c>
      <c r="I417" s="4">
        <v>8</v>
      </c>
      <c r="J417" s="4">
        <v>8</v>
      </c>
      <c r="K417">
        <v>100</v>
      </c>
      <c r="L417">
        <v>0</v>
      </c>
      <c r="M417" s="4">
        <v>2</v>
      </c>
      <c r="N417" s="4">
        <v>2</v>
      </c>
      <c r="O417">
        <v>5</v>
      </c>
      <c r="P417">
        <v>5</v>
      </c>
      <c r="Q417" s="4">
        <v>2</v>
      </c>
      <c r="R417" s="4">
        <v>2</v>
      </c>
      <c r="S417">
        <v>16</v>
      </c>
      <c r="T417">
        <v>19</v>
      </c>
      <c r="U417" s="4">
        <v>66</v>
      </c>
      <c r="V417" s="4">
        <v>78</v>
      </c>
      <c r="X417">
        <f>SUM($C$2:C417)</f>
        <v>21483643</v>
      </c>
    </row>
    <row r="418" spans="1:24" x14ac:dyDescent="0.25">
      <c r="A418">
        <v>1069</v>
      </c>
      <c r="B418" t="s">
        <v>1089</v>
      </c>
      <c r="C418" s="6">
        <v>5784</v>
      </c>
      <c r="D418">
        <v>1</v>
      </c>
      <c r="E418" s="4">
        <v>1940</v>
      </c>
      <c r="F418" s="4">
        <v>1940</v>
      </c>
      <c r="G418">
        <v>39</v>
      </c>
      <c r="H418">
        <v>39</v>
      </c>
      <c r="I418" s="4">
        <v>15</v>
      </c>
      <c r="J418" s="4">
        <v>15</v>
      </c>
      <c r="K418">
        <v>100</v>
      </c>
      <c r="L418">
        <v>0</v>
      </c>
      <c r="M418" s="4">
        <v>3</v>
      </c>
      <c r="N418" s="4">
        <v>3</v>
      </c>
      <c r="O418">
        <v>5</v>
      </c>
      <c r="P418">
        <v>5</v>
      </c>
      <c r="Q418" s="4">
        <v>1</v>
      </c>
      <c r="R418" s="4">
        <v>1</v>
      </c>
      <c r="S418">
        <v>19</v>
      </c>
      <c r="T418">
        <v>19</v>
      </c>
      <c r="U418" s="4">
        <v>149</v>
      </c>
      <c r="V418" s="4">
        <v>149</v>
      </c>
      <c r="X418">
        <f>SUM($C$2:C418)</f>
        <v>21489427</v>
      </c>
    </row>
    <row r="419" spans="1:24" x14ac:dyDescent="0.25">
      <c r="A419">
        <v>138</v>
      </c>
      <c r="B419" t="s">
        <v>158</v>
      </c>
      <c r="C419" s="6">
        <v>5738</v>
      </c>
      <c r="D419">
        <v>7</v>
      </c>
      <c r="E419" s="4">
        <v>1956</v>
      </c>
      <c r="F419" s="4">
        <v>1969</v>
      </c>
      <c r="G419">
        <v>59</v>
      </c>
      <c r="H419">
        <v>67</v>
      </c>
      <c r="I419" s="4">
        <v>2</v>
      </c>
      <c r="J419" s="4">
        <v>6</v>
      </c>
      <c r="K419">
        <v>100</v>
      </c>
      <c r="L419">
        <v>8</v>
      </c>
      <c r="M419" s="4">
        <v>1</v>
      </c>
      <c r="N419" s="4">
        <v>1</v>
      </c>
      <c r="O419">
        <v>0</v>
      </c>
      <c r="P419">
        <v>0</v>
      </c>
      <c r="Q419" s="4">
        <v>0</v>
      </c>
      <c r="R419" s="4">
        <v>0</v>
      </c>
      <c r="S419">
        <v>8</v>
      </c>
      <c r="T419">
        <v>12</v>
      </c>
      <c r="U419" s="4">
        <v>31</v>
      </c>
      <c r="V419" s="4">
        <v>49</v>
      </c>
      <c r="X419">
        <f>SUM($C$2:C419)</f>
        <v>21495165</v>
      </c>
    </row>
    <row r="420" spans="1:24" x14ac:dyDescent="0.25">
      <c r="A420">
        <v>839</v>
      </c>
      <c r="B420" t="s">
        <v>859</v>
      </c>
      <c r="C420" s="6">
        <v>5728</v>
      </c>
      <c r="D420">
        <v>1</v>
      </c>
      <c r="E420" s="4">
        <v>1941</v>
      </c>
      <c r="F420" s="4">
        <v>1941</v>
      </c>
      <c r="G420">
        <v>60</v>
      </c>
      <c r="H420">
        <v>60</v>
      </c>
      <c r="I420" s="4">
        <v>8</v>
      </c>
      <c r="J420" s="4">
        <v>8</v>
      </c>
      <c r="K420">
        <v>100</v>
      </c>
      <c r="L420">
        <v>0</v>
      </c>
      <c r="M420" s="4">
        <v>2</v>
      </c>
      <c r="N420" s="4">
        <v>2</v>
      </c>
      <c r="O420">
        <v>5</v>
      </c>
      <c r="P420">
        <v>5</v>
      </c>
      <c r="Q420" s="4">
        <v>1</v>
      </c>
      <c r="R420" s="4">
        <v>1</v>
      </c>
      <c r="S420">
        <v>68</v>
      </c>
      <c r="T420">
        <v>68</v>
      </c>
      <c r="U420" s="4">
        <v>68</v>
      </c>
      <c r="V420" s="4">
        <v>68</v>
      </c>
      <c r="X420">
        <f>SUM($C$2:C420)</f>
        <v>21500893</v>
      </c>
    </row>
    <row r="421" spans="1:24" x14ac:dyDescent="0.25">
      <c r="A421">
        <v>491</v>
      </c>
      <c r="B421" t="s">
        <v>511</v>
      </c>
      <c r="C421" s="6">
        <v>5713</v>
      </c>
      <c r="D421">
        <v>3</v>
      </c>
      <c r="E421" s="4">
        <v>1937</v>
      </c>
      <c r="F421" s="4">
        <v>1943</v>
      </c>
      <c r="G421">
        <v>50</v>
      </c>
      <c r="H421">
        <v>51</v>
      </c>
      <c r="I421" s="4">
        <v>14</v>
      </c>
      <c r="J421" s="4">
        <v>17</v>
      </c>
      <c r="K421">
        <v>100</v>
      </c>
      <c r="L421">
        <v>0</v>
      </c>
      <c r="M421" s="4">
        <v>1</v>
      </c>
      <c r="N421" s="4">
        <v>2</v>
      </c>
      <c r="O421">
        <v>1</v>
      </c>
      <c r="P421">
        <v>4</v>
      </c>
      <c r="Q421" s="4">
        <v>1</v>
      </c>
      <c r="R421" s="4">
        <v>2</v>
      </c>
      <c r="S421">
        <v>18</v>
      </c>
      <c r="T421">
        <v>25</v>
      </c>
      <c r="U421" s="4">
        <v>72</v>
      </c>
      <c r="V421" s="4">
        <v>98</v>
      </c>
      <c r="X421">
        <f>SUM($C$2:C421)</f>
        <v>21506606</v>
      </c>
    </row>
    <row r="422" spans="1:24" x14ac:dyDescent="0.25">
      <c r="A422">
        <v>444</v>
      </c>
      <c r="B422" t="s">
        <v>464</v>
      </c>
      <c r="C422" s="6">
        <v>5657</v>
      </c>
      <c r="D422">
        <v>5</v>
      </c>
      <c r="E422" s="4">
        <v>1973</v>
      </c>
      <c r="F422" s="4">
        <v>2006</v>
      </c>
      <c r="G422">
        <v>78</v>
      </c>
      <c r="H422">
        <v>84</v>
      </c>
      <c r="I422" s="4">
        <v>3</v>
      </c>
      <c r="J422" s="4">
        <v>5</v>
      </c>
      <c r="K422">
        <v>100</v>
      </c>
      <c r="L422">
        <v>0</v>
      </c>
      <c r="M422" s="4">
        <v>1</v>
      </c>
      <c r="N422" s="4">
        <v>2</v>
      </c>
      <c r="O422">
        <v>3</v>
      </c>
      <c r="P422">
        <v>3</v>
      </c>
      <c r="Q422" s="4">
        <v>0</v>
      </c>
      <c r="R422" s="4">
        <v>2</v>
      </c>
      <c r="S422">
        <v>56</v>
      </c>
      <c r="T422">
        <v>56</v>
      </c>
      <c r="U422" s="4">
        <v>56</v>
      </c>
      <c r="V422" s="4">
        <v>56</v>
      </c>
      <c r="X422">
        <f>SUM($C$2:C422)</f>
        <v>21512263</v>
      </c>
    </row>
    <row r="423" spans="1:24" x14ac:dyDescent="0.25">
      <c r="A423">
        <v>1065</v>
      </c>
      <c r="B423" t="s">
        <v>1085</v>
      </c>
      <c r="C423" s="6">
        <v>5653</v>
      </c>
      <c r="D423">
        <v>1</v>
      </c>
      <c r="E423" s="4">
        <v>1977</v>
      </c>
      <c r="F423" s="4">
        <v>1977</v>
      </c>
      <c r="G423">
        <v>71</v>
      </c>
      <c r="H423">
        <v>71</v>
      </c>
      <c r="I423" s="4">
        <v>6</v>
      </c>
      <c r="J423" s="4">
        <v>6</v>
      </c>
      <c r="K423">
        <v>100</v>
      </c>
      <c r="L423">
        <v>0</v>
      </c>
      <c r="M423" s="4">
        <v>2</v>
      </c>
      <c r="N423" s="4">
        <v>2</v>
      </c>
      <c r="O423">
        <v>3</v>
      </c>
      <c r="P423">
        <v>3</v>
      </c>
      <c r="Q423" s="4">
        <v>0</v>
      </c>
      <c r="R423" s="4">
        <v>0</v>
      </c>
      <c r="S423">
        <v>80</v>
      </c>
      <c r="T423">
        <v>80</v>
      </c>
      <c r="U423" s="4">
        <v>80</v>
      </c>
      <c r="V423" s="4">
        <v>80</v>
      </c>
      <c r="X423">
        <f>SUM($C$2:C423)</f>
        <v>21517916</v>
      </c>
    </row>
    <row r="424" spans="1:24" x14ac:dyDescent="0.25">
      <c r="A424">
        <v>164</v>
      </c>
      <c r="B424" t="s">
        <v>184</v>
      </c>
      <c r="C424" s="6">
        <v>5639</v>
      </c>
      <c r="D424">
        <v>6</v>
      </c>
      <c r="E424" s="4">
        <v>1972</v>
      </c>
      <c r="F424" s="4">
        <v>2007</v>
      </c>
      <c r="G424">
        <v>61</v>
      </c>
      <c r="H424">
        <v>82</v>
      </c>
      <c r="I424" s="4">
        <v>3</v>
      </c>
      <c r="J424" s="4">
        <v>6</v>
      </c>
      <c r="K424">
        <v>100</v>
      </c>
      <c r="L424">
        <v>0</v>
      </c>
      <c r="M424" s="4">
        <v>2</v>
      </c>
      <c r="N424" s="4">
        <v>3</v>
      </c>
      <c r="O424">
        <v>0</v>
      </c>
      <c r="P424">
        <v>3</v>
      </c>
      <c r="Q424" s="4">
        <v>0</v>
      </c>
      <c r="R424" s="4">
        <v>2</v>
      </c>
      <c r="S424">
        <v>57</v>
      </c>
      <c r="T424">
        <v>114</v>
      </c>
      <c r="U424" s="4">
        <v>57</v>
      </c>
      <c r="V424" s="4">
        <v>114</v>
      </c>
      <c r="X424">
        <f>SUM($C$2:C424)</f>
        <v>21523555</v>
      </c>
    </row>
    <row r="425" spans="1:24" x14ac:dyDescent="0.25">
      <c r="A425">
        <v>777</v>
      </c>
      <c r="B425" t="s">
        <v>797</v>
      </c>
      <c r="C425" s="6">
        <v>5619</v>
      </c>
      <c r="D425">
        <v>2</v>
      </c>
      <c r="E425" s="4">
        <v>1960</v>
      </c>
      <c r="F425" s="4">
        <v>1964</v>
      </c>
      <c r="G425">
        <v>47</v>
      </c>
      <c r="H425">
        <v>72</v>
      </c>
      <c r="I425" s="4">
        <v>15</v>
      </c>
      <c r="J425" s="4">
        <v>26</v>
      </c>
      <c r="K425">
        <v>100</v>
      </c>
      <c r="L425">
        <v>0</v>
      </c>
      <c r="M425" s="4">
        <v>2</v>
      </c>
      <c r="N425" s="4">
        <v>6</v>
      </c>
      <c r="O425">
        <v>5</v>
      </c>
      <c r="P425">
        <v>5</v>
      </c>
      <c r="Q425" s="4">
        <v>2</v>
      </c>
      <c r="R425" s="4">
        <v>2</v>
      </c>
      <c r="S425">
        <v>29</v>
      </c>
      <c r="T425">
        <v>75</v>
      </c>
      <c r="U425" s="4">
        <v>236</v>
      </c>
      <c r="V425" s="4">
        <v>300</v>
      </c>
      <c r="X425">
        <f>SUM($C$2:C425)</f>
        <v>21529174</v>
      </c>
    </row>
    <row r="426" spans="1:24" x14ac:dyDescent="0.25">
      <c r="A426">
        <v>493</v>
      </c>
      <c r="B426" t="s">
        <v>513</v>
      </c>
      <c r="C426" s="6">
        <v>5616</v>
      </c>
      <c r="D426">
        <v>6</v>
      </c>
      <c r="E426" s="4">
        <v>1955</v>
      </c>
      <c r="F426" s="4">
        <v>1964</v>
      </c>
      <c r="G426">
        <v>57</v>
      </c>
      <c r="H426">
        <v>71</v>
      </c>
      <c r="I426" s="4">
        <v>8</v>
      </c>
      <c r="J426" s="4">
        <v>10</v>
      </c>
      <c r="K426">
        <v>100</v>
      </c>
      <c r="L426">
        <v>0</v>
      </c>
      <c r="M426" s="4">
        <v>2</v>
      </c>
      <c r="N426" s="4">
        <v>2</v>
      </c>
      <c r="O426">
        <v>4</v>
      </c>
      <c r="P426">
        <v>5</v>
      </c>
      <c r="Q426" s="4">
        <v>1</v>
      </c>
      <c r="R426" s="4">
        <v>2</v>
      </c>
      <c r="S426">
        <v>12</v>
      </c>
      <c r="T426">
        <v>13</v>
      </c>
      <c r="U426" s="4">
        <v>74</v>
      </c>
      <c r="V426" s="4">
        <v>79</v>
      </c>
      <c r="X426">
        <f>SUM($C$2:C426)</f>
        <v>21534790</v>
      </c>
    </row>
    <row r="427" spans="1:24" x14ac:dyDescent="0.25">
      <c r="A427">
        <v>919</v>
      </c>
      <c r="B427" t="s">
        <v>939</v>
      </c>
      <c r="C427" s="6">
        <v>5599</v>
      </c>
      <c r="D427">
        <v>2</v>
      </c>
      <c r="E427" s="4">
        <v>1974</v>
      </c>
      <c r="F427" s="4">
        <v>2001</v>
      </c>
      <c r="G427">
        <v>64</v>
      </c>
      <c r="H427">
        <v>68</v>
      </c>
      <c r="I427" s="4">
        <v>3</v>
      </c>
      <c r="J427" s="4">
        <v>4</v>
      </c>
      <c r="K427">
        <v>100</v>
      </c>
      <c r="L427">
        <v>0</v>
      </c>
      <c r="M427" s="4">
        <v>1</v>
      </c>
      <c r="N427" s="4">
        <v>3</v>
      </c>
      <c r="O427">
        <v>1</v>
      </c>
      <c r="P427">
        <v>3</v>
      </c>
      <c r="Q427" s="4">
        <v>0</v>
      </c>
      <c r="R427" s="4">
        <v>0</v>
      </c>
      <c r="S427">
        <v>7</v>
      </c>
      <c r="T427">
        <v>11</v>
      </c>
      <c r="U427" s="4">
        <v>30</v>
      </c>
      <c r="V427" s="4">
        <v>44</v>
      </c>
      <c r="X427">
        <f>SUM($C$2:C427)</f>
        <v>21540389</v>
      </c>
    </row>
    <row r="428" spans="1:24" x14ac:dyDescent="0.25">
      <c r="A428">
        <v>165</v>
      </c>
      <c r="B428" t="s">
        <v>185</v>
      </c>
      <c r="C428" s="6">
        <v>5582</v>
      </c>
      <c r="D428">
        <v>5</v>
      </c>
      <c r="E428" s="4">
        <v>1912</v>
      </c>
      <c r="F428" s="4">
        <v>1941</v>
      </c>
      <c r="G428">
        <v>45</v>
      </c>
      <c r="H428">
        <v>49</v>
      </c>
      <c r="I428" s="4">
        <v>4</v>
      </c>
      <c r="J428" s="4">
        <v>10</v>
      </c>
      <c r="K428">
        <v>100</v>
      </c>
      <c r="L428">
        <v>0</v>
      </c>
      <c r="M428" s="4">
        <v>1</v>
      </c>
      <c r="N428" s="4">
        <v>1</v>
      </c>
      <c r="O428">
        <v>1</v>
      </c>
      <c r="P428">
        <v>5</v>
      </c>
      <c r="Q428" s="4">
        <v>1</v>
      </c>
      <c r="R428" s="4">
        <v>2</v>
      </c>
      <c r="S428">
        <v>11</v>
      </c>
      <c r="T428">
        <v>15</v>
      </c>
      <c r="U428" s="4">
        <v>42</v>
      </c>
      <c r="V428" s="4">
        <v>60</v>
      </c>
      <c r="X428">
        <f>SUM($C$2:C428)</f>
        <v>21545971</v>
      </c>
    </row>
    <row r="429" spans="1:24" x14ac:dyDescent="0.25">
      <c r="A429">
        <v>773</v>
      </c>
      <c r="B429" t="s">
        <v>793</v>
      </c>
      <c r="C429" s="6">
        <v>5578</v>
      </c>
      <c r="D429">
        <v>3</v>
      </c>
      <c r="E429" s="4">
        <v>1970</v>
      </c>
      <c r="F429" s="4">
        <v>1977</v>
      </c>
      <c r="G429">
        <v>61</v>
      </c>
      <c r="H429">
        <v>68</v>
      </c>
      <c r="I429" s="4">
        <v>7</v>
      </c>
      <c r="J429" s="4">
        <v>9</v>
      </c>
      <c r="K429">
        <v>100</v>
      </c>
      <c r="L429">
        <v>0</v>
      </c>
      <c r="M429" s="4">
        <v>4</v>
      </c>
      <c r="N429" s="4">
        <v>5</v>
      </c>
      <c r="O429">
        <v>5</v>
      </c>
      <c r="P429">
        <v>5</v>
      </c>
      <c r="Q429" s="4">
        <v>2</v>
      </c>
      <c r="R429" s="4">
        <v>2</v>
      </c>
      <c r="S429">
        <v>15</v>
      </c>
      <c r="T429">
        <v>22</v>
      </c>
      <c r="U429" s="4">
        <v>92</v>
      </c>
      <c r="V429" s="4">
        <v>134</v>
      </c>
      <c r="X429">
        <f>SUM($C$2:C429)</f>
        <v>21551549</v>
      </c>
    </row>
    <row r="430" spans="1:24" x14ac:dyDescent="0.25">
      <c r="A430">
        <v>926</v>
      </c>
      <c r="B430" t="s">
        <v>946</v>
      </c>
      <c r="C430" s="6">
        <v>5565</v>
      </c>
      <c r="D430">
        <v>2</v>
      </c>
      <c r="E430" s="4">
        <v>1999</v>
      </c>
      <c r="F430" s="4">
        <v>2010</v>
      </c>
      <c r="G430">
        <v>48</v>
      </c>
      <c r="H430">
        <v>70</v>
      </c>
      <c r="I430" s="4">
        <v>11</v>
      </c>
      <c r="J430" s="4">
        <v>18</v>
      </c>
      <c r="K430">
        <v>0</v>
      </c>
      <c r="L430">
        <v>0</v>
      </c>
      <c r="M430" s="4">
        <v>5</v>
      </c>
      <c r="N430" s="4">
        <v>8</v>
      </c>
      <c r="O430">
        <v>4</v>
      </c>
      <c r="P430">
        <v>6</v>
      </c>
      <c r="Q430" s="4">
        <v>2</v>
      </c>
      <c r="R430" s="4">
        <v>2</v>
      </c>
      <c r="S430">
        <v>29</v>
      </c>
      <c r="T430">
        <v>31</v>
      </c>
      <c r="U430" s="4">
        <v>278</v>
      </c>
      <c r="V430" s="4">
        <v>350</v>
      </c>
      <c r="X430">
        <f>SUM($C$2:C430)</f>
        <v>21557114</v>
      </c>
    </row>
    <row r="431" spans="1:24" x14ac:dyDescent="0.25">
      <c r="A431">
        <v>598</v>
      </c>
      <c r="B431" t="s">
        <v>618</v>
      </c>
      <c r="C431" s="6">
        <v>5554</v>
      </c>
      <c r="D431">
        <v>2</v>
      </c>
      <c r="E431" s="4">
        <v>1886</v>
      </c>
      <c r="F431" s="4">
        <v>1890</v>
      </c>
      <c r="G431">
        <v>42</v>
      </c>
      <c r="H431">
        <v>47</v>
      </c>
      <c r="I431" s="4">
        <v>9</v>
      </c>
      <c r="J431" s="4">
        <v>12</v>
      </c>
      <c r="K431">
        <v>100</v>
      </c>
      <c r="L431">
        <v>0</v>
      </c>
      <c r="M431" s="4">
        <v>2</v>
      </c>
      <c r="N431" s="4">
        <v>2</v>
      </c>
      <c r="O431">
        <v>5</v>
      </c>
      <c r="P431">
        <v>5</v>
      </c>
      <c r="Q431" s="4">
        <v>0</v>
      </c>
      <c r="R431" s="4">
        <v>2</v>
      </c>
      <c r="S431">
        <v>22</v>
      </c>
      <c r="T431">
        <v>24</v>
      </c>
      <c r="U431" s="4">
        <v>86</v>
      </c>
      <c r="V431" s="4">
        <v>98</v>
      </c>
      <c r="X431">
        <f>SUM($C$2:C431)</f>
        <v>21562668</v>
      </c>
    </row>
    <row r="432" spans="1:24" x14ac:dyDescent="0.25">
      <c r="A432">
        <v>255</v>
      </c>
      <c r="B432" t="s">
        <v>275</v>
      </c>
      <c r="C432" s="6">
        <v>5524</v>
      </c>
      <c r="D432">
        <v>3</v>
      </c>
      <c r="E432" s="4">
        <v>1927</v>
      </c>
      <c r="F432" s="4">
        <v>1927</v>
      </c>
      <c r="G432">
        <v>38</v>
      </c>
      <c r="H432">
        <v>38</v>
      </c>
      <c r="I432" s="4">
        <v>17</v>
      </c>
      <c r="J432" s="4">
        <v>17</v>
      </c>
      <c r="K432">
        <v>100</v>
      </c>
      <c r="L432">
        <v>0</v>
      </c>
      <c r="M432" s="4">
        <v>3</v>
      </c>
      <c r="N432" s="4">
        <v>3</v>
      </c>
      <c r="O432">
        <v>5</v>
      </c>
      <c r="P432">
        <v>5</v>
      </c>
      <c r="Q432" s="4">
        <v>1</v>
      </c>
      <c r="R432" s="4">
        <v>1</v>
      </c>
      <c r="S432">
        <v>27</v>
      </c>
      <c r="T432">
        <v>27</v>
      </c>
      <c r="U432" s="4">
        <v>246</v>
      </c>
      <c r="V432" s="4">
        <v>246</v>
      </c>
      <c r="X432">
        <f>SUM($C$2:C432)</f>
        <v>21568192</v>
      </c>
    </row>
    <row r="433" spans="1:24" x14ac:dyDescent="0.25">
      <c r="A433">
        <v>840</v>
      </c>
      <c r="B433" t="s">
        <v>860</v>
      </c>
      <c r="C433" s="6">
        <v>5505</v>
      </c>
      <c r="D433">
        <v>2</v>
      </c>
      <c r="E433" s="4">
        <v>1901</v>
      </c>
      <c r="F433" s="4">
        <v>1910</v>
      </c>
      <c r="G433">
        <v>35</v>
      </c>
      <c r="H433">
        <v>36</v>
      </c>
      <c r="I433" s="4">
        <v>12</v>
      </c>
      <c r="J433" s="4">
        <v>20</v>
      </c>
      <c r="K433">
        <v>100</v>
      </c>
      <c r="L433">
        <v>0</v>
      </c>
      <c r="M433" s="4">
        <v>1</v>
      </c>
      <c r="N433" s="4">
        <v>3</v>
      </c>
      <c r="O433">
        <v>5</v>
      </c>
      <c r="P433">
        <v>5</v>
      </c>
      <c r="Q433" s="4">
        <v>2</v>
      </c>
      <c r="R433" s="4">
        <v>2</v>
      </c>
      <c r="S433">
        <v>8</v>
      </c>
      <c r="T433">
        <v>14</v>
      </c>
      <c r="U433" s="4">
        <v>75</v>
      </c>
      <c r="V433" s="4">
        <v>128</v>
      </c>
      <c r="X433">
        <f>SUM($C$2:C433)</f>
        <v>21573697</v>
      </c>
    </row>
    <row r="434" spans="1:24" x14ac:dyDescent="0.25">
      <c r="A434">
        <v>886</v>
      </c>
      <c r="B434" t="s">
        <v>906</v>
      </c>
      <c r="C434" s="6">
        <v>5501</v>
      </c>
      <c r="D434">
        <v>1</v>
      </c>
      <c r="E434" s="4">
        <v>1931</v>
      </c>
      <c r="F434" s="4">
        <v>1931</v>
      </c>
      <c r="G434">
        <v>11</v>
      </c>
      <c r="H434">
        <v>11</v>
      </c>
      <c r="I434" s="4">
        <v>9</v>
      </c>
      <c r="J434" s="4">
        <v>9</v>
      </c>
      <c r="K434">
        <v>100</v>
      </c>
      <c r="L434">
        <v>0</v>
      </c>
      <c r="M434" s="4">
        <v>2</v>
      </c>
      <c r="N434" s="4">
        <v>2</v>
      </c>
      <c r="O434">
        <v>0</v>
      </c>
      <c r="P434">
        <v>0</v>
      </c>
      <c r="Q434" s="4">
        <v>0</v>
      </c>
      <c r="R434" s="4">
        <v>0</v>
      </c>
      <c r="S434">
        <v>21</v>
      </c>
      <c r="T434">
        <v>21</v>
      </c>
      <c r="U434" s="4">
        <v>84</v>
      </c>
      <c r="V434" s="4">
        <v>84</v>
      </c>
      <c r="X434">
        <f>SUM($C$2:C434)</f>
        <v>21579198</v>
      </c>
    </row>
    <row r="435" spans="1:24" x14ac:dyDescent="0.25">
      <c r="A435">
        <v>1036</v>
      </c>
      <c r="B435" t="s">
        <v>1056</v>
      </c>
      <c r="C435" s="6">
        <v>5473</v>
      </c>
      <c r="D435">
        <v>1</v>
      </c>
      <c r="E435" s="4">
        <v>1849</v>
      </c>
      <c r="F435" s="4">
        <v>1849</v>
      </c>
      <c r="G435">
        <v>32</v>
      </c>
      <c r="H435">
        <v>32</v>
      </c>
      <c r="I435" s="4">
        <v>11</v>
      </c>
      <c r="J435" s="4">
        <v>11</v>
      </c>
      <c r="K435">
        <v>0</v>
      </c>
      <c r="L435">
        <v>0</v>
      </c>
      <c r="M435" s="4">
        <v>2</v>
      </c>
      <c r="N435" s="4">
        <v>2</v>
      </c>
      <c r="O435">
        <v>5</v>
      </c>
      <c r="P435">
        <v>5</v>
      </c>
      <c r="Q435" s="4">
        <v>2</v>
      </c>
      <c r="R435" s="4">
        <v>2</v>
      </c>
      <c r="S435">
        <v>18</v>
      </c>
      <c r="T435">
        <v>18</v>
      </c>
      <c r="U435" s="4">
        <v>108</v>
      </c>
      <c r="V435" s="4">
        <v>108</v>
      </c>
      <c r="X435">
        <f>SUM($C$2:C435)</f>
        <v>21584671</v>
      </c>
    </row>
    <row r="436" spans="1:24" x14ac:dyDescent="0.25">
      <c r="A436">
        <v>735</v>
      </c>
      <c r="B436" t="s">
        <v>755</v>
      </c>
      <c r="C436" s="6">
        <v>5463</v>
      </c>
      <c r="D436">
        <v>3</v>
      </c>
      <c r="E436" s="4">
        <v>1849</v>
      </c>
      <c r="F436" s="4">
        <v>1849</v>
      </c>
      <c r="G436">
        <v>37</v>
      </c>
      <c r="H436">
        <v>53</v>
      </c>
      <c r="I436" s="4">
        <v>6</v>
      </c>
      <c r="J436" s="4">
        <v>6</v>
      </c>
      <c r="K436">
        <v>28</v>
      </c>
      <c r="L436">
        <v>0</v>
      </c>
      <c r="M436" s="4">
        <v>1</v>
      </c>
      <c r="N436" s="4">
        <v>1</v>
      </c>
      <c r="O436">
        <v>0</v>
      </c>
      <c r="P436">
        <v>0</v>
      </c>
      <c r="Q436" s="4">
        <v>0</v>
      </c>
      <c r="R436" s="4">
        <v>0</v>
      </c>
      <c r="S436">
        <v>10</v>
      </c>
      <c r="T436">
        <v>25</v>
      </c>
      <c r="U436" s="4">
        <v>41</v>
      </c>
      <c r="V436" s="4">
        <v>99</v>
      </c>
      <c r="X436">
        <f>SUM($C$2:C436)</f>
        <v>21590134</v>
      </c>
    </row>
    <row r="437" spans="1:24" x14ac:dyDescent="0.25">
      <c r="A437">
        <v>661</v>
      </c>
      <c r="B437" t="s">
        <v>681</v>
      </c>
      <c r="C437" s="6">
        <v>5459</v>
      </c>
      <c r="D437">
        <v>2</v>
      </c>
      <c r="E437" s="4">
        <v>1866</v>
      </c>
      <c r="F437" s="4">
        <v>1909</v>
      </c>
      <c r="G437">
        <v>53</v>
      </c>
      <c r="H437">
        <v>57</v>
      </c>
      <c r="I437" s="4">
        <v>12</v>
      </c>
      <c r="J437" s="4">
        <v>23</v>
      </c>
      <c r="K437">
        <v>100</v>
      </c>
      <c r="L437">
        <v>64</v>
      </c>
      <c r="M437" s="4">
        <v>2</v>
      </c>
      <c r="N437" s="4">
        <v>4</v>
      </c>
      <c r="O437">
        <v>5</v>
      </c>
      <c r="P437">
        <v>5</v>
      </c>
      <c r="Q437" s="4">
        <v>2</v>
      </c>
      <c r="R437" s="4">
        <v>2</v>
      </c>
      <c r="S437">
        <v>14</v>
      </c>
      <c r="T437">
        <v>37</v>
      </c>
      <c r="U437" s="4">
        <v>131</v>
      </c>
      <c r="V437" s="4">
        <v>332</v>
      </c>
      <c r="X437">
        <f>SUM($C$2:C437)</f>
        <v>21595593</v>
      </c>
    </row>
    <row r="438" spans="1:24" x14ac:dyDescent="0.25">
      <c r="A438">
        <v>594</v>
      </c>
      <c r="B438" t="s">
        <v>614</v>
      </c>
      <c r="C438" s="6">
        <v>5458</v>
      </c>
      <c r="D438">
        <v>3</v>
      </c>
      <c r="E438" s="4">
        <v>1975</v>
      </c>
      <c r="F438" s="4">
        <v>1977</v>
      </c>
      <c r="G438">
        <v>34</v>
      </c>
      <c r="H438">
        <v>46</v>
      </c>
      <c r="I438" s="4">
        <v>14</v>
      </c>
      <c r="J438" s="4">
        <v>19</v>
      </c>
      <c r="K438">
        <v>0</v>
      </c>
      <c r="L438">
        <v>0</v>
      </c>
      <c r="M438" s="4">
        <v>2</v>
      </c>
      <c r="N438" s="4">
        <v>4</v>
      </c>
      <c r="O438">
        <v>5</v>
      </c>
      <c r="P438">
        <v>5</v>
      </c>
      <c r="Q438" s="4">
        <v>1</v>
      </c>
      <c r="R438" s="4">
        <v>1</v>
      </c>
      <c r="S438">
        <v>13</v>
      </c>
      <c r="T438">
        <v>20</v>
      </c>
      <c r="U438" s="4">
        <v>100</v>
      </c>
      <c r="V438" s="4">
        <v>160</v>
      </c>
      <c r="X438">
        <f>SUM($C$2:C438)</f>
        <v>21601051</v>
      </c>
    </row>
    <row r="439" spans="1:24" x14ac:dyDescent="0.25">
      <c r="A439">
        <v>666</v>
      </c>
      <c r="B439" t="s">
        <v>686</v>
      </c>
      <c r="C439" s="6">
        <v>5394</v>
      </c>
      <c r="D439">
        <v>2</v>
      </c>
      <c r="E439" s="4">
        <v>1862</v>
      </c>
      <c r="F439" s="4">
        <v>1928</v>
      </c>
      <c r="G439">
        <v>43</v>
      </c>
      <c r="H439">
        <v>54</v>
      </c>
      <c r="I439" s="4">
        <v>9</v>
      </c>
      <c r="J439" s="4">
        <v>32</v>
      </c>
      <c r="K439">
        <v>100</v>
      </c>
      <c r="L439">
        <v>0</v>
      </c>
      <c r="M439" s="4">
        <v>3</v>
      </c>
      <c r="N439" s="4">
        <v>5</v>
      </c>
      <c r="O439">
        <v>5</v>
      </c>
      <c r="P439">
        <v>5</v>
      </c>
      <c r="Q439" s="4">
        <v>2</v>
      </c>
      <c r="R439" s="4">
        <v>2</v>
      </c>
      <c r="S439">
        <v>19</v>
      </c>
      <c r="T439">
        <v>30</v>
      </c>
      <c r="U439" s="4">
        <v>117</v>
      </c>
      <c r="V439" s="4">
        <v>270</v>
      </c>
      <c r="X439">
        <f>SUM($C$2:C439)</f>
        <v>21606445</v>
      </c>
    </row>
    <row r="440" spans="1:24" x14ac:dyDescent="0.25">
      <c r="A440">
        <v>822</v>
      </c>
      <c r="B440" t="s">
        <v>842</v>
      </c>
      <c r="C440" s="6">
        <v>5365</v>
      </c>
      <c r="D440">
        <v>3</v>
      </c>
      <c r="E440" s="4">
        <v>1951</v>
      </c>
      <c r="F440" s="4">
        <v>1951</v>
      </c>
      <c r="G440">
        <v>7</v>
      </c>
      <c r="H440">
        <v>12</v>
      </c>
      <c r="I440" s="4">
        <v>7</v>
      </c>
      <c r="J440" s="4">
        <v>9</v>
      </c>
      <c r="K440">
        <v>39</v>
      </c>
      <c r="L440">
        <v>0</v>
      </c>
      <c r="M440" s="4">
        <v>2</v>
      </c>
      <c r="N440" s="4">
        <v>2</v>
      </c>
      <c r="O440">
        <v>0</v>
      </c>
      <c r="P440">
        <v>0</v>
      </c>
      <c r="Q440" s="4">
        <v>0</v>
      </c>
      <c r="R440" s="4">
        <v>0</v>
      </c>
      <c r="S440">
        <v>9</v>
      </c>
      <c r="T440">
        <v>9</v>
      </c>
      <c r="U440" s="4">
        <v>57</v>
      </c>
      <c r="V440" s="4">
        <v>75</v>
      </c>
      <c r="X440">
        <f>SUM($C$2:C440)</f>
        <v>21611810</v>
      </c>
    </row>
    <row r="441" spans="1:24" x14ac:dyDescent="0.25">
      <c r="A441">
        <v>588</v>
      </c>
      <c r="B441" t="s">
        <v>608</v>
      </c>
      <c r="C441" s="6">
        <v>5347</v>
      </c>
      <c r="D441">
        <v>2</v>
      </c>
      <c r="E441" s="4">
        <v>1977</v>
      </c>
      <c r="F441" s="4">
        <v>1977</v>
      </c>
      <c r="G441">
        <v>39</v>
      </c>
      <c r="H441">
        <v>39</v>
      </c>
      <c r="I441" s="4">
        <v>14</v>
      </c>
      <c r="J441" s="4">
        <v>14</v>
      </c>
      <c r="K441">
        <v>100</v>
      </c>
      <c r="L441">
        <v>0</v>
      </c>
      <c r="M441" s="4">
        <v>6</v>
      </c>
      <c r="N441" s="4">
        <v>6</v>
      </c>
      <c r="O441">
        <v>5</v>
      </c>
      <c r="P441">
        <v>5</v>
      </c>
      <c r="Q441" s="4">
        <v>0</v>
      </c>
      <c r="R441" s="4">
        <v>0</v>
      </c>
      <c r="S441">
        <v>43</v>
      </c>
      <c r="T441">
        <v>43</v>
      </c>
      <c r="U441" s="4">
        <v>171</v>
      </c>
      <c r="V441" s="4">
        <v>171</v>
      </c>
      <c r="X441">
        <f>SUM($C$2:C441)</f>
        <v>21617157</v>
      </c>
    </row>
    <row r="442" spans="1:24" x14ac:dyDescent="0.25">
      <c r="A442">
        <v>830</v>
      </c>
      <c r="B442" t="s">
        <v>850</v>
      </c>
      <c r="C442" s="6">
        <v>5325</v>
      </c>
      <c r="D442">
        <v>2</v>
      </c>
      <c r="E442" s="4">
        <v>1930</v>
      </c>
      <c r="F442" s="4">
        <v>1930</v>
      </c>
      <c r="G442">
        <v>47</v>
      </c>
      <c r="H442">
        <v>47</v>
      </c>
      <c r="I442" s="4">
        <v>5</v>
      </c>
      <c r="J442" s="4">
        <v>5</v>
      </c>
      <c r="K442">
        <v>100</v>
      </c>
      <c r="L442">
        <v>0</v>
      </c>
      <c r="M442" s="4">
        <v>4</v>
      </c>
      <c r="N442" s="4">
        <v>4</v>
      </c>
      <c r="O442">
        <v>5</v>
      </c>
      <c r="P442">
        <v>5</v>
      </c>
      <c r="Q442" s="4">
        <v>1</v>
      </c>
      <c r="R442" s="4">
        <v>1</v>
      </c>
      <c r="S442">
        <v>15</v>
      </c>
      <c r="T442">
        <v>15</v>
      </c>
      <c r="U442" s="4">
        <v>61</v>
      </c>
      <c r="V442" s="4">
        <v>61</v>
      </c>
      <c r="X442">
        <f>SUM($C$2:C442)</f>
        <v>21622482</v>
      </c>
    </row>
    <row r="443" spans="1:24" x14ac:dyDescent="0.25">
      <c r="A443">
        <v>994</v>
      </c>
      <c r="B443" t="s">
        <v>1014</v>
      </c>
      <c r="C443" s="6">
        <v>5297</v>
      </c>
      <c r="D443">
        <v>1</v>
      </c>
      <c r="E443" s="4">
        <v>1934</v>
      </c>
      <c r="F443" s="4">
        <v>1934</v>
      </c>
      <c r="G443">
        <v>43</v>
      </c>
      <c r="H443">
        <v>43</v>
      </c>
      <c r="I443" s="4">
        <v>23</v>
      </c>
      <c r="J443" s="4">
        <v>23</v>
      </c>
      <c r="K443">
        <v>100</v>
      </c>
      <c r="L443">
        <v>0</v>
      </c>
      <c r="M443" s="4">
        <v>2</v>
      </c>
      <c r="N443" s="4">
        <v>2</v>
      </c>
      <c r="O443">
        <v>5</v>
      </c>
      <c r="P443">
        <v>5</v>
      </c>
      <c r="Q443" s="4">
        <v>1</v>
      </c>
      <c r="R443" s="4">
        <v>1</v>
      </c>
      <c r="S443">
        <v>19</v>
      </c>
      <c r="T443">
        <v>19</v>
      </c>
      <c r="U443" s="4">
        <v>113</v>
      </c>
      <c r="V443" s="4">
        <v>113</v>
      </c>
      <c r="X443">
        <f>SUM($C$2:C443)</f>
        <v>21627779</v>
      </c>
    </row>
    <row r="444" spans="1:24" x14ac:dyDescent="0.25">
      <c r="A444">
        <v>485</v>
      </c>
      <c r="B444" t="s">
        <v>505</v>
      </c>
      <c r="C444" s="6">
        <v>5288</v>
      </c>
      <c r="D444">
        <v>2</v>
      </c>
      <c r="E444" s="4">
        <v>1887</v>
      </c>
      <c r="F444" s="4">
        <v>1887</v>
      </c>
      <c r="G444">
        <v>41</v>
      </c>
      <c r="H444">
        <v>41</v>
      </c>
      <c r="I444" s="4">
        <v>5</v>
      </c>
      <c r="J444" s="4">
        <v>5</v>
      </c>
      <c r="K444">
        <v>100</v>
      </c>
      <c r="L444">
        <v>0</v>
      </c>
      <c r="M444" s="4">
        <v>2</v>
      </c>
      <c r="N444" s="4">
        <v>2</v>
      </c>
      <c r="O444">
        <v>1</v>
      </c>
      <c r="P444">
        <v>1</v>
      </c>
      <c r="Q444" s="4">
        <v>0</v>
      </c>
      <c r="R444" s="4">
        <v>0</v>
      </c>
      <c r="S444">
        <v>15</v>
      </c>
      <c r="T444">
        <v>15</v>
      </c>
      <c r="U444" s="4">
        <v>59</v>
      </c>
      <c r="V444" s="4">
        <v>59</v>
      </c>
      <c r="X444">
        <f>SUM($C$2:C444)</f>
        <v>21633067</v>
      </c>
    </row>
    <row r="445" spans="1:24" x14ac:dyDescent="0.25">
      <c r="A445">
        <v>534</v>
      </c>
      <c r="B445" t="s">
        <v>554</v>
      </c>
      <c r="C445" s="6">
        <v>5283</v>
      </c>
      <c r="D445">
        <v>3</v>
      </c>
      <c r="E445" s="4">
        <v>1871</v>
      </c>
      <c r="F445" s="4">
        <v>1928</v>
      </c>
      <c r="G445">
        <v>29</v>
      </c>
      <c r="H445">
        <v>45</v>
      </c>
      <c r="I445" s="4">
        <v>11</v>
      </c>
      <c r="J445" s="4">
        <v>16</v>
      </c>
      <c r="K445">
        <v>100</v>
      </c>
      <c r="L445">
        <v>0</v>
      </c>
      <c r="M445" s="4">
        <v>2</v>
      </c>
      <c r="N445" s="4">
        <v>2</v>
      </c>
      <c r="O445">
        <v>1</v>
      </c>
      <c r="P445">
        <v>9</v>
      </c>
      <c r="Q445" s="4">
        <v>0</v>
      </c>
      <c r="R445" s="4">
        <v>2</v>
      </c>
      <c r="S445">
        <v>13</v>
      </c>
      <c r="T445">
        <v>30</v>
      </c>
      <c r="U445" s="4">
        <v>51</v>
      </c>
      <c r="V445" s="4">
        <v>120</v>
      </c>
      <c r="X445">
        <f>SUM($C$2:C445)</f>
        <v>21638350</v>
      </c>
    </row>
    <row r="446" spans="1:24" x14ac:dyDescent="0.25">
      <c r="A446">
        <v>474</v>
      </c>
      <c r="B446" t="s">
        <v>494</v>
      </c>
      <c r="C446" s="6">
        <v>5236</v>
      </c>
      <c r="D446">
        <v>2</v>
      </c>
      <c r="E446" s="4">
        <v>1969</v>
      </c>
      <c r="F446" s="4">
        <v>1971</v>
      </c>
      <c r="G446">
        <v>35</v>
      </c>
      <c r="H446">
        <v>63</v>
      </c>
      <c r="I446" s="4">
        <v>2</v>
      </c>
      <c r="J446" s="4">
        <v>5</v>
      </c>
      <c r="K446">
        <v>100</v>
      </c>
      <c r="L446">
        <v>40</v>
      </c>
      <c r="M446" s="4">
        <v>1</v>
      </c>
      <c r="N446" s="4">
        <v>1</v>
      </c>
      <c r="O446">
        <v>0</v>
      </c>
      <c r="P446">
        <v>0</v>
      </c>
      <c r="Q446" s="4">
        <v>0</v>
      </c>
      <c r="R446" s="4">
        <v>0</v>
      </c>
      <c r="S446">
        <v>40</v>
      </c>
      <c r="T446">
        <v>58</v>
      </c>
      <c r="U446" s="4">
        <v>40</v>
      </c>
      <c r="V446" s="4">
        <v>58</v>
      </c>
      <c r="X446">
        <f>SUM($C$2:C446)</f>
        <v>21643586</v>
      </c>
    </row>
    <row r="447" spans="1:24" x14ac:dyDescent="0.25">
      <c r="A447">
        <v>176</v>
      </c>
      <c r="B447" t="s">
        <v>196</v>
      </c>
      <c r="C447" s="6">
        <v>5224</v>
      </c>
      <c r="D447">
        <v>1</v>
      </c>
      <c r="E447" s="4">
        <v>1982</v>
      </c>
      <c r="F447" s="4">
        <v>1982</v>
      </c>
      <c r="G447">
        <v>46</v>
      </c>
      <c r="H447">
        <v>46</v>
      </c>
      <c r="I447" s="4">
        <v>6</v>
      </c>
      <c r="J447" s="4">
        <v>6</v>
      </c>
      <c r="K447">
        <v>100</v>
      </c>
      <c r="L447">
        <v>0</v>
      </c>
      <c r="M447" s="4">
        <v>3</v>
      </c>
      <c r="N447" s="4">
        <v>3</v>
      </c>
      <c r="O447">
        <v>3</v>
      </c>
      <c r="P447">
        <v>3</v>
      </c>
      <c r="Q447" s="4">
        <v>2</v>
      </c>
      <c r="R447" s="4">
        <v>2</v>
      </c>
      <c r="S447">
        <v>14</v>
      </c>
      <c r="T447">
        <v>14</v>
      </c>
      <c r="U447" s="4">
        <v>56</v>
      </c>
      <c r="V447" s="4">
        <v>56</v>
      </c>
      <c r="X447">
        <f>SUM($C$2:C447)</f>
        <v>21648810</v>
      </c>
    </row>
    <row r="448" spans="1:24" x14ac:dyDescent="0.25">
      <c r="A448">
        <v>1042</v>
      </c>
      <c r="B448" t="s">
        <v>1062</v>
      </c>
      <c r="C448" s="6">
        <v>5219</v>
      </c>
      <c r="D448">
        <v>2</v>
      </c>
      <c r="E448" s="4">
        <v>1849</v>
      </c>
      <c r="F448" s="4">
        <v>1849</v>
      </c>
      <c r="G448">
        <v>40</v>
      </c>
      <c r="H448">
        <v>43</v>
      </c>
      <c r="I448" s="4">
        <v>8</v>
      </c>
      <c r="J448" s="4">
        <v>14</v>
      </c>
      <c r="K448">
        <v>100</v>
      </c>
      <c r="L448">
        <v>0</v>
      </c>
      <c r="M448" s="4">
        <v>2</v>
      </c>
      <c r="N448" s="4">
        <v>2</v>
      </c>
      <c r="O448">
        <v>5</v>
      </c>
      <c r="P448">
        <v>5</v>
      </c>
      <c r="Q448" s="4">
        <v>2</v>
      </c>
      <c r="R448" s="4">
        <v>2</v>
      </c>
      <c r="S448">
        <v>23</v>
      </c>
      <c r="T448">
        <v>24</v>
      </c>
      <c r="U448" s="4">
        <v>139</v>
      </c>
      <c r="V448" s="4">
        <v>145</v>
      </c>
      <c r="X448">
        <f>SUM($C$2:C448)</f>
        <v>21654029</v>
      </c>
    </row>
    <row r="449" spans="1:24" x14ac:dyDescent="0.25">
      <c r="A449">
        <v>553</v>
      </c>
      <c r="B449" t="s">
        <v>573</v>
      </c>
      <c r="C449" s="6">
        <v>5205</v>
      </c>
      <c r="D449">
        <v>2</v>
      </c>
      <c r="E449" s="4">
        <v>1945</v>
      </c>
      <c r="F449" s="4">
        <v>1955</v>
      </c>
      <c r="G449">
        <v>26</v>
      </c>
      <c r="H449">
        <v>57</v>
      </c>
      <c r="I449" s="4">
        <v>16</v>
      </c>
      <c r="J449" s="4">
        <v>20</v>
      </c>
      <c r="K449">
        <v>100</v>
      </c>
      <c r="L449">
        <v>0</v>
      </c>
      <c r="M449" s="4">
        <v>3</v>
      </c>
      <c r="N449" s="4">
        <v>4</v>
      </c>
      <c r="O449">
        <v>0</v>
      </c>
      <c r="P449">
        <v>5</v>
      </c>
      <c r="Q449" s="4">
        <v>0</v>
      </c>
      <c r="R449" s="4">
        <v>0</v>
      </c>
      <c r="S449">
        <v>19</v>
      </c>
      <c r="T449">
        <v>22</v>
      </c>
      <c r="U449" s="4">
        <v>149</v>
      </c>
      <c r="V449" s="4">
        <v>262</v>
      </c>
      <c r="X449">
        <f>SUM($C$2:C449)</f>
        <v>21659234</v>
      </c>
    </row>
    <row r="450" spans="1:24" x14ac:dyDescent="0.25">
      <c r="A450">
        <v>998</v>
      </c>
      <c r="B450" t="s">
        <v>1018</v>
      </c>
      <c r="C450" s="6">
        <v>5165</v>
      </c>
      <c r="D450">
        <v>2</v>
      </c>
      <c r="E450" s="4">
        <v>1874</v>
      </c>
      <c r="F450" s="4">
        <v>1943</v>
      </c>
      <c r="G450">
        <v>57</v>
      </c>
      <c r="H450">
        <v>68</v>
      </c>
      <c r="I450" s="4">
        <v>11</v>
      </c>
      <c r="J450" s="4">
        <v>31</v>
      </c>
      <c r="K450">
        <v>100</v>
      </c>
      <c r="L450">
        <v>0</v>
      </c>
      <c r="M450" s="4">
        <v>2</v>
      </c>
      <c r="N450" s="4">
        <v>4</v>
      </c>
      <c r="O450">
        <v>4</v>
      </c>
      <c r="P450">
        <v>5</v>
      </c>
      <c r="Q450" s="4">
        <v>2</v>
      </c>
      <c r="R450" s="4">
        <v>2</v>
      </c>
      <c r="S450">
        <v>12</v>
      </c>
      <c r="T450">
        <v>21</v>
      </c>
      <c r="U450" s="4">
        <v>98</v>
      </c>
      <c r="V450" s="4">
        <v>252</v>
      </c>
      <c r="X450">
        <f>SUM($C$2:C450)</f>
        <v>21664399</v>
      </c>
    </row>
    <row r="451" spans="1:24" x14ac:dyDescent="0.25">
      <c r="A451">
        <v>227</v>
      </c>
      <c r="B451" t="s">
        <v>247</v>
      </c>
      <c r="C451" s="6">
        <v>5155</v>
      </c>
      <c r="D451">
        <v>5</v>
      </c>
      <c r="E451" s="4">
        <v>1970</v>
      </c>
      <c r="F451" s="4">
        <v>1971</v>
      </c>
      <c r="G451">
        <v>51</v>
      </c>
      <c r="H451">
        <v>68</v>
      </c>
      <c r="I451" s="4">
        <v>5</v>
      </c>
      <c r="J451" s="4">
        <v>8</v>
      </c>
      <c r="K451">
        <v>100</v>
      </c>
      <c r="L451">
        <v>0</v>
      </c>
      <c r="M451" s="4">
        <v>1</v>
      </c>
      <c r="N451" s="4">
        <v>2</v>
      </c>
      <c r="O451">
        <v>0</v>
      </c>
      <c r="P451">
        <v>0</v>
      </c>
      <c r="Q451" s="4">
        <v>0</v>
      </c>
      <c r="R451" s="4">
        <v>0</v>
      </c>
      <c r="S451">
        <v>47</v>
      </c>
      <c r="T451">
        <v>51</v>
      </c>
      <c r="U451" s="4">
        <v>47</v>
      </c>
      <c r="V451" s="4">
        <v>51</v>
      </c>
      <c r="X451">
        <f>SUM($C$2:C451)</f>
        <v>21669554</v>
      </c>
    </row>
    <row r="452" spans="1:24" x14ac:dyDescent="0.25">
      <c r="A452">
        <v>849</v>
      </c>
      <c r="B452" t="s">
        <v>869</v>
      </c>
      <c r="C452" s="6">
        <v>5153</v>
      </c>
      <c r="D452">
        <v>1</v>
      </c>
      <c r="E452" s="4">
        <v>1905</v>
      </c>
      <c r="F452" s="4">
        <v>1905</v>
      </c>
      <c r="G452">
        <v>33</v>
      </c>
      <c r="H452">
        <v>33</v>
      </c>
      <c r="I452" s="4">
        <v>4</v>
      </c>
      <c r="J452" s="4">
        <v>4</v>
      </c>
      <c r="K452">
        <v>100</v>
      </c>
      <c r="L452">
        <v>0</v>
      </c>
      <c r="M452" s="4">
        <v>1</v>
      </c>
      <c r="N452" s="4">
        <v>1</v>
      </c>
      <c r="O452">
        <v>1</v>
      </c>
      <c r="P452">
        <v>1</v>
      </c>
      <c r="Q452" s="4">
        <v>0</v>
      </c>
      <c r="R452" s="4">
        <v>0</v>
      </c>
      <c r="S452">
        <v>9</v>
      </c>
      <c r="T452">
        <v>9</v>
      </c>
      <c r="U452" s="4">
        <v>35</v>
      </c>
      <c r="V452" s="4">
        <v>35</v>
      </c>
      <c r="X452">
        <f>SUM($C$2:C452)</f>
        <v>21674707</v>
      </c>
    </row>
    <row r="453" spans="1:24" x14ac:dyDescent="0.25">
      <c r="A453">
        <v>697</v>
      </c>
      <c r="B453" t="s">
        <v>717</v>
      </c>
      <c r="C453" s="6">
        <v>5152</v>
      </c>
      <c r="D453">
        <v>1</v>
      </c>
      <c r="E453" s="4">
        <v>1849</v>
      </c>
      <c r="F453" s="4">
        <v>1849</v>
      </c>
      <c r="G453">
        <v>67</v>
      </c>
      <c r="H453">
        <v>67</v>
      </c>
      <c r="I453" s="4">
        <v>8</v>
      </c>
      <c r="J453" s="4">
        <v>8</v>
      </c>
      <c r="K453">
        <v>100</v>
      </c>
      <c r="L453">
        <v>0</v>
      </c>
      <c r="M453" s="4">
        <v>2</v>
      </c>
      <c r="N453" s="4">
        <v>2</v>
      </c>
      <c r="O453">
        <v>5</v>
      </c>
      <c r="P453">
        <v>5</v>
      </c>
      <c r="Q453" s="4">
        <v>2</v>
      </c>
      <c r="R453" s="4">
        <v>2</v>
      </c>
      <c r="S453">
        <v>23</v>
      </c>
      <c r="T453">
        <v>23</v>
      </c>
      <c r="U453" s="4">
        <v>135</v>
      </c>
      <c r="V453" s="4">
        <v>135</v>
      </c>
      <c r="X453">
        <f>SUM($C$2:C453)</f>
        <v>21679859</v>
      </c>
    </row>
    <row r="454" spans="1:24" x14ac:dyDescent="0.25">
      <c r="A454">
        <v>280</v>
      </c>
      <c r="B454" t="s">
        <v>300</v>
      </c>
      <c r="C454" s="6">
        <v>5123</v>
      </c>
      <c r="D454">
        <v>2</v>
      </c>
      <c r="E454" s="4">
        <v>1899</v>
      </c>
      <c r="F454" s="4">
        <v>1924</v>
      </c>
      <c r="G454">
        <v>35</v>
      </c>
      <c r="H454">
        <v>61</v>
      </c>
      <c r="I454" s="4">
        <v>14</v>
      </c>
      <c r="J454" s="4">
        <v>14</v>
      </c>
      <c r="K454">
        <v>0</v>
      </c>
      <c r="L454">
        <v>0</v>
      </c>
      <c r="M454" s="4">
        <v>2</v>
      </c>
      <c r="N454" s="4">
        <v>4</v>
      </c>
      <c r="O454">
        <v>4</v>
      </c>
      <c r="P454">
        <v>5</v>
      </c>
      <c r="Q454" s="4">
        <v>2</v>
      </c>
      <c r="R454" s="4">
        <v>2</v>
      </c>
      <c r="S454">
        <v>26</v>
      </c>
      <c r="T454">
        <v>29</v>
      </c>
      <c r="U454" s="4">
        <v>117</v>
      </c>
      <c r="V454" s="4">
        <v>155</v>
      </c>
      <c r="X454">
        <f>SUM($C$2:C454)</f>
        <v>21684982</v>
      </c>
    </row>
    <row r="455" spans="1:24" x14ac:dyDescent="0.25">
      <c r="A455">
        <v>1095</v>
      </c>
      <c r="B455" t="s">
        <v>1115</v>
      </c>
      <c r="C455" s="6">
        <v>5105</v>
      </c>
      <c r="D455">
        <v>2</v>
      </c>
      <c r="E455" s="4">
        <v>1869</v>
      </c>
      <c r="F455" s="4">
        <v>1879</v>
      </c>
      <c r="G455">
        <v>20</v>
      </c>
      <c r="H455">
        <v>23</v>
      </c>
      <c r="I455" s="4">
        <v>6</v>
      </c>
      <c r="J455" s="4">
        <v>10</v>
      </c>
      <c r="K455">
        <v>0</v>
      </c>
      <c r="L455">
        <v>0</v>
      </c>
      <c r="M455" s="4">
        <v>2</v>
      </c>
      <c r="N455" s="4">
        <v>2</v>
      </c>
      <c r="O455">
        <v>0</v>
      </c>
      <c r="P455">
        <v>0</v>
      </c>
      <c r="Q455" s="4">
        <v>0</v>
      </c>
      <c r="R455" s="4">
        <v>0</v>
      </c>
      <c r="S455">
        <v>16</v>
      </c>
      <c r="T455">
        <v>17</v>
      </c>
      <c r="U455" s="4">
        <v>63</v>
      </c>
      <c r="V455" s="4">
        <v>102</v>
      </c>
      <c r="X455">
        <f>SUM($C$2:C455)</f>
        <v>21690087</v>
      </c>
    </row>
    <row r="456" spans="1:24" x14ac:dyDescent="0.25">
      <c r="A456">
        <v>662</v>
      </c>
      <c r="B456" t="s">
        <v>682</v>
      </c>
      <c r="C456" s="6">
        <v>5090</v>
      </c>
      <c r="D456">
        <v>2</v>
      </c>
      <c r="E456" s="4">
        <v>1877</v>
      </c>
      <c r="F456" s="4">
        <v>1877</v>
      </c>
      <c r="G456">
        <v>53</v>
      </c>
      <c r="H456">
        <v>53</v>
      </c>
      <c r="I456" s="4">
        <v>15</v>
      </c>
      <c r="J456" s="4">
        <v>15</v>
      </c>
      <c r="K456">
        <v>100</v>
      </c>
      <c r="L456">
        <v>0</v>
      </c>
      <c r="M456" s="4">
        <v>3</v>
      </c>
      <c r="N456" s="4">
        <v>3</v>
      </c>
      <c r="O456">
        <v>5</v>
      </c>
      <c r="P456">
        <v>5</v>
      </c>
      <c r="Q456" s="4">
        <v>2</v>
      </c>
      <c r="R456" s="4">
        <v>2</v>
      </c>
      <c r="S456">
        <v>26</v>
      </c>
      <c r="T456">
        <v>26</v>
      </c>
      <c r="U456" s="4">
        <v>102</v>
      </c>
      <c r="V456" s="4">
        <v>102</v>
      </c>
      <c r="X456">
        <f>SUM($C$2:C456)</f>
        <v>21695177</v>
      </c>
    </row>
    <row r="457" spans="1:24" x14ac:dyDescent="0.25">
      <c r="A457">
        <v>79</v>
      </c>
      <c r="B457" t="s">
        <v>99</v>
      </c>
      <c r="C457" s="6">
        <v>5041</v>
      </c>
      <c r="D457">
        <v>5</v>
      </c>
      <c r="E457" s="4">
        <v>1876</v>
      </c>
      <c r="F457" s="4">
        <v>1904</v>
      </c>
      <c r="G457">
        <v>47</v>
      </c>
      <c r="H457">
        <v>53</v>
      </c>
      <c r="I457" s="4">
        <v>8</v>
      </c>
      <c r="J457" s="4">
        <v>10</v>
      </c>
      <c r="K457">
        <v>100</v>
      </c>
      <c r="L457">
        <v>0</v>
      </c>
      <c r="M457" s="4">
        <v>2</v>
      </c>
      <c r="N457" s="4">
        <v>2</v>
      </c>
      <c r="O457">
        <v>4</v>
      </c>
      <c r="P457">
        <v>5</v>
      </c>
      <c r="Q457" s="4">
        <v>2</v>
      </c>
      <c r="R457" s="4">
        <v>2</v>
      </c>
      <c r="S457">
        <v>16</v>
      </c>
      <c r="T457">
        <v>20</v>
      </c>
      <c r="U457" s="4">
        <v>62</v>
      </c>
      <c r="V457" s="4">
        <v>81</v>
      </c>
      <c r="X457">
        <f>SUM($C$2:C457)</f>
        <v>21700218</v>
      </c>
    </row>
    <row r="458" spans="1:24" x14ac:dyDescent="0.25">
      <c r="A458">
        <v>447</v>
      </c>
      <c r="B458" t="s">
        <v>467</v>
      </c>
      <c r="C458" s="6">
        <v>5039</v>
      </c>
      <c r="D458">
        <v>5</v>
      </c>
      <c r="E458" s="4">
        <v>1977</v>
      </c>
      <c r="F458" s="4">
        <v>1999</v>
      </c>
      <c r="G458">
        <v>65</v>
      </c>
      <c r="H458">
        <v>68</v>
      </c>
      <c r="I458" s="4">
        <v>7</v>
      </c>
      <c r="J458" s="4">
        <v>12</v>
      </c>
      <c r="K458">
        <v>100</v>
      </c>
      <c r="L458">
        <v>0</v>
      </c>
      <c r="M458" s="4">
        <v>1</v>
      </c>
      <c r="N458" s="4">
        <v>2</v>
      </c>
      <c r="O458">
        <v>4</v>
      </c>
      <c r="P458">
        <v>5</v>
      </c>
      <c r="Q458" s="4">
        <v>1</v>
      </c>
      <c r="R458" s="4">
        <v>2</v>
      </c>
      <c r="S458">
        <v>12</v>
      </c>
      <c r="T458">
        <v>13</v>
      </c>
      <c r="U458" s="4">
        <v>47</v>
      </c>
      <c r="V458" s="4">
        <v>52</v>
      </c>
      <c r="X458">
        <f>SUM($C$2:C458)</f>
        <v>21705257</v>
      </c>
    </row>
    <row r="459" spans="1:24" x14ac:dyDescent="0.25">
      <c r="A459">
        <v>247</v>
      </c>
      <c r="B459" t="s">
        <v>267</v>
      </c>
      <c r="C459" s="6">
        <v>5027</v>
      </c>
      <c r="D459">
        <v>3</v>
      </c>
      <c r="E459" s="4">
        <v>1957</v>
      </c>
      <c r="F459" s="4">
        <v>1976</v>
      </c>
      <c r="G459">
        <v>56</v>
      </c>
      <c r="H459">
        <v>69</v>
      </c>
      <c r="I459" s="4">
        <v>7</v>
      </c>
      <c r="J459" s="4">
        <v>11</v>
      </c>
      <c r="K459">
        <v>100</v>
      </c>
      <c r="L459">
        <v>0</v>
      </c>
      <c r="M459" s="4">
        <v>2</v>
      </c>
      <c r="N459" s="4">
        <v>3</v>
      </c>
      <c r="O459">
        <v>2</v>
      </c>
      <c r="P459">
        <v>5</v>
      </c>
      <c r="Q459" s="4">
        <v>1</v>
      </c>
      <c r="R459" s="4">
        <v>2</v>
      </c>
      <c r="S459">
        <v>16</v>
      </c>
      <c r="T459">
        <v>21</v>
      </c>
      <c r="U459" s="4">
        <v>62</v>
      </c>
      <c r="V459" s="4">
        <v>85</v>
      </c>
      <c r="X459">
        <f>SUM($C$2:C459)</f>
        <v>21710284</v>
      </c>
    </row>
    <row r="460" spans="1:24" x14ac:dyDescent="0.25">
      <c r="A460">
        <v>347</v>
      </c>
      <c r="B460" t="s">
        <v>367</v>
      </c>
      <c r="C460" s="6">
        <v>5004</v>
      </c>
      <c r="D460">
        <v>2</v>
      </c>
      <c r="E460" s="4">
        <v>1938</v>
      </c>
      <c r="F460" s="4">
        <v>1938</v>
      </c>
      <c r="G460">
        <v>60</v>
      </c>
      <c r="H460">
        <v>60</v>
      </c>
      <c r="I460" s="4">
        <v>19</v>
      </c>
      <c r="J460" s="4">
        <v>19</v>
      </c>
      <c r="K460">
        <v>100</v>
      </c>
      <c r="L460">
        <v>0</v>
      </c>
      <c r="M460" s="4">
        <v>2</v>
      </c>
      <c r="N460" s="4">
        <v>2</v>
      </c>
      <c r="O460">
        <v>5</v>
      </c>
      <c r="P460">
        <v>5</v>
      </c>
      <c r="Q460" s="4">
        <v>1</v>
      </c>
      <c r="R460" s="4">
        <v>1</v>
      </c>
      <c r="S460">
        <v>39</v>
      </c>
      <c r="T460">
        <v>39</v>
      </c>
      <c r="U460" s="4">
        <v>158</v>
      </c>
      <c r="V460" s="4">
        <v>158</v>
      </c>
      <c r="X460">
        <f>SUM($C$2:C460)</f>
        <v>21715288</v>
      </c>
    </row>
    <row r="461" spans="1:24" x14ac:dyDescent="0.25">
      <c r="A461">
        <v>642</v>
      </c>
      <c r="B461" t="s">
        <v>662</v>
      </c>
      <c r="C461" s="6">
        <v>4979</v>
      </c>
      <c r="D461">
        <v>2</v>
      </c>
      <c r="E461" s="4">
        <v>1902</v>
      </c>
      <c r="F461" s="4">
        <v>1919</v>
      </c>
      <c r="G461">
        <v>57</v>
      </c>
      <c r="H461">
        <v>62</v>
      </c>
      <c r="I461" s="4">
        <v>12</v>
      </c>
      <c r="J461" s="4">
        <v>34</v>
      </c>
      <c r="K461">
        <v>100</v>
      </c>
      <c r="L461">
        <v>0</v>
      </c>
      <c r="M461" s="4">
        <v>2</v>
      </c>
      <c r="N461" s="4">
        <v>3</v>
      </c>
      <c r="O461">
        <v>4</v>
      </c>
      <c r="P461">
        <v>5</v>
      </c>
      <c r="Q461" s="4">
        <v>2</v>
      </c>
      <c r="R461" s="4">
        <v>2</v>
      </c>
      <c r="S461">
        <v>12</v>
      </c>
      <c r="T461">
        <v>25</v>
      </c>
      <c r="U461" s="4">
        <v>71</v>
      </c>
      <c r="V461" s="4">
        <v>229</v>
      </c>
      <c r="X461">
        <f>SUM($C$2:C461)</f>
        <v>21720267</v>
      </c>
    </row>
    <row r="462" spans="1:24" x14ac:dyDescent="0.25">
      <c r="A462">
        <v>468</v>
      </c>
      <c r="B462" t="s">
        <v>488</v>
      </c>
      <c r="C462" s="6">
        <v>4943</v>
      </c>
      <c r="D462">
        <v>3</v>
      </c>
      <c r="E462" s="4">
        <v>1910</v>
      </c>
      <c r="F462" s="4">
        <v>1910</v>
      </c>
      <c r="G462">
        <v>53</v>
      </c>
      <c r="H462">
        <v>53</v>
      </c>
      <c r="I462" s="4">
        <v>14</v>
      </c>
      <c r="J462" s="4">
        <v>24</v>
      </c>
      <c r="K462">
        <v>100</v>
      </c>
      <c r="L462">
        <v>0</v>
      </c>
      <c r="M462" s="4">
        <v>1</v>
      </c>
      <c r="N462" s="4">
        <v>3</v>
      </c>
      <c r="O462">
        <v>0</v>
      </c>
      <c r="P462">
        <v>4</v>
      </c>
      <c r="Q462" s="4">
        <v>2</v>
      </c>
      <c r="R462" s="4">
        <v>2</v>
      </c>
      <c r="S462">
        <v>24</v>
      </c>
      <c r="T462">
        <v>24</v>
      </c>
      <c r="U462" s="4">
        <v>96</v>
      </c>
      <c r="V462" s="4">
        <v>96</v>
      </c>
      <c r="X462">
        <f>SUM($C$2:C462)</f>
        <v>21725210</v>
      </c>
    </row>
    <row r="463" spans="1:24" x14ac:dyDescent="0.25">
      <c r="A463">
        <v>745</v>
      </c>
      <c r="B463" t="s">
        <v>765</v>
      </c>
      <c r="C463" s="6">
        <v>4943</v>
      </c>
      <c r="D463">
        <v>2</v>
      </c>
      <c r="E463" s="4">
        <v>1917</v>
      </c>
      <c r="F463" s="4">
        <v>1922</v>
      </c>
      <c r="G463">
        <v>38</v>
      </c>
      <c r="H463">
        <v>55</v>
      </c>
      <c r="I463" s="4">
        <v>22</v>
      </c>
      <c r="J463" s="4">
        <v>30</v>
      </c>
      <c r="K463">
        <v>100</v>
      </c>
      <c r="L463">
        <v>0</v>
      </c>
      <c r="M463" s="4">
        <v>4</v>
      </c>
      <c r="N463" s="4">
        <v>5</v>
      </c>
      <c r="O463">
        <v>5</v>
      </c>
      <c r="P463">
        <v>5</v>
      </c>
      <c r="Q463" s="4">
        <v>2</v>
      </c>
      <c r="R463" s="4">
        <v>2</v>
      </c>
      <c r="S463">
        <v>30</v>
      </c>
      <c r="T463">
        <v>37</v>
      </c>
      <c r="U463" s="4">
        <v>237</v>
      </c>
      <c r="V463" s="4">
        <v>293</v>
      </c>
      <c r="X463">
        <f>SUM($C$2:C463)</f>
        <v>21730153</v>
      </c>
    </row>
    <row r="464" spans="1:24" x14ac:dyDescent="0.25">
      <c r="A464">
        <v>944</v>
      </c>
      <c r="B464" t="s">
        <v>964</v>
      </c>
      <c r="C464" s="6">
        <v>4933</v>
      </c>
      <c r="D464">
        <v>2</v>
      </c>
      <c r="E464" s="4">
        <v>1957</v>
      </c>
      <c r="F464" s="4">
        <v>2011</v>
      </c>
      <c r="G464">
        <v>72</v>
      </c>
      <c r="H464">
        <v>82</v>
      </c>
      <c r="I464" s="4">
        <v>7</v>
      </c>
      <c r="J464" s="4">
        <v>8</v>
      </c>
      <c r="K464">
        <v>100</v>
      </c>
      <c r="L464">
        <v>0</v>
      </c>
      <c r="M464" s="4">
        <v>2</v>
      </c>
      <c r="N464" s="4">
        <v>3</v>
      </c>
      <c r="O464">
        <v>2</v>
      </c>
      <c r="P464">
        <v>5</v>
      </c>
      <c r="Q464" s="4">
        <v>2</v>
      </c>
      <c r="R464" s="4">
        <v>2</v>
      </c>
      <c r="S464">
        <v>16</v>
      </c>
      <c r="T464">
        <v>18</v>
      </c>
      <c r="U464" s="4">
        <v>65</v>
      </c>
      <c r="V464" s="4">
        <v>71</v>
      </c>
      <c r="X464">
        <f>SUM($C$2:C464)</f>
        <v>21735086</v>
      </c>
    </row>
    <row r="465" spans="1:24" x14ac:dyDescent="0.25">
      <c r="A465">
        <v>524</v>
      </c>
      <c r="B465" t="s">
        <v>544</v>
      </c>
      <c r="C465" s="6">
        <v>4932</v>
      </c>
      <c r="D465">
        <v>1</v>
      </c>
      <c r="E465" s="4">
        <v>1849</v>
      </c>
      <c r="F465" s="4">
        <v>1849</v>
      </c>
      <c r="G465">
        <v>46</v>
      </c>
      <c r="H465">
        <v>46</v>
      </c>
      <c r="I465" s="4">
        <v>14</v>
      </c>
      <c r="J465" s="4">
        <v>14</v>
      </c>
      <c r="K465">
        <v>100</v>
      </c>
      <c r="L465">
        <v>0</v>
      </c>
      <c r="M465" s="4">
        <v>3</v>
      </c>
      <c r="N465" s="4">
        <v>3</v>
      </c>
      <c r="O465">
        <v>5</v>
      </c>
      <c r="P465">
        <v>5</v>
      </c>
      <c r="Q465" s="4">
        <v>2</v>
      </c>
      <c r="R465" s="4">
        <v>2</v>
      </c>
      <c r="S465">
        <v>13</v>
      </c>
      <c r="T465">
        <v>13</v>
      </c>
      <c r="U465" s="4">
        <v>104</v>
      </c>
      <c r="V465" s="4">
        <v>104</v>
      </c>
      <c r="X465">
        <f>SUM($C$2:C465)</f>
        <v>21740018</v>
      </c>
    </row>
    <row r="466" spans="1:24" x14ac:dyDescent="0.25">
      <c r="A466">
        <v>115</v>
      </c>
      <c r="B466" t="s">
        <v>135</v>
      </c>
      <c r="C466" s="6">
        <v>4930</v>
      </c>
      <c r="D466">
        <v>2</v>
      </c>
      <c r="E466" s="4">
        <v>1917</v>
      </c>
      <c r="F466" s="4">
        <v>1917</v>
      </c>
      <c r="G466">
        <v>49</v>
      </c>
      <c r="H466">
        <v>49</v>
      </c>
      <c r="I466" s="4">
        <v>6</v>
      </c>
      <c r="J466" s="4">
        <v>6</v>
      </c>
      <c r="K466">
        <v>100</v>
      </c>
      <c r="L466">
        <v>0</v>
      </c>
      <c r="M466" s="4">
        <v>2</v>
      </c>
      <c r="N466" s="4">
        <v>2</v>
      </c>
      <c r="O466">
        <v>1</v>
      </c>
      <c r="P466">
        <v>1</v>
      </c>
      <c r="Q466" s="4">
        <v>0</v>
      </c>
      <c r="R466" s="4">
        <v>0</v>
      </c>
      <c r="S466">
        <v>14</v>
      </c>
      <c r="T466">
        <v>14</v>
      </c>
      <c r="U466" s="4">
        <v>56</v>
      </c>
      <c r="V466" s="4">
        <v>56</v>
      </c>
      <c r="X466">
        <f>SUM($C$2:C466)</f>
        <v>21744948</v>
      </c>
    </row>
    <row r="467" spans="1:24" x14ac:dyDescent="0.25">
      <c r="A467">
        <v>433</v>
      </c>
      <c r="B467" t="s">
        <v>453</v>
      </c>
      <c r="C467" s="6">
        <v>4917</v>
      </c>
      <c r="D467">
        <v>2</v>
      </c>
      <c r="E467" s="4">
        <v>1849</v>
      </c>
      <c r="F467" s="4">
        <v>1849</v>
      </c>
      <c r="G467">
        <v>51</v>
      </c>
      <c r="H467">
        <v>56</v>
      </c>
      <c r="I467" s="4">
        <v>14</v>
      </c>
      <c r="J467" s="4">
        <v>29</v>
      </c>
      <c r="K467">
        <v>100</v>
      </c>
      <c r="L467">
        <v>0</v>
      </c>
      <c r="M467" s="4">
        <v>2</v>
      </c>
      <c r="N467" s="4">
        <v>6</v>
      </c>
      <c r="O467">
        <v>5</v>
      </c>
      <c r="P467">
        <v>5</v>
      </c>
      <c r="Q467" s="4">
        <v>2</v>
      </c>
      <c r="R467" s="4">
        <v>2</v>
      </c>
      <c r="S467">
        <v>38</v>
      </c>
      <c r="T467">
        <v>48</v>
      </c>
      <c r="U467" s="4">
        <v>192</v>
      </c>
      <c r="V467" s="4">
        <v>230</v>
      </c>
      <c r="X467">
        <f>SUM($C$2:C467)</f>
        <v>21749865</v>
      </c>
    </row>
    <row r="468" spans="1:24" x14ac:dyDescent="0.25">
      <c r="A468">
        <v>627</v>
      </c>
      <c r="B468" t="s">
        <v>647</v>
      </c>
      <c r="C468" s="6">
        <v>4910</v>
      </c>
      <c r="D468">
        <v>4</v>
      </c>
      <c r="E468" s="4">
        <v>1925</v>
      </c>
      <c r="F468" s="4">
        <v>1937</v>
      </c>
      <c r="G468">
        <v>58</v>
      </c>
      <c r="H468">
        <v>60</v>
      </c>
      <c r="I468" s="4">
        <v>6</v>
      </c>
      <c r="J468" s="4">
        <v>11</v>
      </c>
      <c r="K468">
        <v>100</v>
      </c>
      <c r="L468">
        <v>0</v>
      </c>
      <c r="M468" s="4">
        <v>1</v>
      </c>
      <c r="N468" s="4">
        <v>1</v>
      </c>
      <c r="O468">
        <v>1</v>
      </c>
      <c r="P468">
        <v>5</v>
      </c>
      <c r="Q468" s="4">
        <v>1</v>
      </c>
      <c r="R468" s="4">
        <v>2</v>
      </c>
      <c r="S468">
        <v>54</v>
      </c>
      <c r="T468">
        <v>68</v>
      </c>
      <c r="U468" s="4">
        <v>54</v>
      </c>
      <c r="V468" s="4">
        <v>68</v>
      </c>
      <c r="X468">
        <f>SUM($C$2:C468)</f>
        <v>21754775</v>
      </c>
    </row>
    <row r="469" spans="1:24" x14ac:dyDescent="0.25">
      <c r="A469">
        <v>746</v>
      </c>
      <c r="B469" t="s">
        <v>766</v>
      </c>
      <c r="C469" s="6">
        <v>4909</v>
      </c>
      <c r="D469">
        <v>2</v>
      </c>
      <c r="E469" s="4">
        <v>1949</v>
      </c>
      <c r="F469" s="4">
        <v>1964</v>
      </c>
      <c r="G469">
        <v>56</v>
      </c>
      <c r="H469">
        <v>56</v>
      </c>
      <c r="I469" s="4">
        <v>13</v>
      </c>
      <c r="J469" s="4">
        <v>17</v>
      </c>
      <c r="K469">
        <v>100</v>
      </c>
      <c r="L469">
        <v>0</v>
      </c>
      <c r="M469" s="4">
        <v>2</v>
      </c>
      <c r="N469" s="4">
        <v>2</v>
      </c>
      <c r="O469">
        <v>5</v>
      </c>
      <c r="P469">
        <v>5</v>
      </c>
      <c r="Q469" s="4">
        <v>2</v>
      </c>
      <c r="R469" s="4">
        <v>2</v>
      </c>
      <c r="S469">
        <v>7</v>
      </c>
      <c r="T469">
        <v>9</v>
      </c>
      <c r="U469" s="4">
        <v>42</v>
      </c>
      <c r="V469" s="4">
        <v>80</v>
      </c>
      <c r="X469">
        <f>SUM($C$2:C469)</f>
        <v>21759684</v>
      </c>
    </row>
    <row r="470" spans="1:24" x14ac:dyDescent="0.25">
      <c r="A470">
        <v>492</v>
      </c>
      <c r="B470" t="s">
        <v>512</v>
      </c>
      <c r="C470" s="6">
        <v>4894</v>
      </c>
      <c r="D470">
        <v>8</v>
      </c>
      <c r="E470" s="4">
        <v>1955</v>
      </c>
      <c r="F470" s="4">
        <v>1969</v>
      </c>
      <c r="G470">
        <v>66</v>
      </c>
      <c r="H470">
        <v>73</v>
      </c>
      <c r="I470" s="4">
        <v>4</v>
      </c>
      <c r="J470" s="4">
        <v>6</v>
      </c>
      <c r="K470">
        <v>100</v>
      </c>
      <c r="L470">
        <v>0</v>
      </c>
      <c r="M470" s="4">
        <v>1</v>
      </c>
      <c r="N470" s="4">
        <v>2</v>
      </c>
      <c r="O470">
        <v>5</v>
      </c>
      <c r="P470">
        <v>5</v>
      </c>
      <c r="Q470" s="4">
        <v>1</v>
      </c>
      <c r="R470" s="4">
        <v>2</v>
      </c>
      <c r="S470">
        <v>15</v>
      </c>
      <c r="T470">
        <v>17</v>
      </c>
      <c r="U470" s="4">
        <v>58</v>
      </c>
      <c r="V470" s="4">
        <v>68</v>
      </c>
      <c r="X470">
        <f>SUM($C$2:C470)</f>
        <v>21764578</v>
      </c>
    </row>
    <row r="471" spans="1:24" x14ac:dyDescent="0.25">
      <c r="A471">
        <v>320</v>
      </c>
      <c r="B471" t="s">
        <v>340</v>
      </c>
      <c r="C471" s="6">
        <v>4892</v>
      </c>
      <c r="D471">
        <v>3</v>
      </c>
      <c r="E471" s="4">
        <v>1849</v>
      </c>
      <c r="F471" s="4">
        <v>1849</v>
      </c>
      <c r="G471">
        <v>21</v>
      </c>
      <c r="H471">
        <v>28</v>
      </c>
      <c r="I471" s="4">
        <v>17</v>
      </c>
      <c r="J471" s="4">
        <v>23</v>
      </c>
      <c r="K471">
        <v>0</v>
      </c>
      <c r="L471">
        <v>0</v>
      </c>
      <c r="M471" s="4">
        <v>4</v>
      </c>
      <c r="N471" s="4">
        <v>5</v>
      </c>
      <c r="O471">
        <v>5</v>
      </c>
      <c r="P471">
        <v>5</v>
      </c>
      <c r="Q471" s="4">
        <v>1</v>
      </c>
      <c r="R471" s="4">
        <v>2</v>
      </c>
      <c r="S471">
        <v>25</v>
      </c>
      <c r="T471">
        <v>25</v>
      </c>
      <c r="U471" s="4">
        <v>199</v>
      </c>
      <c r="V471" s="4">
        <v>295</v>
      </c>
      <c r="X471">
        <f>SUM($C$2:C471)</f>
        <v>21769470</v>
      </c>
    </row>
    <row r="472" spans="1:24" x14ac:dyDescent="0.25">
      <c r="A472">
        <v>626</v>
      </c>
      <c r="B472" t="s">
        <v>646</v>
      </c>
      <c r="C472" s="6">
        <v>4890</v>
      </c>
      <c r="D472">
        <v>1</v>
      </c>
      <c r="E472" s="4">
        <v>1952</v>
      </c>
      <c r="F472" s="4">
        <v>1952</v>
      </c>
      <c r="G472">
        <v>65</v>
      </c>
      <c r="H472">
        <v>65</v>
      </c>
      <c r="I472" s="4">
        <v>7</v>
      </c>
      <c r="J472" s="4">
        <v>7</v>
      </c>
      <c r="K472">
        <v>100</v>
      </c>
      <c r="L472">
        <v>0</v>
      </c>
      <c r="M472" s="4">
        <v>2</v>
      </c>
      <c r="N472" s="4">
        <v>2</v>
      </c>
      <c r="O472">
        <v>4</v>
      </c>
      <c r="P472">
        <v>4</v>
      </c>
      <c r="Q472" s="4">
        <v>2</v>
      </c>
      <c r="R472" s="4">
        <v>2</v>
      </c>
      <c r="S472">
        <v>8</v>
      </c>
      <c r="T472">
        <v>8</v>
      </c>
      <c r="U472" s="4">
        <v>33</v>
      </c>
      <c r="V472" s="4">
        <v>33</v>
      </c>
      <c r="X472">
        <f>SUM($C$2:C472)</f>
        <v>21774360</v>
      </c>
    </row>
    <row r="473" spans="1:24" x14ac:dyDescent="0.25">
      <c r="A473">
        <v>988</v>
      </c>
      <c r="B473" t="s">
        <v>1008</v>
      </c>
      <c r="C473" s="6">
        <v>4872</v>
      </c>
      <c r="D473">
        <v>1</v>
      </c>
      <c r="E473" s="4">
        <v>1988</v>
      </c>
      <c r="F473" s="4">
        <v>1988</v>
      </c>
      <c r="G473">
        <v>52</v>
      </c>
      <c r="H473">
        <v>52</v>
      </c>
      <c r="I473" s="4">
        <v>8</v>
      </c>
      <c r="J473" s="4">
        <v>8</v>
      </c>
      <c r="K473">
        <v>100</v>
      </c>
      <c r="L473">
        <v>0</v>
      </c>
      <c r="M473" s="4">
        <v>2</v>
      </c>
      <c r="N473" s="4">
        <v>2</v>
      </c>
      <c r="O473">
        <v>5</v>
      </c>
      <c r="P473">
        <v>5</v>
      </c>
      <c r="Q473" s="4">
        <v>1</v>
      </c>
      <c r="R473" s="4">
        <v>1</v>
      </c>
      <c r="S473">
        <v>11</v>
      </c>
      <c r="T473">
        <v>11</v>
      </c>
      <c r="U473" s="4">
        <v>68</v>
      </c>
      <c r="V473" s="4">
        <v>68</v>
      </c>
      <c r="X473">
        <f>SUM($C$2:C473)</f>
        <v>21779232</v>
      </c>
    </row>
    <row r="474" spans="1:24" x14ac:dyDescent="0.25">
      <c r="A474">
        <v>869</v>
      </c>
      <c r="B474" t="s">
        <v>889</v>
      </c>
      <c r="C474" s="6">
        <v>4863</v>
      </c>
      <c r="D474">
        <v>1</v>
      </c>
      <c r="E474" s="4">
        <v>1918</v>
      </c>
      <c r="F474" s="4">
        <v>1918</v>
      </c>
      <c r="G474">
        <v>54</v>
      </c>
      <c r="H474">
        <v>54</v>
      </c>
      <c r="I474" s="4">
        <v>4</v>
      </c>
      <c r="J474" s="4">
        <v>4</v>
      </c>
      <c r="K474">
        <v>100</v>
      </c>
      <c r="L474">
        <v>0</v>
      </c>
      <c r="M474" s="4">
        <v>1</v>
      </c>
      <c r="N474" s="4">
        <v>1</v>
      </c>
      <c r="O474">
        <v>0</v>
      </c>
      <c r="P474">
        <v>0</v>
      </c>
      <c r="Q474" s="4">
        <v>0</v>
      </c>
      <c r="R474" s="4">
        <v>0</v>
      </c>
      <c r="S474">
        <v>9</v>
      </c>
      <c r="T474">
        <v>9</v>
      </c>
      <c r="U474" s="4">
        <v>37</v>
      </c>
      <c r="V474" s="4">
        <v>37</v>
      </c>
      <c r="X474">
        <f>SUM($C$2:C474)</f>
        <v>21784095</v>
      </c>
    </row>
    <row r="475" spans="1:24" x14ac:dyDescent="0.25">
      <c r="A475">
        <v>1061</v>
      </c>
      <c r="B475" t="s">
        <v>1081</v>
      </c>
      <c r="C475" s="6">
        <v>4833</v>
      </c>
      <c r="D475">
        <v>1</v>
      </c>
      <c r="E475" s="4">
        <v>1849</v>
      </c>
      <c r="F475" s="4">
        <v>1849</v>
      </c>
      <c r="G475">
        <v>54</v>
      </c>
      <c r="H475">
        <v>54</v>
      </c>
      <c r="I475" s="4">
        <v>24</v>
      </c>
      <c r="J475" s="4">
        <v>24</v>
      </c>
      <c r="K475">
        <v>0</v>
      </c>
      <c r="L475">
        <v>0</v>
      </c>
      <c r="M475" s="4">
        <v>2</v>
      </c>
      <c r="N475" s="4">
        <v>2</v>
      </c>
      <c r="O475">
        <v>5</v>
      </c>
      <c r="P475">
        <v>5</v>
      </c>
      <c r="Q475" s="4">
        <v>2</v>
      </c>
      <c r="R475" s="4">
        <v>2</v>
      </c>
      <c r="S475">
        <v>17</v>
      </c>
      <c r="T475">
        <v>17</v>
      </c>
      <c r="U475" s="4">
        <v>137</v>
      </c>
      <c r="V475" s="4">
        <v>137</v>
      </c>
      <c r="X475">
        <f>SUM($C$2:C475)</f>
        <v>21788928</v>
      </c>
    </row>
    <row r="476" spans="1:24" x14ac:dyDescent="0.25">
      <c r="A476">
        <v>517</v>
      </c>
      <c r="B476" t="s">
        <v>537</v>
      </c>
      <c r="C476" s="6">
        <v>4816</v>
      </c>
      <c r="D476">
        <v>2</v>
      </c>
      <c r="E476" s="4">
        <v>1856</v>
      </c>
      <c r="F476" s="4">
        <v>1861</v>
      </c>
      <c r="G476">
        <v>3</v>
      </c>
      <c r="H476">
        <v>17</v>
      </c>
      <c r="I476" s="4">
        <v>9</v>
      </c>
      <c r="J476" s="4">
        <v>11</v>
      </c>
      <c r="K476">
        <v>0</v>
      </c>
      <c r="L476">
        <v>0</v>
      </c>
      <c r="M476" s="4">
        <v>4</v>
      </c>
      <c r="N476" s="4">
        <v>4</v>
      </c>
      <c r="O476">
        <v>4</v>
      </c>
      <c r="P476">
        <v>5</v>
      </c>
      <c r="Q476" s="4">
        <v>1</v>
      </c>
      <c r="R476" s="4">
        <v>2</v>
      </c>
      <c r="S476">
        <v>10</v>
      </c>
      <c r="T476">
        <v>16</v>
      </c>
      <c r="U476" s="4">
        <v>82</v>
      </c>
      <c r="V476" s="4">
        <v>126</v>
      </c>
      <c r="X476">
        <f>SUM($C$2:C476)</f>
        <v>21793744</v>
      </c>
    </row>
    <row r="477" spans="1:24" x14ac:dyDescent="0.25">
      <c r="A477">
        <v>892</v>
      </c>
      <c r="B477" t="s">
        <v>912</v>
      </c>
      <c r="C477" s="6">
        <v>4807</v>
      </c>
      <c r="D477">
        <v>1</v>
      </c>
      <c r="E477" s="4">
        <v>1952</v>
      </c>
      <c r="F477" s="4">
        <v>1952</v>
      </c>
      <c r="G477">
        <v>25</v>
      </c>
      <c r="H477">
        <v>25</v>
      </c>
      <c r="I477" s="4">
        <v>6</v>
      </c>
      <c r="J477" s="4">
        <v>6</v>
      </c>
      <c r="K477">
        <v>100</v>
      </c>
      <c r="L477">
        <v>0</v>
      </c>
      <c r="M477" s="4">
        <v>2</v>
      </c>
      <c r="N477" s="4">
        <v>2</v>
      </c>
      <c r="O477">
        <v>0</v>
      </c>
      <c r="P477">
        <v>0</v>
      </c>
      <c r="Q477" s="4">
        <v>0</v>
      </c>
      <c r="R477" s="4">
        <v>0</v>
      </c>
      <c r="S477">
        <v>64</v>
      </c>
      <c r="T477">
        <v>64</v>
      </c>
      <c r="U477" s="4">
        <v>64</v>
      </c>
      <c r="V477" s="4">
        <v>64</v>
      </c>
      <c r="X477">
        <f>SUM($C$2:C477)</f>
        <v>21798551</v>
      </c>
    </row>
    <row r="478" spans="1:24" x14ac:dyDescent="0.25">
      <c r="A478">
        <v>343</v>
      </c>
      <c r="B478" t="s">
        <v>363</v>
      </c>
      <c r="C478" s="6">
        <v>4805</v>
      </c>
      <c r="D478">
        <v>4</v>
      </c>
      <c r="E478" s="4">
        <v>1945</v>
      </c>
      <c r="F478" s="4">
        <v>1972</v>
      </c>
      <c r="G478">
        <v>65</v>
      </c>
      <c r="H478">
        <v>72</v>
      </c>
      <c r="I478" s="4">
        <v>5</v>
      </c>
      <c r="J478" s="4">
        <v>9</v>
      </c>
      <c r="K478">
        <v>100</v>
      </c>
      <c r="L478">
        <v>0</v>
      </c>
      <c r="M478" s="4">
        <v>1</v>
      </c>
      <c r="N478" s="4">
        <v>2</v>
      </c>
      <c r="O478">
        <v>4</v>
      </c>
      <c r="P478">
        <v>5</v>
      </c>
      <c r="Q478" s="4">
        <v>1</v>
      </c>
      <c r="R478" s="4">
        <v>2</v>
      </c>
      <c r="S478">
        <v>48</v>
      </c>
      <c r="T478">
        <v>73</v>
      </c>
      <c r="U478" s="4">
        <v>48</v>
      </c>
      <c r="V478" s="4">
        <v>73</v>
      </c>
      <c r="X478">
        <f>SUM($C$2:C478)</f>
        <v>21803356</v>
      </c>
    </row>
    <row r="479" spans="1:24" x14ac:dyDescent="0.25">
      <c r="A479">
        <v>659</v>
      </c>
      <c r="B479" t="s">
        <v>679</v>
      </c>
      <c r="C479" s="6">
        <v>4804</v>
      </c>
      <c r="D479">
        <v>3</v>
      </c>
      <c r="E479" s="4">
        <v>1878</v>
      </c>
      <c r="F479" s="4">
        <v>1943</v>
      </c>
      <c r="G479">
        <v>43</v>
      </c>
      <c r="H479">
        <v>54</v>
      </c>
      <c r="I479" s="4">
        <v>9</v>
      </c>
      <c r="J479" s="4">
        <v>17</v>
      </c>
      <c r="K479">
        <v>100</v>
      </c>
      <c r="L479">
        <v>0</v>
      </c>
      <c r="M479" s="4">
        <v>3</v>
      </c>
      <c r="N479" s="4">
        <v>4</v>
      </c>
      <c r="O479">
        <v>5</v>
      </c>
      <c r="P479">
        <v>5</v>
      </c>
      <c r="Q479" s="4">
        <v>2</v>
      </c>
      <c r="R479" s="4">
        <v>2</v>
      </c>
      <c r="S479">
        <v>16</v>
      </c>
      <c r="T479">
        <v>22</v>
      </c>
      <c r="U479" s="4">
        <v>124</v>
      </c>
      <c r="V479" s="4">
        <v>173</v>
      </c>
      <c r="X479">
        <f>SUM($C$2:C479)</f>
        <v>21808160</v>
      </c>
    </row>
    <row r="480" spans="1:24" x14ac:dyDescent="0.25">
      <c r="A480">
        <v>575</v>
      </c>
      <c r="B480" t="s">
        <v>595</v>
      </c>
      <c r="C480" s="6">
        <v>4803</v>
      </c>
      <c r="D480">
        <v>1</v>
      </c>
      <c r="E480" s="4">
        <v>1946</v>
      </c>
      <c r="F480" s="4">
        <v>1946</v>
      </c>
      <c r="G480">
        <v>60</v>
      </c>
      <c r="H480">
        <v>60</v>
      </c>
      <c r="I480" s="4">
        <v>10</v>
      </c>
      <c r="J480" s="4">
        <v>10</v>
      </c>
      <c r="K480">
        <v>100</v>
      </c>
      <c r="L480">
        <v>0</v>
      </c>
      <c r="M480" s="4">
        <v>4</v>
      </c>
      <c r="N480" s="4">
        <v>4</v>
      </c>
      <c r="O480">
        <v>5</v>
      </c>
      <c r="P480">
        <v>5</v>
      </c>
      <c r="Q480" s="4">
        <v>2</v>
      </c>
      <c r="R480" s="4">
        <v>2</v>
      </c>
      <c r="S480">
        <v>18</v>
      </c>
      <c r="T480">
        <v>18</v>
      </c>
      <c r="U480" s="4">
        <v>73</v>
      </c>
      <c r="V480" s="4">
        <v>73</v>
      </c>
      <c r="X480">
        <f>SUM($C$2:C480)</f>
        <v>21812963</v>
      </c>
    </row>
    <row r="481" spans="1:24" x14ac:dyDescent="0.25">
      <c r="A481">
        <v>675</v>
      </c>
      <c r="B481" t="s">
        <v>695</v>
      </c>
      <c r="C481" s="6">
        <v>4801</v>
      </c>
      <c r="D481">
        <v>1</v>
      </c>
      <c r="E481" s="4">
        <v>1963</v>
      </c>
      <c r="F481" s="4">
        <v>1963</v>
      </c>
      <c r="G481">
        <v>60</v>
      </c>
      <c r="H481">
        <v>60</v>
      </c>
      <c r="I481" s="4">
        <v>13</v>
      </c>
      <c r="J481" s="4">
        <v>13</v>
      </c>
      <c r="K481">
        <v>100</v>
      </c>
      <c r="L481">
        <v>0</v>
      </c>
      <c r="M481" s="4">
        <v>5</v>
      </c>
      <c r="N481" s="4">
        <v>5</v>
      </c>
      <c r="O481">
        <v>5</v>
      </c>
      <c r="P481">
        <v>5</v>
      </c>
      <c r="Q481" s="4">
        <v>1</v>
      </c>
      <c r="R481" s="4">
        <v>1</v>
      </c>
      <c r="S481">
        <v>31</v>
      </c>
      <c r="T481">
        <v>31</v>
      </c>
      <c r="U481" s="4">
        <v>123</v>
      </c>
      <c r="V481" s="4">
        <v>123</v>
      </c>
      <c r="X481">
        <f>SUM($C$2:C481)</f>
        <v>21817764</v>
      </c>
    </row>
    <row r="482" spans="1:24" x14ac:dyDescent="0.25">
      <c r="A482">
        <v>893</v>
      </c>
      <c r="B482" t="s">
        <v>913</v>
      </c>
      <c r="C482" s="6">
        <v>4796</v>
      </c>
      <c r="D482">
        <v>1</v>
      </c>
      <c r="E482" s="4">
        <v>1927</v>
      </c>
      <c r="F482" s="4">
        <v>1927</v>
      </c>
      <c r="G482">
        <v>53</v>
      </c>
      <c r="H482">
        <v>53</v>
      </c>
      <c r="I482" s="4">
        <v>22</v>
      </c>
      <c r="J482" s="4">
        <v>22</v>
      </c>
      <c r="K482">
        <v>100</v>
      </c>
      <c r="L482">
        <v>0</v>
      </c>
      <c r="M482" s="4">
        <v>3</v>
      </c>
      <c r="N482" s="4">
        <v>3</v>
      </c>
      <c r="O482">
        <v>5</v>
      </c>
      <c r="P482">
        <v>5</v>
      </c>
      <c r="Q482" s="4">
        <v>2</v>
      </c>
      <c r="R482" s="4">
        <v>2</v>
      </c>
      <c r="S482">
        <v>12</v>
      </c>
      <c r="T482">
        <v>12</v>
      </c>
      <c r="U482" s="4">
        <v>143</v>
      </c>
      <c r="V482" s="4">
        <v>143</v>
      </c>
      <c r="X482">
        <f>SUM($C$2:C482)</f>
        <v>21822560</v>
      </c>
    </row>
    <row r="483" spans="1:24" x14ac:dyDescent="0.25">
      <c r="A483">
        <v>759</v>
      </c>
      <c r="B483" t="s">
        <v>779</v>
      </c>
      <c r="C483" s="6">
        <v>4786</v>
      </c>
      <c r="D483">
        <v>2</v>
      </c>
      <c r="E483" s="4">
        <v>1849</v>
      </c>
      <c r="F483" s="4">
        <v>1849</v>
      </c>
      <c r="G483">
        <v>33</v>
      </c>
      <c r="H483">
        <v>42</v>
      </c>
      <c r="I483" s="4">
        <v>12</v>
      </c>
      <c r="J483" s="4">
        <v>30</v>
      </c>
      <c r="K483">
        <v>100</v>
      </c>
      <c r="L483">
        <v>0</v>
      </c>
      <c r="M483" s="4">
        <v>5</v>
      </c>
      <c r="N483" s="4">
        <v>5</v>
      </c>
      <c r="O483">
        <v>5</v>
      </c>
      <c r="P483">
        <v>5</v>
      </c>
      <c r="Q483" s="4">
        <v>1</v>
      </c>
      <c r="R483" s="4">
        <v>2</v>
      </c>
      <c r="S483">
        <v>12</v>
      </c>
      <c r="T483">
        <v>31</v>
      </c>
      <c r="U483" s="4">
        <v>146</v>
      </c>
      <c r="V483" s="4">
        <v>372</v>
      </c>
      <c r="X483">
        <f>SUM($C$2:C483)</f>
        <v>21827346</v>
      </c>
    </row>
    <row r="484" spans="1:24" x14ac:dyDescent="0.25">
      <c r="A484">
        <v>813</v>
      </c>
      <c r="B484" t="s">
        <v>833</v>
      </c>
      <c r="C484" s="6">
        <v>4772</v>
      </c>
      <c r="D484">
        <v>3</v>
      </c>
      <c r="E484" s="4">
        <v>1849</v>
      </c>
      <c r="F484" s="4">
        <v>1849</v>
      </c>
      <c r="G484">
        <v>49</v>
      </c>
      <c r="H484">
        <v>60</v>
      </c>
      <c r="I484" s="4">
        <v>8</v>
      </c>
      <c r="J484" s="4">
        <v>27</v>
      </c>
      <c r="K484">
        <v>100</v>
      </c>
      <c r="L484">
        <v>0</v>
      </c>
      <c r="M484" s="4">
        <v>1</v>
      </c>
      <c r="N484" s="4">
        <v>3</v>
      </c>
      <c r="O484">
        <v>4</v>
      </c>
      <c r="P484">
        <v>5</v>
      </c>
      <c r="Q484" s="4">
        <v>1</v>
      </c>
      <c r="R484" s="4">
        <v>2</v>
      </c>
      <c r="S484">
        <v>17</v>
      </c>
      <c r="T484">
        <v>62</v>
      </c>
      <c r="U484" s="4">
        <v>67</v>
      </c>
      <c r="V484" s="4">
        <v>247</v>
      </c>
      <c r="X484">
        <f>SUM($C$2:C484)</f>
        <v>21832118</v>
      </c>
    </row>
    <row r="485" spans="1:24" x14ac:dyDescent="0.25">
      <c r="A485">
        <v>920</v>
      </c>
      <c r="B485" t="s">
        <v>940</v>
      </c>
      <c r="C485" s="6">
        <v>4756</v>
      </c>
      <c r="D485">
        <v>2</v>
      </c>
      <c r="E485" s="4">
        <v>1849</v>
      </c>
      <c r="F485" s="4">
        <v>1849</v>
      </c>
      <c r="G485">
        <v>24</v>
      </c>
      <c r="H485">
        <v>61</v>
      </c>
      <c r="I485" s="4">
        <v>10</v>
      </c>
      <c r="J485" s="4">
        <v>25</v>
      </c>
      <c r="K485">
        <v>0</v>
      </c>
      <c r="L485">
        <v>0</v>
      </c>
      <c r="M485" s="4">
        <v>2</v>
      </c>
      <c r="N485" s="4">
        <v>2</v>
      </c>
      <c r="O485">
        <v>4</v>
      </c>
      <c r="P485">
        <v>5</v>
      </c>
      <c r="Q485" s="4">
        <v>1</v>
      </c>
      <c r="R485" s="4">
        <v>2</v>
      </c>
      <c r="S485">
        <v>7</v>
      </c>
      <c r="T485">
        <v>39</v>
      </c>
      <c r="U485" s="4">
        <v>56</v>
      </c>
      <c r="V485" s="4">
        <v>155</v>
      </c>
      <c r="X485">
        <f>SUM($C$2:C485)</f>
        <v>21836874</v>
      </c>
    </row>
    <row r="486" spans="1:24" x14ac:dyDescent="0.25">
      <c r="A486">
        <v>279</v>
      </c>
      <c r="B486" t="s">
        <v>299</v>
      </c>
      <c r="C486" s="6">
        <v>4749</v>
      </c>
      <c r="D486">
        <v>2</v>
      </c>
      <c r="E486" s="4">
        <v>1900</v>
      </c>
      <c r="F486" s="4">
        <v>1914</v>
      </c>
      <c r="G486">
        <v>35</v>
      </c>
      <c r="H486">
        <v>59</v>
      </c>
      <c r="I486" s="4">
        <v>10</v>
      </c>
      <c r="J486" s="4">
        <v>20</v>
      </c>
      <c r="K486">
        <v>0</v>
      </c>
      <c r="L486">
        <v>0</v>
      </c>
      <c r="M486" s="4">
        <v>3</v>
      </c>
      <c r="N486" s="4">
        <v>14</v>
      </c>
      <c r="O486">
        <v>5</v>
      </c>
      <c r="P486">
        <v>5</v>
      </c>
      <c r="Q486" s="4">
        <v>2</v>
      </c>
      <c r="R486" s="4">
        <v>2</v>
      </c>
      <c r="S486">
        <v>34</v>
      </c>
      <c r="T486">
        <v>57</v>
      </c>
      <c r="U486" s="4">
        <v>135</v>
      </c>
      <c r="V486" s="4">
        <v>229</v>
      </c>
      <c r="X486">
        <f>SUM($C$2:C486)</f>
        <v>21841623</v>
      </c>
    </row>
    <row r="487" spans="1:24" x14ac:dyDescent="0.25">
      <c r="A487">
        <v>694</v>
      </c>
      <c r="B487" t="s">
        <v>714</v>
      </c>
      <c r="C487" s="6">
        <v>4731</v>
      </c>
      <c r="D487">
        <v>2</v>
      </c>
      <c r="E487" s="4">
        <v>1869</v>
      </c>
      <c r="F487" s="4">
        <v>1869</v>
      </c>
      <c r="G487">
        <v>33</v>
      </c>
      <c r="H487">
        <v>33</v>
      </c>
      <c r="I487" s="4">
        <v>9</v>
      </c>
      <c r="J487" s="4">
        <v>9</v>
      </c>
      <c r="K487">
        <v>0</v>
      </c>
      <c r="L487">
        <v>0</v>
      </c>
      <c r="M487" s="4">
        <v>2</v>
      </c>
      <c r="N487" s="4">
        <v>2</v>
      </c>
      <c r="O487">
        <v>0</v>
      </c>
      <c r="P487">
        <v>0</v>
      </c>
      <c r="Q487" s="4">
        <v>0</v>
      </c>
      <c r="R487" s="4">
        <v>0</v>
      </c>
      <c r="S487">
        <v>15</v>
      </c>
      <c r="T487">
        <v>15</v>
      </c>
      <c r="U487" s="4">
        <v>93</v>
      </c>
      <c r="V487" s="4">
        <v>93</v>
      </c>
      <c r="X487">
        <f>SUM($C$2:C487)</f>
        <v>21846354</v>
      </c>
    </row>
    <row r="488" spans="1:24" x14ac:dyDescent="0.25">
      <c r="A488">
        <v>181</v>
      </c>
      <c r="B488" t="s">
        <v>201</v>
      </c>
      <c r="C488" s="6">
        <v>4651</v>
      </c>
      <c r="D488">
        <v>5</v>
      </c>
      <c r="E488" s="4">
        <v>1966</v>
      </c>
      <c r="F488" s="4">
        <v>1979</v>
      </c>
      <c r="G488">
        <v>66</v>
      </c>
      <c r="H488">
        <v>68</v>
      </c>
      <c r="I488" s="4">
        <v>4</v>
      </c>
      <c r="J488" s="4">
        <v>12</v>
      </c>
      <c r="K488">
        <v>82</v>
      </c>
      <c r="L488">
        <v>0</v>
      </c>
      <c r="M488" s="4">
        <v>1</v>
      </c>
      <c r="N488" s="4">
        <v>2</v>
      </c>
      <c r="O488">
        <v>0</v>
      </c>
      <c r="P488">
        <v>9</v>
      </c>
      <c r="Q488" s="4">
        <v>1</v>
      </c>
      <c r="R488" s="4">
        <v>2</v>
      </c>
      <c r="S488">
        <v>12</v>
      </c>
      <c r="T488">
        <v>29</v>
      </c>
      <c r="U488" s="4">
        <v>46</v>
      </c>
      <c r="V488" s="4">
        <v>114</v>
      </c>
      <c r="X488">
        <f>SUM($C$2:C488)</f>
        <v>21851005</v>
      </c>
    </row>
    <row r="489" spans="1:24" x14ac:dyDescent="0.25">
      <c r="A489">
        <v>894</v>
      </c>
      <c r="B489" t="s">
        <v>914</v>
      </c>
      <c r="C489" s="6">
        <v>4628</v>
      </c>
      <c r="D489">
        <v>2</v>
      </c>
      <c r="E489" s="4">
        <v>1943</v>
      </c>
      <c r="F489" s="4">
        <v>1943</v>
      </c>
      <c r="G489">
        <v>61</v>
      </c>
      <c r="H489">
        <v>61</v>
      </c>
      <c r="I489" s="4">
        <v>8</v>
      </c>
      <c r="J489" s="4">
        <v>8</v>
      </c>
      <c r="K489">
        <v>100</v>
      </c>
      <c r="L489">
        <v>0</v>
      </c>
      <c r="M489" s="4">
        <v>2</v>
      </c>
      <c r="N489" s="4">
        <v>2</v>
      </c>
      <c r="O489">
        <v>5</v>
      </c>
      <c r="P489">
        <v>5</v>
      </c>
      <c r="Q489" s="4">
        <v>2</v>
      </c>
      <c r="R489" s="4">
        <v>2</v>
      </c>
      <c r="S489">
        <v>21</v>
      </c>
      <c r="T489">
        <v>21</v>
      </c>
      <c r="U489" s="4">
        <v>84</v>
      </c>
      <c r="V489" s="4">
        <v>84</v>
      </c>
      <c r="X489">
        <f>SUM($C$2:C489)</f>
        <v>21855633</v>
      </c>
    </row>
    <row r="490" spans="1:24" x14ac:dyDescent="0.25">
      <c r="A490">
        <v>781</v>
      </c>
      <c r="B490" t="s">
        <v>801</v>
      </c>
      <c r="C490" s="6">
        <v>4623</v>
      </c>
      <c r="D490">
        <v>1</v>
      </c>
      <c r="E490" s="4">
        <v>1939</v>
      </c>
      <c r="F490" s="4">
        <v>1939</v>
      </c>
      <c r="G490">
        <v>60</v>
      </c>
      <c r="H490">
        <v>60</v>
      </c>
      <c r="I490" s="4">
        <v>4</v>
      </c>
      <c r="J490" s="4">
        <v>4</v>
      </c>
      <c r="K490">
        <v>100</v>
      </c>
      <c r="L490">
        <v>0</v>
      </c>
      <c r="M490" s="4">
        <v>1</v>
      </c>
      <c r="N490" s="4">
        <v>1</v>
      </c>
      <c r="O490">
        <v>0</v>
      </c>
      <c r="P490">
        <v>0</v>
      </c>
      <c r="Q490" s="4">
        <v>1</v>
      </c>
      <c r="R490" s="4">
        <v>1</v>
      </c>
      <c r="S490">
        <v>50</v>
      </c>
      <c r="T490">
        <v>50</v>
      </c>
      <c r="U490" s="4">
        <v>50</v>
      </c>
      <c r="V490" s="4">
        <v>50</v>
      </c>
      <c r="X490">
        <f>SUM($C$2:C490)</f>
        <v>21860256</v>
      </c>
    </row>
    <row r="491" spans="1:24" x14ac:dyDescent="0.25">
      <c r="A491">
        <v>463</v>
      </c>
      <c r="B491" t="s">
        <v>483</v>
      </c>
      <c r="C491" s="6">
        <v>4621</v>
      </c>
      <c r="D491">
        <v>3</v>
      </c>
      <c r="E491" s="4">
        <v>1948</v>
      </c>
      <c r="F491" s="4">
        <v>1970</v>
      </c>
      <c r="G491">
        <v>48</v>
      </c>
      <c r="H491">
        <v>48</v>
      </c>
      <c r="I491" s="4">
        <v>6</v>
      </c>
      <c r="J491" s="4">
        <v>8</v>
      </c>
      <c r="K491">
        <v>100</v>
      </c>
      <c r="L491">
        <v>0</v>
      </c>
      <c r="M491" s="4">
        <v>2</v>
      </c>
      <c r="N491" s="4">
        <v>3</v>
      </c>
      <c r="O491">
        <v>5</v>
      </c>
      <c r="P491">
        <v>5</v>
      </c>
      <c r="Q491" s="4">
        <v>1</v>
      </c>
      <c r="R491" s="4">
        <v>2</v>
      </c>
      <c r="S491">
        <v>13</v>
      </c>
      <c r="T491">
        <v>17</v>
      </c>
      <c r="U491" s="4">
        <v>51</v>
      </c>
      <c r="V491" s="4">
        <v>66</v>
      </c>
      <c r="X491">
        <f>SUM($C$2:C491)</f>
        <v>21864877</v>
      </c>
    </row>
    <row r="492" spans="1:24" x14ac:dyDescent="0.25">
      <c r="A492">
        <v>629</v>
      </c>
      <c r="B492" t="s">
        <v>649</v>
      </c>
      <c r="C492" s="6">
        <v>4618</v>
      </c>
      <c r="D492">
        <v>3</v>
      </c>
      <c r="E492" s="4">
        <v>1946</v>
      </c>
      <c r="F492" s="4">
        <v>1990</v>
      </c>
      <c r="G492">
        <v>42</v>
      </c>
      <c r="H492">
        <v>58</v>
      </c>
      <c r="I492" s="4">
        <v>6</v>
      </c>
      <c r="J492" s="4">
        <v>10</v>
      </c>
      <c r="K492">
        <v>100</v>
      </c>
      <c r="L492">
        <v>0</v>
      </c>
      <c r="M492" s="4">
        <v>1</v>
      </c>
      <c r="N492" s="4">
        <v>2</v>
      </c>
      <c r="O492">
        <v>0</v>
      </c>
      <c r="P492">
        <v>0</v>
      </c>
      <c r="Q492" s="4">
        <v>0</v>
      </c>
      <c r="R492" s="4">
        <v>0</v>
      </c>
      <c r="S492">
        <v>15</v>
      </c>
      <c r="T492">
        <v>23</v>
      </c>
      <c r="U492" s="4">
        <v>58</v>
      </c>
      <c r="V492" s="4">
        <v>91</v>
      </c>
      <c r="X492">
        <f>SUM($C$2:C492)</f>
        <v>21869495</v>
      </c>
    </row>
    <row r="493" spans="1:24" x14ac:dyDescent="0.25">
      <c r="A493">
        <v>650</v>
      </c>
      <c r="B493" t="s">
        <v>670</v>
      </c>
      <c r="C493" s="6">
        <v>4603</v>
      </c>
      <c r="D493">
        <v>3</v>
      </c>
      <c r="E493" s="4">
        <v>1849</v>
      </c>
      <c r="F493" s="4">
        <v>1849</v>
      </c>
      <c r="G493">
        <v>44</v>
      </c>
      <c r="H493">
        <v>57</v>
      </c>
      <c r="I493" s="4">
        <v>8</v>
      </c>
      <c r="J493" s="4">
        <v>12</v>
      </c>
      <c r="K493">
        <v>100</v>
      </c>
      <c r="L493">
        <v>0</v>
      </c>
      <c r="M493" s="4">
        <v>1</v>
      </c>
      <c r="N493" s="4">
        <v>5</v>
      </c>
      <c r="O493">
        <v>5</v>
      </c>
      <c r="P493">
        <v>5</v>
      </c>
      <c r="Q493" s="4">
        <v>2</v>
      </c>
      <c r="R493" s="4">
        <v>2</v>
      </c>
      <c r="S493">
        <v>5</v>
      </c>
      <c r="T493">
        <v>14</v>
      </c>
      <c r="U493" s="4">
        <v>37</v>
      </c>
      <c r="V493" s="4">
        <v>111</v>
      </c>
      <c r="X493">
        <f>SUM($C$2:C493)</f>
        <v>21874098</v>
      </c>
    </row>
    <row r="494" spans="1:24" x14ac:dyDescent="0.25">
      <c r="A494">
        <v>653</v>
      </c>
      <c r="B494" t="s">
        <v>673</v>
      </c>
      <c r="C494" s="6">
        <v>4597</v>
      </c>
      <c r="D494">
        <v>4</v>
      </c>
      <c r="E494" s="4">
        <v>1869</v>
      </c>
      <c r="F494" s="4">
        <v>1869</v>
      </c>
      <c r="G494">
        <v>47</v>
      </c>
      <c r="H494">
        <v>63</v>
      </c>
      <c r="I494" s="4">
        <v>3</v>
      </c>
      <c r="J494" s="4">
        <v>5</v>
      </c>
      <c r="K494">
        <v>100</v>
      </c>
      <c r="L494">
        <v>0</v>
      </c>
      <c r="M494" s="4">
        <v>1</v>
      </c>
      <c r="N494" s="4">
        <v>1</v>
      </c>
      <c r="O494">
        <v>5</v>
      </c>
      <c r="P494">
        <v>9</v>
      </c>
      <c r="Q494" s="4">
        <v>2</v>
      </c>
      <c r="R494" s="4">
        <v>2</v>
      </c>
      <c r="S494">
        <v>10</v>
      </c>
      <c r="T494">
        <v>19</v>
      </c>
      <c r="U494" s="4">
        <v>41</v>
      </c>
      <c r="V494" s="4">
        <v>77</v>
      </c>
      <c r="X494">
        <f>SUM($C$2:C494)</f>
        <v>21878695</v>
      </c>
    </row>
    <row r="495" spans="1:24" x14ac:dyDescent="0.25">
      <c r="A495">
        <v>842</v>
      </c>
      <c r="B495" t="s">
        <v>862</v>
      </c>
      <c r="C495" s="6">
        <v>4587</v>
      </c>
      <c r="D495">
        <v>4</v>
      </c>
      <c r="E495" s="4">
        <v>1888</v>
      </c>
      <c r="F495" s="4">
        <v>1889</v>
      </c>
      <c r="G495">
        <v>17</v>
      </c>
      <c r="H495">
        <v>58</v>
      </c>
      <c r="I495" s="4">
        <v>6</v>
      </c>
      <c r="J495" s="4">
        <v>8</v>
      </c>
      <c r="K495">
        <v>100</v>
      </c>
      <c r="L495">
        <v>0</v>
      </c>
      <c r="M495" s="4">
        <v>1</v>
      </c>
      <c r="N495" s="4">
        <v>1</v>
      </c>
      <c r="O495">
        <v>0</v>
      </c>
      <c r="P495">
        <v>3</v>
      </c>
      <c r="Q495" s="4">
        <v>0</v>
      </c>
      <c r="R495" s="4">
        <v>0</v>
      </c>
      <c r="S495">
        <v>12</v>
      </c>
      <c r="T495">
        <v>12</v>
      </c>
      <c r="U495" s="4">
        <v>47</v>
      </c>
      <c r="V495" s="4">
        <v>49</v>
      </c>
      <c r="X495">
        <f>SUM($C$2:C495)</f>
        <v>21883282</v>
      </c>
    </row>
    <row r="496" spans="1:24" x14ac:dyDescent="0.25">
      <c r="A496">
        <v>361</v>
      </c>
      <c r="B496" t="s">
        <v>381</v>
      </c>
      <c r="C496" s="6">
        <v>4581</v>
      </c>
      <c r="D496">
        <v>4</v>
      </c>
      <c r="E496" s="4">
        <v>1963</v>
      </c>
      <c r="F496" s="4">
        <v>2010</v>
      </c>
      <c r="G496">
        <v>21</v>
      </c>
      <c r="H496">
        <v>48</v>
      </c>
      <c r="I496" s="4">
        <v>2</v>
      </c>
      <c r="J496" s="4">
        <v>4</v>
      </c>
      <c r="K496">
        <v>67</v>
      </c>
      <c r="L496">
        <v>0</v>
      </c>
      <c r="M496" s="4">
        <v>3</v>
      </c>
      <c r="N496" s="4">
        <v>5</v>
      </c>
      <c r="O496">
        <v>1</v>
      </c>
      <c r="P496">
        <v>1</v>
      </c>
      <c r="Q496" s="4">
        <v>0</v>
      </c>
      <c r="R496" s="4">
        <v>0</v>
      </c>
      <c r="S496">
        <v>9</v>
      </c>
      <c r="T496">
        <v>9</v>
      </c>
      <c r="U496" s="4">
        <v>36</v>
      </c>
      <c r="V496" s="4">
        <v>37</v>
      </c>
      <c r="X496">
        <f>SUM($C$2:C496)</f>
        <v>21887863</v>
      </c>
    </row>
    <row r="497" spans="1:24" x14ac:dyDescent="0.25">
      <c r="A497">
        <v>316</v>
      </c>
      <c r="B497" t="s">
        <v>336</v>
      </c>
      <c r="C497" s="6">
        <v>4555</v>
      </c>
      <c r="D497">
        <v>1</v>
      </c>
      <c r="E497" s="4">
        <v>1849</v>
      </c>
      <c r="F497" s="4">
        <v>1849</v>
      </c>
      <c r="G497">
        <v>37</v>
      </c>
      <c r="H497">
        <v>37</v>
      </c>
      <c r="I497" s="4">
        <v>22</v>
      </c>
      <c r="J497" s="4">
        <v>22</v>
      </c>
      <c r="K497">
        <v>100</v>
      </c>
      <c r="L497">
        <v>0</v>
      </c>
      <c r="M497" s="4">
        <v>4</v>
      </c>
      <c r="N497" s="4">
        <v>4</v>
      </c>
      <c r="O497">
        <v>4</v>
      </c>
      <c r="P497">
        <v>4</v>
      </c>
      <c r="Q497" s="4">
        <v>2</v>
      </c>
      <c r="R497" s="4">
        <v>2</v>
      </c>
      <c r="S497">
        <v>19</v>
      </c>
      <c r="T497">
        <v>19</v>
      </c>
      <c r="U497" s="4">
        <v>149</v>
      </c>
      <c r="V497" s="4">
        <v>149</v>
      </c>
      <c r="X497">
        <f>SUM($C$2:C497)</f>
        <v>21892418</v>
      </c>
    </row>
    <row r="498" spans="1:24" x14ac:dyDescent="0.25">
      <c r="A498">
        <v>624</v>
      </c>
      <c r="B498" t="s">
        <v>644</v>
      </c>
      <c r="C498" s="6">
        <v>4521</v>
      </c>
      <c r="D498">
        <v>1</v>
      </c>
      <c r="E498" s="4">
        <v>1961</v>
      </c>
      <c r="F498" s="4">
        <v>1961</v>
      </c>
      <c r="G498">
        <v>35</v>
      </c>
      <c r="H498">
        <v>35</v>
      </c>
      <c r="I498" s="4">
        <v>7</v>
      </c>
      <c r="J498" s="4">
        <v>7</v>
      </c>
      <c r="K498">
        <v>100</v>
      </c>
      <c r="L498">
        <v>0</v>
      </c>
      <c r="M498" s="4">
        <v>2</v>
      </c>
      <c r="N498" s="4">
        <v>2</v>
      </c>
      <c r="O498">
        <v>5</v>
      </c>
      <c r="P498">
        <v>5</v>
      </c>
      <c r="Q498" s="4">
        <v>1</v>
      </c>
      <c r="R498" s="4">
        <v>1</v>
      </c>
      <c r="S498">
        <v>9</v>
      </c>
      <c r="T498">
        <v>9</v>
      </c>
      <c r="U498" s="4">
        <v>37</v>
      </c>
      <c r="V498" s="4">
        <v>37</v>
      </c>
      <c r="X498">
        <f>SUM($C$2:C498)</f>
        <v>21896939</v>
      </c>
    </row>
    <row r="499" spans="1:24" x14ac:dyDescent="0.25">
      <c r="A499">
        <v>414</v>
      </c>
      <c r="B499" t="s">
        <v>434</v>
      </c>
      <c r="C499" s="6">
        <v>4518</v>
      </c>
      <c r="D499">
        <v>1</v>
      </c>
      <c r="E499" s="4">
        <v>1958</v>
      </c>
      <c r="F499" s="4">
        <v>1958</v>
      </c>
      <c r="G499">
        <v>39</v>
      </c>
      <c r="H499">
        <v>39</v>
      </c>
      <c r="I499" s="4">
        <v>17</v>
      </c>
      <c r="J499" s="4">
        <v>17</v>
      </c>
      <c r="K499">
        <v>100</v>
      </c>
      <c r="L499">
        <v>0</v>
      </c>
      <c r="M499" s="4">
        <v>1</v>
      </c>
      <c r="N499" s="4">
        <v>1</v>
      </c>
      <c r="O499">
        <v>5</v>
      </c>
      <c r="P499">
        <v>5</v>
      </c>
      <c r="Q499" s="4">
        <v>2</v>
      </c>
      <c r="R499" s="4">
        <v>2</v>
      </c>
      <c r="S499">
        <v>67</v>
      </c>
      <c r="T499">
        <v>67</v>
      </c>
      <c r="U499" s="4">
        <v>67</v>
      </c>
      <c r="V499" s="4">
        <v>67</v>
      </c>
      <c r="X499">
        <f>SUM($C$2:C499)</f>
        <v>21901457</v>
      </c>
    </row>
    <row r="500" spans="1:24" x14ac:dyDescent="0.25">
      <c r="A500">
        <v>1131</v>
      </c>
      <c r="B500" t="s">
        <v>1151</v>
      </c>
      <c r="C500" s="6">
        <v>4517</v>
      </c>
      <c r="D500">
        <v>1</v>
      </c>
      <c r="E500" s="4">
        <v>1911</v>
      </c>
      <c r="F500" s="4">
        <v>1911</v>
      </c>
      <c r="G500">
        <v>23</v>
      </c>
      <c r="H500">
        <v>23</v>
      </c>
      <c r="I500" s="4">
        <v>13</v>
      </c>
      <c r="J500" s="4">
        <v>13</v>
      </c>
      <c r="K500">
        <v>0</v>
      </c>
      <c r="L500">
        <v>0</v>
      </c>
      <c r="M500" s="4">
        <v>2</v>
      </c>
      <c r="N500" s="4">
        <v>2</v>
      </c>
      <c r="O500">
        <v>2</v>
      </c>
      <c r="P500">
        <v>2</v>
      </c>
      <c r="Q500" s="4">
        <v>1</v>
      </c>
      <c r="R500" s="4">
        <v>1</v>
      </c>
      <c r="S500">
        <v>14</v>
      </c>
      <c r="T500">
        <v>14</v>
      </c>
      <c r="U500" s="4">
        <v>109</v>
      </c>
      <c r="V500" s="4">
        <v>109</v>
      </c>
      <c r="X500">
        <f>SUM($C$2:C500)</f>
        <v>21905974</v>
      </c>
    </row>
    <row r="501" spans="1:24" x14ac:dyDescent="0.25">
      <c r="A501">
        <v>1072</v>
      </c>
      <c r="B501" t="s">
        <v>1092</v>
      </c>
      <c r="C501" s="6">
        <v>4502</v>
      </c>
      <c r="D501">
        <v>1</v>
      </c>
      <c r="E501" s="4">
        <v>2005</v>
      </c>
      <c r="F501" s="4">
        <v>2005</v>
      </c>
      <c r="G501">
        <v>79</v>
      </c>
      <c r="H501">
        <v>79</v>
      </c>
      <c r="I501" s="4">
        <v>7</v>
      </c>
      <c r="J501" s="4">
        <v>7</v>
      </c>
      <c r="K501">
        <v>100</v>
      </c>
      <c r="L501">
        <v>0</v>
      </c>
      <c r="M501" s="4">
        <v>1</v>
      </c>
      <c r="N501" s="4">
        <v>1</v>
      </c>
      <c r="O501">
        <v>5</v>
      </c>
      <c r="P501">
        <v>5</v>
      </c>
      <c r="Q501" s="4">
        <v>2</v>
      </c>
      <c r="R501" s="4">
        <v>2</v>
      </c>
      <c r="S501">
        <v>69</v>
      </c>
      <c r="T501">
        <v>69</v>
      </c>
      <c r="U501" s="4">
        <v>69</v>
      </c>
      <c r="V501" s="4">
        <v>69</v>
      </c>
      <c r="X501">
        <f>SUM($C$2:C501)</f>
        <v>21910476</v>
      </c>
    </row>
    <row r="502" spans="1:24" x14ac:dyDescent="0.25">
      <c r="A502">
        <v>317</v>
      </c>
      <c r="B502" t="s">
        <v>337</v>
      </c>
      <c r="C502" s="6">
        <v>4499</v>
      </c>
      <c r="D502">
        <v>6</v>
      </c>
      <c r="E502" s="4">
        <v>1967</v>
      </c>
      <c r="F502" s="4">
        <v>2003</v>
      </c>
      <c r="G502">
        <v>61</v>
      </c>
      <c r="H502">
        <v>64</v>
      </c>
      <c r="I502" s="4">
        <v>5</v>
      </c>
      <c r="J502" s="4">
        <v>6</v>
      </c>
      <c r="K502">
        <v>100</v>
      </c>
      <c r="L502">
        <v>0</v>
      </c>
      <c r="M502" s="4">
        <v>1</v>
      </c>
      <c r="N502" s="4">
        <v>1</v>
      </c>
      <c r="O502">
        <v>5</v>
      </c>
      <c r="P502">
        <v>5</v>
      </c>
      <c r="Q502" s="4">
        <v>1</v>
      </c>
      <c r="R502" s="4">
        <v>2</v>
      </c>
      <c r="S502">
        <v>9</v>
      </c>
      <c r="T502">
        <v>11</v>
      </c>
      <c r="U502" s="4">
        <v>38</v>
      </c>
      <c r="V502" s="4">
        <v>45</v>
      </c>
      <c r="X502">
        <f>SUM($C$2:C502)</f>
        <v>21914975</v>
      </c>
    </row>
    <row r="503" spans="1:24" x14ac:dyDescent="0.25">
      <c r="A503">
        <v>310</v>
      </c>
      <c r="B503" t="s">
        <v>330</v>
      </c>
      <c r="C503" s="6">
        <v>4495</v>
      </c>
      <c r="D503">
        <v>5</v>
      </c>
      <c r="E503" s="4">
        <v>1889</v>
      </c>
      <c r="F503" s="4">
        <v>1941</v>
      </c>
      <c r="G503">
        <v>51</v>
      </c>
      <c r="H503">
        <v>53</v>
      </c>
      <c r="I503" s="4">
        <v>9</v>
      </c>
      <c r="J503" s="4">
        <v>14</v>
      </c>
      <c r="K503">
        <v>19</v>
      </c>
      <c r="L503">
        <v>0</v>
      </c>
      <c r="M503" s="4">
        <v>2</v>
      </c>
      <c r="N503" s="4">
        <v>8</v>
      </c>
      <c r="O503">
        <v>3</v>
      </c>
      <c r="P503">
        <v>6</v>
      </c>
      <c r="Q503" s="4">
        <v>2</v>
      </c>
      <c r="R503" s="4">
        <v>2</v>
      </c>
      <c r="S503">
        <v>16</v>
      </c>
      <c r="T503">
        <v>26</v>
      </c>
      <c r="U503" s="4">
        <v>67</v>
      </c>
      <c r="V503" s="4">
        <v>160</v>
      </c>
      <c r="X503">
        <f>SUM($C$2:C503)</f>
        <v>21919470</v>
      </c>
    </row>
    <row r="504" spans="1:24" x14ac:dyDescent="0.25">
      <c r="A504">
        <v>796</v>
      </c>
      <c r="B504" t="s">
        <v>816</v>
      </c>
      <c r="C504" s="6">
        <v>4469</v>
      </c>
      <c r="D504">
        <v>2</v>
      </c>
      <c r="E504" s="4">
        <v>1951</v>
      </c>
      <c r="F504" s="4">
        <v>1962</v>
      </c>
      <c r="G504">
        <v>55</v>
      </c>
      <c r="H504">
        <v>72</v>
      </c>
      <c r="I504" s="4">
        <v>8</v>
      </c>
      <c r="J504" s="4">
        <v>13</v>
      </c>
      <c r="K504">
        <v>100</v>
      </c>
      <c r="L504">
        <v>0</v>
      </c>
      <c r="M504" s="4">
        <v>2</v>
      </c>
      <c r="N504" s="4">
        <v>3</v>
      </c>
      <c r="O504">
        <v>5</v>
      </c>
      <c r="P504">
        <v>5</v>
      </c>
      <c r="Q504" s="4">
        <v>2</v>
      </c>
      <c r="R504" s="4">
        <v>2</v>
      </c>
      <c r="S504">
        <v>10</v>
      </c>
      <c r="T504">
        <v>11</v>
      </c>
      <c r="U504" s="4">
        <v>67</v>
      </c>
      <c r="V504" s="4">
        <v>93</v>
      </c>
      <c r="X504">
        <f>SUM($C$2:C504)</f>
        <v>21923939</v>
      </c>
    </row>
    <row r="505" spans="1:24" x14ac:dyDescent="0.25">
      <c r="A505">
        <v>1123</v>
      </c>
      <c r="B505" t="s">
        <v>1143</v>
      </c>
      <c r="C505" s="6">
        <v>4455</v>
      </c>
      <c r="D505">
        <v>1</v>
      </c>
      <c r="E505" s="4">
        <v>1849</v>
      </c>
      <c r="F505" s="4">
        <v>1849</v>
      </c>
      <c r="G505">
        <v>44</v>
      </c>
      <c r="H505">
        <v>44</v>
      </c>
      <c r="I505" s="4">
        <v>5</v>
      </c>
      <c r="J505" s="4">
        <v>5</v>
      </c>
      <c r="K505">
        <v>0</v>
      </c>
      <c r="L505">
        <v>0</v>
      </c>
      <c r="M505" s="4">
        <v>2</v>
      </c>
      <c r="N505" s="4">
        <v>2</v>
      </c>
      <c r="O505">
        <v>4</v>
      </c>
      <c r="P505">
        <v>4</v>
      </c>
      <c r="Q505" s="4">
        <v>2</v>
      </c>
      <c r="R505" s="4">
        <v>2</v>
      </c>
      <c r="S505">
        <v>19</v>
      </c>
      <c r="T505">
        <v>19</v>
      </c>
      <c r="U505" s="4">
        <v>77</v>
      </c>
      <c r="V505" s="4">
        <v>77</v>
      </c>
      <c r="X505">
        <f>SUM($C$2:C505)</f>
        <v>21928394</v>
      </c>
    </row>
    <row r="506" spans="1:24" x14ac:dyDescent="0.25">
      <c r="A506">
        <v>390</v>
      </c>
      <c r="B506" t="s">
        <v>410</v>
      </c>
      <c r="C506" s="6">
        <v>4427</v>
      </c>
      <c r="D506">
        <v>5</v>
      </c>
      <c r="E506" s="4">
        <v>1891</v>
      </c>
      <c r="F506" s="4">
        <v>1938</v>
      </c>
      <c r="G506">
        <v>63</v>
      </c>
      <c r="H506">
        <v>64</v>
      </c>
      <c r="I506" s="4">
        <v>7</v>
      </c>
      <c r="J506" s="4">
        <v>9</v>
      </c>
      <c r="K506">
        <v>100</v>
      </c>
      <c r="L506">
        <v>0</v>
      </c>
      <c r="M506" s="4">
        <v>2</v>
      </c>
      <c r="N506" s="4">
        <v>2</v>
      </c>
      <c r="O506">
        <v>5</v>
      </c>
      <c r="P506">
        <v>5</v>
      </c>
      <c r="Q506" s="4">
        <v>1</v>
      </c>
      <c r="R506" s="4">
        <v>2</v>
      </c>
      <c r="S506">
        <v>16</v>
      </c>
      <c r="T506">
        <v>17</v>
      </c>
      <c r="U506" s="4">
        <v>65</v>
      </c>
      <c r="V506" s="4">
        <v>68</v>
      </c>
      <c r="X506">
        <f>SUM($C$2:C506)</f>
        <v>21932821</v>
      </c>
    </row>
    <row r="507" spans="1:24" x14ac:dyDescent="0.25">
      <c r="A507">
        <v>1038</v>
      </c>
      <c r="B507" t="s">
        <v>1058</v>
      </c>
      <c r="C507" s="6">
        <v>4425</v>
      </c>
      <c r="D507">
        <v>2</v>
      </c>
      <c r="E507" s="4">
        <v>1938</v>
      </c>
      <c r="F507" s="4">
        <v>1938</v>
      </c>
      <c r="G507">
        <v>59</v>
      </c>
      <c r="H507">
        <v>59</v>
      </c>
      <c r="I507" s="4">
        <v>5</v>
      </c>
      <c r="J507" s="4">
        <v>5</v>
      </c>
      <c r="K507">
        <v>100</v>
      </c>
      <c r="L507">
        <v>0</v>
      </c>
      <c r="M507" s="4">
        <v>1</v>
      </c>
      <c r="N507" s="4">
        <v>1</v>
      </c>
      <c r="O507">
        <v>5</v>
      </c>
      <c r="P507">
        <v>5</v>
      </c>
      <c r="Q507" s="4">
        <v>1</v>
      </c>
      <c r="R507" s="4">
        <v>1</v>
      </c>
      <c r="S507">
        <v>9</v>
      </c>
      <c r="T507">
        <v>9</v>
      </c>
      <c r="U507" s="4">
        <v>38</v>
      </c>
      <c r="V507" s="4">
        <v>38</v>
      </c>
      <c r="X507">
        <f>SUM($C$2:C507)</f>
        <v>21937246</v>
      </c>
    </row>
    <row r="508" spans="1:24" x14ac:dyDescent="0.25">
      <c r="A508">
        <v>1129</v>
      </c>
      <c r="B508" t="s">
        <v>1149</v>
      </c>
      <c r="C508" s="6">
        <v>4419</v>
      </c>
      <c r="D508">
        <v>1</v>
      </c>
      <c r="E508" s="4">
        <v>1849</v>
      </c>
      <c r="F508" s="4">
        <v>1849</v>
      </c>
      <c r="G508">
        <v>27</v>
      </c>
      <c r="H508">
        <v>27</v>
      </c>
      <c r="I508" s="4">
        <v>11</v>
      </c>
      <c r="J508" s="4">
        <v>11</v>
      </c>
      <c r="K508">
        <v>100</v>
      </c>
      <c r="L508">
        <v>0</v>
      </c>
      <c r="M508" s="4">
        <v>2</v>
      </c>
      <c r="N508" s="4">
        <v>2</v>
      </c>
      <c r="O508">
        <v>5</v>
      </c>
      <c r="P508">
        <v>5</v>
      </c>
      <c r="Q508" s="4">
        <v>1</v>
      </c>
      <c r="R508" s="4">
        <v>1</v>
      </c>
      <c r="S508">
        <v>13</v>
      </c>
      <c r="T508">
        <v>13</v>
      </c>
      <c r="U508" s="4">
        <v>104</v>
      </c>
      <c r="V508" s="4">
        <v>104</v>
      </c>
      <c r="X508">
        <f>SUM($C$2:C508)</f>
        <v>21941665</v>
      </c>
    </row>
    <row r="509" spans="1:24" x14ac:dyDescent="0.25">
      <c r="A509">
        <v>120</v>
      </c>
      <c r="B509" t="s">
        <v>140</v>
      </c>
      <c r="C509" s="6">
        <v>4409</v>
      </c>
      <c r="D509">
        <v>1</v>
      </c>
      <c r="E509" s="4">
        <v>1849</v>
      </c>
      <c r="F509" s="4">
        <v>1849</v>
      </c>
      <c r="G509">
        <v>62</v>
      </c>
      <c r="H509">
        <v>62</v>
      </c>
      <c r="I509" s="4">
        <v>8</v>
      </c>
      <c r="J509" s="4">
        <v>8</v>
      </c>
      <c r="K509">
        <v>100</v>
      </c>
      <c r="L509">
        <v>0</v>
      </c>
      <c r="M509" s="4">
        <v>4</v>
      </c>
      <c r="N509" s="4">
        <v>4</v>
      </c>
      <c r="O509">
        <v>5</v>
      </c>
      <c r="P509">
        <v>5</v>
      </c>
      <c r="Q509" s="4">
        <v>1</v>
      </c>
      <c r="R509" s="4">
        <v>1</v>
      </c>
      <c r="S509">
        <v>45</v>
      </c>
      <c r="T509">
        <v>45</v>
      </c>
      <c r="U509" s="4">
        <v>181</v>
      </c>
      <c r="V509" s="4">
        <v>181</v>
      </c>
      <c r="X509">
        <f>SUM($C$2:C509)</f>
        <v>21946074</v>
      </c>
    </row>
    <row r="510" spans="1:24" x14ac:dyDescent="0.25">
      <c r="A510">
        <v>876</v>
      </c>
      <c r="B510" t="s">
        <v>896</v>
      </c>
      <c r="C510" s="6">
        <v>4389</v>
      </c>
      <c r="D510">
        <v>1</v>
      </c>
      <c r="E510" s="4">
        <v>1961</v>
      </c>
      <c r="F510" s="4">
        <v>1961</v>
      </c>
      <c r="G510">
        <v>46</v>
      </c>
      <c r="H510">
        <v>46</v>
      </c>
      <c r="I510" s="4">
        <v>15</v>
      </c>
      <c r="J510" s="4">
        <v>15</v>
      </c>
      <c r="K510">
        <v>100</v>
      </c>
      <c r="L510">
        <v>0</v>
      </c>
      <c r="M510" s="4">
        <v>2</v>
      </c>
      <c r="N510" s="4">
        <v>2</v>
      </c>
      <c r="O510">
        <v>0</v>
      </c>
      <c r="P510">
        <v>0</v>
      </c>
      <c r="Q510" s="4">
        <v>0</v>
      </c>
      <c r="R510" s="4">
        <v>0</v>
      </c>
      <c r="S510">
        <v>11</v>
      </c>
      <c r="T510">
        <v>11</v>
      </c>
      <c r="U510" s="4">
        <v>91</v>
      </c>
      <c r="V510" s="4">
        <v>91</v>
      </c>
      <c r="X510">
        <f>SUM($C$2:C510)</f>
        <v>21950463</v>
      </c>
    </row>
    <row r="511" spans="1:24" x14ac:dyDescent="0.25">
      <c r="A511">
        <v>1122</v>
      </c>
      <c r="B511" t="s">
        <v>1142</v>
      </c>
      <c r="C511" s="6">
        <v>4381</v>
      </c>
      <c r="D511">
        <v>1</v>
      </c>
      <c r="E511" s="4">
        <v>1914</v>
      </c>
      <c r="F511" s="4">
        <v>1914</v>
      </c>
      <c r="G511">
        <v>36</v>
      </c>
      <c r="H511">
        <v>36</v>
      </c>
      <c r="I511" s="4">
        <v>9</v>
      </c>
      <c r="J511" s="4">
        <v>9</v>
      </c>
      <c r="K511">
        <v>100</v>
      </c>
      <c r="L511">
        <v>0</v>
      </c>
      <c r="M511" s="4">
        <v>2</v>
      </c>
      <c r="N511" s="4">
        <v>2</v>
      </c>
      <c r="O511">
        <v>4</v>
      </c>
      <c r="P511">
        <v>4</v>
      </c>
      <c r="Q511" s="4">
        <v>2</v>
      </c>
      <c r="R511" s="4">
        <v>2</v>
      </c>
      <c r="S511">
        <v>16</v>
      </c>
      <c r="T511">
        <v>16</v>
      </c>
      <c r="U511" s="4">
        <v>95</v>
      </c>
      <c r="V511" s="4">
        <v>95</v>
      </c>
      <c r="X511">
        <f>SUM($C$2:C511)</f>
        <v>21954844</v>
      </c>
    </row>
    <row r="512" spans="1:24" x14ac:dyDescent="0.25">
      <c r="A512">
        <v>540</v>
      </c>
      <c r="B512" t="s">
        <v>560</v>
      </c>
      <c r="C512" s="6">
        <v>4380</v>
      </c>
      <c r="D512">
        <v>2</v>
      </c>
      <c r="E512" s="4">
        <v>1971</v>
      </c>
      <c r="F512" s="4">
        <v>1989</v>
      </c>
      <c r="G512">
        <v>30</v>
      </c>
      <c r="H512">
        <v>55</v>
      </c>
      <c r="I512" s="4">
        <v>6</v>
      </c>
      <c r="J512" s="4">
        <v>9</v>
      </c>
      <c r="K512">
        <v>100</v>
      </c>
      <c r="L512">
        <v>0</v>
      </c>
      <c r="M512" s="4">
        <v>2</v>
      </c>
      <c r="N512" s="4">
        <v>2</v>
      </c>
      <c r="O512">
        <v>0</v>
      </c>
      <c r="P512">
        <v>4</v>
      </c>
      <c r="Q512" s="4">
        <v>0</v>
      </c>
      <c r="R512" s="4">
        <v>0</v>
      </c>
      <c r="S512">
        <v>10</v>
      </c>
      <c r="T512">
        <v>10</v>
      </c>
      <c r="U512" s="4">
        <v>60</v>
      </c>
      <c r="V512" s="4">
        <v>63</v>
      </c>
      <c r="X512">
        <f>SUM($C$2:C512)</f>
        <v>21959224</v>
      </c>
    </row>
    <row r="513" spans="1:24" x14ac:dyDescent="0.25">
      <c r="A513">
        <v>530</v>
      </c>
      <c r="B513" t="s">
        <v>550</v>
      </c>
      <c r="C513" s="6">
        <v>4372</v>
      </c>
      <c r="D513">
        <v>3</v>
      </c>
      <c r="E513" s="4">
        <v>1860</v>
      </c>
      <c r="F513" s="4">
        <v>1918</v>
      </c>
      <c r="G513">
        <v>27</v>
      </c>
      <c r="H513">
        <v>64</v>
      </c>
      <c r="I513" s="4">
        <v>5</v>
      </c>
      <c r="J513" s="4">
        <v>6</v>
      </c>
      <c r="K513">
        <v>68</v>
      </c>
      <c r="L513">
        <v>0</v>
      </c>
      <c r="M513" s="4">
        <v>1</v>
      </c>
      <c r="N513" s="4">
        <v>1</v>
      </c>
      <c r="O513">
        <v>0</v>
      </c>
      <c r="P513">
        <v>0</v>
      </c>
      <c r="Q513" s="4">
        <v>0</v>
      </c>
      <c r="R513" s="4">
        <v>0</v>
      </c>
      <c r="S513">
        <v>9</v>
      </c>
      <c r="T513">
        <v>11</v>
      </c>
      <c r="U513" s="4">
        <v>35</v>
      </c>
      <c r="V513" s="4">
        <v>42</v>
      </c>
      <c r="X513">
        <f>SUM($C$2:C513)</f>
        <v>21963596</v>
      </c>
    </row>
    <row r="514" spans="1:24" x14ac:dyDescent="0.25">
      <c r="A514">
        <v>837</v>
      </c>
      <c r="B514" t="s">
        <v>857</v>
      </c>
      <c r="C514" s="6">
        <v>4370</v>
      </c>
      <c r="D514">
        <v>1</v>
      </c>
      <c r="E514" s="4">
        <v>1886</v>
      </c>
      <c r="F514" s="4">
        <v>1886</v>
      </c>
      <c r="G514">
        <v>74</v>
      </c>
      <c r="H514">
        <v>74</v>
      </c>
      <c r="I514" s="4">
        <v>16</v>
      </c>
      <c r="J514" s="4">
        <v>16</v>
      </c>
      <c r="K514">
        <v>100</v>
      </c>
      <c r="L514">
        <v>0</v>
      </c>
      <c r="M514" s="4">
        <v>1</v>
      </c>
      <c r="N514" s="4">
        <v>1</v>
      </c>
      <c r="O514">
        <v>5</v>
      </c>
      <c r="P514">
        <v>5</v>
      </c>
      <c r="Q514" s="4">
        <v>0</v>
      </c>
      <c r="R514" s="4">
        <v>0</v>
      </c>
      <c r="S514">
        <v>99</v>
      </c>
      <c r="T514">
        <v>99</v>
      </c>
      <c r="U514" s="4">
        <v>99</v>
      </c>
      <c r="V514" s="4">
        <v>99</v>
      </c>
      <c r="X514">
        <f>SUM($C$2:C514)</f>
        <v>21967966</v>
      </c>
    </row>
    <row r="515" spans="1:24" x14ac:dyDescent="0.25">
      <c r="A515">
        <v>92</v>
      </c>
      <c r="B515" t="s">
        <v>112</v>
      </c>
      <c r="C515" s="6">
        <v>4360</v>
      </c>
      <c r="D515">
        <v>3</v>
      </c>
      <c r="E515" s="4">
        <v>1994</v>
      </c>
      <c r="F515" s="4">
        <v>2009</v>
      </c>
      <c r="G515">
        <v>67</v>
      </c>
      <c r="H515">
        <v>79</v>
      </c>
      <c r="I515" s="4">
        <v>5</v>
      </c>
      <c r="J515" s="4">
        <v>9</v>
      </c>
      <c r="K515">
        <v>100</v>
      </c>
      <c r="L515">
        <v>0</v>
      </c>
      <c r="M515" s="4">
        <v>1</v>
      </c>
      <c r="N515" s="4">
        <v>1</v>
      </c>
      <c r="O515">
        <v>1</v>
      </c>
      <c r="P515">
        <v>4</v>
      </c>
      <c r="Q515" s="4">
        <v>2</v>
      </c>
      <c r="R515" s="4">
        <v>2</v>
      </c>
      <c r="S515">
        <v>21</v>
      </c>
      <c r="T515">
        <v>61</v>
      </c>
      <c r="U515" s="4">
        <v>21</v>
      </c>
      <c r="V515" s="4">
        <v>61</v>
      </c>
      <c r="X515">
        <f>SUM($C$2:C515)</f>
        <v>21972326</v>
      </c>
    </row>
    <row r="516" spans="1:24" x14ac:dyDescent="0.25">
      <c r="A516">
        <v>168</v>
      </c>
      <c r="B516" t="s">
        <v>188</v>
      </c>
      <c r="C516" s="6">
        <v>4346</v>
      </c>
      <c r="D516">
        <v>4</v>
      </c>
      <c r="E516" s="4">
        <v>1947</v>
      </c>
      <c r="F516" s="4">
        <v>1966</v>
      </c>
      <c r="G516">
        <v>63</v>
      </c>
      <c r="H516">
        <v>65</v>
      </c>
      <c r="I516" s="4">
        <v>5</v>
      </c>
      <c r="J516" s="4">
        <v>5</v>
      </c>
      <c r="K516">
        <v>100</v>
      </c>
      <c r="L516">
        <v>0</v>
      </c>
      <c r="M516" s="4">
        <v>2</v>
      </c>
      <c r="N516" s="4">
        <v>3</v>
      </c>
      <c r="O516">
        <v>5</v>
      </c>
      <c r="P516">
        <v>5</v>
      </c>
      <c r="Q516" s="4">
        <v>1</v>
      </c>
      <c r="R516" s="4">
        <v>2</v>
      </c>
      <c r="S516">
        <v>47</v>
      </c>
      <c r="T516">
        <v>66</v>
      </c>
      <c r="U516" s="4">
        <v>47</v>
      </c>
      <c r="V516" s="4">
        <v>66</v>
      </c>
      <c r="X516">
        <f>SUM($C$2:C516)</f>
        <v>21976672</v>
      </c>
    </row>
    <row r="517" spans="1:24" x14ac:dyDescent="0.25">
      <c r="A517">
        <v>671</v>
      </c>
      <c r="B517" t="s">
        <v>691</v>
      </c>
      <c r="C517" s="6">
        <v>4319</v>
      </c>
      <c r="D517">
        <v>2</v>
      </c>
      <c r="E517" s="4">
        <v>1849</v>
      </c>
      <c r="F517" s="4">
        <v>1849</v>
      </c>
      <c r="G517">
        <v>58</v>
      </c>
      <c r="H517">
        <v>70</v>
      </c>
      <c r="I517" s="4">
        <v>6</v>
      </c>
      <c r="J517" s="4">
        <v>6</v>
      </c>
      <c r="K517">
        <v>100</v>
      </c>
      <c r="L517">
        <v>0</v>
      </c>
      <c r="M517" s="4">
        <v>2</v>
      </c>
      <c r="N517" s="4">
        <v>2</v>
      </c>
      <c r="O517">
        <v>4</v>
      </c>
      <c r="P517">
        <v>4</v>
      </c>
      <c r="Q517" s="4">
        <v>2</v>
      </c>
      <c r="R517" s="4">
        <v>2</v>
      </c>
      <c r="S517">
        <v>12</v>
      </c>
      <c r="T517">
        <v>17</v>
      </c>
      <c r="U517" s="4">
        <v>50</v>
      </c>
      <c r="V517" s="4">
        <v>66</v>
      </c>
      <c r="X517">
        <f>SUM($C$2:C517)</f>
        <v>21980991</v>
      </c>
    </row>
    <row r="518" spans="1:24" x14ac:dyDescent="0.25">
      <c r="A518">
        <v>670</v>
      </c>
      <c r="B518" t="s">
        <v>690</v>
      </c>
      <c r="C518" s="6">
        <v>4318</v>
      </c>
      <c r="D518">
        <v>1</v>
      </c>
      <c r="E518" s="4">
        <v>1849</v>
      </c>
      <c r="F518" s="4">
        <v>1849</v>
      </c>
      <c r="G518">
        <v>52</v>
      </c>
      <c r="H518">
        <v>52</v>
      </c>
      <c r="I518" s="4">
        <v>5</v>
      </c>
      <c r="J518" s="4">
        <v>5</v>
      </c>
      <c r="K518">
        <v>100</v>
      </c>
      <c r="L518">
        <v>0</v>
      </c>
      <c r="M518" s="4">
        <v>2</v>
      </c>
      <c r="N518" s="4">
        <v>2</v>
      </c>
      <c r="O518">
        <v>0</v>
      </c>
      <c r="P518">
        <v>0</v>
      </c>
      <c r="Q518" s="4">
        <v>0</v>
      </c>
      <c r="R518" s="4">
        <v>0</v>
      </c>
      <c r="S518">
        <v>9</v>
      </c>
      <c r="T518">
        <v>9</v>
      </c>
      <c r="U518" s="4">
        <v>35</v>
      </c>
      <c r="V518" s="4">
        <v>35</v>
      </c>
      <c r="X518">
        <f>SUM($C$2:C518)</f>
        <v>21985309</v>
      </c>
    </row>
    <row r="519" spans="1:24" x14ac:dyDescent="0.25">
      <c r="A519">
        <v>479</v>
      </c>
      <c r="B519" t="s">
        <v>499</v>
      </c>
      <c r="C519" s="6">
        <v>4292</v>
      </c>
      <c r="D519">
        <v>1</v>
      </c>
      <c r="E519" s="4">
        <v>1932</v>
      </c>
      <c r="F519" s="4">
        <v>1932</v>
      </c>
      <c r="G519">
        <v>33</v>
      </c>
      <c r="H519">
        <v>33</v>
      </c>
      <c r="I519" s="4">
        <v>4</v>
      </c>
      <c r="J519" s="4">
        <v>4</v>
      </c>
      <c r="K519">
        <v>100</v>
      </c>
      <c r="L519">
        <v>0</v>
      </c>
      <c r="M519" s="4">
        <v>1</v>
      </c>
      <c r="N519" s="4">
        <v>1</v>
      </c>
      <c r="O519">
        <v>1</v>
      </c>
      <c r="P519">
        <v>1</v>
      </c>
      <c r="Q519" s="4">
        <v>0</v>
      </c>
      <c r="R519" s="4">
        <v>0</v>
      </c>
      <c r="S519">
        <v>16</v>
      </c>
      <c r="T519">
        <v>16</v>
      </c>
      <c r="U519" s="4">
        <v>63</v>
      </c>
      <c r="V519" s="4">
        <v>63</v>
      </c>
      <c r="X519">
        <f>SUM($C$2:C519)</f>
        <v>21989601</v>
      </c>
    </row>
    <row r="520" spans="1:24" x14ac:dyDescent="0.25">
      <c r="A520">
        <v>522</v>
      </c>
      <c r="B520" t="s">
        <v>542</v>
      </c>
      <c r="C520" s="6">
        <v>4291</v>
      </c>
      <c r="D520">
        <v>2</v>
      </c>
      <c r="E520" s="4">
        <v>1988</v>
      </c>
      <c r="F520" s="4">
        <v>1988</v>
      </c>
      <c r="G520">
        <v>48</v>
      </c>
      <c r="H520">
        <v>48</v>
      </c>
      <c r="I520" s="4">
        <v>13</v>
      </c>
      <c r="J520" s="4">
        <v>13</v>
      </c>
      <c r="K520">
        <v>0</v>
      </c>
      <c r="L520">
        <v>0</v>
      </c>
      <c r="M520" s="4">
        <v>3</v>
      </c>
      <c r="N520" s="4">
        <v>3</v>
      </c>
      <c r="O520">
        <v>0</v>
      </c>
      <c r="P520">
        <v>0</v>
      </c>
      <c r="Q520" s="4">
        <v>0</v>
      </c>
      <c r="R520" s="4">
        <v>0</v>
      </c>
      <c r="S520">
        <v>27</v>
      </c>
      <c r="T520">
        <v>27</v>
      </c>
      <c r="U520" s="4">
        <v>109</v>
      </c>
      <c r="V520" s="4">
        <v>109</v>
      </c>
      <c r="X520">
        <f>SUM($C$2:C520)</f>
        <v>21993892</v>
      </c>
    </row>
    <row r="521" spans="1:24" x14ac:dyDescent="0.25">
      <c r="A521">
        <v>150</v>
      </c>
      <c r="B521" t="s">
        <v>170</v>
      </c>
      <c r="C521" s="6">
        <v>4286</v>
      </c>
      <c r="D521">
        <v>4</v>
      </c>
      <c r="E521" s="4">
        <v>1960</v>
      </c>
      <c r="F521" s="4">
        <v>1999</v>
      </c>
      <c r="G521">
        <v>41</v>
      </c>
      <c r="H521">
        <v>74</v>
      </c>
      <c r="I521" s="4">
        <v>6</v>
      </c>
      <c r="J521" s="4">
        <v>7</v>
      </c>
      <c r="K521">
        <v>100</v>
      </c>
      <c r="L521">
        <v>0</v>
      </c>
      <c r="M521" s="4">
        <v>1</v>
      </c>
      <c r="N521" s="4">
        <v>1</v>
      </c>
      <c r="O521">
        <v>0</v>
      </c>
      <c r="P521">
        <v>0</v>
      </c>
      <c r="Q521" s="4">
        <v>0</v>
      </c>
      <c r="R521" s="4">
        <v>0</v>
      </c>
      <c r="S521">
        <v>11</v>
      </c>
      <c r="T521">
        <v>16</v>
      </c>
      <c r="U521" s="4">
        <v>45</v>
      </c>
      <c r="V521" s="4">
        <v>63</v>
      </c>
      <c r="X521">
        <f>SUM($C$2:C521)</f>
        <v>21998178</v>
      </c>
    </row>
    <row r="522" spans="1:24" x14ac:dyDescent="0.25">
      <c r="A522">
        <v>260</v>
      </c>
      <c r="B522" t="s">
        <v>280</v>
      </c>
      <c r="C522" s="6">
        <v>4280</v>
      </c>
      <c r="D522">
        <v>3</v>
      </c>
      <c r="E522" s="4">
        <v>1876</v>
      </c>
      <c r="F522" s="4">
        <v>1904</v>
      </c>
      <c r="G522">
        <v>2</v>
      </c>
      <c r="H522">
        <v>55</v>
      </c>
      <c r="I522" s="4">
        <v>8</v>
      </c>
      <c r="J522" s="4">
        <v>8</v>
      </c>
      <c r="K522">
        <v>100</v>
      </c>
      <c r="L522">
        <v>0</v>
      </c>
      <c r="M522" s="4">
        <v>2</v>
      </c>
      <c r="N522" s="4">
        <v>2</v>
      </c>
      <c r="O522">
        <v>0</v>
      </c>
      <c r="P522">
        <v>1</v>
      </c>
      <c r="Q522" s="4">
        <v>0</v>
      </c>
      <c r="R522" s="4">
        <v>0</v>
      </c>
      <c r="S522">
        <v>14</v>
      </c>
      <c r="T522">
        <v>16</v>
      </c>
      <c r="U522" s="4">
        <v>85</v>
      </c>
      <c r="V522" s="4">
        <v>94</v>
      </c>
      <c r="X522">
        <f>SUM($C$2:C522)</f>
        <v>22002458</v>
      </c>
    </row>
    <row r="523" spans="1:24" x14ac:dyDescent="0.25">
      <c r="A523">
        <v>1029</v>
      </c>
      <c r="B523" t="s">
        <v>1049</v>
      </c>
      <c r="C523" s="6">
        <v>4275</v>
      </c>
      <c r="D523">
        <v>1</v>
      </c>
      <c r="E523" s="4">
        <v>1948</v>
      </c>
      <c r="F523" s="4">
        <v>1948</v>
      </c>
      <c r="G523">
        <v>46</v>
      </c>
      <c r="H523">
        <v>46</v>
      </c>
      <c r="I523" s="4">
        <v>12</v>
      </c>
      <c r="J523" s="4">
        <v>12</v>
      </c>
      <c r="K523">
        <v>0</v>
      </c>
      <c r="L523">
        <v>0</v>
      </c>
      <c r="M523" s="4">
        <v>1</v>
      </c>
      <c r="N523" s="4">
        <v>1</v>
      </c>
      <c r="O523">
        <v>4</v>
      </c>
      <c r="P523">
        <v>4</v>
      </c>
      <c r="Q523" s="4">
        <v>2</v>
      </c>
      <c r="R523" s="4">
        <v>2</v>
      </c>
      <c r="S523">
        <v>16</v>
      </c>
      <c r="T523">
        <v>16</v>
      </c>
      <c r="U523" s="4">
        <v>129</v>
      </c>
      <c r="V523" s="4">
        <v>129</v>
      </c>
      <c r="X523">
        <f>SUM($C$2:C523)</f>
        <v>22006733</v>
      </c>
    </row>
    <row r="524" spans="1:24" x14ac:dyDescent="0.25">
      <c r="A524">
        <v>985</v>
      </c>
      <c r="B524" t="s">
        <v>1005</v>
      </c>
      <c r="C524" s="6">
        <v>4258</v>
      </c>
      <c r="D524">
        <v>1</v>
      </c>
      <c r="E524" s="4">
        <v>1919</v>
      </c>
      <c r="F524" s="4">
        <v>1919</v>
      </c>
      <c r="G524">
        <v>35</v>
      </c>
      <c r="H524">
        <v>35</v>
      </c>
      <c r="I524" s="4">
        <v>8</v>
      </c>
      <c r="J524" s="4">
        <v>8</v>
      </c>
      <c r="K524">
        <v>0</v>
      </c>
      <c r="L524">
        <v>0</v>
      </c>
      <c r="M524" s="4">
        <v>4</v>
      </c>
      <c r="N524" s="4">
        <v>4</v>
      </c>
      <c r="O524">
        <v>1</v>
      </c>
      <c r="P524">
        <v>1</v>
      </c>
      <c r="Q524" s="4">
        <v>1</v>
      </c>
      <c r="R524" s="4">
        <v>1</v>
      </c>
      <c r="S524">
        <v>8</v>
      </c>
      <c r="T524">
        <v>8</v>
      </c>
      <c r="U524" s="4">
        <v>34</v>
      </c>
      <c r="V524" s="4">
        <v>34</v>
      </c>
      <c r="X524">
        <f>SUM($C$2:C524)</f>
        <v>22010991</v>
      </c>
    </row>
    <row r="525" spans="1:24" x14ac:dyDescent="0.25">
      <c r="A525">
        <v>986</v>
      </c>
      <c r="B525" t="s">
        <v>1006</v>
      </c>
      <c r="C525" s="6">
        <v>4256</v>
      </c>
      <c r="D525">
        <v>1</v>
      </c>
      <c r="E525" s="4">
        <v>1849</v>
      </c>
      <c r="F525" s="4">
        <v>1849</v>
      </c>
      <c r="G525">
        <v>54</v>
      </c>
      <c r="H525">
        <v>54</v>
      </c>
      <c r="I525" s="4">
        <v>13</v>
      </c>
      <c r="J525" s="4">
        <v>13</v>
      </c>
      <c r="K525">
        <v>100</v>
      </c>
      <c r="L525">
        <v>0</v>
      </c>
      <c r="M525" s="4">
        <v>3</v>
      </c>
      <c r="N525" s="4">
        <v>3</v>
      </c>
      <c r="O525">
        <v>5</v>
      </c>
      <c r="P525">
        <v>5</v>
      </c>
      <c r="Q525" s="4">
        <v>2</v>
      </c>
      <c r="R525" s="4">
        <v>2</v>
      </c>
      <c r="S525">
        <v>17</v>
      </c>
      <c r="T525">
        <v>17</v>
      </c>
      <c r="U525" s="4">
        <v>158</v>
      </c>
      <c r="V525" s="4">
        <v>158</v>
      </c>
      <c r="X525">
        <f>SUM($C$2:C525)</f>
        <v>22015247</v>
      </c>
    </row>
    <row r="526" spans="1:24" x14ac:dyDescent="0.25">
      <c r="A526">
        <v>533</v>
      </c>
      <c r="B526" t="s">
        <v>553</v>
      </c>
      <c r="C526" s="6">
        <v>4248</v>
      </c>
      <c r="D526">
        <v>2</v>
      </c>
      <c r="E526" s="4">
        <v>1965</v>
      </c>
      <c r="F526" s="4">
        <v>1973</v>
      </c>
      <c r="G526">
        <v>55</v>
      </c>
      <c r="H526">
        <v>63</v>
      </c>
      <c r="I526" s="4">
        <v>7</v>
      </c>
      <c r="J526" s="4">
        <v>9</v>
      </c>
      <c r="K526">
        <v>100</v>
      </c>
      <c r="L526">
        <v>0</v>
      </c>
      <c r="M526" s="4">
        <v>2</v>
      </c>
      <c r="N526" s="4">
        <v>2</v>
      </c>
      <c r="O526">
        <v>5</v>
      </c>
      <c r="P526">
        <v>5</v>
      </c>
      <c r="Q526" s="4">
        <v>1</v>
      </c>
      <c r="R526" s="4">
        <v>2</v>
      </c>
      <c r="S526">
        <v>18</v>
      </c>
      <c r="T526">
        <v>19</v>
      </c>
      <c r="U526" s="4">
        <v>73</v>
      </c>
      <c r="V526" s="4">
        <v>75</v>
      </c>
      <c r="X526">
        <f>SUM($C$2:C526)</f>
        <v>22019495</v>
      </c>
    </row>
    <row r="527" spans="1:24" x14ac:dyDescent="0.25">
      <c r="A527">
        <v>772</v>
      </c>
      <c r="B527" t="s">
        <v>792</v>
      </c>
      <c r="C527" s="6">
        <v>4245</v>
      </c>
      <c r="D527">
        <v>1</v>
      </c>
      <c r="E527" s="4">
        <v>1917</v>
      </c>
      <c r="F527" s="4">
        <v>1917</v>
      </c>
      <c r="G527">
        <v>44</v>
      </c>
      <c r="H527">
        <v>44</v>
      </c>
      <c r="I527" s="4">
        <v>24</v>
      </c>
      <c r="J527" s="4">
        <v>24</v>
      </c>
      <c r="K527">
        <v>100</v>
      </c>
      <c r="L527">
        <v>0</v>
      </c>
      <c r="M527" s="4">
        <v>2</v>
      </c>
      <c r="N527" s="4">
        <v>2</v>
      </c>
      <c r="O527">
        <v>5</v>
      </c>
      <c r="P527">
        <v>5</v>
      </c>
      <c r="Q527" s="4">
        <v>2</v>
      </c>
      <c r="R527" s="4">
        <v>2</v>
      </c>
      <c r="S527">
        <v>48</v>
      </c>
      <c r="T527">
        <v>48</v>
      </c>
      <c r="U527" s="4">
        <v>290</v>
      </c>
      <c r="V527" s="4">
        <v>290</v>
      </c>
      <c r="X527">
        <f>SUM($C$2:C527)</f>
        <v>22023740</v>
      </c>
    </row>
    <row r="528" spans="1:24" x14ac:dyDescent="0.25">
      <c r="A528">
        <v>1004</v>
      </c>
      <c r="B528" t="s">
        <v>1024</v>
      </c>
      <c r="C528" s="6">
        <v>4237</v>
      </c>
      <c r="D528">
        <v>1</v>
      </c>
      <c r="E528" s="4">
        <v>1849</v>
      </c>
      <c r="F528" s="4">
        <v>1849</v>
      </c>
      <c r="G528">
        <v>34</v>
      </c>
      <c r="H528">
        <v>34</v>
      </c>
      <c r="I528" s="4">
        <v>7</v>
      </c>
      <c r="J528" s="4">
        <v>7</v>
      </c>
      <c r="K528">
        <v>100</v>
      </c>
      <c r="L528">
        <v>0</v>
      </c>
      <c r="M528" s="4">
        <v>2</v>
      </c>
      <c r="N528" s="4">
        <v>2</v>
      </c>
      <c r="O528">
        <v>0</v>
      </c>
      <c r="P528">
        <v>0</v>
      </c>
      <c r="Q528" s="4">
        <v>0</v>
      </c>
      <c r="R528" s="4">
        <v>0</v>
      </c>
      <c r="S528">
        <v>19</v>
      </c>
      <c r="T528">
        <v>19</v>
      </c>
      <c r="U528" s="4">
        <v>75</v>
      </c>
      <c r="V528" s="4">
        <v>75</v>
      </c>
      <c r="X528">
        <f>SUM($C$2:C528)</f>
        <v>22027977</v>
      </c>
    </row>
    <row r="529" spans="1:24" x14ac:dyDescent="0.25">
      <c r="A529">
        <v>725</v>
      </c>
      <c r="B529" t="s">
        <v>745</v>
      </c>
      <c r="C529" s="6">
        <v>4233</v>
      </c>
      <c r="D529">
        <v>2</v>
      </c>
      <c r="E529" s="4">
        <v>1869</v>
      </c>
      <c r="F529" s="4">
        <v>1886</v>
      </c>
      <c r="G529">
        <v>46</v>
      </c>
      <c r="H529">
        <v>49</v>
      </c>
      <c r="I529" s="4">
        <v>10</v>
      </c>
      <c r="J529" s="4">
        <v>17</v>
      </c>
      <c r="K529">
        <v>100</v>
      </c>
      <c r="L529">
        <v>0</v>
      </c>
      <c r="M529" s="4">
        <v>2</v>
      </c>
      <c r="N529" s="4">
        <v>2</v>
      </c>
      <c r="O529">
        <v>5</v>
      </c>
      <c r="P529">
        <v>5</v>
      </c>
      <c r="Q529" s="4">
        <v>2</v>
      </c>
      <c r="R529" s="4">
        <v>2</v>
      </c>
      <c r="S529">
        <v>10</v>
      </c>
      <c r="T529">
        <v>12</v>
      </c>
      <c r="U529" s="4">
        <v>81</v>
      </c>
      <c r="V529" s="4">
        <v>98</v>
      </c>
      <c r="X529">
        <f>SUM($C$2:C529)</f>
        <v>22032210</v>
      </c>
    </row>
    <row r="530" spans="1:24" x14ac:dyDescent="0.25">
      <c r="A530">
        <v>636</v>
      </c>
      <c r="B530" t="s">
        <v>656</v>
      </c>
      <c r="C530" s="6">
        <v>4232</v>
      </c>
      <c r="D530">
        <v>3</v>
      </c>
      <c r="E530" s="4">
        <v>1964</v>
      </c>
      <c r="F530" s="4">
        <v>2005</v>
      </c>
      <c r="G530">
        <v>74</v>
      </c>
      <c r="H530">
        <v>82</v>
      </c>
      <c r="I530" s="4">
        <v>6</v>
      </c>
      <c r="J530" s="4">
        <v>14</v>
      </c>
      <c r="K530">
        <v>100</v>
      </c>
      <c r="L530">
        <v>0</v>
      </c>
      <c r="M530" s="4">
        <v>1</v>
      </c>
      <c r="N530" s="4">
        <v>1</v>
      </c>
      <c r="O530">
        <v>4</v>
      </c>
      <c r="P530">
        <v>5</v>
      </c>
      <c r="Q530" s="4">
        <v>2</v>
      </c>
      <c r="R530" s="4">
        <v>2</v>
      </c>
      <c r="S530">
        <v>41</v>
      </c>
      <c r="T530">
        <v>70</v>
      </c>
      <c r="U530" s="4">
        <v>41</v>
      </c>
      <c r="V530" s="4">
        <v>70</v>
      </c>
      <c r="X530">
        <f>SUM($C$2:C530)</f>
        <v>22036442</v>
      </c>
    </row>
    <row r="531" spans="1:24" x14ac:dyDescent="0.25">
      <c r="A531">
        <v>235</v>
      </c>
      <c r="B531" t="s">
        <v>255</v>
      </c>
      <c r="C531" s="6">
        <v>4220</v>
      </c>
      <c r="D531">
        <v>3</v>
      </c>
      <c r="E531" s="4">
        <v>1962</v>
      </c>
      <c r="F531" s="4">
        <v>2002</v>
      </c>
      <c r="G531">
        <v>59</v>
      </c>
      <c r="H531">
        <v>61</v>
      </c>
      <c r="I531" s="4">
        <v>8</v>
      </c>
      <c r="J531" s="4">
        <v>10</v>
      </c>
      <c r="K531">
        <v>11</v>
      </c>
      <c r="L531">
        <v>0</v>
      </c>
      <c r="M531" s="4">
        <v>2</v>
      </c>
      <c r="N531" s="4">
        <v>4</v>
      </c>
      <c r="O531">
        <v>5</v>
      </c>
      <c r="P531">
        <v>5</v>
      </c>
      <c r="Q531" s="4">
        <v>2</v>
      </c>
      <c r="R531" s="4">
        <v>2</v>
      </c>
      <c r="S531">
        <v>17</v>
      </c>
      <c r="T531">
        <v>19</v>
      </c>
      <c r="U531" s="4">
        <v>69</v>
      </c>
      <c r="V531" s="4">
        <v>76</v>
      </c>
      <c r="X531">
        <f>SUM($C$2:C531)</f>
        <v>22040662</v>
      </c>
    </row>
    <row r="532" spans="1:24" x14ac:dyDescent="0.25">
      <c r="A532">
        <v>336</v>
      </c>
      <c r="B532" t="s">
        <v>356</v>
      </c>
      <c r="C532" s="6">
        <v>4203</v>
      </c>
      <c r="D532">
        <v>2</v>
      </c>
      <c r="E532" s="4">
        <v>1962</v>
      </c>
      <c r="F532" s="4">
        <v>2012</v>
      </c>
      <c r="G532">
        <v>65</v>
      </c>
      <c r="H532">
        <v>73</v>
      </c>
      <c r="I532" s="4">
        <v>19</v>
      </c>
      <c r="J532" s="4">
        <v>25</v>
      </c>
      <c r="K532">
        <v>100</v>
      </c>
      <c r="L532">
        <v>61</v>
      </c>
      <c r="M532" s="4">
        <v>5</v>
      </c>
      <c r="N532" s="4">
        <v>5</v>
      </c>
      <c r="O532">
        <v>4</v>
      </c>
      <c r="P532">
        <v>6</v>
      </c>
      <c r="Q532" s="4">
        <v>2</v>
      </c>
      <c r="R532" s="4">
        <v>2</v>
      </c>
      <c r="S532">
        <v>63</v>
      </c>
      <c r="T532">
        <v>135</v>
      </c>
      <c r="U532" s="4">
        <v>188</v>
      </c>
      <c r="V532" s="4">
        <v>270</v>
      </c>
      <c r="X532">
        <f>SUM($C$2:C532)</f>
        <v>22044865</v>
      </c>
    </row>
    <row r="533" spans="1:24" x14ac:dyDescent="0.25">
      <c r="A533">
        <v>448</v>
      </c>
      <c r="B533" t="s">
        <v>468</v>
      </c>
      <c r="C533" s="6">
        <v>4201</v>
      </c>
      <c r="D533">
        <v>1</v>
      </c>
      <c r="E533" s="4">
        <v>1902</v>
      </c>
      <c r="F533" s="4">
        <v>1902</v>
      </c>
      <c r="G533">
        <v>28</v>
      </c>
      <c r="H533">
        <v>28</v>
      </c>
      <c r="I533" s="4">
        <v>16</v>
      </c>
      <c r="J533" s="4">
        <v>16</v>
      </c>
      <c r="K533">
        <v>100</v>
      </c>
      <c r="L533">
        <v>0</v>
      </c>
      <c r="M533" s="4">
        <v>2</v>
      </c>
      <c r="N533" s="4">
        <v>2</v>
      </c>
      <c r="O533">
        <v>1</v>
      </c>
      <c r="P533">
        <v>1</v>
      </c>
      <c r="Q533" s="4">
        <v>0</v>
      </c>
      <c r="R533" s="4">
        <v>0</v>
      </c>
      <c r="S533">
        <v>25</v>
      </c>
      <c r="T533">
        <v>25</v>
      </c>
      <c r="U533" s="4">
        <v>102</v>
      </c>
      <c r="V533" s="4">
        <v>102</v>
      </c>
      <c r="X533">
        <f>SUM($C$2:C533)</f>
        <v>22049066</v>
      </c>
    </row>
    <row r="534" spans="1:24" x14ac:dyDescent="0.25">
      <c r="A534">
        <v>284</v>
      </c>
      <c r="B534" t="s">
        <v>304</v>
      </c>
      <c r="C534" s="6">
        <v>4184</v>
      </c>
      <c r="D534">
        <v>1</v>
      </c>
      <c r="E534" s="4">
        <v>2002</v>
      </c>
      <c r="F534" s="4">
        <v>2002</v>
      </c>
      <c r="G534">
        <v>57</v>
      </c>
      <c r="H534">
        <v>57</v>
      </c>
      <c r="I534" s="4">
        <v>9</v>
      </c>
      <c r="J534" s="4">
        <v>9</v>
      </c>
      <c r="K534">
        <v>0</v>
      </c>
      <c r="L534">
        <v>0</v>
      </c>
      <c r="M534" s="4">
        <v>5</v>
      </c>
      <c r="N534" s="4">
        <v>5</v>
      </c>
      <c r="O534">
        <v>5</v>
      </c>
      <c r="P534">
        <v>5</v>
      </c>
      <c r="Q534" s="4">
        <v>2</v>
      </c>
      <c r="R534" s="4">
        <v>2</v>
      </c>
      <c r="S534">
        <v>29</v>
      </c>
      <c r="T534">
        <v>29</v>
      </c>
      <c r="U534" s="4">
        <v>116</v>
      </c>
      <c r="V534" s="4">
        <v>116</v>
      </c>
      <c r="X534">
        <f>SUM($C$2:C534)</f>
        <v>22053250</v>
      </c>
    </row>
    <row r="535" spans="1:24" x14ac:dyDescent="0.25">
      <c r="A535">
        <v>634</v>
      </c>
      <c r="B535" t="s">
        <v>654</v>
      </c>
      <c r="C535" s="6">
        <v>4165</v>
      </c>
      <c r="D535">
        <v>1</v>
      </c>
      <c r="E535" s="4">
        <v>2009</v>
      </c>
      <c r="F535" s="4">
        <v>2009</v>
      </c>
      <c r="G535">
        <v>82</v>
      </c>
      <c r="H535">
        <v>82</v>
      </c>
      <c r="I535" s="4">
        <v>40</v>
      </c>
      <c r="J535" s="4">
        <v>40</v>
      </c>
      <c r="K535">
        <v>100</v>
      </c>
      <c r="L535">
        <v>0</v>
      </c>
      <c r="M535" s="4">
        <v>7</v>
      </c>
      <c r="N535" s="4">
        <v>7</v>
      </c>
      <c r="O535">
        <v>7</v>
      </c>
      <c r="P535">
        <v>7</v>
      </c>
      <c r="Q535" s="4">
        <v>0</v>
      </c>
      <c r="R535" s="4">
        <v>0</v>
      </c>
      <c r="S535">
        <v>42</v>
      </c>
      <c r="T535">
        <v>42</v>
      </c>
      <c r="U535" s="4">
        <v>500</v>
      </c>
      <c r="V535" s="4">
        <v>500</v>
      </c>
      <c r="X535">
        <f>SUM($C$2:C535)</f>
        <v>22057415</v>
      </c>
    </row>
    <row r="536" spans="1:24" x14ac:dyDescent="0.25">
      <c r="A536">
        <v>54</v>
      </c>
      <c r="B536" t="s">
        <v>74</v>
      </c>
      <c r="C536" s="6">
        <v>4153</v>
      </c>
      <c r="D536">
        <v>4</v>
      </c>
      <c r="E536" s="4">
        <v>1972</v>
      </c>
      <c r="F536" s="4">
        <v>1973</v>
      </c>
      <c r="G536">
        <v>72</v>
      </c>
      <c r="H536">
        <v>74</v>
      </c>
      <c r="I536" s="4">
        <v>5</v>
      </c>
      <c r="J536" s="4">
        <v>5</v>
      </c>
      <c r="K536">
        <v>100</v>
      </c>
      <c r="L536">
        <v>0</v>
      </c>
      <c r="M536" s="4">
        <v>2</v>
      </c>
      <c r="N536" s="4">
        <v>2</v>
      </c>
      <c r="O536">
        <v>9</v>
      </c>
      <c r="P536">
        <v>9</v>
      </c>
      <c r="Q536" s="4">
        <v>2</v>
      </c>
      <c r="R536" s="4">
        <v>2</v>
      </c>
      <c r="S536">
        <v>37</v>
      </c>
      <c r="T536">
        <v>45</v>
      </c>
      <c r="U536" s="4">
        <v>37</v>
      </c>
      <c r="V536" s="4">
        <v>45</v>
      </c>
      <c r="X536">
        <f>SUM($C$2:C536)</f>
        <v>22061568</v>
      </c>
    </row>
    <row r="537" spans="1:24" x14ac:dyDescent="0.25">
      <c r="A537">
        <v>409</v>
      </c>
      <c r="B537" t="s">
        <v>429</v>
      </c>
      <c r="C537" s="6">
        <v>4141</v>
      </c>
      <c r="D537">
        <v>2</v>
      </c>
      <c r="E537" s="4">
        <v>1962</v>
      </c>
      <c r="F537" s="4">
        <v>2008</v>
      </c>
      <c r="G537">
        <v>44</v>
      </c>
      <c r="H537">
        <v>45</v>
      </c>
      <c r="I537" s="4">
        <v>13</v>
      </c>
      <c r="J537" s="4">
        <v>15</v>
      </c>
      <c r="K537">
        <v>100</v>
      </c>
      <c r="L537">
        <v>0</v>
      </c>
      <c r="M537" s="4">
        <v>2</v>
      </c>
      <c r="N537" s="4">
        <v>2</v>
      </c>
      <c r="O537">
        <v>1</v>
      </c>
      <c r="P537">
        <v>5</v>
      </c>
      <c r="Q537" s="4">
        <v>1</v>
      </c>
      <c r="R537" s="4">
        <v>2</v>
      </c>
      <c r="S537">
        <v>12</v>
      </c>
      <c r="T537">
        <v>16</v>
      </c>
      <c r="U537" s="4">
        <v>99</v>
      </c>
      <c r="V537" s="4">
        <v>125</v>
      </c>
      <c r="X537">
        <f>SUM($C$2:C537)</f>
        <v>22065709</v>
      </c>
    </row>
    <row r="538" spans="1:24" x14ac:dyDescent="0.25">
      <c r="A538">
        <v>399</v>
      </c>
      <c r="B538" t="s">
        <v>419</v>
      </c>
      <c r="C538" s="6">
        <v>4138</v>
      </c>
      <c r="D538">
        <v>1</v>
      </c>
      <c r="E538" s="4">
        <v>1849</v>
      </c>
      <c r="F538" s="4">
        <v>1849</v>
      </c>
      <c r="G538">
        <v>63</v>
      </c>
      <c r="H538">
        <v>63</v>
      </c>
      <c r="I538" s="4">
        <v>20</v>
      </c>
      <c r="J538" s="4">
        <v>20</v>
      </c>
      <c r="K538">
        <v>100</v>
      </c>
      <c r="L538">
        <v>0</v>
      </c>
      <c r="M538" s="4">
        <v>2</v>
      </c>
      <c r="N538" s="4">
        <v>2</v>
      </c>
      <c r="O538">
        <v>4</v>
      </c>
      <c r="P538">
        <v>4</v>
      </c>
      <c r="Q538" s="4">
        <v>2</v>
      </c>
      <c r="R538" s="4">
        <v>2</v>
      </c>
      <c r="S538">
        <v>22</v>
      </c>
      <c r="T538">
        <v>22</v>
      </c>
      <c r="U538" s="4">
        <v>176</v>
      </c>
      <c r="V538" s="4">
        <v>176</v>
      </c>
      <c r="X538">
        <f>SUM($C$2:C538)</f>
        <v>22069847</v>
      </c>
    </row>
    <row r="539" spans="1:24" x14ac:dyDescent="0.25">
      <c r="A539">
        <v>196</v>
      </c>
      <c r="B539" t="s">
        <v>216</v>
      </c>
      <c r="C539" s="6">
        <v>4136</v>
      </c>
      <c r="D539">
        <v>1</v>
      </c>
      <c r="E539" s="4">
        <v>1932</v>
      </c>
      <c r="F539" s="4">
        <v>1932</v>
      </c>
      <c r="G539">
        <v>57</v>
      </c>
      <c r="H539">
        <v>57</v>
      </c>
      <c r="I539" s="4">
        <v>13</v>
      </c>
      <c r="J539" s="4">
        <v>13</v>
      </c>
      <c r="K539">
        <v>100</v>
      </c>
      <c r="L539">
        <v>0</v>
      </c>
      <c r="M539" s="4">
        <v>1</v>
      </c>
      <c r="N539" s="4">
        <v>1</v>
      </c>
      <c r="O539">
        <v>4</v>
      </c>
      <c r="P539">
        <v>4</v>
      </c>
      <c r="Q539" s="4">
        <v>2</v>
      </c>
      <c r="R539" s="4">
        <v>2</v>
      </c>
      <c r="S539">
        <v>17</v>
      </c>
      <c r="T539">
        <v>17</v>
      </c>
      <c r="U539" s="4">
        <v>70</v>
      </c>
      <c r="V539" s="4">
        <v>70</v>
      </c>
      <c r="X539">
        <f>SUM($C$2:C539)</f>
        <v>22073983</v>
      </c>
    </row>
    <row r="540" spans="1:24" x14ac:dyDescent="0.25">
      <c r="A540">
        <v>951</v>
      </c>
      <c r="B540" t="s">
        <v>971</v>
      </c>
      <c r="C540" s="6">
        <v>4136</v>
      </c>
      <c r="D540">
        <v>4</v>
      </c>
      <c r="E540" s="4">
        <v>1901</v>
      </c>
      <c r="F540" s="4">
        <v>1907</v>
      </c>
      <c r="G540">
        <v>42</v>
      </c>
      <c r="H540">
        <v>65</v>
      </c>
      <c r="I540" s="4">
        <v>6</v>
      </c>
      <c r="J540" s="4">
        <v>14</v>
      </c>
      <c r="K540">
        <v>100</v>
      </c>
      <c r="L540">
        <v>0</v>
      </c>
      <c r="M540" s="4">
        <v>1</v>
      </c>
      <c r="N540" s="4">
        <v>1</v>
      </c>
      <c r="O540">
        <v>4</v>
      </c>
      <c r="P540">
        <v>5</v>
      </c>
      <c r="Q540" s="4">
        <v>1</v>
      </c>
      <c r="R540" s="4">
        <v>2</v>
      </c>
      <c r="S540">
        <v>13</v>
      </c>
      <c r="T540">
        <v>25</v>
      </c>
      <c r="U540" s="4">
        <v>52</v>
      </c>
      <c r="V540" s="4">
        <v>101</v>
      </c>
      <c r="X540">
        <f>SUM($C$2:C540)</f>
        <v>22078119</v>
      </c>
    </row>
    <row r="541" spans="1:24" x14ac:dyDescent="0.25">
      <c r="A541">
        <v>851</v>
      </c>
      <c r="B541" t="s">
        <v>871</v>
      </c>
      <c r="C541" s="6">
        <v>4116</v>
      </c>
      <c r="D541">
        <v>2</v>
      </c>
      <c r="E541" s="4">
        <v>1889</v>
      </c>
      <c r="F541" s="4">
        <v>1920</v>
      </c>
      <c r="G541">
        <v>47</v>
      </c>
      <c r="H541">
        <v>60</v>
      </c>
      <c r="I541" s="4">
        <v>23</v>
      </c>
      <c r="J541" s="4">
        <v>56</v>
      </c>
      <c r="K541">
        <v>100</v>
      </c>
      <c r="L541">
        <v>72</v>
      </c>
      <c r="M541" s="4">
        <v>6</v>
      </c>
      <c r="N541" s="4">
        <v>13</v>
      </c>
      <c r="O541">
        <v>5</v>
      </c>
      <c r="P541">
        <v>6</v>
      </c>
      <c r="Q541" s="4">
        <v>0</v>
      </c>
      <c r="R541" s="4">
        <v>2</v>
      </c>
      <c r="S541">
        <v>23</v>
      </c>
      <c r="T541">
        <v>55</v>
      </c>
      <c r="U541" s="4">
        <v>209</v>
      </c>
      <c r="V541" s="4">
        <v>500</v>
      </c>
      <c r="X541">
        <f>SUM($C$2:C541)</f>
        <v>22082235</v>
      </c>
    </row>
    <row r="542" spans="1:24" x14ac:dyDescent="0.25">
      <c r="A542">
        <v>586</v>
      </c>
      <c r="B542" t="s">
        <v>606</v>
      </c>
      <c r="C542" s="6">
        <v>4094</v>
      </c>
      <c r="D542">
        <v>3</v>
      </c>
      <c r="E542" s="4">
        <v>1958</v>
      </c>
      <c r="F542" s="4">
        <v>1973</v>
      </c>
      <c r="G542">
        <v>53</v>
      </c>
      <c r="H542">
        <v>57</v>
      </c>
      <c r="I542" s="4">
        <v>6</v>
      </c>
      <c r="J542" s="4">
        <v>9</v>
      </c>
      <c r="K542">
        <v>100</v>
      </c>
      <c r="L542">
        <v>0</v>
      </c>
      <c r="M542" s="4">
        <v>2</v>
      </c>
      <c r="N542" s="4">
        <v>2</v>
      </c>
      <c r="O542">
        <v>5</v>
      </c>
      <c r="P542">
        <v>5</v>
      </c>
      <c r="Q542" s="4">
        <v>2</v>
      </c>
      <c r="R542" s="4">
        <v>2</v>
      </c>
      <c r="S542">
        <v>9</v>
      </c>
      <c r="T542">
        <v>16</v>
      </c>
      <c r="U542" s="4">
        <v>66</v>
      </c>
      <c r="V542" s="4">
        <v>66</v>
      </c>
      <c r="X542">
        <f>SUM($C$2:C542)</f>
        <v>22086329</v>
      </c>
    </row>
    <row r="543" spans="1:24" x14ac:dyDescent="0.25">
      <c r="A543">
        <v>415</v>
      </c>
      <c r="B543" t="s">
        <v>435</v>
      </c>
      <c r="C543" s="6">
        <v>4087</v>
      </c>
      <c r="D543">
        <v>1</v>
      </c>
      <c r="E543" s="4">
        <v>1977</v>
      </c>
      <c r="F543" s="4">
        <v>1977</v>
      </c>
      <c r="G543">
        <v>39</v>
      </c>
      <c r="H543">
        <v>39</v>
      </c>
      <c r="I543" s="4">
        <v>14</v>
      </c>
      <c r="J543" s="4">
        <v>14</v>
      </c>
      <c r="K543">
        <v>0</v>
      </c>
      <c r="L543">
        <v>0</v>
      </c>
      <c r="M543" s="4">
        <v>2</v>
      </c>
      <c r="N543" s="4">
        <v>2</v>
      </c>
      <c r="O543">
        <v>0</v>
      </c>
      <c r="P543">
        <v>0</v>
      </c>
      <c r="Q543" s="4">
        <v>0</v>
      </c>
      <c r="R543" s="4">
        <v>0</v>
      </c>
      <c r="S543">
        <v>20</v>
      </c>
      <c r="T543">
        <v>20</v>
      </c>
      <c r="U543" s="4">
        <v>162</v>
      </c>
      <c r="V543" s="4">
        <v>162</v>
      </c>
      <c r="X543">
        <f>SUM($C$2:C543)</f>
        <v>22090416</v>
      </c>
    </row>
    <row r="544" spans="1:24" x14ac:dyDescent="0.25">
      <c r="A544">
        <v>140</v>
      </c>
      <c r="B544" t="s">
        <v>160</v>
      </c>
      <c r="C544" s="6">
        <v>4085</v>
      </c>
      <c r="D544">
        <v>2</v>
      </c>
      <c r="E544" s="4">
        <v>1863</v>
      </c>
      <c r="F544" s="4">
        <v>1940</v>
      </c>
      <c r="G544">
        <v>31</v>
      </c>
      <c r="H544">
        <v>50</v>
      </c>
      <c r="I544" s="4">
        <v>5</v>
      </c>
      <c r="J544" s="4">
        <v>11</v>
      </c>
      <c r="K544">
        <v>36</v>
      </c>
      <c r="L544">
        <v>0</v>
      </c>
      <c r="M544" s="4">
        <v>2</v>
      </c>
      <c r="N544" s="4">
        <v>2</v>
      </c>
      <c r="O544">
        <v>5</v>
      </c>
      <c r="P544">
        <v>5</v>
      </c>
      <c r="Q544" s="4">
        <v>2</v>
      </c>
      <c r="R544" s="4">
        <v>2</v>
      </c>
      <c r="S544">
        <v>15</v>
      </c>
      <c r="T544">
        <v>23</v>
      </c>
      <c r="U544" s="4">
        <v>61</v>
      </c>
      <c r="V544" s="4">
        <v>93</v>
      </c>
      <c r="X544">
        <f>SUM($C$2:C544)</f>
        <v>22094501</v>
      </c>
    </row>
    <row r="545" spans="1:24" x14ac:dyDescent="0.25">
      <c r="A545">
        <v>819</v>
      </c>
      <c r="B545" t="s">
        <v>839</v>
      </c>
      <c r="C545" s="6">
        <v>4058</v>
      </c>
      <c r="D545">
        <v>1</v>
      </c>
      <c r="E545" s="4">
        <v>1849</v>
      </c>
      <c r="F545" s="4">
        <v>1849</v>
      </c>
      <c r="G545">
        <v>42</v>
      </c>
      <c r="H545">
        <v>42</v>
      </c>
      <c r="I545" s="4">
        <v>2</v>
      </c>
      <c r="J545" s="4">
        <v>2</v>
      </c>
      <c r="K545">
        <v>100</v>
      </c>
      <c r="L545">
        <v>0</v>
      </c>
      <c r="M545" s="4">
        <v>1</v>
      </c>
      <c r="N545" s="4">
        <v>1</v>
      </c>
      <c r="O545">
        <v>4</v>
      </c>
      <c r="P545">
        <v>4</v>
      </c>
      <c r="Q545" s="4">
        <v>2</v>
      </c>
      <c r="R545" s="4">
        <v>2</v>
      </c>
      <c r="S545">
        <v>9</v>
      </c>
      <c r="T545">
        <v>9</v>
      </c>
      <c r="U545" s="4">
        <v>36</v>
      </c>
      <c r="V545" s="4">
        <v>36</v>
      </c>
      <c r="X545">
        <f>SUM($C$2:C545)</f>
        <v>22098559</v>
      </c>
    </row>
    <row r="546" spans="1:24" x14ac:dyDescent="0.25">
      <c r="A546">
        <v>579</v>
      </c>
      <c r="B546" t="s">
        <v>599</v>
      </c>
      <c r="C546" s="6">
        <v>4036</v>
      </c>
      <c r="D546">
        <v>2</v>
      </c>
      <c r="E546" s="4">
        <v>1949</v>
      </c>
      <c r="F546" s="4">
        <v>1961</v>
      </c>
      <c r="G546">
        <v>48</v>
      </c>
      <c r="H546">
        <v>63</v>
      </c>
      <c r="I546" s="4">
        <v>9</v>
      </c>
      <c r="J546" s="4">
        <v>17</v>
      </c>
      <c r="K546">
        <v>100</v>
      </c>
      <c r="L546">
        <v>0</v>
      </c>
      <c r="M546" s="4">
        <v>2</v>
      </c>
      <c r="N546" s="4">
        <v>4</v>
      </c>
      <c r="O546">
        <v>5</v>
      </c>
      <c r="P546">
        <v>5</v>
      </c>
      <c r="Q546" s="4">
        <v>1</v>
      </c>
      <c r="R546" s="4">
        <v>2</v>
      </c>
      <c r="S546">
        <v>58</v>
      </c>
      <c r="T546">
        <v>75</v>
      </c>
      <c r="U546" s="4">
        <v>116</v>
      </c>
      <c r="V546" s="4">
        <v>151</v>
      </c>
      <c r="X546">
        <f>SUM($C$2:C546)</f>
        <v>22102595</v>
      </c>
    </row>
    <row r="547" spans="1:24" x14ac:dyDescent="0.25">
      <c r="A547">
        <v>677</v>
      </c>
      <c r="B547" t="s">
        <v>697</v>
      </c>
      <c r="C547" s="6">
        <v>4008</v>
      </c>
      <c r="D547">
        <v>2</v>
      </c>
      <c r="E547" s="4">
        <v>1860</v>
      </c>
      <c r="F547" s="4">
        <v>1899</v>
      </c>
      <c r="G547">
        <v>56</v>
      </c>
      <c r="H547">
        <v>57</v>
      </c>
      <c r="I547" s="4">
        <v>6</v>
      </c>
      <c r="J547" s="4">
        <v>9</v>
      </c>
      <c r="K547">
        <v>100</v>
      </c>
      <c r="L547">
        <v>0</v>
      </c>
      <c r="M547" s="4">
        <v>2</v>
      </c>
      <c r="N547" s="4">
        <v>2</v>
      </c>
      <c r="O547">
        <v>5</v>
      </c>
      <c r="P547">
        <v>5</v>
      </c>
      <c r="Q547" s="4">
        <v>0</v>
      </c>
      <c r="R547" s="4">
        <v>2</v>
      </c>
      <c r="S547">
        <v>21</v>
      </c>
      <c r="T547">
        <v>22</v>
      </c>
      <c r="U547" s="4">
        <v>85</v>
      </c>
      <c r="V547" s="4">
        <v>88</v>
      </c>
      <c r="X547">
        <f>SUM($C$2:C547)</f>
        <v>22106603</v>
      </c>
    </row>
    <row r="548" spans="1:24" x14ac:dyDescent="0.25">
      <c r="A548">
        <v>656</v>
      </c>
      <c r="B548" t="s">
        <v>676</v>
      </c>
      <c r="C548" s="6">
        <v>4003</v>
      </c>
      <c r="D548">
        <v>2</v>
      </c>
      <c r="E548" s="4">
        <v>1961</v>
      </c>
      <c r="F548" s="4">
        <v>1961</v>
      </c>
      <c r="G548">
        <v>16</v>
      </c>
      <c r="H548">
        <v>16</v>
      </c>
      <c r="I548" s="4">
        <v>10</v>
      </c>
      <c r="J548" s="4">
        <v>10</v>
      </c>
      <c r="K548">
        <v>84</v>
      </c>
      <c r="L548">
        <v>0</v>
      </c>
      <c r="M548" s="4">
        <v>2</v>
      </c>
      <c r="N548" s="4">
        <v>2</v>
      </c>
      <c r="O548">
        <v>3</v>
      </c>
      <c r="P548">
        <v>3</v>
      </c>
      <c r="Q548" s="4">
        <v>2</v>
      </c>
      <c r="R548" s="4">
        <v>2</v>
      </c>
      <c r="S548">
        <v>27</v>
      </c>
      <c r="T548">
        <v>27</v>
      </c>
      <c r="U548" s="4">
        <v>107</v>
      </c>
      <c r="V548" s="4">
        <v>107</v>
      </c>
      <c r="X548">
        <f>SUM($C$2:C548)</f>
        <v>22110606</v>
      </c>
    </row>
    <row r="549" spans="1:24" x14ac:dyDescent="0.25">
      <c r="A549">
        <v>632</v>
      </c>
      <c r="B549" t="s">
        <v>652</v>
      </c>
      <c r="C549" s="6">
        <v>3978</v>
      </c>
      <c r="D549">
        <v>4</v>
      </c>
      <c r="E549" s="4">
        <v>1974</v>
      </c>
      <c r="F549" s="4">
        <v>1974</v>
      </c>
      <c r="G549">
        <v>67</v>
      </c>
      <c r="H549">
        <v>67</v>
      </c>
      <c r="I549" s="4">
        <v>13</v>
      </c>
      <c r="J549" s="4">
        <v>17</v>
      </c>
      <c r="K549">
        <v>100</v>
      </c>
      <c r="L549">
        <v>9</v>
      </c>
      <c r="M549" s="4">
        <v>3</v>
      </c>
      <c r="N549" s="4">
        <v>3</v>
      </c>
      <c r="O549">
        <v>5</v>
      </c>
      <c r="P549">
        <v>6</v>
      </c>
      <c r="Q549" s="4">
        <v>0</v>
      </c>
      <c r="R549" s="4">
        <v>1</v>
      </c>
      <c r="S549">
        <v>44</v>
      </c>
      <c r="T549">
        <v>54</v>
      </c>
      <c r="U549" s="4">
        <v>131</v>
      </c>
      <c r="V549" s="4">
        <v>162</v>
      </c>
      <c r="X549">
        <f>SUM($C$2:C549)</f>
        <v>22114584</v>
      </c>
    </row>
    <row r="550" spans="1:24" x14ac:dyDescent="0.25">
      <c r="A550">
        <v>613</v>
      </c>
      <c r="B550" t="s">
        <v>633</v>
      </c>
      <c r="C550" s="6">
        <v>3954</v>
      </c>
      <c r="D550">
        <v>4</v>
      </c>
      <c r="E550" s="4">
        <v>1966</v>
      </c>
      <c r="F550" s="4">
        <v>1966</v>
      </c>
      <c r="G550">
        <v>53</v>
      </c>
      <c r="H550">
        <v>54</v>
      </c>
      <c r="I550" s="4">
        <v>10</v>
      </c>
      <c r="J550" s="4">
        <v>10</v>
      </c>
      <c r="K550">
        <v>100</v>
      </c>
      <c r="L550">
        <v>0</v>
      </c>
      <c r="M550" s="4">
        <v>2</v>
      </c>
      <c r="N550" s="4">
        <v>2</v>
      </c>
      <c r="O550">
        <v>5</v>
      </c>
      <c r="P550">
        <v>5</v>
      </c>
      <c r="Q550" s="4">
        <v>2</v>
      </c>
      <c r="R550" s="4">
        <v>2</v>
      </c>
      <c r="S550">
        <v>18</v>
      </c>
      <c r="T550">
        <v>18</v>
      </c>
      <c r="U550" s="4">
        <v>71</v>
      </c>
      <c r="V550" s="4">
        <v>76</v>
      </c>
      <c r="X550">
        <f>SUM($C$2:C550)</f>
        <v>22118538</v>
      </c>
    </row>
    <row r="551" spans="1:24" x14ac:dyDescent="0.25">
      <c r="A551">
        <v>314</v>
      </c>
      <c r="B551" t="s">
        <v>334</v>
      </c>
      <c r="C551" s="6">
        <v>3952</v>
      </c>
      <c r="D551">
        <v>2</v>
      </c>
      <c r="E551" s="4">
        <v>1974</v>
      </c>
      <c r="F551" s="4">
        <v>1974</v>
      </c>
      <c r="G551">
        <v>43</v>
      </c>
      <c r="H551">
        <v>43</v>
      </c>
      <c r="I551" s="4">
        <v>5</v>
      </c>
      <c r="J551" s="4">
        <v>5</v>
      </c>
      <c r="K551">
        <v>75</v>
      </c>
      <c r="L551">
        <v>0</v>
      </c>
      <c r="M551" s="4">
        <v>2</v>
      </c>
      <c r="N551" s="4">
        <v>2</v>
      </c>
      <c r="O551">
        <v>0</v>
      </c>
      <c r="P551">
        <v>0</v>
      </c>
      <c r="Q551" s="4">
        <v>0</v>
      </c>
      <c r="R551" s="4">
        <v>0</v>
      </c>
      <c r="S551">
        <v>19</v>
      </c>
      <c r="T551">
        <v>19</v>
      </c>
      <c r="U551" s="4">
        <v>74</v>
      </c>
      <c r="V551" s="4">
        <v>74</v>
      </c>
      <c r="X551">
        <f>SUM($C$2:C551)</f>
        <v>22122490</v>
      </c>
    </row>
    <row r="552" spans="1:24" x14ac:dyDescent="0.25">
      <c r="A552">
        <v>265</v>
      </c>
      <c r="B552" t="s">
        <v>285</v>
      </c>
      <c r="C552" s="6">
        <v>3951</v>
      </c>
      <c r="D552">
        <v>6</v>
      </c>
      <c r="E552" s="4">
        <v>1968</v>
      </c>
      <c r="F552" s="4">
        <v>1971</v>
      </c>
      <c r="G552">
        <v>59</v>
      </c>
      <c r="H552">
        <v>70</v>
      </c>
      <c r="I552" s="4">
        <v>7</v>
      </c>
      <c r="J552" s="4">
        <v>15</v>
      </c>
      <c r="K552">
        <v>100</v>
      </c>
      <c r="L552">
        <v>0</v>
      </c>
      <c r="M552" s="4">
        <v>2</v>
      </c>
      <c r="N552" s="4">
        <v>2</v>
      </c>
      <c r="O552">
        <v>5</v>
      </c>
      <c r="P552">
        <v>6</v>
      </c>
      <c r="Q552" s="4">
        <v>2</v>
      </c>
      <c r="R552" s="4">
        <v>2</v>
      </c>
      <c r="S552">
        <v>34</v>
      </c>
      <c r="T552">
        <v>41</v>
      </c>
      <c r="U552" s="4">
        <v>68</v>
      </c>
      <c r="V552" s="4">
        <v>83</v>
      </c>
      <c r="X552">
        <f>SUM($C$2:C552)</f>
        <v>22126441</v>
      </c>
    </row>
    <row r="553" spans="1:24" x14ac:dyDescent="0.25">
      <c r="A553">
        <v>828</v>
      </c>
      <c r="B553" t="s">
        <v>848</v>
      </c>
      <c r="C553" s="6">
        <v>3938</v>
      </c>
      <c r="D553">
        <v>1</v>
      </c>
      <c r="E553" s="4">
        <v>1903</v>
      </c>
      <c r="F553" s="4">
        <v>1903</v>
      </c>
      <c r="G553">
        <v>9</v>
      </c>
      <c r="H553">
        <v>9</v>
      </c>
      <c r="I553" s="4">
        <v>5</v>
      </c>
      <c r="J553" s="4">
        <v>5</v>
      </c>
      <c r="K553">
        <v>0</v>
      </c>
      <c r="L553">
        <v>0</v>
      </c>
      <c r="M553" s="4">
        <v>1</v>
      </c>
      <c r="N553" s="4">
        <v>1</v>
      </c>
      <c r="O553">
        <v>0</v>
      </c>
      <c r="P553">
        <v>0</v>
      </c>
      <c r="Q553" s="4">
        <v>0</v>
      </c>
      <c r="R553" s="4">
        <v>0</v>
      </c>
      <c r="S553">
        <v>9</v>
      </c>
      <c r="T553">
        <v>9</v>
      </c>
      <c r="U553" s="4">
        <v>57</v>
      </c>
      <c r="V553" s="4">
        <v>57</v>
      </c>
      <c r="X553">
        <f>SUM($C$2:C553)</f>
        <v>22130379</v>
      </c>
    </row>
    <row r="554" spans="1:24" x14ac:dyDescent="0.25">
      <c r="A554">
        <v>397</v>
      </c>
      <c r="B554" t="s">
        <v>417</v>
      </c>
      <c r="C554" s="6">
        <v>3920</v>
      </c>
      <c r="D554">
        <v>1</v>
      </c>
      <c r="E554" s="4">
        <v>1956</v>
      </c>
      <c r="F554" s="4">
        <v>1956</v>
      </c>
      <c r="G554">
        <v>68</v>
      </c>
      <c r="H554">
        <v>68</v>
      </c>
      <c r="I554" s="4">
        <v>15</v>
      </c>
      <c r="J554" s="4">
        <v>15</v>
      </c>
      <c r="K554">
        <v>100</v>
      </c>
      <c r="L554">
        <v>0</v>
      </c>
      <c r="M554" s="4">
        <v>3</v>
      </c>
      <c r="N554" s="4">
        <v>3</v>
      </c>
      <c r="O554">
        <v>5</v>
      </c>
      <c r="P554">
        <v>5</v>
      </c>
      <c r="Q554" s="4">
        <v>1</v>
      </c>
      <c r="R554" s="4">
        <v>1</v>
      </c>
      <c r="S554">
        <v>13</v>
      </c>
      <c r="T554">
        <v>13</v>
      </c>
      <c r="U554" s="4">
        <v>100</v>
      </c>
      <c r="V554" s="4">
        <v>100</v>
      </c>
      <c r="X554">
        <f>SUM($C$2:C554)</f>
        <v>22134299</v>
      </c>
    </row>
    <row r="555" spans="1:24" x14ac:dyDescent="0.25">
      <c r="A555">
        <v>395</v>
      </c>
      <c r="B555" t="s">
        <v>415</v>
      </c>
      <c r="C555" s="6">
        <v>3919</v>
      </c>
      <c r="D555">
        <v>1</v>
      </c>
      <c r="E555" s="4">
        <v>1964</v>
      </c>
      <c r="F555" s="4">
        <v>1964</v>
      </c>
      <c r="G555">
        <v>66</v>
      </c>
      <c r="H555">
        <v>66</v>
      </c>
      <c r="I555" s="4">
        <v>15</v>
      </c>
      <c r="J555" s="4">
        <v>15</v>
      </c>
      <c r="K555">
        <v>100</v>
      </c>
      <c r="L555">
        <v>0</v>
      </c>
      <c r="M555" s="4">
        <v>3</v>
      </c>
      <c r="N555" s="4">
        <v>3</v>
      </c>
      <c r="O555">
        <v>5</v>
      </c>
      <c r="P555">
        <v>5</v>
      </c>
      <c r="Q555" s="4">
        <v>2</v>
      </c>
      <c r="R555" s="4">
        <v>2</v>
      </c>
      <c r="S555">
        <v>22</v>
      </c>
      <c r="T555">
        <v>22</v>
      </c>
      <c r="U555" s="4">
        <v>87</v>
      </c>
      <c r="V555" s="4">
        <v>87</v>
      </c>
      <c r="X555">
        <f>SUM($C$2:C555)</f>
        <v>22138218</v>
      </c>
    </row>
    <row r="556" spans="1:24" x14ac:dyDescent="0.25">
      <c r="A556">
        <v>440</v>
      </c>
      <c r="B556" t="s">
        <v>460</v>
      </c>
      <c r="C556" s="6">
        <v>3911</v>
      </c>
      <c r="D556">
        <v>2</v>
      </c>
      <c r="E556" s="4">
        <v>1954</v>
      </c>
      <c r="F556" s="4">
        <v>1959</v>
      </c>
      <c r="G556">
        <v>67</v>
      </c>
      <c r="H556">
        <v>67</v>
      </c>
      <c r="I556" s="4">
        <v>4</v>
      </c>
      <c r="J556" s="4">
        <v>7</v>
      </c>
      <c r="K556">
        <v>100</v>
      </c>
      <c r="L556">
        <v>0</v>
      </c>
      <c r="M556" s="4">
        <v>1</v>
      </c>
      <c r="N556" s="4">
        <v>1</v>
      </c>
      <c r="O556">
        <v>5</v>
      </c>
      <c r="P556">
        <v>5</v>
      </c>
      <c r="Q556" s="4">
        <v>1</v>
      </c>
      <c r="R556" s="4">
        <v>2</v>
      </c>
      <c r="S556">
        <v>27</v>
      </c>
      <c r="T556">
        <v>30</v>
      </c>
      <c r="U556" s="4">
        <v>27</v>
      </c>
      <c r="V556" s="4">
        <v>30</v>
      </c>
      <c r="X556">
        <f>SUM($C$2:C556)</f>
        <v>22142129</v>
      </c>
    </row>
    <row r="557" spans="1:24" x14ac:dyDescent="0.25">
      <c r="A557">
        <v>1099</v>
      </c>
      <c r="B557" t="s">
        <v>1119</v>
      </c>
      <c r="C557" s="6">
        <v>3907</v>
      </c>
      <c r="D557">
        <v>1</v>
      </c>
      <c r="E557" s="4">
        <v>1931</v>
      </c>
      <c r="F557" s="4">
        <v>1931</v>
      </c>
      <c r="G557">
        <v>36</v>
      </c>
      <c r="H557">
        <v>36</v>
      </c>
      <c r="I557" s="4">
        <v>14</v>
      </c>
      <c r="J557" s="4">
        <v>14</v>
      </c>
      <c r="K557">
        <v>0</v>
      </c>
      <c r="L557">
        <v>0</v>
      </c>
      <c r="M557" s="4">
        <v>2</v>
      </c>
      <c r="N557" s="4">
        <v>2</v>
      </c>
      <c r="O557">
        <v>5</v>
      </c>
      <c r="P557">
        <v>5</v>
      </c>
      <c r="Q557" s="4">
        <v>1</v>
      </c>
      <c r="R557" s="4">
        <v>1</v>
      </c>
      <c r="S557">
        <v>13</v>
      </c>
      <c r="T557">
        <v>13</v>
      </c>
      <c r="U557" s="4">
        <v>78</v>
      </c>
      <c r="V557" s="4">
        <v>78</v>
      </c>
      <c r="X557">
        <f>SUM($C$2:C557)</f>
        <v>22146036</v>
      </c>
    </row>
    <row r="558" spans="1:24" x14ac:dyDescent="0.25">
      <c r="A558">
        <v>1084</v>
      </c>
      <c r="B558" t="s">
        <v>1104</v>
      </c>
      <c r="C558" s="6">
        <v>3902</v>
      </c>
      <c r="D558">
        <v>1</v>
      </c>
      <c r="E558" s="4">
        <v>1929</v>
      </c>
      <c r="F558" s="4">
        <v>1929</v>
      </c>
      <c r="G558">
        <v>50</v>
      </c>
      <c r="H558">
        <v>50</v>
      </c>
      <c r="I558" s="4">
        <v>6</v>
      </c>
      <c r="J558" s="4">
        <v>6</v>
      </c>
      <c r="K558">
        <v>100</v>
      </c>
      <c r="L558">
        <v>0</v>
      </c>
      <c r="M558" s="4">
        <v>2</v>
      </c>
      <c r="N558" s="4">
        <v>2</v>
      </c>
      <c r="O558">
        <v>4</v>
      </c>
      <c r="P558">
        <v>4</v>
      </c>
      <c r="Q558" s="4">
        <v>2</v>
      </c>
      <c r="R558" s="4">
        <v>2</v>
      </c>
      <c r="S558">
        <v>15</v>
      </c>
      <c r="T558">
        <v>15</v>
      </c>
      <c r="U558" s="4">
        <v>62</v>
      </c>
      <c r="V558" s="4">
        <v>62</v>
      </c>
      <c r="X558">
        <f>SUM($C$2:C558)</f>
        <v>22149938</v>
      </c>
    </row>
    <row r="559" spans="1:24" x14ac:dyDescent="0.25">
      <c r="A559">
        <v>710</v>
      </c>
      <c r="B559" t="s">
        <v>730</v>
      </c>
      <c r="C559" s="6">
        <v>3898</v>
      </c>
      <c r="D559">
        <v>1</v>
      </c>
      <c r="E559" s="4">
        <v>1962</v>
      </c>
      <c r="F559" s="4">
        <v>1962</v>
      </c>
      <c r="G559">
        <v>35</v>
      </c>
      <c r="H559">
        <v>35</v>
      </c>
      <c r="I559" s="4">
        <v>8</v>
      </c>
      <c r="J559" s="4">
        <v>8</v>
      </c>
      <c r="K559">
        <v>100</v>
      </c>
      <c r="L559">
        <v>0</v>
      </c>
      <c r="M559" s="4">
        <v>2</v>
      </c>
      <c r="N559" s="4">
        <v>2</v>
      </c>
      <c r="O559">
        <v>0</v>
      </c>
      <c r="P559">
        <v>0</v>
      </c>
      <c r="Q559" s="4">
        <v>0</v>
      </c>
      <c r="R559" s="4">
        <v>0</v>
      </c>
      <c r="S559">
        <v>19</v>
      </c>
      <c r="T559">
        <v>19</v>
      </c>
      <c r="U559" s="4">
        <v>75</v>
      </c>
      <c r="V559" s="4">
        <v>75</v>
      </c>
      <c r="X559">
        <f>SUM($C$2:C559)</f>
        <v>22153836</v>
      </c>
    </row>
    <row r="560" spans="1:24" x14ac:dyDescent="0.25">
      <c r="A560">
        <v>451</v>
      </c>
      <c r="B560" t="s">
        <v>471</v>
      </c>
      <c r="C560" s="6">
        <v>3892</v>
      </c>
      <c r="D560">
        <v>1</v>
      </c>
      <c r="E560" s="4">
        <v>1849</v>
      </c>
      <c r="F560" s="4">
        <v>1849</v>
      </c>
      <c r="G560">
        <v>38</v>
      </c>
      <c r="H560">
        <v>38</v>
      </c>
      <c r="I560" s="4">
        <v>24</v>
      </c>
      <c r="J560" s="4">
        <v>24</v>
      </c>
      <c r="K560">
        <v>100</v>
      </c>
      <c r="L560">
        <v>0</v>
      </c>
      <c r="M560" s="4">
        <v>6</v>
      </c>
      <c r="N560" s="4">
        <v>6</v>
      </c>
      <c r="O560">
        <v>5</v>
      </c>
      <c r="P560">
        <v>5</v>
      </c>
      <c r="Q560" s="4">
        <v>2</v>
      </c>
      <c r="R560" s="4">
        <v>2</v>
      </c>
      <c r="S560">
        <v>23</v>
      </c>
      <c r="T560">
        <v>23</v>
      </c>
      <c r="U560" s="4">
        <v>280</v>
      </c>
      <c r="V560" s="4">
        <v>280</v>
      </c>
      <c r="X560">
        <f>SUM($C$2:C560)</f>
        <v>22157728</v>
      </c>
    </row>
    <row r="561" spans="1:24" x14ac:dyDescent="0.25">
      <c r="A561">
        <v>741</v>
      </c>
      <c r="B561" t="s">
        <v>761</v>
      </c>
      <c r="C561" s="6">
        <v>3886</v>
      </c>
      <c r="D561">
        <v>2</v>
      </c>
      <c r="E561" s="4">
        <v>1849</v>
      </c>
      <c r="F561" s="4">
        <v>1849</v>
      </c>
      <c r="G561">
        <v>13</v>
      </c>
      <c r="H561">
        <v>39</v>
      </c>
      <c r="I561" s="4">
        <v>9</v>
      </c>
      <c r="J561" s="4">
        <v>12</v>
      </c>
      <c r="K561">
        <v>0</v>
      </c>
      <c r="L561">
        <v>0</v>
      </c>
      <c r="M561" s="4">
        <v>3</v>
      </c>
      <c r="N561" s="4">
        <v>4</v>
      </c>
      <c r="O561">
        <v>4</v>
      </c>
      <c r="P561">
        <v>5</v>
      </c>
      <c r="Q561" s="4">
        <v>0</v>
      </c>
      <c r="R561" s="4">
        <v>2</v>
      </c>
      <c r="S561">
        <v>28</v>
      </c>
      <c r="T561">
        <v>35</v>
      </c>
      <c r="U561" s="4">
        <v>114</v>
      </c>
      <c r="V561" s="4">
        <v>139</v>
      </c>
      <c r="X561">
        <f>SUM($C$2:C561)</f>
        <v>22161614</v>
      </c>
    </row>
    <row r="562" spans="1:24" x14ac:dyDescent="0.25">
      <c r="A562">
        <v>1126</v>
      </c>
      <c r="B562" t="s">
        <v>1146</v>
      </c>
      <c r="C562" s="6">
        <v>3886</v>
      </c>
      <c r="D562">
        <v>1</v>
      </c>
      <c r="E562" s="4">
        <v>1962</v>
      </c>
      <c r="F562" s="4">
        <v>1962</v>
      </c>
      <c r="G562">
        <v>74</v>
      </c>
      <c r="H562">
        <v>74</v>
      </c>
      <c r="I562" s="4">
        <v>17</v>
      </c>
      <c r="J562" s="4">
        <v>17</v>
      </c>
      <c r="K562">
        <v>100</v>
      </c>
      <c r="L562">
        <v>0</v>
      </c>
      <c r="M562" s="4">
        <v>3</v>
      </c>
      <c r="N562" s="4">
        <v>3</v>
      </c>
      <c r="O562">
        <v>5</v>
      </c>
      <c r="P562">
        <v>5</v>
      </c>
      <c r="Q562" s="4">
        <v>2</v>
      </c>
      <c r="R562" s="4">
        <v>2</v>
      </c>
      <c r="S562">
        <v>57</v>
      </c>
      <c r="T562">
        <v>57</v>
      </c>
      <c r="U562" s="4">
        <v>229</v>
      </c>
      <c r="V562" s="4">
        <v>229</v>
      </c>
      <c r="X562">
        <f>SUM($C$2:C562)</f>
        <v>22165500</v>
      </c>
    </row>
    <row r="563" spans="1:24" x14ac:dyDescent="0.25">
      <c r="A563">
        <v>1005</v>
      </c>
      <c r="B563" t="s">
        <v>1025</v>
      </c>
      <c r="C563" s="6">
        <v>3881</v>
      </c>
      <c r="D563">
        <v>2</v>
      </c>
      <c r="E563" s="4">
        <v>1921</v>
      </c>
      <c r="F563" s="4">
        <v>1921</v>
      </c>
      <c r="G563">
        <v>19</v>
      </c>
      <c r="H563">
        <v>19</v>
      </c>
      <c r="I563" s="4">
        <v>21</v>
      </c>
      <c r="J563" s="4">
        <v>21</v>
      </c>
      <c r="K563">
        <v>79</v>
      </c>
      <c r="L563">
        <v>0</v>
      </c>
      <c r="M563" s="4">
        <v>3</v>
      </c>
      <c r="N563" s="4">
        <v>3</v>
      </c>
      <c r="O563">
        <v>0</v>
      </c>
      <c r="P563">
        <v>0</v>
      </c>
      <c r="Q563" s="4">
        <v>0</v>
      </c>
      <c r="R563" s="4">
        <v>0</v>
      </c>
      <c r="S563">
        <v>11</v>
      </c>
      <c r="T563">
        <v>11</v>
      </c>
      <c r="U563" s="4">
        <v>69</v>
      </c>
      <c r="V563" s="4">
        <v>69</v>
      </c>
      <c r="X563">
        <f>SUM($C$2:C563)</f>
        <v>22169381</v>
      </c>
    </row>
    <row r="564" spans="1:24" x14ac:dyDescent="0.25">
      <c r="A564">
        <v>966</v>
      </c>
      <c r="B564" t="s">
        <v>986</v>
      </c>
      <c r="C564" s="6">
        <v>3873</v>
      </c>
      <c r="D564">
        <v>1</v>
      </c>
      <c r="E564" s="4">
        <v>2001</v>
      </c>
      <c r="F564" s="4">
        <v>2001</v>
      </c>
      <c r="G564">
        <v>59</v>
      </c>
      <c r="H564">
        <v>59</v>
      </c>
      <c r="I564" s="4">
        <v>4</v>
      </c>
      <c r="J564" s="4">
        <v>4</v>
      </c>
      <c r="K564">
        <v>100</v>
      </c>
      <c r="L564">
        <v>0</v>
      </c>
      <c r="M564" s="4">
        <v>1</v>
      </c>
      <c r="N564" s="4">
        <v>1</v>
      </c>
      <c r="O564">
        <v>0</v>
      </c>
      <c r="P564">
        <v>0</v>
      </c>
      <c r="Q564" s="4">
        <v>0</v>
      </c>
      <c r="R564" s="4">
        <v>0</v>
      </c>
      <c r="S564">
        <v>7</v>
      </c>
      <c r="T564">
        <v>7</v>
      </c>
      <c r="U564" s="4">
        <v>28</v>
      </c>
      <c r="V564" s="4">
        <v>28</v>
      </c>
      <c r="X564">
        <f>SUM($C$2:C564)</f>
        <v>22173254</v>
      </c>
    </row>
    <row r="565" spans="1:24" x14ac:dyDescent="0.25">
      <c r="A565">
        <v>329</v>
      </c>
      <c r="B565" t="s">
        <v>349</v>
      </c>
      <c r="C565" s="6">
        <v>3864</v>
      </c>
      <c r="D565">
        <v>2</v>
      </c>
      <c r="E565" s="4">
        <v>1925</v>
      </c>
      <c r="F565" s="4">
        <v>1943</v>
      </c>
      <c r="G565">
        <v>43</v>
      </c>
      <c r="H565">
        <v>54</v>
      </c>
      <c r="I565" s="4">
        <v>4</v>
      </c>
      <c r="J565" s="4">
        <v>10</v>
      </c>
      <c r="K565">
        <v>100</v>
      </c>
      <c r="L565">
        <v>0</v>
      </c>
      <c r="M565" s="4">
        <v>1</v>
      </c>
      <c r="N565" s="4">
        <v>2</v>
      </c>
      <c r="O565">
        <v>4</v>
      </c>
      <c r="P565">
        <v>5</v>
      </c>
      <c r="Q565" s="4">
        <v>1</v>
      </c>
      <c r="R565" s="4">
        <v>1</v>
      </c>
      <c r="S565">
        <v>10</v>
      </c>
      <c r="T565">
        <v>14</v>
      </c>
      <c r="U565" s="4">
        <v>41</v>
      </c>
      <c r="V565" s="4">
        <v>58</v>
      </c>
      <c r="X565">
        <f>SUM($C$2:C565)</f>
        <v>22177118</v>
      </c>
    </row>
    <row r="566" spans="1:24" x14ac:dyDescent="0.25">
      <c r="A566">
        <v>405</v>
      </c>
      <c r="B566" t="s">
        <v>425</v>
      </c>
      <c r="C566" s="6">
        <v>3830</v>
      </c>
      <c r="D566">
        <v>2</v>
      </c>
      <c r="E566" s="4">
        <v>1974</v>
      </c>
      <c r="F566" s="4">
        <v>1974</v>
      </c>
      <c r="G566">
        <v>53</v>
      </c>
      <c r="H566">
        <v>53</v>
      </c>
      <c r="I566" s="4">
        <v>12</v>
      </c>
      <c r="J566" s="4">
        <v>12</v>
      </c>
      <c r="K566">
        <v>100</v>
      </c>
      <c r="L566">
        <v>0</v>
      </c>
      <c r="M566" s="4">
        <v>5</v>
      </c>
      <c r="N566" s="4">
        <v>5</v>
      </c>
      <c r="O566">
        <v>5</v>
      </c>
      <c r="P566">
        <v>5</v>
      </c>
      <c r="Q566" s="4">
        <v>2</v>
      </c>
      <c r="R566" s="4">
        <v>2</v>
      </c>
      <c r="S566">
        <v>77</v>
      </c>
      <c r="T566">
        <v>77</v>
      </c>
      <c r="U566" s="4">
        <v>153</v>
      </c>
      <c r="V566" s="4">
        <v>153</v>
      </c>
      <c r="X566">
        <f>SUM($C$2:C566)</f>
        <v>22180948</v>
      </c>
    </row>
    <row r="567" spans="1:24" x14ac:dyDescent="0.25">
      <c r="A567">
        <v>1117</v>
      </c>
      <c r="B567" t="s">
        <v>1137</v>
      </c>
      <c r="C567" s="6">
        <v>3829</v>
      </c>
      <c r="D567">
        <v>1</v>
      </c>
      <c r="E567" s="4">
        <v>1920</v>
      </c>
      <c r="F567" s="4">
        <v>1920</v>
      </c>
      <c r="G567">
        <v>48</v>
      </c>
      <c r="H567">
        <v>48</v>
      </c>
      <c r="I567" s="4">
        <v>3</v>
      </c>
      <c r="J567" s="4">
        <v>3</v>
      </c>
      <c r="K567">
        <v>100</v>
      </c>
      <c r="L567">
        <v>0</v>
      </c>
      <c r="M567" s="4">
        <v>1</v>
      </c>
      <c r="N567" s="4">
        <v>1</v>
      </c>
      <c r="O567">
        <v>1</v>
      </c>
      <c r="P567">
        <v>1</v>
      </c>
      <c r="Q567" s="4">
        <v>0</v>
      </c>
      <c r="R567" s="4">
        <v>0</v>
      </c>
      <c r="S567">
        <v>37</v>
      </c>
      <c r="T567">
        <v>37</v>
      </c>
      <c r="U567" s="4">
        <v>37</v>
      </c>
      <c r="V567" s="4">
        <v>37</v>
      </c>
      <c r="X567">
        <f>SUM($C$2:C567)</f>
        <v>22184777</v>
      </c>
    </row>
    <row r="568" spans="1:24" x14ac:dyDescent="0.25">
      <c r="A568">
        <v>608</v>
      </c>
      <c r="B568" t="s">
        <v>628</v>
      </c>
      <c r="C568" s="6">
        <v>3822</v>
      </c>
      <c r="D568">
        <v>1</v>
      </c>
      <c r="E568" s="4">
        <v>1996</v>
      </c>
      <c r="F568" s="4">
        <v>1996</v>
      </c>
      <c r="G568">
        <v>58</v>
      </c>
      <c r="H568">
        <v>58</v>
      </c>
      <c r="I568" s="4">
        <v>16</v>
      </c>
      <c r="J568" s="4">
        <v>16</v>
      </c>
      <c r="K568">
        <v>0</v>
      </c>
      <c r="L568">
        <v>0</v>
      </c>
      <c r="M568" s="4">
        <v>4</v>
      </c>
      <c r="N568" s="4">
        <v>4</v>
      </c>
      <c r="O568">
        <v>5</v>
      </c>
      <c r="P568">
        <v>5</v>
      </c>
      <c r="Q568" s="4">
        <v>2</v>
      </c>
      <c r="R568" s="4">
        <v>2</v>
      </c>
      <c r="S568">
        <v>19</v>
      </c>
      <c r="T568">
        <v>19</v>
      </c>
      <c r="U568" s="4">
        <v>152</v>
      </c>
      <c r="V568" s="4">
        <v>152</v>
      </c>
      <c r="X568">
        <f>SUM($C$2:C568)</f>
        <v>22188599</v>
      </c>
    </row>
    <row r="569" spans="1:24" x14ac:dyDescent="0.25">
      <c r="A569">
        <v>435</v>
      </c>
      <c r="B569" t="s">
        <v>455</v>
      </c>
      <c r="C569" s="6">
        <v>3816</v>
      </c>
      <c r="D569">
        <v>1</v>
      </c>
      <c r="E569" s="4">
        <v>1998</v>
      </c>
      <c r="F569" s="4">
        <v>1998</v>
      </c>
      <c r="G569">
        <v>68</v>
      </c>
      <c r="H569">
        <v>68</v>
      </c>
      <c r="I569" s="4">
        <v>36</v>
      </c>
      <c r="J569" s="4">
        <v>36</v>
      </c>
      <c r="K569">
        <v>0</v>
      </c>
      <c r="L569">
        <v>100</v>
      </c>
      <c r="M569" s="4">
        <v>8</v>
      </c>
      <c r="N569" s="4">
        <v>8</v>
      </c>
      <c r="O569">
        <v>7</v>
      </c>
      <c r="P569">
        <v>7</v>
      </c>
      <c r="Q569" s="4">
        <v>2</v>
      </c>
      <c r="R569" s="4">
        <v>2</v>
      </c>
      <c r="S569">
        <v>42</v>
      </c>
      <c r="T569">
        <v>42</v>
      </c>
      <c r="U569" s="4">
        <v>500</v>
      </c>
      <c r="V569" s="4">
        <v>500</v>
      </c>
      <c r="X569">
        <f>SUM($C$2:C569)</f>
        <v>22192415</v>
      </c>
    </row>
    <row r="570" spans="1:24" x14ac:dyDescent="0.25">
      <c r="A570">
        <v>552</v>
      </c>
      <c r="B570" t="s">
        <v>572</v>
      </c>
      <c r="C570" s="6">
        <v>3809</v>
      </c>
      <c r="D570">
        <v>2</v>
      </c>
      <c r="E570" s="4">
        <v>1964</v>
      </c>
      <c r="F570" s="4">
        <v>1979</v>
      </c>
      <c r="G570">
        <v>40</v>
      </c>
      <c r="H570">
        <v>42</v>
      </c>
      <c r="I570" s="4">
        <v>16</v>
      </c>
      <c r="J570" s="4">
        <v>25</v>
      </c>
      <c r="K570">
        <v>100</v>
      </c>
      <c r="L570">
        <v>0</v>
      </c>
      <c r="M570" s="4">
        <v>4</v>
      </c>
      <c r="N570" s="4">
        <v>5</v>
      </c>
      <c r="O570">
        <v>3</v>
      </c>
      <c r="P570">
        <v>5</v>
      </c>
      <c r="Q570" s="4">
        <v>0</v>
      </c>
      <c r="R570" s="4">
        <v>0</v>
      </c>
      <c r="S570">
        <v>22</v>
      </c>
      <c r="T570">
        <v>24</v>
      </c>
      <c r="U570" s="4">
        <v>179</v>
      </c>
      <c r="V570" s="4">
        <v>195</v>
      </c>
      <c r="X570">
        <f>SUM($C$2:C570)</f>
        <v>22196224</v>
      </c>
    </row>
    <row r="571" spans="1:24" x14ac:dyDescent="0.25">
      <c r="A571">
        <v>937</v>
      </c>
      <c r="B571" t="s">
        <v>957</v>
      </c>
      <c r="C571" s="6">
        <v>3796</v>
      </c>
      <c r="D571">
        <v>1</v>
      </c>
      <c r="E571" s="4">
        <v>1849</v>
      </c>
      <c r="F571" s="4">
        <v>1849</v>
      </c>
      <c r="G571">
        <v>56</v>
      </c>
      <c r="H571">
        <v>56</v>
      </c>
      <c r="I571" s="4">
        <v>3</v>
      </c>
      <c r="J571" s="4">
        <v>3</v>
      </c>
      <c r="K571">
        <v>100</v>
      </c>
      <c r="L571">
        <v>0</v>
      </c>
      <c r="M571" s="4">
        <v>2</v>
      </c>
      <c r="N571" s="4">
        <v>2</v>
      </c>
      <c r="O571">
        <v>4</v>
      </c>
      <c r="P571">
        <v>4</v>
      </c>
      <c r="Q571" s="4">
        <v>2</v>
      </c>
      <c r="R571" s="4">
        <v>2</v>
      </c>
      <c r="S571">
        <v>14</v>
      </c>
      <c r="T571">
        <v>14</v>
      </c>
      <c r="U571" s="4">
        <v>56</v>
      </c>
      <c r="V571" s="4">
        <v>56</v>
      </c>
      <c r="X571">
        <f>SUM($C$2:C571)</f>
        <v>22200020</v>
      </c>
    </row>
    <row r="572" spans="1:24" x14ac:dyDescent="0.25">
      <c r="A572">
        <v>956</v>
      </c>
      <c r="B572" t="s">
        <v>976</v>
      </c>
      <c r="C572" s="6">
        <v>3769</v>
      </c>
      <c r="D572">
        <v>1</v>
      </c>
      <c r="E572" s="4">
        <v>1984</v>
      </c>
      <c r="F572" s="4">
        <v>1984</v>
      </c>
      <c r="G572">
        <v>28</v>
      </c>
      <c r="H572">
        <v>28</v>
      </c>
      <c r="I572" s="4">
        <v>15</v>
      </c>
      <c r="J572" s="4">
        <v>15</v>
      </c>
      <c r="K572">
        <v>0</v>
      </c>
      <c r="L572">
        <v>0</v>
      </c>
      <c r="M572" s="4">
        <v>2</v>
      </c>
      <c r="N572" s="4">
        <v>2</v>
      </c>
      <c r="O572">
        <v>5</v>
      </c>
      <c r="P572">
        <v>5</v>
      </c>
      <c r="Q572" s="4">
        <v>2</v>
      </c>
      <c r="R572" s="4">
        <v>2</v>
      </c>
      <c r="S572">
        <v>15</v>
      </c>
      <c r="T572">
        <v>15</v>
      </c>
      <c r="U572" s="4">
        <v>61</v>
      </c>
      <c r="V572" s="4">
        <v>61</v>
      </c>
      <c r="X572">
        <f>SUM($C$2:C572)</f>
        <v>22203789</v>
      </c>
    </row>
    <row r="573" spans="1:24" x14ac:dyDescent="0.25">
      <c r="A573">
        <v>753</v>
      </c>
      <c r="B573" t="s">
        <v>773</v>
      </c>
      <c r="C573" s="6">
        <v>3761</v>
      </c>
      <c r="D573">
        <v>2</v>
      </c>
      <c r="E573" s="4">
        <v>1967</v>
      </c>
      <c r="F573" s="4">
        <v>1967</v>
      </c>
      <c r="G573">
        <v>54</v>
      </c>
      <c r="H573">
        <v>54</v>
      </c>
      <c r="I573" s="4">
        <v>11</v>
      </c>
      <c r="J573" s="4">
        <v>11</v>
      </c>
      <c r="K573">
        <v>100</v>
      </c>
      <c r="L573">
        <v>0</v>
      </c>
      <c r="M573" s="4">
        <v>2</v>
      </c>
      <c r="N573" s="4">
        <v>2</v>
      </c>
      <c r="O573">
        <v>5</v>
      </c>
      <c r="P573">
        <v>5</v>
      </c>
      <c r="Q573" s="4">
        <v>2</v>
      </c>
      <c r="R573" s="4">
        <v>2</v>
      </c>
      <c r="S573">
        <v>20</v>
      </c>
      <c r="T573">
        <v>20</v>
      </c>
      <c r="U573" s="4">
        <v>80</v>
      </c>
      <c r="V573" s="4">
        <v>80</v>
      </c>
      <c r="X573">
        <f>SUM($C$2:C573)</f>
        <v>22207550</v>
      </c>
    </row>
    <row r="574" spans="1:24" x14ac:dyDescent="0.25">
      <c r="A574">
        <v>882</v>
      </c>
      <c r="B574" t="s">
        <v>902</v>
      </c>
      <c r="C574" s="6">
        <v>3739</v>
      </c>
      <c r="D574">
        <v>1</v>
      </c>
      <c r="E574" s="4">
        <v>1977</v>
      </c>
      <c r="F574" s="4">
        <v>1977</v>
      </c>
      <c r="G574">
        <v>54</v>
      </c>
      <c r="H574">
        <v>54</v>
      </c>
      <c r="I574" s="4">
        <v>6</v>
      </c>
      <c r="J574" s="4">
        <v>6</v>
      </c>
      <c r="K574">
        <v>100</v>
      </c>
      <c r="L574">
        <v>0</v>
      </c>
      <c r="M574" s="4">
        <v>1</v>
      </c>
      <c r="N574" s="4">
        <v>1</v>
      </c>
      <c r="O574">
        <v>0</v>
      </c>
      <c r="P574">
        <v>0</v>
      </c>
      <c r="Q574" s="4">
        <v>0</v>
      </c>
      <c r="R574" s="4">
        <v>0</v>
      </c>
      <c r="S574">
        <v>5</v>
      </c>
      <c r="T574">
        <v>5</v>
      </c>
      <c r="U574" s="4">
        <v>22</v>
      </c>
      <c r="V574" s="4">
        <v>22</v>
      </c>
      <c r="X574">
        <f>SUM($C$2:C574)</f>
        <v>22211289</v>
      </c>
    </row>
    <row r="575" spans="1:24" x14ac:dyDescent="0.25">
      <c r="A575">
        <v>970</v>
      </c>
      <c r="B575" t="s">
        <v>990</v>
      </c>
      <c r="C575" s="6">
        <v>3739</v>
      </c>
      <c r="D575">
        <v>2</v>
      </c>
      <c r="E575" s="4">
        <v>1849</v>
      </c>
      <c r="F575" s="4">
        <v>1849</v>
      </c>
      <c r="G575">
        <v>19</v>
      </c>
      <c r="H575">
        <v>31</v>
      </c>
      <c r="I575" s="4">
        <v>18</v>
      </c>
      <c r="J575" s="4">
        <v>26</v>
      </c>
      <c r="K575">
        <v>0</v>
      </c>
      <c r="L575">
        <v>0</v>
      </c>
      <c r="M575" s="4">
        <v>3</v>
      </c>
      <c r="N575" s="4">
        <v>5</v>
      </c>
      <c r="O575">
        <v>4</v>
      </c>
      <c r="P575">
        <v>9</v>
      </c>
      <c r="Q575" s="4">
        <v>2</v>
      </c>
      <c r="R575" s="4">
        <v>2</v>
      </c>
      <c r="S575">
        <v>24</v>
      </c>
      <c r="T575">
        <v>30</v>
      </c>
      <c r="U575" s="4">
        <v>291</v>
      </c>
      <c r="V575" s="4">
        <v>356</v>
      </c>
      <c r="X575">
        <f>SUM($C$2:C575)</f>
        <v>22215028</v>
      </c>
    </row>
    <row r="576" spans="1:24" x14ac:dyDescent="0.25">
      <c r="A576">
        <v>155</v>
      </c>
      <c r="B576" t="s">
        <v>175</v>
      </c>
      <c r="C576" s="6">
        <v>3721</v>
      </c>
      <c r="D576">
        <v>2</v>
      </c>
      <c r="E576" s="4">
        <v>1849</v>
      </c>
      <c r="F576" s="4">
        <v>1849</v>
      </c>
      <c r="G576">
        <v>1</v>
      </c>
      <c r="H576">
        <v>34</v>
      </c>
      <c r="I576" s="4">
        <v>7</v>
      </c>
      <c r="J576" s="4">
        <v>12</v>
      </c>
      <c r="K576">
        <v>0</v>
      </c>
      <c r="L576">
        <v>0</v>
      </c>
      <c r="M576" s="4">
        <v>2</v>
      </c>
      <c r="N576" s="4">
        <v>3</v>
      </c>
      <c r="O576">
        <v>0</v>
      </c>
      <c r="P576">
        <v>0</v>
      </c>
      <c r="Q576" s="4">
        <v>0</v>
      </c>
      <c r="R576" s="4">
        <v>0</v>
      </c>
      <c r="S576">
        <v>11</v>
      </c>
      <c r="T576">
        <v>12</v>
      </c>
      <c r="U576" s="4">
        <v>65</v>
      </c>
      <c r="V576" s="4">
        <v>70</v>
      </c>
      <c r="X576">
        <f>SUM($C$2:C576)</f>
        <v>22218749</v>
      </c>
    </row>
    <row r="577" spans="1:24" x14ac:dyDescent="0.25">
      <c r="A577">
        <v>221</v>
      </c>
      <c r="B577" t="s">
        <v>241</v>
      </c>
      <c r="C577" s="6">
        <v>3703</v>
      </c>
      <c r="D577">
        <v>3</v>
      </c>
      <c r="E577" s="4">
        <v>1977</v>
      </c>
      <c r="F577" s="4">
        <v>1986</v>
      </c>
      <c r="G577">
        <v>78</v>
      </c>
      <c r="H577">
        <v>78</v>
      </c>
      <c r="I577" s="4">
        <v>4</v>
      </c>
      <c r="J577" s="4">
        <v>4</v>
      </c>
      <c r="K577">
        <v>46</v>
      </c>
      <c r="L577">
        <v>0</v>
      </c>
      <c r="M577" s="4">
        <v>2</v>
      </c>
      <c r="N577" s="4">
        <v>2</v>
      </c>
      <c r="O577">
        <v>1</v>
      </c>
      <c r="P577">
        <v>1</v>
      </c>
      <c r="Q577" s="4">
        <v>1</v>
      </c>
      <c r="R577" s="4">
        <v>1</v>
      </c>
      <c r="S577">
        <v>12</v>
      </c>
      <c r="T577">
        <v>12</v>
      </c>
      <c r="U577" s="4">
        <v>49</v>
      </c>
      <c r="V577" s="4">
        <v>49</v>
      </c>
      <c r="X577">
        <f>SUM($C$2:C577)</f>
        <v>22222452</v>
      </c>
    </row>
    <row r="578" spans="1:24" x14ac:dyDescent="0.25">
      <c r="A578">
        <v>372</v>
      </c>
      <c r="B578" t="s">
        <v>392</v>
      </c>
      <c r="C578" s="6">
        <v>3690</v>
      </c>
      <c r="D578">
        <v>2</v>
      </c>
      <c r="E578" s="4">
        <v>1930</v>
      </c>
      <c r="F578" s="4">
        <v>1930</v>
      </c>
      <c r="G578">
        <v>54</v>
      </c>
      <c r="H578">
        <v>54</v>
      </c>
      <c r="I578" s="4">
        <v>8</v>
      </c>
      <c r="J578" s="4">
        <v>8</v>
      </c>
      <c r="K578">
        <v>100</v>
      </c>
      <c r="L578">
        <v>0</v>
      </c>
      <c r="M578" s="4">
        <v>2</v>
      </c>
      <c r="N578" s="4">
        <v>2</v>
      </c>
      <c r="O578">
        <v>4</v>
      </c>
      <c r="P578">
        <v>4</v>
      </c>
      <c r="Q578" s="4">
        <v>1</v>
      </c>
      <c r="R578" s="4">
        <v>1</v>
      </c>
      <c r="S578">
        <v>16</v>
      </c>
      <c r="T578">
        <v>16</v>
      </c>
      <c r="U578" s="4">
        <v>65</v>
      </c>
      <c r="V578" s="4">
        <v>65</v>
      </c>
      <c r="X578">
        <f>SUM($C$2:C578)</f>
        <v>22226142</v>
      </c>
    </row>
    <row r="579" spans="1:24" x14ac:dyDescent="0.25">
      <c r="A579">
        <v>614</v>
      </c>
      <c r="B579" t="s">
        <v>634</v>
      </c>
      <c r="C579" s="6">
        <v>3648</v>
      </c>
      <c r="D579">
        <v>2</v>
      </c>
      <c r="E579" s="4">
        <v>1908</v>
      </c>
      <c r="F579" s="4">
        <v>1909</v>
      </c>
      <c r="G579">
        <v>52</v>
      </c>
      <c r="H579">
        <v>56</v>
      </c>
      <c r="I579" s="4">
        <v>4</v>
      </c>
      <c r="J579" s="4">
        <v>13</v>
      </c>
      <c r="K579">
        <v>100</v>
      </c>
      <c r="L579">
        <v>0</v>
      </c>
      <c r="M579" s="4">
        <v>2</v>
      </c>
      <c r="N579" s="4">
        <v>2</v>
      </c>
      <c r="O579">
        <v>0</v>
      </c>
      <c r="P579">
        <v>0</v>
      </c>
      <c r="Q579" s="4">
        <v>0</v>
      </c>
      <c r="R579" s="4">
        <v>0</v>
      </c>
      <c r="S579">
        <v>15</v>
      </c>
      <c r="T579">
        <v>31</v>
      </c>
      <c r="U579" s="4">
        <v>59</v>
      </c>
      <c r="V579" s="4">
        <v>125</v>
      </c>
      <c r="X579">
        <f>SUM($C$2:C579)</f>
        <v>22229790</v>
      </c>
    </row>
    <row r="580" spans="1:24" x14ac:dyDescent="0.25">
      <c r="A580">
        <v>285</v>
      </c>
      <c r="B580" t="s">
        <v>305</v>
      </c>
      <c r="C580" s="6">
        <v>3645</v>
      </c>
      <c r="D580">
        <v>2</v>
      </c>
      <c r="E580" s="4">
        <v>1954</v>
      </c>
      <c r="F580" s="4">
        <v>1954</v>
      </c>
      <c r="G580">
        <v>37</v>
      </c>
      <c r="H580">
        <v>37</v>
      </c>
      <c r="I580" s="4">
        <v>9</v>
      </c>
      <c r="J580" s="4">
        <v>9</v>
      </c>
      <c r="K580">
        <v>0</v>
      </c>
      <c r="L580">
        <v>0</v>
      </c>
      <c r="M580" s="4">
        <v>5</v>
      </c>
      <c r="N580" s="4">
        <v>5</v>
      </c>
      <c r="O580">
        <v>4</v>
      </c>
      <c r="P580">
        <v>4</v>
      </c>
      <c r="Q580" s="4">
        <v>1</v>
      </c>
      <c r="R580" s="4">
        <v>1</v>
      </c>
      <c r="S580">
        <v>14</v>
      </c>
      <c r="T580">
        <v>14</v>
      </c>
      <c r="U580" s="4">
        <v>86</v>
      </c>
      <c r="V580" s="4">
        <v>86</v>
      </c>
      <c r="X580">
        <f>SUM($C$2:C580)</f>
        <v>22233435</v>
      </c>
    </row>
    <row r="581" spans="1:24" x14ac:dyDescent="0.25">
      <c r="A581">
        <v>389</v>
      </c>
      <c r="B581" t="s">
        <v>409</v>
      </c>
      <c r="C581" s="6">
        <v>3644</v>
      </c>
      <c r="D581">
        <v>2</v>
      </c>
      <c r="E581" s="4">
        <v>1949</v>
      </c>
      <c r="F581" s="4">
        <v>1970</v>
      </c>
      <c r="G581">
        <v>53</v>
      </c>
      <c r="H581">
        <v>56</v>
      </c>
      <c r="I581" s="4">
        <v>5</v>
      </c>
      <c r="J581" s="4">
        <v>11</v>
      </c>
      <c r="K581">
        <v>72</v>
      </c>
      <c r="L581">
        <v>0</v>
      </c>
      <c r="M581" s="4">
        <v>2</v>
      </c>
      <c r="N581" s="4">
        <v>4</v>
      </c>
      <c r="O581">
        <v>0</v>
      </c>
      <c r="P581">
        <v>0</v>
      </c>
      <c r="Q581" s="4">
        <v>0</v>
      </c>
      <c r="R581" s="4">
        <v>0</v>
      </c>
      <c r="S581">
        <v>20</v>
      </c>
      <c r="T581">
        <v>20</v>
      </c>
      <c r="U581" s="4">
        <v>79</v>
      </c>
      <c r="V581" s="4">
        <v>81</v>
      </c>
      <c r="X581">
        <f>SUM($C$2:C581)</f>
        <v>22237079</v>
      </c>
    </row>
    <row r="582" spans="1:24" x14ac:dyDescent="0.25">
      <c r="A582">
        <v>334</v>
      </c>
      <c r="B582" t="s">
        <v>354</v>
      </c>
      <c r="C582" s="6">
        <v>3640</v>
      </c>
      <c r="D582">
        <v>3</v>
      </c>
      <c r="E582" s="4">
        <v>1875</v>
      </c>
      <c r="F582" s="4">
        <v>1900</v>
      </c>
      <c r="G582">
        <v>52</v>
      </c>
      <c r="H582">
        <v>72</v>
      </c>
      <c r="I582" s="4">
        <v>4</v>
      </c>
      <c r="J582" s="4">
        <v>6</v>
      </c>
      <c r="K582">
        <v>100</v>
      </c>
      <c r="L582">
        <v>0</v>
      </c>
      <c r="M582" s="4">
        <v>1</v>
      </c>
      <c r="N582" s="4">
        <v>3</v>
      </c>
      <c r="O582">
        <v>5</v>
      </c>
      <c r="P582">
        <v>5</v>
      </c>
      <c r="Q582" s="4">
        <v>1</v>
      </c>
      <c r="R582" s="4">
        <v>2</v>
      </c>
      <c r="S582">
        <v>10</v>
      </c>
      <c r="T582">
        <v>16</v>
      </c>
      <c r="U582" s="4">
        <v>41</v>
      </c>
      <c r="V582" s="4">
        <v>62</v>
      </c>
      <c r="X582">
        <f>SUM($C$2:C582)</f>
        <v>22240719</v>
      </c>
    </row>
    <row r="583" spans="1:24" x14ac:dyDescent="0.25">
      <c r="A583">
        <v>338</v>
      </c>
      <c r="B583" t="s">
        <v>358</v>
      </c>
      <c r="C583" s="6">
        <v>3640</v>
      </c>
      <c r="D583">
        <v>3</v>
      </c>
      <c r="E583" s="4">
        <v>1946</v>
      </c>
      <c r="F583" s="4">
        <v>1986</v>
      </c>
      <c r="G583">
        <v>38</v>
      </c>
      <c r="H583">
        <v>63</v>
      </c>
      <c r="I583" s="4">
        <v>3</v>
      </c>
      <c r="J583" s="4">
        <v>7</v>
      </c>
      <c r="K583">
        <v>100</v>
      </c>
      <c r="L583">
        <v>0</v>
      </c>
      <c r="M583" s="4">
        <v>1</v>
      </c>
      <c r="N583" s="4">
        <v>1</v>
      </c>
      <c r="O583">
        <v>2</v>
      </c>
      <c r="P583">
        <v>9</v>
      </c>
      <c r="Q583" s="4">
        <v>0</v>
      </c>
      <c r="R583" s="4">
        <v>2</v>
      </c>
      <c r="S583">
        <v>8</v>
      </c>
      <c r="T583">
        <v>14</v>
      </c>
      <c r="U583" s="4">
        <v>34</v>
      </c>
      <c r="V583" s="4">
        <v>57</v>
      </c>
      <c r="X583">
        <f>SUM($C$2:C583)</f>
        <v>22244359</v>
      </c>
    </row>
    <row r="584" spans="1:24" x14ac:dyDescent="0.25">
      <c r="A584">
        <v>321</v>
      </c>
      <c r="B584" t="s">
        <v>341</v>
      </c>
      <c r="C584" s="6">
        <v>3633</v>
      </c>
      <c r="D584">
        <v>4</v>
      </c>
      <c r="E584" s="4">
        <v>1956</v>
      </c>
      <c r="F584" s="4">
        <v>1982</v>
      </c>
      <c r="G584">
        <v>63</v>
      </c>
      <c r="H584">
        <v>71</v>
      </c>
      <c r="I584" s="4">
        <v>8</v>
      </c>
      <c r="J584" s="4">
        <v>8</v>
      </c>
      <c r="K584">
        <v>100</v>
      </c>
      <c r="L584">
        <v>0</v>
      </c>
      <c r="M584" s="4">
        <v>3</v>
      </c>
      <c r="N584" s="4">
        <v>3</v>
      </c>
      <c r="O584">
        <v>5</v>
      </c>
      <c r="P584">
        <v>5</v>
      </c>
      <c r="Q584" s="4">
        <v>2</v>
      </c>
      <c r="R584" s="4">
        <v>2</v>
      </c>
      <c r="S584">
        <v>17</v>
      </c>
      <c r="T584">
        <v>20</v>
      </c>
      <c r="U584" s="4">
        <v>69</v>
      </c>
      <c r="V584" s="4">
        <v>80</v>
      </c>
      <c r="X584">
        <f>SUM($C$2:C584)</f>
        <v>22247992</v>
      </c>
    </row>
    <row r="585" spans="1:24" x14ac:dyDescent="0.25">
      <c r="A585">
        <v>612</v>
      </c>
      <c r="B585" t="s">
        <v>632</v>
      </c>
      <c r="C585" s="6">
        <v>3612</v>
      </c>
      <c r="D585">
        <v>2</v>
      </c>
      <c r="E585" s="4">
        <v>1966</v>
      </c>
      <c r="F585" s="4">
        <v>1966</v>
      </c>
      <c r="G585">
        <v>68</v>
      </c>
      <c r="H585">
        <v>68</v>
      </c>
      <c r="I585" s="4">
        <v>6</v>
      </c>
      <c r="J585" s="4">
        <v>6</v>
      </c>
      <c r="K585">
        <v>100</v>
      </c>
      <c r="L585">
        <v>0</v>
      </c>
      <c r="M585" s="4">
        <v>1</v>
      </c>
      <c r="N585" s="4">
        <v>1</v>
      </c>
      <c r="O585">
        <v>5</v>
      </c>
      <c r="P585">
        <v>5</v>
      </c>
      <c r="Q585" s="4">
        <v>2</v>
      </c>
      <c r="R585" s="4">
        <v>2</v>
      </c>
      <c r="S585">
        <v>16</v>
      </c>
      <c r="T585">
        <v>16</v>
      </c>
      <c r="U585" s="4">
        <v>63</v>
      </c>
      <c r="V585" s="4">
        <v>63</v>
      </c>
      <c r="X585">
        <f>SUM($C$2:C585)</f>
        <v>22251604</v>
      </c>
    </row>
    <row r="586" spans="1:24" x14ac:dyDescent="0.25">
      <c r="A586">
        <v>210</v>
      </c>
      <c r="B586" t="s">
        <v>230</v>
      </c>
      <c r="C586" s="6">
        <v>3611</v>
      </c>
      <c r="D586">
        <v>2</v>
      </c>
      <c r="E586" s="4">
        <v>1858</v>
      </c>
      <c r="F586" s="4">
        <v>1930</v>
      </c>
      <c r="G586">
        <v>44</v>
      </c>
      <c r="H586">
        <v>48</v>
      </c>
      <c r="I586" s="4">
        <v>3</v>
      </c>
      <c r="J586" s="4">
        <v>5</v>
      </c>
      <c r="K586">
        <v>100</v>
      </c>
      <c r="L586">
        <v>0</v>
      </c>
      <c r="M586" s="4">
        <v>1</v>
      </c>
      <c r="N586" s="4">
        <v>2</v>
      </c>
      <c r="O586">
        <v>9</v>
      </c>
      <c r="P586">
        <v>9</v>
      </c>
      <c r="Q586" s="4">
        <v>1</v>
      </c>
      <c r="R586" s="4">
        <v>2</v>
      </c>
      <c r="S586">
        <v>12</v>
      </c>
      <c r="T586">
        <v>18</v>
      </c>
      <c r="U586" s="4">
        <v>47</v>
      </c>
      <c r="V586" s="4">
        <v>70</v>
      </c>
      <c r="X586">
        <f>SUM($C$2:C586)</f>
        <v>22255215</v>
      </c>
    </row>
    <row r="587" spans="1:24" x14ac:dyDescent="0.25">
      <c r="A587">
        <v>1108</v>
      </c>
      <c r="B587" t="s">
        <v>1128</v>
      </c>
      <c r="C587" s="6">
        <v>3608</v>
      </c>
      <c r="D587">
        <v>1</v>
      </c>
      <c r="E587" s="4">
        <v>1940</v>
      </c>
      <c r="F587" s="4">
        <v>1940</v>
      </c>
      <c r="G587">
        <v>63</v>
      </c>
      <c r="H587">
        <v>63</v>
      </c>
      <c r="I587" s="4">
        <v>10</v>
      </c>
      <c r="J587" s="4">
        <v>10</v>
      </c>
      <c r="K587">
        <v>100</v>
      </c>
      <c r="L587">
        <v>0</v>
      </c>
      <c r="M587" s="4">
        <v>1</v>
      </c>
      <c r="N587" s="4">
        <v>1</v>
      </c>
      <c r="O587">
        <v>0</v>
      </c>
      <c r="P587">
        <v>0</v>
      </c>
      <c r="Q587" s="4">
        <v>1</v>
      </c>
      <c r="R587" s="4">
        <v>1</v>
      </c>
      <c r="S587">
        <v>22</v>
      </c>
      <c r="T587">
        <v>22</v>
      </c>
      <c r="U587" s="4">
        <v>86</v>
      </c>
      <c r="V587" s="4">
        <v>86</v>
      </c>
      <c r="X587">
        <f>SUM($C$2:C587)</f>
        <v>22258823</v>
      </c>
    </row>
    <row r="588" spans="1:24" x14ac:dyDescent="0.25">
      <c r="A588">
        <v>878</v>
      </c>
      <c r="B588" t="s">
        <v>898</v>
      </c>
      <c r="C588" s="6">
        <v>3604</v>
      </c>
      <c r="D588">
        <v>2</v>
      </c>
      <c r="E588" s="4">
        <v>1957</v>
      </c>
      <c r="F588" s="4">
        <v>1957</v>
      </c>
      <c r="G588">
        <v>54</v>
      </c>
      <c r="H588">
        <v>54</v>
      </c>
      <c r="I588" s="4">
        <v>11</v>
      </c>
      <c r="J588" s="4">
        <v>11</v>
      </c>
      <c r="K588">
        <v>76</v>
      </c>
      <c r="L588">
        <v>0</v>
      </c>
      <c r="M588" s="4">
        <v>1</v>
      </c>
      <c r="N588" s="4">
        <v>1</v>
      </c>
      <c r="O588">
        <v>0</v>
      </c>
      <c r="P588">
        <v>0</v>
      </c>
      <c r="Q588" s="4">
        <v>0</v>
      </c>
      <c r="R588" s="4">
        <v>0</v>
      </c>
      <c r="S588">
        <v>16</v>
      </c>
      <c r="T588">
        <v>16</v>
      </c>
      <c r="U588" s="4">
        <v>149</v>
      </c>
      <c r="V588" s="4">
        <v>149</v>
      </c>
      <c r="X588">
        <f>SUM($C$2:C588)</f>
        <v>22262427</v>
      </c>
    </row>
    <row r="589" spans="1:24" x14ac:dyDescent="0.25">
      <c r="A589">
        <v>647</v>
      </c>
      <c r="B589" t="s">
        <v>667</v>
      </c>
      <c r="C589" s="6">
        <v>3594</v>
      </c>
      <c r="D589">
        <v>3</v>
      </c>
      <c r="E589" s="4">
        <v>1992</v>
      </c>
      <c r="F589" s="4">
        <v>2008</v>
      </c>
      <c r="G589">
        <v>64</v>
      </c>
      <c r="H589">
        <v>77</v>
      </c>
      <c r="I589" s="4">
        <v>9</v>
      </c>
      <c r="J589" s="4">
        <v>28</v>
      </c>
      <c r="K589">
        <v>100</v>
      </c>
      <c r="L589">
        <v>0</v>
      </c>
      <c r="M589" s="4">
        <v>2</v>
      </c>
      <c r="N589" s="4">
        <v>2</v>
      </c>
      <c r="O589">
        <v>5</v>
      </c>
      <c r="P589">
        <v>5</v>
      </c>
      <c r="Q589" s="4">
        <v>1</v>
      </c>
      <c r="R589" s="4">
        <v>2</v>
      </c>
      <c r="S589">
        <v>45</v>
      </c>
      <c r="T589">
        <v>56</v>
      </c>
      <c r="U589" s="4">
        <v>89</v>
      </c>
      <c r="V589" s="4">
        <v>225</v>
      </c>
      <c r="X589">
        <f>SUM($C$2:C589)</f>
        <v>22266021</v>
      </c>
    </row>
    <row r="590" spans="1:24" x14ac:dyDescent="0.25">
      <c r="A590">
        <v>398</v>
      </c>
      <c r="B590" t="s">
        <v>418</v>
      </c>
      <c r="C590" s="6">
        <v>3593</v>
      </c>
      <c r="D590">
        <v>2</v>
      </c>
      <c r="E590" s="4">
        <v>1882</v>
      </c>
      <c r="F590" s="4">
        <v>1943</v>
      </c>
      <c r="G590">
        <v>38</v>
      </c>
      <c r="H590">
        <v>41</v>
      </c>
      <c r="I590" s="4">
        <v>12</v>
      </c>
      <c r="J590" s="4">
        <v>21</v>
      </c>
      <c r="K590">
        <v>100</v>
      </c>
      <c r="L590">
        <v>0</v>
      </c>
      <c r="M590" s="4">
        <v>2</v>
      </c>
      <c r="N590" s="4">
        <v>4</v>
      </c>
      <c r="O590">
        <v>4</v>
      </c>
      <c r="P590">
        <v>5</v>
      </c>
      <c r="Q590" s="4">
        <v>2</v>
      </c>
      <c r="R590" s="4">
        <v>2</v>
      </c>
      <c r="S590">
        <v>11</v>
      </c>
      <c r="T590">
        <v>19</v>
      </c>
      <c r="U590" s="4">
        <v>85</v>
      </c>
      <c r="V590" s="4">
        <v>150</v>
      </c>
      <c r="X590">
        <f>SUM($C$2:C590)</f>
        <v>22269614</v>
      </c>
    </row>
    <row r="591" spans="1:24" x14ac:dyDescent="0.25">
      <c r="A591">
        <v>674</v>
      </c>
      <c r="B591" t="s">
        <v>694</v>
      </c>
      <c r="C591" s="6">
        <v>3593</v>
      </c>
      <c r="D591">
        <v>2</v>
      </c>
      <c r="E591" s="4">
        <v>1904</v>
      </c>
      <c r="F591" s="4">
        <v>1921</v>
      </c>
      <c r="G591">
        <v>62</v>
      </c>
      <c r="H591">
        <v>64</v>
      </c>
      <c r="I591" s="4">
        <v>5</v>
      </c>
      <c r="J591" s="4">
        <v>10</v>
      </c>
      <c r="K591">
        <v>100</v>
      </c>
      <c r="L591">
        <v>0</v>
      </c>
      <c r="M591" s="4">
        <v>1</v>
      </c>
      <c r="N591" s="4">
        <v>2</v>
      </c>
      <c r="O591">
        <v>4</v>
      </c>
      <c r="P591">
        <v>5</v>
      </c>
      <c r="Q591" s="4">
        <v>2</v>
      </c>
      <c r="R591" s="4">
        <v>2</v>
      </c>
      <c r="S591">
        <v>20</v>
      </c>
      <c r="T591">
        <v>43</v>
      </c>
      <c r="U591" s="4">
        <v>60</v>
      </c>
      <c r="V591" s="4">
        <v>129</v>
      </c>
      <c r="X591">
        <f>SUM($C$2:C591)</f>
        <v>22273207</v>
      </c>
    </row>
    <row r="592" spans="1:24" x14ac:dyDescent="0.25">
      <c r="A592">
        <v>72</v>
      </c>
      <c r="B592" t="s">
        <v>92</v>
      </c>
      <c r="C592" s="6">
        <v>3580</v>
      </c>
      <c r="D592">
        <v>2</v>
      </c>
      <c r="E592" s="4">
        <v>1862</v>
      </c>
      <c r="F592" s="4">
        <v>1879</v>
      </c>
      <c r="G592">
        <v>36</v>
      </c>
      <c r="H592">
        <v>53</v>
      </c>
      <c r="I592" s="4">
        <v>6</v>
      </c>
      <c r="J592" s="4">
        <v>6</v>
      </c>
      <c r="K592">
        <v>0</v>
      </c>
      <c r="L592">
        <v>0</v>
      </c>
      <c r="M592" s="4">
        <v>2</v>
      </c>
      <c r="N592" s="4">
        <v>2</v>
      </c>
      <c r="O592">
        <v>0</v>
      </c>
      <c r="P592">
        <v>0</v>
      </c>
      <c r="Q592" s="4">
        <v>0</v>
      </c>
      <c r="R592" s="4">
        <v>0</v>
      </c>
      <c r="S592">
        <v>15</v>
      </c>
      <c r="T592">
        <v>18</v>
      </c>
      <c r="U592" s="4">
        <v>62</v>
      </c>
      <c r="V592" s="4">
        <v>71</v>
      </c>
      <c r="X592">
        <f>SUM($C$2:C592)</f>
        <v>22276787</v>
      </c>
    </row>
    <row r="593" spans="1:24" x14ac:dyDescent="0.25">
      <c r="A593">
        <v>482</v>
      </c>
      <c r="B593" t="s">
        <v>502</v>
      </c>
      <c r="C593" s="6">
        <v>3558</v>
      </c>
      <c r="D593">
        <v>3</v>
      </c>
      <c r="E593" s="4">
        <v>1925</v>
      </c>
      <c r="F593" s="4">
        <v>1928</v>
      </c>
      <c r="G593">
        <v>57</v>
      </c>
      <c r="H593">
        <v>65</v>
      </c>
      <c r="I593" s="4">
        <v>4</v>
      </c>
      <c r="J593" s="4">
        <v>8</v>
      </c>
      <c r="K593">
        <v>100</v>
      </c>
      <c r="L593">
        <v>0</v>
      </c>
      <c r="M593" s="4">
        <v>2</v>
      </c>
      <c r="N593" s="4">
        <v>2</v>
      </c>
      <c r="O593">
        <v>5</v>
      </c>
      <c r="P593">
        <v>5</v>
      </c>
      <c r="Q593" s="4">
        <v>0</v>
      </c>
      <c r="R593" s="4">
        <v>1</v>
      </c>
      <c r="S593">
        <v>9</v>
      </c>
      <c r="T593">
        <v>16</v>
      </c>
      <c r="U593" s="4">
        <v>37</v>
      </c>
      <c r="V593" s="4">
        <v>64</v>
      </c>
      <c r="X593">
        <f>SUM($C$2:C593)</f>
        <v>22280345</v>
      </c>
    </row>
    <row r="594" spans="1:24" x14ac:dyDescent="0.25">
      <c r="A594">
        <v>129</v>
      </c>
      <c r="B594" t="s">
        <v>149</v>
      </c>
      <c r="C594" s="6">
        <v>3542</v>
      </c>
      <c r="D594">
        <v>2</v>
      </c>
      <c r="E594" s="4">
        <v>1945</v>
      </c>
      <c r="F594" s="4">
        <v>1945</v>
      </c>
      <c r="G594">
        <v>53</v>
      </c>
      <c r="H594">
        <v>53</v>
      </c>
      <c r="I594" s="4">
        <v>10</v>
      </c>
      <c r="J594" s="4">
        <v>10</v>
      </c>
      <c r="K594">
        <v>85</v>
      </c>
      <c r="L594">
        <v>0</v>
      </c>
      <c r="M594" s="4">
        <v>3</v>
      </c>
      <c r="N594" s="4">
        <v>3</v>
      </c>
      <c r="O594">
        <v>5</v>
      </c>
      <c r="P594">
        <v>5</v>
      </c>
      <c r="Q594" s="4">
        <v>2</v>
      </c>
      <c r="R594" s="4">
        <v>2</v>
      </c>
      <c r="S594">
        <v>9</v>
      </c>
      <c r="T594">
        <v>9</v>
      </c>
      <c r="U594" s="4">
        <v>69</v>
      </c>
      <c r="V594" s="4">
        <v>69</v>
      </c>
      <c r="X594">
        <f>SUM($C$2:C594)</f>
        <v>22283887</v>
      </c>
    </row>
    <row r="595" spans="1:24" x14ac:dyDescent="0.25">
      <c r="A595">
        <v>106</v>
      </c>
      <c r="B595" t="s">
        <v>126</v>
      </c>
      <c r="C595" s="6">
        <v>3540</v>
      </c>
      <c r="D595">
        <v>2</v>
      </c>
      <c r="E595" s="4">
        <v>1968</v>
      </c>
      <c r="F595" s="4">
        <v>1968</v>
      </c>
      <c r="G595">
        <v>52</v>
      </c>
      <c r="H595">
        <v>52</v>
      </c>
      <c r="I595" s="4">
        <v>7</v>
      </c>
      <c r="J595" s="4">
        <v>7</v>
      </c>
      <c r="K595">
        <v>0</v>
      </c>
      <c r="L595">
        <v>0</v>
      </c>
      <c r="M595" s="4">
        <v>1</v>
      </c>
      <c r="N595" s="4">
        <v>1</v>
      </c>
      <c r="O595">
        <v>0</v>
      </c>
      <c r="P595">
        <v>0</v>
      </c>
      <c r="Q595" s="4">
        <v>0</v>
      </c>
      <c r="R595" s="4">
        <v>0</v>
      </c>
      <c r="S595">
        <v>12</v>
      </c>
      <c r="T595">
        <v>12</v>
      </c>
      <c r="U595" s="4">
        <v>48</v>
      </c>
      <c r="V595" s="4">
        <v>48</v>
      </c>
      <c r="X595">
        <f>SUM($C$2:C595)</f>
        <v>22287427</v>
      </c>
    </row>
    <row r="596" spans="1:24" x14ac:dyDescent="0.25">
      <c r="A596">
        <v>908</v>
      </c>
      <c r="B596" t="s">
        <v>928</v>
      </c>
      <c r="C596" s="6">
        <v>3537</v>
      </c>
      <c r="D596">
        <v>2</v>
      </c>
      <c r="E596" s="4">
        <v>1965</v>
      </c>
      <c r="F596" s="4">
        <v>1965</v>
      </c>
      <c r="G596">
        <v>74</v>
      </c>
      <c r="H596">
        <v>74</v>
      </c>
      <c r="I596" s="4">
        <v>7</v>
      </c>
      <c r="J596" s="4">
        <v>7</v>
      </c>
      <c r="K596">
        <v>100</v>
      </c>
      <c r="L596">
        <v>0</v>
      </c>
      <c r="M596" s="4">
        <v>2</v>
      </c>
      <c r="N596" s="4">
        <v>2</v>
      </c>
      <c r="O596">
        <v>5</v>
      </c>
      <c r="P596">
        <v>5</v>
      </c>
      <c r="Q596" s="4">
        <v>2</v>
      </c>
      <c r="R596" s="4">
        <v>2</v>
      </c>
      <c r="S596">
        <v>79</v>
      </c>
      <c r="T596">
        <v>79</v>
      </c>
      <c r="U596" s="4">
        <v>79</v>
      </c>
      <c r="V596" s="4">
        <v>79</v>
      </c>
      <c r="X596">
        <f>SUM($C$2:C596)</f>
        <v>22290964</v>
      </c>
    </row>
    <row r="597" spans="1:24" x14ac:dyDescent="0.25">
      <c r="A597">
        <v>871</v>
      </c>
      <c r="B597" t="s">
        <v>891</v>
      </c>
      <c r="C597" s="6">
        <v>3536</v>
      </c>
      <c r="D597">
        <v>1</v>
      </c>
      <c r="E597" s="4">
        <v>1849</v>
      </c>
      <c r="F597" s="4">
        <v>1849</v>
      </c>
      <c r="G597">
        <v>33</v>
      </c>
      <c r="H597">
        <v>33</v>
      </c>
      <c r="I597" s="4">
        <v>14</v>
      </c>
      <c r="J597" s="4">
        <v>14</v>
      </c>
      <c r="K597">
        <v>0</v>
      </c>
      <c r="L597">
        <v>0</v>
      </c>
      <c r="M597" s="4">
        <v>2</v>
      </c>
      <c r="N597" s="4">
        <v>2</v>
      </c>
      <c r="O597">
        <v>5</v>
      </c>
      <c r="P597">
        <v>5</v>
      </c>
      <c r="Q597" s="4">
        <v>2</v>
      </c>
      <c r="R597" s="4">
        <v>2</v>
      </c>
      <c r="S597">
        <v>14</v>
      </c>
      <c r="T597">
        <v>14</v>
      </c>
      <c r="U597" s="4">
        <v>112</v>
      </c>
      <c r="V597" s="4">
        <v>112</v>
      </c>
      <c r="X597">
        <f>SUM($C$2:C597)</f>
        <v>22294500</v>
      </c>
    </row>
    <row r="598" spans="1:24" x14ac:dyDescent="0.25">
      <c r="A598">
        <v>884</v>
      </c>
      <c r="B598" t="s">
        <v>904</v>
      </c>
      <c r="C598" s="6">
        <v>3535</v>
      </c>
      <c r="D598">
        <v>1</v>
      </c>
      <c r="E598" s="4">
        <v>1944</v>
      </c>
      <c r="F598" s="4">
        <v>1944</v>
      </c>
      <c r="G598">
        <v>60</v>
      </c>
      <c r="H598">
        <v>60</v>
      </c>
      <c r="I598" s="4">
        <v>18</v>
      </c>
      <c r="J598" s="4">
        <v>18</v>
      </c>
      <c r="K598">
        <v>100</v>
      </c>
      <c r="L598">
        <v>0</v>
      </c>
      <c r="M598" s="4">
        <v>2</v>
      </c>
      <c r="N598" s="4">
        <v>2</v>
      </c>
      <c r="O598">
        <v>5</v>
      </c>
      <c r="P598">
        <v>5</v>
      </c>
      <c r="Q598" s="4">
        <v>2</v>
      </c>
      <c r="R598" s="4">
        <v>2</v>
      </c>
      <c r="S598">
        <v>49</v>
      </c>
      <c r="T598">
        <v>49</v>
      </c>
      <c r="U598" s="4">
        <v>98</v>
      </c>
      <c r="V598" s="4">
        <v>98</v>
      </c>
      <c r="X598">
        <f>SUM($C$2:C598)</f>
        <v>22298035</v>
      </c>
    </row>
    <row r="599" spans="1:24" x14ac:dyDescent="0.25">
      <c r="A599">
        <v>408</v>
      </c>
      <c r="B599" t="s">
        <v>428</v>
      </c>
      <c r="C599" s="6">
        <v>3531</v>
      </c>
      <c r="D599">
        <v>1</v>
      </c>
      <c r="E599" s="4">
        <v>1849</v>
      </c>
      <c r="F599" s="4">
        <v>1849</v>
      </c>
      <c r="G599">
        <v>32</v>
      </c>
      <c r="H599">
        <v>32</v>
      </c>
      <c r="I599" s="4">
        <v>17</v>
      </c>
      <c r="J599" s="4">
        <v>17</v>
      </c>
      <c r="K599">
        <v>100</v>
      </c>
      <c r="L599">
        <v>0</v>
      </c>
      <c r="M599" s="4">
        <v>2</v>
      </c>
      <c r="N599" s="4">
        <v>2</v>
      </c>
      <c r="O599">
        <v>5</v>
      </c>
      <c r="P599">
        <v>5</v>
      </c>
      <c r="Q599" s="4">
        <v>2</v>
      </c>
      <c r="R599" s="4">
        <v>2</v>
      </c>
      <c r="S599">
        <v>22</v>
      </c>
      <c r="T599">
        <v>22</v>
      </c>
      <c r="U599" s="4">
        <v>173</v>
      </c>
      <c r="V599" s="4">
        <v>173</v>
      </c>
      <c r="X599">
        <f>SUM($C$2:C599)</f>
        <v>22301566</v>
      </c>
    </row>
    <row r="600" spans="1:24" x14ac:dyDescent="0.25">
      <c r="A600">
        <v>1058</v>
      </c>
      <c r="B600" t="s">
        <v>1078</v>
      </c>
      <c r="C600" s="6">
        <v>3525</v>
      </c>
      <c r="D600">
        <v>1</v>
      </c>
      <c r="E600" s="4">
        <v>1849</v>
      </c>
      <c r="F600" s="4">
        <v>1849</v>
      </c>
      <c r="G600">
        <v>50</v>
      </c>
      <c r="H600">
        <v>50</v>
      </c>
      <c r="I600" s="4">
        <v>19</v>
      </c>
      <c r="J600" s="4">
        <v>19</v>
      </c>
      <c r="K600">
        <v>100</v>
      </c>
      <c r="L600">
        <v>0</v>
      </c>
      <c r="M600" s="4">
        <v>3</v>
      </c>
      <c r="N600" s="4">
        <v>3</v>
      </c>
      <c r="O600">
        <v>5</v>
      </c>
      <c r="P600">
        <v>5</v>
      </c>
      <c r="Q600" s="4">
        <v>2</v>
      </c>
      <c r="R600" s="4">
        <v>2</v>
      </c>
      <c r="S600">
        <v>44</v>
      </c>
      <c r="T600">
        <v>44</v>
      </c>
      <c r="U600" s="4">
        <v>403</v>
      </c>
      <c r="V600" s="4">
        <v>403</v>
      </c>
      <c r="X600">
        <f>SUM($C$2:C600)</f>
        <v>22305091</v>
      </c>
    </row>
    <row r="601" spans="1:24" x14ac:dyDescent="0.25">
      <c r="A601">
        <v>1008</v>
      </c>
      <c r="B601" t="s">
        <v>1028</v>
      </c>
      <c r="C601" s="6">
        <v>3512</v>
      </c>
      <c r="D601">
        <v>1</v>
      </c>
      <c r="E601" s="4">
        <v>1849</v>
      </c>
      <c r="F601" s="4">
        <v>1849</v>
      </c>
      <c r="G601">
        <v>31</v>
      </c>
      <c r="H601">
        <v>31</v>
      </c>
      <c r="I601" s="4">
        <v>12</v>
      </c>
      <c r="J601" s="4">
        <v>12</v>
      </c>
      <c r="K601">
        <v>0</v>
      </c>
      <c r="L601">
        <v>100</v>
      </c>
      <c r="M601" s="4">
        <v>2</v>
      </c>
      <c r="N601" s="4">
        <v>2</v>
      </c>
      <c r="O601">
        <v>5</v>
      </c>
      <c r="P601">
        <v>5</v>
      </c>
      <c r="Q601" s="4">
        <v>2</v>
      </c>
      <c r="R601" s="4">
        <v>2</v>
      </c>
      <c r="S601">
        <v>15</v>
      </c>
      <c r="T601">
        <v>15</v>
      </c>
      <c r="U601" s="4">
        <v>94</v>
      </c>
      <c r="V601" s="4">
        <v>94</v>
      </c>
      <c r="X601">
        <f>SUM($C$2:C601)</f>
        <v>22308603</v>
      </c>
    </row>
    <row r="602" spans="1:24" x14ac:dyDescent="0.25">
      <c r="A602">
        <v>663</v>
      </c>
      <c r="B602" t="s">
        <v>683</v>
      </c>
      <c r="C602" s="6">
        <v>3501</v>
      </c>
      <c r="D602">
        <v>2</v>
      </c>
      <c r="E602" s="4">
        <v>1958</v>
      </c>
      <c r="F602" s="4">
        <v>1969</v>
      </c>
      <c r="G602">
        <v>55</v>
      </c>
      <c r="H602">
        <v>70</v>
      </c>
      <c r="I602" s="4">
        <v>7</v>
      </c>
      <c r="J602" s="4">
        <v>13</v>
      </c>
      <c r="K602">
        <v>100</v>
      </c>
      <c r="L602">
        <v>0</v>
      </c>
      <c r="M602" s="4">
        <v>2</v>
      </c>
      <c r="N602" s="4">
        <v>6</v>
      </c>
      <c r="O602">
        <v>5</v>
      </c>
      <c r="P602">
        <v>5</v>
      </c>
      <c r="Q602" s="4">
        <v>1</v>
      </c>
      <c r="R602" s="4">
        <v>2</v>
      </c>
      <c r="S602">
        <v>15</v>
      </c>
      <c r="T602">
        <v>24</v>
      </c>
      <c r="U602" s="4">
        <v>96</v>
      </c>
      <c r="V602" s="4">
        <v>121</v>
      </c>
      <c r="X602">
        <f>SUM($C$2:C602)</f>
        <v>22312104</v>
      </c>
    </row>
    <row r="603" spans="1:24" x14ac:dyDescent="0.25">
      <c r="A603">
        <v>607</v>
      </c>
      <c r="B603" t="s">
        <v>627</v>
      </c>
      <c r="C603" s="6">
        <v>3481</v>
      </c>
      <c r="D603">
        <v>1</v>
      </c>
      <c r="E603" s="4">
        <v>1849</v>
      </c>
      <c r="F603" s="4">
        <v>1849</v>
      </c>
      <c r="G603">
        <v>1</v>
      </c>
      <c r="H603">
        <v>1</v>
      </c>
      <c r="I603" s="4">
        <v>10</v>
      </c>
      <c r="J603" s="4">
        <v>10</v>
      </c>
      <c r="K603">
        <v>0</v>
      </c>
      <c r="L603">
        <v>0</v>
      </c>
      <c r="M603" s="4">
        <v>2</v>
      </c>
      <c r="N603" s="4">
        <v>2</v>
      </c>
      <c r="O603">
        <v>5</v>
      </c>
      <c r="P603">
        <v>5</v>
      </c>
      <c r="Q603" s="4">
        <v>1</v>
      </c>
      <c r="R603" s="4">
        <v>1</v>
      </c>
      <c r="S603">
        <v>16</v>
      </c>
      <c r="T603">
        <v>16</v>
      </c>
      <c r="U603" s="4">
        <v>129</v>
      </c>
      <c r="V603" s="4">
        <v>129</v>
      </c>
      <c r="X603">
        <f>SUM($C$2:C603)</f>
        <v>22315585</v>
      </c>
    </row>
    <row r="604" spans="1:24" x14ac:dyDescent="0.25">
      <c r="A604">
        <v>1106</v>
      </c>
      <c r="B604" t="s">
        <v>1126</v>
      </c>
      <c r="C604" s="6">
        <v>3475</v>
      </c>
      <c r="D604">
        <v>1</v>
      </c>
      <c r="E604" s="4">
        <v>1947</v>
      </c>
      <c r="F604" s="4">
        <v>1947</v>
      </c>
      <c r="G604">
        <v>29</v>
      </c>
      <c r="H604">
        <v>29</v>
      </c>
      <c r="I604" s="4">
        <v>4</v>
      </c>
      <c r="J604" s="4">
        <v>4</v>
      </c>
      <c r="K604">
        <v>100</v>
      </c>
      <c r="L604">
        <v>0</v>
      </c>
      <c r="M604" s="4">
        <v>3</v>
      </c>
      <c r="N604" s="4">
        <v>3</v>
      </c>
      <c r="O604">
        <v>0</v>
      </c>
      <c r="P604">
        <v>0</v>
      </c>
      <c r="Q604" s="4">
        <v>0</v>
      </c>
      <c r="R604" s="4">
        <v>0</v>
      </c>
      <c r="S604">
        <v>67</v>
      </c>
      <c r="T604">
        <v>67</v>
      </c>
      <c r="U604" s="4">
        <v>67</v>
      </c>
      <c r="V604" s="4">
        <v>67</v>
      </c>
      <c r="X604">
        <f>SUM($C$2:C604)</f>
        <v>22319060</v>
      </c>
    </row>
    <row r="605" spans="1:24" x14ac:dyDescent="0.25">
      <c r="A605">
        <v>542</v>
      </c>
      <c r="B605" t="s">
        <v>562</v>
      </c>
      <c r="C605" s="6">
        <v>3464</v>
      </c>
      <c r="D605">
        <v>1</v>
      </c>
      <c r="E605" s="4">
        <v>1932</v>
      </c>
      <c r="F605" s="4">
        <v>1932</v>
      </c>
      <c r="G605">
        <v>37</v>
      </c>
      <c r="H605">
        <v>37</v>
      </c>
      <c r="I605" s="4">
        <v>10</v>
      </c>
      <c r="J605" s="4">
        <v>10</v>
      </c>
      <c r="K605">
        <v>100</v>
      </c>
      <c r="L605">
        <v>0</v>
      </c>
      <c r="M605" s="4">
        <v>1</v>
      </c>
      <c r="N605" s="4">
        <v>1</v>
      </c>
      <c r="O605">
        <v>3</v>
      </c>
      <c r="P605">
        <v>3</v>
      </c>
      <c r="Q605" s="4">
        <v>0</v>
      </c>
      <c r="R605" s="4">
        <v>0</v>
      </c>
      <c r="S605">
        <v>16</v>
      </c>
      <c r="T605">
        <v>16</v>
      </c>
      <c r="U605" s="4">
        <v>65</v>
      </c>
      <c r="V605" s="4">
        <v>65</v>
      </c>
      <c r="X605">
        <f>SUM($C$2:C605)</f>
        <v>22322524</v>
      </c>
    </row>
    <row r="606" spans="1:24" x14ac:dyDescent="0.25">
      <c r="A606">
        <v>856</v>
      </c>
      <c r="B606" t="s">
        <v>876</v>
      </c>
      <c r="C606" s="6">
        <v>3455</v>
      </c>
      <c r="D606">
        <v>2</v>
      </c>
      <c r="E606" s="4">
        <v>1906</v>
      </c>
      <c r="F606" s="4">
        <v>1928</v>
      </c>
      <c r="G606">
        <v>47</v>
      </c>
      <c r="H606">
        <v>55</v>
      </c>
      <c r="I606" s="4">
        <v>3</v>
      </c>
      <c r="J606" s="4">
        <v>7</v>
      </c>
      <c r="K606">
        <v>100</v>
      </c>
      <c r="L606">
        <v>65</v>
      </c>
      <c r="M606" s="4">
        <v>1</v>
      </c>
      <c r="N606" s="4">
        <v>1</v>
      </c>
      <c r="O606">
        <v>1</v>
      </c>
      <c r="P606">
        <v>9</v>
      </c>
      <c r="Q606" s="4">
        <v>2</v>
      </c>
      <c r="R606" s="4">
        <v>2</v>
      </c>
      <c r="S606">
        <v>70</v>
      </c>
      <c r="T606">
        <v>94</v>
      </c>
      <c r="U606" s="4">
        <v>70</v>
      </c>
      <c r="V606" s="4">
        <v>94</v>
      </c>
      <c r="X606">
        <f>SUM($C$2:C606)</f>
        <v>22325979</v>
      </c>
    </row>
    <row r="607" spans="1:24" x14ac:dyDescent="0.25">
      <c r="A607">
        <v>584</v>
      </c>
      <c r="B607" t="s">
        <v>604</v>
      </c>
      <c r="C607" s="6">
        <v>3453</v>
      </c>
      <c r="D607">
        <v>2</v>
      </c>
      <c r="E607" s="4">
        <v>1873</v>
      </c>
      <c r="F607" s="4">
        <v>1898</v>
      </c>
      <c r="G607">
        <v>27</v>
      </c>
      <c r="H607">
        <v>48</v>
      </c>
      <c r="I607" s="4">
        <v>4</v>
      </c>
      <c r="J607" s="4">
        <v>17</v>
      </c>
      <c r="K607">
        <v>100</v>
      </c>
      <c r="L607">
        <v>0</v>
      </c>
      <c r="M607" s="4">
        <v>1</v>
      </c>
      <c r="N607" s="4">
        <v>1</v>
      </c>
      <c r="O607">
        <v>0</v>
      </c>
      <c r="P607">
        <v>0</v>
      </c>
      <c r="Q607" s="4">
        <v>0</v>
      </c>
      <c r="R607" s="4">
        <v>0</v>
      </c>
      <c r="S607">
        <v>11</v>
      </c>
      <c r="T607">
        <v>18</v>
      </c>
      <c r="U607" s="4">
        <v>46</v>
      </c>
      <c r="V607" s="4">
        <v>73</v>
      </c>
      <c r="X607">
        <f>SUM($C$2:C607)</f>
        <v>22329432</v>
      </c>
    </row>
    <row r="608" spans="1:24" x14ac:dyDescent="0.25">
      <c r="A608">
        <v>635</v>
      </c>
      <c r="B608" t="s">
        <v>655</v>
      </c>
      <c r="C608" s="6">
        <v>3453</v>
      </c>
      <c r="D608">
        <v>2</v>
      </c>
      <c r="E608" s="4">
        <v>1849</v>
      </c>
      <c r="F608" s="4">
        <v>1849</v>
      </c>
      <c r="G608">
        <v>25</v>
      </c>
      <c r="H608">
        <v>30</v>
      </c>
      <c r="I608" s="4">
        <v>2</v>
      </c>
      <c r="J608" s="4">
        <v>9</v>
      </c>
      <c r="K608">
        <v>100</v>
      </c>
      <c r="L608">
        <v>0</v>
      </c>
      <c r="M608" s="4">
        <v>1</v>
      </c>
      <c r="N608" s="4">
        <v>1</v>
      </c>
      <c r="O608">
        <v>0</v>
      </c>
      <c r="P608">
        <v>0</v>
      </c>
      <c r="Q608" s="4">
        <v>0</v>
      </c>
      <c r="R608" s="4">
        <v>0</v>
      </c>
      <c r="S608">
        <v>10</v>
      </c>
      <c r="T608">
        <v>20</v>
      </c>
      <c r="U608" s="4">
        <v>40</v>
      </c>
      <c r="V608" s="4">
        <v>81</v>
      </c>
      <c r="X608">
        <f>SUM($C$2:C608)</f>
        <v>22332885</v>
      </c>
    </row>
    <row r="609" spans="1:24" x14ac:dyDescent="0.25">
      <c r="A609">
        <v>311</v>
      </c>
      <c r="B609" t="s">
        <v>331</v>
      </c>
      <c r="C609" s="6">
        <v>3450</v>
      </c>
      <c r="D609">
        <v>1</v>
      </c>
      <c r="E609" s="4">
        <v>1871</v>
      </c>
      <c r="F609" s="4">
        <v>1871</v>
      </c>
      <c r="G609">
        <v>29</v>
      </c>
      <c r="H609">
        <v>29</v>
      </c>
      <c r="I609" s="4">
        <v>14</v>
      </c>
      <c r="J609" s="4">
        <v>14</v>
      </c>
      <c r="K609">
        <v>0</v>
      </c>
      <c r="L609">
        <v>0</v>
      </c>
      <c r="M609" s="4">
        <v>3</v>
      </c>
      <c r="N609" s="4">
        <v>3</v>
      </c>
      <c r="O609">
        <v>4</v>
      </c>
      <c r="P609">
        <v>4</v>
      </c>
      <c r="Q609" s="4">
        <v>2</v>
      </c>
      <c r="R609" s="4">
        <v>2</v>
      </c>
      <c r="S609">
        <v>15</v>
      </c>
      <c r="T609">
        <v>15</v>
      </c>
      <c r="U609" s="4">
        <v>119</v>
      </c>
      <c r="V609" s="4">
        <v>119</v>
      </c>
      <c r="X609">
        <f>SUM($C$2:C609)</f>
        <v>22336335</v>
      </c>
    </row>
    <row r="610" spans="1:24" x14ac:dyDescent="0.25">
      <c r="A610">
        <v>306</v>
      </c>
      <c r="B610" t="s">
        <v>326</v>
      </c>
      <c r="C610" s="6">
        <v>3449</v>
      </c>
      <c r="D610">
        <v>2</v>
      </c>
      <c r="E610" s="4">
        <v>2012</v>
      </c>
      <c r="F610" s="4">
        <v>2012</v>
      </c>
      <c r="G610">
        <v>74</v>
      </c>
      <c r="H610">
        <v>74</v>
      </c>
      <c r="I610" s="4">
        <v>15</v>
      </c>
      <c r="J610" s="4">
        <v>15</v>
      </c>
      <c r="K610">
        <v>100</v>
      </c>
      <c r="L610">
        <v>0</v>
      </c>
      <c r="M610" s="4">
        <v>3</v>
      </c>
      <c r="N610" s="4">
        <v>3</v>
      </c>
      <c r="O610">
        <v>5</v>
      </c>
      <c r="P610">
        <v>5</v>
      </c>
      <c r="Q610" s="4">
        <v>2</v>
      </c>
      <c r="R610" s="4">
        <v>2</v>
      </c>
      <c r="S610">
        <v>12</v>
      </c>
      <c r="T610">
        <v>12</v>
      </c>
      <c r="U610" s="4">
        <v>93</v>
      </c>
      <c r="V610" s="4">
        <v>93</v>
      </c>
      <c r="X610">
        <f>SUM($C$2:C610)</f>
        <v>22339784</v>
      </c>
    </row>
    <row r="611" spans="1:24" x14ac:dyDescent="0.25">
      <c r="A611">
        <v>420</v>
      </c>
      <c r="B611" t="s">
        <v>440</v>
      </c>
      <c r="C611" s="6">
        <v>3427</v>
      </c>
      <c r="D611">
        <v>5</v>
      </c>
      <c r="E611" s="4">
        <v>1958</v>
      </c>
      <c r="F611" s="4">
        <v>1964</v>
      </c>
      <c r="G611">
        <v>55</v>
      </c>
      <c r="H611">
        <v>68</v>
      </c>
      <c r="I611" s="4">
        <v>4</v>
      </c>
      <c r="J611" s="4">
        <v>6</v>
      </c>
      <c r="K611">
        <v>100</v>
      </c>
      <c r="L611">
        <v>0</v>
      </c>
      <c r="M611" s="4">
        <v>1</v>
      </c>
      <c r="N611" s="4">
        <v>2</v>
      </c>
      <c r="O611">
        <v>5</v>
      </c>
      <c r="P611">
        <v>5</v>
      </c>
      <c r="Q611" s="4">
        <v>2</v>
      </c>
      <c r="R611" s="4">
        <v>2</v>
      </c>
      <c r="S611">
        <v>11</v>
      </c>
      <c r="T611">
        <v>16</v>
      </c>
      <c r="U611" s="4">
        <v>42</v>
      </c>
      <c r="V611" s="4">
        <v>65</v>
      </c>
      <c r="X611">
        <f>SUM($C$2:C611)</f>
        <v>22343211</v>
      </c>
    </row>
    <row r="612" spans="1:24" x14ac:dyDescent="0.25">
      <c r="A612">
        <v>831</v>
      </c>
      <c r="B612" t="s">
        <v>851</v>
      </c>
      <c r="C612" s="6">
        <v>3425</v>
      </c>
      <c r="D612">
        <v>1</v>
      </c>
      <c r="E612" s="4">
        <v>1953</v>
      </c>
      <c r="F612" s="4">
        <v>1953</v>
      </c>
      <c r="G612">
        <v>33</v>
      </c>
      <c r="H612">
        <v>33</v>
      </c>
      <c r="I612" s="4">
        <v>15</v>
      </c>
      <c r="J612" s="4">
        <v>15</v>
      </c>
      <c r="K612">
        <v>100</v>
      </c>
      <c r="L612">
        <v>0</v>
      </c>
      <c r="M612" s="4">
        <v>3</v>
      </c>
      <c r="N612" s="4">
        <v>3</v>
      </c>
      <c r="O612">
        <v>4</v>
      </c>
      <c r="P612">
        <v>4</v>
      </c>
      <c r="Q612" s="4">
        <v>2</v>
      </c>
      <c r="R612" s="4">
        <v>2</v>
      </c>
      <c r="S612">
        <v>36</v>
      </c>
      <c r="T612">
        <v>36</v>
      </c>
      <c r="U612" s="4">
        <v>143</v>
      </c>
      <c r="V612" s="4">
        <v>143</v>
      </c>
      <c r="X612">
        <f>SUM($C$2:C612)</f>
        <v>22346636</v>
      </c>
    </row>
    <row r="613" spans="1:24" x14ac:dyDescent="0.25">
      <c r="A613">
        <v>862</v>
      </c>
      <c r="B613" t="s">
        <v>882</v>
      </c>
      <c r="C613" s="6">
        <v>3422</v>
      </c>
      <c r="D613">
        <v>2</v>
      </c>
      <c r="E613" s="4">
        <v>1885</v>
      </c>
      <c r="F613" s="4">
        <v>1903</v>
      </c>
      <c r="G613">
        <v>36</v>
      </c>
      <c r="H613">
        <v>37</v>
      </c>
      <c r="I613" s="4">
        <v>13</v>
      </c>
      <c r="J613" s="4">
        <v>13</v>
      </c>
      <c r="K613">
        <v>0</v>
      </c>
      <c r="L613">
        <v>0</v>
      </c>
      <c r="M613" s="4">
        <v>3</v>
      </c>
      <c r="N613" s="4">
        <v>3</v>
      </c>
      <c r="O613">
        <v>0</v>
      </c>
      <c r="P613">
        <v>0</v>
      </c>
      <c r="Q613" s="4">
        <v>0</v>
      </c>
      <c r="R613" s="4">
        <v>0</v>
      </c>
      <c r="S613">
        <v>13</v>
      </c>
      <c r="T613">
        <v>23</v>
      </c>
      <c r="U613" s="4">
        <v>103</v>
      </c>
      <c r="V613" s="4">
        <v>186</v>
      </c>
      <c r="X613">
        <f>SUM($C$2:C613)</f>
        <v>22350058</v>
      </c>
    </row>
    <row r="614" spans="1:24" x14ac:dyDescent="0.25">
      <c r="A614">
        <v>595</v>
      </c>
      <c r="B614" t="s">
        <v>615</v>
      </c>
      <c r="C614" s="6">
        <v>3421</v>
      </c>
      <c r="D614">
        <v>2</v>
      </c>
      <c r="E614" s="4">
        <v>1849</v>
      </c>
      <c r="F614" s="4">
        <v>1849</v>
      </c>
      <c r="G614">
        <v>54</v>
      </c>
      <c r="H614">
        <v>58</v>
      </c>
      <c r="I614" s="4">
        <v>6</v>
      </c>
      <c r="J614" s="4">
        <v>8</v>
      </c>
      <c r="K614">
        <v>100</v>
      </c>
      <c r="L614">
        <v>0</v>
      </c>
      <c r="M614" s="4">
        <v>1</v>
      </c>
      <c r="N614" s="4">
        <v>2</v>
      </c>
      <c r="O614">
        <v>4</v>
      </c>
      <c r="P614">
        <v>5</v>
      </c>
      <c r="Q614" s="4">
        <v>2</v>
      </c>
      <c r="R614" s="4">
        <v>2</v>
      </c>
      <c r="S614">
        <v>19</v>
      </c>
      <c r="T614">
        <v>19</v>
      </c>
      <c r="U614" s="4">
        <v>75</v>
      </c>
      <c r="V614" s="4">
        <v>75</v>
      </c>
      <c r="X614">
        <f>SUM($C$2:C614)</f>
        <v>22353479</v>
      </c>
    </row>
    <row r="615" spans="1:24" x14ac:dyDescent="0.25">
      <c r="A615">
        <v>424</v>
      </c>
      <c r="B615" t="s">
        <v>444</v>
      </c>
      <c r="C615" s="6">
        <v>3420</v>
      </c>
      <c r="D615">
        <v>2</v>
      </c>
      <c r="E615" s="4">
        <v>1849</v>
      </c>
      <c r="F615" s="4">
        <v>1849</v>
      </c>
      <c r="G615">
        <v>38</v>
      </c>
      <c r="H615">
        <v>44</v>
      </c>
      <c r="I615" s="4">
        <v>27</v>
      </c>
      <c r="J615" s="4">
        <v>32</v>
      </c>
      <c r="K615">
        <v>100</v>
      </c>
      <c r="L615">
        <v>0</v>
      </c>
      <c r="M615" s="4">
        <v>3</v>
      </c>
      <c r="N615" s="4">
        <v>4</v>
      </c>
      <c r="O615">
        <v>5</v>
      </c>
      <c r="P615">
        <v>5</v>
      </c>
      <c r="Q615" s="4">
        <v>2</v>
      </c>
      <c r="R615" s="4">
        <v>2</v>
      </c>
      <c r="S615">
        <v>23</v>
      </c>
      <c r="T615">
        <v>33</v>
      </c>
      <c r="U615" s="4">
        <v>183</v>
      </c>
      <c r="V615" s="4">
        <v>267</v>
      </c>
      <c r="X615">
        <f>SUM($C$2:C615)</f>
        <v>22356899</v>
      </c>
    </row>
    <row r="616" spans="1:24" x14ac:dyDescent="0.25">
      <c r="A616">
        <v>993</v>
      </c>
      <c r="B616" t="s">
        <v>1013</v>
      </c>
      <c r="C616" s="6">
        <v>3417</v>
      </c>
      <c r="D616">
        <v>1</v>
      </c>
      <c r="E616" s="4">
        <v>1858</v>
      </c>
      <c r="F616" s="4">
        <v>1858</v>
      </c>
      <c r="G616">
        <v>68</v>
      </c>
      <c r="H616">
        <v>68</v>
      </c>
      <c r="I616" s="4">
        <v>3</v>
      </c>
      <c r="J616" s="4">
        <v>3</v>
      </c>
      <c r="K616">
        <v>100</v>
      </c>
      <c r="L616">
        <v>0</v>
      </c>
      <c r="M616" s="4">
        <v>1</v>
      </c>
      <c r="N616" s="4">
        <v>1</v>
      </c>
      <c r="O616">
        <v>0</v>
      </c>
      <c r="P616">
        <v>0</v>
      </c>
      <c r="Q616" s="4">
        <v>2</v>
      </c>
      <c r="R616" s="4">
        <v>2</v>
      </c>
      <c r="S616">
        <v>10</v>
      </c>
      <c r="T616">
        <v>10</v>
      </c>
      <c r="U616" s="4">
        <v>38</v>
      </c>
      <c r="V616" s="4">
        <v>38</v>
      </c>
      <c r="X616">
        <f>SUM($C$2:C616)</f>
        <v>22360316</v>
      </c>
    </row>
    <row r="617" spans="1:24" x14ac:dyDescent="0.25">
      <c r="A617">
        <v>817</v>
      </c>
      <c r="B617" t="s">
        <v>837</v>
      </c>
      <c r="C617" s="6">
        <v>3409</v>
      </c>
      <c r="D617">
        <v>2</v>
      </c>
      <c r="E617" s="4">
        <v>1953</v>
      </c>
      <c r="F617" s="4">
        <v>1959</v>
      </c>
      <c r="G617">
        <v>41</v>
      </c>
      <c r="H617">
        <v>51</v>
      </c>
      <c r="I617" s="4">
        <v>4</v>
      </c>
      <c r="J617" s="4">
        <v>5</v>
      </c>
      <c r="K617">
        <v>52</v>
      </c>
      <c r="L617">
        <v>0</v>
      </c>
      <c r="M617" s="4">
        <v>1</v>
      </c>
      <c r="N617" s="4">
        <v>2</v>
      </c>
      <c r="O617">
        <v>0</v>
      </c>
      <c r="P617">
        <v>0</v>
      </c>
      <c r="Q617" s="4">
        <v>0</v>
      </c>
      <c r="R617" s="4">
        <v>0</v>
      </c>
      <c r="S617">
        <v>7</v>
      </c>
      <c r="T617">
        <v>11</v>
      </c>
      <c r="U617" s="4">
        <v>27</v>
      </c>
      <c r="V617" s="4">
        <v>43</v>
      </c>
      <c r="X617">
        <f>SUM($C$2:C617)</f>
        <v>22363725</v>
      </c>
    </row>
    <row r="618" spans="1:24" x14ac:dyDescent="0.25">
      <c r="A618">
        <v>706</v>
      </c>
      <c r="B618" t="s">
        <v>726</v>
      </c>
      <c r="C618" s="6">
        <v>3407</v>
      </c>
      <c r="D618">
        <v>1</v>
      </c>
      <c r="E618" s="4">
        <v>1892</v>
      </c>
      <c r="F618" s="4">
        <v>1892</v>
      </c>
      <c r="G618">
        <v>31</v>
      </c>
      <c r="H618">
        <v>31</v>
      </c>
      <c r="I618" s="4">
        <v>16</v>
      </c>
      <c r="J618" s="4">
        <v>16</v>
      </c>
      <c r="K618">
        <v>100</v>
      </c>
      <c r="L618">
        <v>0</v>
      </c>
      <c r="M618" s="4">
        <v>2</v>
      </c>
      <c r="N618" s="4">
        <v>2</v>
      </c>
      <c r="O618">
        <v>5</v>
      </c>
      <c r="P618">
        <v>5</v>
      </c>
      <c r="Q618" s="4">
        <v>1</v>
      </c>
      <c r="R618" s="4">
        <v>1</v>
      </c>
      <c r="S618">
        <v>12</v>
      </c>
      <c r="T618">
        <v>12</v>
      </c>
      <c r="U618" s="4">
        <v>93</v>
      </c>
      <c r="V618" s="4">
        <v>93</v>
      </c>
      <c r="X618">
        <f>SUM($C$2:C618)</f>
        <v>22367132</v>
      </c>
    </row>
    <row r="619" spans="1:24" x14ac:dyDescent="0.25">
      <c r="A619">
        <v>601</v>
      </c>
      <c r="B619" t="s">
        <v>621</v>
      </c>
      <c r="C619" s="6">
        <v>3404</v>
      </c>
      <c r="D619">
        <v>2</v>
      </c>
      <c r="E619" s="4">
        <v>1958</v>
      </c>
      <c r="F619" s="4">
        <v>1971</v>
      </c>
      <c r="G619">
        <v>30</v>
      </c>
      <c r="H619">
        <v>42</v>
      </c>
      <c r="I619" s="4">
        <v>6</v>
      </c>
      <c r="J619" s="4">
        <v>10</v>
      </c>
      <c r="K619">
        <v>0</v>
      </c>
      <c r="L619">
        <v>0</v>
      </c>
      <c r="M619" s="4">
        <v>2</v>
      </c>
      <c r="N619" s="4">
        <v>2</v>
      </c>
      <c r="O619">
        <v>4</v>
      </c>
      <c r="P619">
        <v>5</v>
      </c>
      <c r="Q619" s="4">
        <v>1</v>
      </c>
      <c r="R619" s="4">
        <v>2</v>
      </c>
      <c r="S619">
        <v>18</v>
      </c>
      <c r="T619">
        <v>22</v>
      </c>
      <c r="U619" s="4">
        <v>71</v>
      </c>
      <c r="V619" s="4">
        <v>89</v>
      </c>
      <c r="X619">
        <f>SUM($C$2:C619)</f>
        <v>22370536</v>
      </c>
    </row>
    <row r="620" spans="1:24" x14ac:dyDescent="0.25">
      <c r="A620">
        <v>870</v>
      </c>
      <c r="B620" t="s">
        <v>890</v>
      </c>
      <c r="C620" s="6">
        <v>3386</v>
      </c>
      <c r="D620">
        <v>1</v>
      </c>
      <c r="E620" s="4">
        <v>1952</v>
      </c>
      <c r="F620" s="4">
        <v>1952</v>
      </c>
      <c r="G620">
        <v>52</v>
      </c>
      <c r="H620">
        <v>52</v>
      </c>
      <c r="I620" s="4">
        <v>10</v>
      </c>
      <c r="J620" s="4">
        <v>10</v>
      </c>
      <c r="K620">
        <v>100</v>
      </c>
      <c r="L620">
        <v>0</v>
      </c>
      <c r="M620" s="4">
        <v>2</v>
      </c>
      <c r="N620" s="4">
        <v>2</v>
      </c>
      <c r="O620">
        <v>3</v>
      </c>
      <c r="P620">
        <v>3</v>
      </c>
      <c r="Q620" s="4">
        <v>1</v>
      </c>
      <c r="R620" s="4">
        <v>1</v>
      </c>
      <c r="S620">
        <v>13</v>
      </c>
      <c r="T620">
        <v>13</v>
      </c>
      <c r="U620" s="4">
        <v>79</v>
      </c>
      <c r="V620" s="4">
        <v>79</v>
      </c>
      <c r="X620">
        <f>SUM($C$2:C620)</f>
        <v>22373922</v>
      </c>
    </row>
    <row r="621" spans="1:24" x14ac:dyDescent="0.25">
      <c r="A621">
        <v>456</v>
      </c>
      <c r="B621" t="s">
        <v>476</v>
      </c>
      <c r="C621" s="6">
        <v>3380</v>
      </c>
      <c r="D621">
        <v>2</v>
      </c>
      <c r="E621" s="4">
        <v>1937</v>
      </c>
      <c r="F621" s="4">
        <v>1937</v>
      </c>
      <c r="G621">
        <v>41</v>
      </c>
      <c r="H621">
        <v>41</v>
      </c>
      <c r="I621" s="4">
        <v>5</v>
      </c>
      <c r="J621" s="4">
        <v>5</v>
      </c>
      <c r="K621">
        <v>100</v>
      </c>
      <c r="L621">
        <v>0</v>
      </c>
      <c r="M621" s="4">
        <v>1</v>
      </c>
      <c r="N621" s="4">
        <v>1</v>
      </c>
      <c r="O621">
        <v>0</v>
      </c>
      <c r="P621">
        <v>0</v>
      </c>
      <c r="Q621" s="4">
        <v>1</v>
      </c>
      <c r="R621" s="4">
        <v>1</v>
      </c>
      <c r="S621">
        <v>64</v>
      </c>
      <c r="T621">
        <v>64</v>
      </c>
      <c r="U621" s="4">
        <v>64</v>
      </c>
      <c r="V621" s="4">
        <v>64</v>
      </c>
      <c r="X621">
        <f>SUM($C$2:C621)</f>
        <v>22377302</v>
      </c>
    </row>
    <row r="622" spans="1:24" x14ac:dyDescent="0.25">
      <c r="A622">
        <v>452</v>
      </c>
      <c r="B622" t="s">
        <v>472</v>
      </c>
      <c r="C622" s="6">
        <v>3378</v>
      </c>
      <c r="D622">
        <v>1</v>
      </c>
      <c r="E622" s="4">
        <v>1935</v>
      </c>
      <c r="F622" s="4">
        <v>1935</v>
      </c>
      <c r="G622">
        <v>82</v>
      </c>
      <c r="H622">
        <v>82</v>
      </c>
      <c r="I622" s="4">
        <v>4</v>
      </c>
      <c r="J622" s="4">
        <v>4</v>
      </c>
      <c r="K622">
        <v>100</v>
      </c>
      <c r="L622">
        <v>0</v>
      </c>
      <c r="M622" s="4">
        <v>1</v>
      </c>
      <c r="N622" s="4">
        <v>1</v>
      </c>
      <c r="O622">
        <v>5</v>
      </c>
      <c r="P622">
        <v>5</v>
      </c>
      <c r="Q622" s="4">
        <v>2</v>
      </c>
      <c r="R622" s="4">
        <v>2</v>
      </c>
      <c r="S622">
        <v>66</v>
      </c>
      <c r="T622">
        <v>66</v>
      </c>
      <c r="U622" s="4">
        <v>66</v>
      </c>
      <c r="V622" s="4">
        <v>66</v>
      </c>
      <c r="X622">
        <f>SUM($C$2:C622)</f>
        <v>22380680</v>
      </c>
    </row>
    <row r="623" spans="1:24" x14ac:dyDescent="0.25">
      <c r="A623">
        <v>569</v>
      </c>
      <c r="B623" t="s">
        <v>589</v>
      </c>
      <c r="C623" s="6">
        <v>3367</v>
      </c>
      <c r="D623">
        <v>1</v>
      </c>
      <c r="E623" s="4">
        <v>1849</v>
      </c>
      <c r="F623" s="4">
        <v>1849</v>
      </c>
      <c r="G623">
        <v>61</v>
      </c>
      <c r="H623">
        <v>61</v>
      </c>
      <c r="I623" s="4">
        <v>18</v>
      </c>
      <c r="J623" s="4">
        <v>18</v>
      </c>
      <c r="K623">
        <v>100</v>
      </c>
      <c r="L623">
        <v>0</v>
      </c>
      <c r="M623" s="4">
        <v>6</v>
      </c>
      <c r="N623" s="4">
        <v>6</v>
      </c>
      <c r="O623">
        <v>5</v>
      </c>
      <c r="P623">
        <v>5</v>
      </c>
      <c r="Q623" s="4">
        <v>2</v>
      </c>
      <c r="R623" s="4">
        <v>2</v>
      </c>
      <c r="S623">
        <v>42</v>
      </c>
      <c r="T623">
        <v>42</v>
      </c>
      <c r="U623" s="4">
        <v>254</v>
      </c>
      <c r="V623" s="4">
        <v>254</v>
      </c>
      <c r="X623">
        <f>SUM($C$2:C623)</f>
        <v>22384047</v>
      </c>
    </row>
    <row r="624" spans="1:24" x14ac:dyDescent="0.25">
      <c r="A624">
        <v>1124</v>
      </c>
      <c r="B624" t="s">
        <v>1144</v>
      </c>
      <c r="C624" s="6">
        <v>3352</v>
      </c>
      <c r="D624">
        <v>1</v>
      </c>
      <c r="E624" s="4">
        <v>1973</v>
      </c>
      <c r="F624" s="4">
        <v>1973</v>
      </c>
      <c r="G624">
        <v>64</v>
      </c>
      <c r="H624">
        <v>64</v>
      </c>
      <c r="I624" s="4">
        <v>11</v>
      </c>
      <c r="J624" s="4">
        <v>11</v>
      </c>
      <c r="K624">
        <v>100</v>
      </c>
      <c r="L624">
        <v>0</v>
      </c>
      <c r="M624" s="4">
        <v>3</v>
      </c>
      <c r="N624" s="4">
        <v>3</v>
      </c>
      <c r="O624">
        <v>5</v>
      </c>
      <c r="P624">
        <v>5</v>
      </c>
      <c r="Q624" s="4">
        <v>1</v>
      </c>
      <c r="R624" s="4">
        <v>1</v>
      </c>
      <c r="S624">
        <v>15</v>
      </c>
      <c r="T624">
        <v>15</v>
      </c>
      <c r="U624" s="4">
        <v>60</v>
      </c>
      <c r="V624" s="4">
        <v>60</v>
      </c>
      <c r="X624">
        <f>SUM($C$2:C624)</f>
        <v>22387399</v>
      </c>
    </row>
    <row r="625" spans="1:24" x14ac:dyDescent="0.25">
      <c r="A625">
        <v>563</v>
      </c>
      <c r="B625" t="s">
        <v>583</v>
      </c>
      <c r="C625" s="6">
        <v>3351</v>
      </c>
      <c r="D625">
        <v>1</v>
      </c>
      <c r="E625" s="4">
        <v>1940</v>
      </c>
      <c r="F625" s="4">
        <v>1940</v>
      </c>
      <c r="G625">
        <v>46</v>
      </c>
      <c r="H625">
        <v>46</v>
      </c>
      <c r="I625" s="4">
        <v>13</v>
      </c>
      <c r="J625" s="4">
        <v>13</v>
      </c>
      <c r="K625">
        <v>100</v>
      </c>
      <c r="L625">
        <v>0</v>
      </c>
      <c r="M625" s="4">
        <v>4</v>
      </c>
      <c r="N625" s="4">
        <v>4</v>
      </c>
      <c r="O625">
        <v>5</v>
      </c>
      <c r="P625">
        <v>5</v>
      </c>
      <c r="Q625" s="4">
        <v>2</v>
      </c>
      <c r="R625" s="4">
        <v>2</v>
      </c>
      <c r="S625">
        <v>56</v>
      </c>
      <c r="T625">
        <v>56</v>
      </c>
      <c r="U625" s="4">
        <v>112</v>
      </c>
      <c r="V625" s="4">
        <v>112</v>
      </c>
      <c r="X625">
        <f>SUM($C$2:C625)</f>
        <v>22390750</v>
      </c>
    </row>
    <row r="626" spans="1:24" x14ac:dyDescent="0.25">
      <c r="A626">
        <v>979</v>
      </c>
      <c r="B626" t="s">
        <v>999</v>
      </c>
      <c r="C626" s="6">
        <v>3334</v>
      </c>
      <c r="D626">
        <v>1</v>
      </c>
      <c r="E626" s="4">
        <v>1876</v>
      </c>
      <c r="F626" s="4">
        <v>1876</v>
      </c>
      <c r="G626">
        <v>47</v>
      </c>
      <c r="H626">
        <v>47</v>
      </c>
      <c r="I626" s="4">
        <v>7</v>
      </c>
      <c r="J626" s="4">
        <v>7</v>
      </c>
      <c r="K626">
        <v>100</v>
      </c>
      <c r="L626">
        <v>0</v>
      </c>
      <c r="M626" s="4">
        <v>1</v>
      </c>
      <c r="N626" s="4">
        <v>1</v>
      </c>
      <c r="O626">
        <v>5</v>
      </c>
      <c r="P626">
        <v>5</v>
      </c>
      <c r="Q626" s="4">
        <v>1</v>
      </c>
      <c r="R626" s="4">
        <v>1</v>
      </c>
      <c r="S626">
        <v>17</v>
      </c>
      <c r="T626">
        <v>17</v>
      </c>
      <c r="U626" s="4">
        <v>70</v>
      </c>
      <c r="V626" s="4">
        <v>70</v>
      </c>
      <c r="X626">
        <f>SUM($C$2:C626)</f>
        <v>22394084</v>
      </c>
    </row>
    <row r="627" spans="1:24" x14ac:dyDescent="0.25">
      <c r="A627">
        <v>1139</v>
      </c>
      <c r="B627" t="s">
        <v>1159</v>
      </c>
      <c r="C627" s="6">
        <v>3330</v>
      </c>
      <c r="D627">
        <v>1</v>
      </c>
      <c r="E627" s="4">
        <v>1933</v>
      </c>
      <c r="F627" s="4">
        <v>1933</v>
      </c>
      <c r="G627">
        <v>38</v>
      </c>
      <c r="H627">
        <v>38</v>
      </c>
      <c r="I627" s="4">
        <v>9</v>
      </c>
      <c r="J627" s="4">
        <v>9</v>
      </c>
      <c r="K627">
        <v>100</v>
      </c>
      <c r="L627">
        <v>0</v>
      </c>
      <c r="M627" s="4">
        <v>2</v>
      </c>
      <c r="N627" s="4">
        <v>2</v>
      </c>
      <c r="O627">
        <v>3</v>
      </c>
      <c r="P627">
        <v>3</v>
      </c>
      <c r="Q627" s="4">
        <v>1</v>
      </c>
      <c r="R627" s="4">
        <v>1</v>
      </c>
      <c r="S627">
        <v>26</v>
      </c>
      <c r="T627">
        <v>26</v>
      </c>
      <c r="U627" s="4">
        <v>104</v>
      </c>
      <c r="V627" s="4">
        <v>104</v>
      </c>
      <c r="X627">
        <f>SUM($C$2:C627)</f>
        <v>22397414</v>
      </c>
    </row>
    <row r="628" spans="1:24" x14ac:dyDescent="0.25">
      <c r="A628">
        <v>961</v>
      </c>
      <c r="B628" t="s">
        <v>981</v>
      </c>
      <c r="C628" s="6">
        <v>3328</v>
      </c>
      <c r="D628">
        <v>1</v>
      </c>
      <c r="E628" s="4">
        <v>1915</v>
      </c>
      <c r="F628" s="4">
        <v>1915</v>
      </c>
      <c r="G628">
        <v>50</v>
      </c>
      <c r="H628">
        <v>50</v>
      </c>
      <c r="I628" s="4">
        <v>7</v>
      </c>
      <c r="J628" s="4">
        <v>7</v>
      </c>
      <c r="K628">
        <v>100</v>
      </c>
      <c r="L628">
        <v>0</v>
      </c>
      <c r="M628" s="4">
        <v>2</v>
      </c>
      <c r="N628" s="4">
        <v>2</v>
      </c>
      <c r="O628">
        <v>5</v>
      </c>
      <c r="P628">
        <v>5</v>
      </c>
      <c r="Q628" s="4">
        <v>2</v>
      </c>
      <c r="R628" s="4">
        <v>2</v>
      </c>
      <c r="S628">
        <v>20</v>
      </c>
      <c r="T628">
        <v>20</v>
      </c>
      <c r="U628" s="4">
        <v>79</v>
      </c>
      <c r="V628" s="4">
        <v>79</v>
      </c>
      <c r="X628">
        <f>SUM($C$2:C628)</f>
        <v>22400742</v>
      </c>
    </row>
    <row r="629" spans="1:24" x14ac:dyDescent="0.25">
      <c r="A629">
        <v>969</v>
      </c>
      <c r="B629" t="s">
        <v>989</v>
      </c>
      <c r="C629" s="6">
        <v>3324</v>
      </c>
      <c r="D629">
        <v>1</v>
      </c>
      <c r="E629" s="4">
        <v>1921</v>
      </c>
      <c r="F629" s="4">
        <v>1921</v>
      </c>
      <c r="G629">
        <v>39</v>
      </c>
      <c r="H629">
        <v>39</v>
      </c>
      <c r="I629" s="4">
        <v>29</v>
      </c>
      <c r="J629" s="4">
        <v>29</v>
      </c>
      <c r="K629">
        <v>0</v>
      </c>
      <c r="L629">
        <v>0</v>
      </c>
      <c r="M629" s="4">
        <v>4</v>
      </c>
      <c r="N629" s="4">
        <v>4</v>
      </c>
      <c r="O629">
        <v>0</v>
      </c>
      <c r="P629">
        <v>0</v>
      </c>
      <c r="Q629" s="4">
        <v>0</v>
      </c>
      <c r="R629" s="4">
        <v>0</v>
      </c>
      <c r="S629">
        <v>16</v>
      </c>
      <c r="T629">
        <v>16</v>
      </c>
      <c r="U629" s="4">
        <v>124</v>
      </c>
      <c r="V629" s="4">
        <v>124</v>
      </c>
      <c r="X629">
        <f>SUM($C$2:C629)</f>
        <v>22404066</v>
      </c>
    </row>
    <row r="630" spans="1:24" x14ac:dyDescent="0.25">
      <c r="A630">
        <v>907</v>
      </c>
      <c r="B630" t="s">
        <v>927</v>
      </c>
      <c r="C630" s="6">
        <v>3321</v>
      </c>
      <c r="D630">
        <v>1</v>
      </c>
      <c r="E630" s="4">
        <v>1926</v>
      </c>
      <c r="F630" s="4">
        <v>1926</v>
      </c>
      <c r="G630">
        <v>54</v>
      </c>
      <c r="H630">
        <v>54</v>
      </c>
      <c r="I630" s="4">
        <v>24</v>
      </c>
      <c r="J630" s="4">
        <v>24</v>
      </c>
      <c r="K630">
        <v>100</v>
      </c>
      <c r="L630">
        <v>0</v>
      </c>
      <c r="M630" s="4">
        <v>2</v>
      </c>
      <c r="N630" s="4">
        <v>2</v>
      </c>
      <c r="O630">
        <v>9</v>
      </c>
      <c r="P630">
        <v>9</v>
      </c>
      <c r="Q630" s="4">
        <v>1</v>
      </c>
      <c r="R630" s="4">
        <v>1</v>
      </c>
      <c r="S630">
        <v>12</v>
      </c>
      <c r="T630">
        <v>12</v>
      </c>
      <c r="U630" s="4">
        <v>112</v>
      </c>
      <c r="V630" s="4">
        <v>112</v>
      </c>
      <c r="X630">
        <f>SUM($C$2:C630)</f>
        <v>22407387</v>
      </c>
    </row>
    <row r="631" spans="1:24" x14ac:dyDescent="0.25">
      <c r="A631">
        <v>722</v>
      </c>
      <c r="B631" t="s">
        <v>742</v>
      </c>
      <c r="C631" s="6">
        <v>3308</v>
      </c>
      <c r="D631">
        <v>5</v>
      </c>
      <c r="E631" s="4">
        <v>1972</v>
      </c>
      <c r="F631" s="4">
        <v>2011</v>
      </c>
      <c r="G631">
        <v>71</v>
      </c>
      <c r="H631">
        <v>80</v>
      </c>
      <c r="I631" s="4">
        <v>10</v>
      </c>
      <c r="J631" s="4">
        <v>11</v>
      </c>
      <c r="K631">
        <v>100</v>
      </c>
      <c r="L631">
        <v>0</v>
      </c>
      <c r="M631" s="4">
        <v>2</v>
      </c>
      <c r="N631" s="4">
        <v>2</v>
      </c>
      <c r="O631">
        <v>5</v>
      </c>
      <c r="P631">
        <v>5</v>
      </c>
      <c r="Q631" s="4">
        <v>2</v>
      </c>
      <c r="R631" s="4">
        <v>2</v>
      </c>
      <c r="S631">
        <v>25</v>
      </c>
      <c r="T631">
        <v>34</v>
      </c>
      <c r="U631" s="4">
        <v>74</v>
      </c>
      <c r="V631" s="4">
        <v>101</v>
      </c>
      <c r="X631">
        <f>SUM($C$2:C631)</f>
        <v>22410695</v>
      </c>
    </row>
    <row r="632" spans="1:24" x14ac:dyDescent="0.25">
      <c r="A632">
        <v>848</v>
      </c>
      <c r="B632" t="s">
        <v>868</v>
      </c>
      <c r="C632" s="6">
        <v>3297</v>
      </c>
      <c r="D632">
        <v>1</v>
      </c>
      <c r="E632" s="4">
        <v>1935</v>
      </c>
      <c r="F632" s="4">
        <v>1935</v>
      </c>
      <c r="G632">
        <v>68</v>
      </c>
      <c r="H632">
        <v>68</v>
      </c>
      <c r="I632" s="4">
        <v>9</v>
      </c>
      <c r="J632" s="4">
        <v>9</v>
      </c>
      <c r="K632">
        <v>100</v>
      </c>
      <c r="L632">
        <v>0</v>
      </c>
      <c r="M632" s="4">
        <v>1</v>
      </c>
      <c r="N632" s="4">
        <v>1</v>
      </c>
      <c r="O632">
        <v>1</v>
      </c>
      <c r="P632">
        <v>1</v>
      </c>
      <c r="Q632" s="4">
        <v>1</v>
      </c>
      <c r="R632" s="4">
        <v>1</v>
      </c>
      <c r="S632">
        <v>15</v>
      </c>
      <c r="T632">
        <v>15</v>
      </c>
      <c r="U632" s="4">
        <v>61</v>
      </c>
      <c r="V632" s="4">
        <v>61</v>
      </c>
      <c r="X632">
        <f>SUM($C$2:C632)</f>
        <v>22413992</v>
      </c>
    </row>
    <row r="633" spans="1:24" x14ac:dyDescent="0.25">
      <c r="A633">
        <v>932</v>
      </c>
      <c r="B633" t="s">
        <v>952</v>
      </c>
      <c r="C633" s="6">
        <v>3297</v>
      </c>
      <c r="D633">
        <v>2</v>
      </c>
      <c r="E633" s="4">
        <v>1897</v>
      </c>
      <c r="F633" s="4">
        <v>1897</v>
      </c>
      <c r="G633">
        <v>52</v>
      </c>
      <c r="H633">
        <v>52</v>
      </c>
      <c r="I633" s="4">
        <v>26</v>
      </c>
      <c r="J633" s="4">
        <v>26</v>
      </c>
      <c r="K633">
        <v>100</v>
      </c>
      <c r="L633">
        <v>0</v>
      </c>
      <c r="M633" s="4">
        <v>2</v>
      </c>
      <c r="N633" s="4">
        <v>2</v>
      </c>
      <c r="O633">
        <v>5</v>
      </c>
      <c r="P633">
        <v>5</v>
      </c>
      <c r="Q633" s="4">
        <v>2</v>
      </c>
      <c r="R633" s="4">
        <v>2</v>
      </c>
      <c r="S633">
        <v>32</v>
      </c>
      <c r="T633">
        <v>32</v>
      </c>
      <c r="U633" s="4">
        <v>192</v>
      </c>
      <c r="V633" s="4">
        <v>192</v>
      </c>
      <c r="X633">
        <f>SUM($C$2:C633)</f>
        <v>22417289</v>
      </c>
    </row>
    <row r="634" spans="1:24" x14ac:dyDescent="0.25">
      <c r="A634">
        <v>921</v>
      </c>
      <c r="B634" t="s">
        <v>941</v>
      </c>
      <c r="C634" s="6">
        <v>3287</v>
      </c>
      <c r="D634">
        <v>1</v>
      </c>
      <c r="E634" s="4">
        <v>1973</v>
      </c>
      <c r="F634" s="4">
        <v>1973</v>
      </c>
      <c r="G634">
        <v>17</v>
      </c>
      <c r="H634">
        <v>17</v>
      </c>
      <c r="I634" s="4">
        <v>6</v>
      </c>
      <c r="J634" s="4">
        <v>6</v>
      </c>
      <c r="K634">
        <v>100</v>
      </c>
      <c r="L634">
        <v>0</v>
      </c>
      <c r="M634" s="4">
        <v>2</v>
      </c>
      <c r="N634" s="4">
        <v>2</v>
      </c>
      <c r="O634">
        <v>9</v>
      </c>
      <c r="P634">
        <v>9</v>
      </c>
      <c r="Q634" s="4">
        <v>0</v>
      </c>
      <c r="R634" s="4">
        <v>0</v>
      </c>
      <c r="S634">
        <v>51</v>
      </c>
      <c r="T634">
        <v>51</v>
      </c>
      <c r="U634" s="4">
        <v>51</v>
      </c>
      <c r="V634" s="4">
        <v>51</v>
      </c>
      <c r="X634">
        <f>SUM($C$2:C634)</f>
        <v>22420576</v>
      </c>
    </row>
    <row r="635" spans="1:24" x14ac:dyDescent="0.25">
      <c r="A635">
        <v>148</v>
      </c>
      <c r="B635" t="s">
        <v>168</v>
      </c>
      <c r="C635" s="6">
        <v>3283</v>
      </c>
      <c r="D635">
        <v>1</v>
      </c>
      <c r="E635" s="4">
        <v>1966</v>
      </c>
      <c r="F635" s="4">
        <v>1966</v>
      </c>
      <c r="G635">
        <v>19</v>
      </c>
      <c r="H635">
        <v>19</v>
      </c>
      <c r="I635" s="4">
        <v>8</v>
      </c>
      <c r="J635" s="4">
        <v>8</v>
      </c>
      <c r="K635">
        <v>100</v>
      </c>
      <c r="L635">
        <v>0</v>
      </c>
      <c r="M635" s="4">
        <v>1</v>
      </c>
      <c r="N635" s="4">
        <v>1</v>
      </c>
      <c r="O635">
        <v>0</v>
      </c>
      <c r="P635">
        <v>0</v>
      </c>
      <c r="Q635" s="4">
        <v>0</v>
      </c>
      <c r="R635" s="4">
        <v>0</v>
      </c>
      <c r="S635">
        <v>63</v>
      </c>
      <c r="T635">
        <v>63</v>
      </c>
      <c r="U635" s="4">
        <v>63</v>
      </c>
      <c r="V635" s="4">
        <v>63</v>
      </c>
      <c r="X635">
        <f>SUM($C$2:C635)</f>
        <v>22423859</v>
      </c>
    </row>
    <row r="636" spans="1:24" x14ac:dyDescent="0.25">
      <c r="A636">
        <v>332</v>
      </c>
      <c r="B636" t="s">
        <v>352</v>
      </c>
      <c r="C636" s="6">
        <v>3276</v>
      </c>
      <c r="D636">
        <v>3</v>
      </c>
      <c r="E636" s="4">
        <v>1975</v>
      </c>
      <c r="F636" s="4">
        <v>1995</v>
      </c>
      <c r="G636">
        <v>54</v>
      </c>
      <c r="H636">
        <v>70</v>
      </c>
      <c r="I636" s="4">
        <v>4</v>
      </c>
      <c r="J636" s="4">
        <v>6</v>
      </c>
      <c r="K636">
        <v>100</v>
      </c>
      <c r="L636">
        <v>0</v>
      </c>
      <c r="M636" s="4">
        <v>1</v>
      </c>
      <c r="N636" s="4">
        <v>1</v>
      </c>
      <c r="O636">
        <v>0</v>
      </c>
      <c r="P636">
        <v>0</v>
      </c>
      <c r="Q636" s="4">
        <v>0</v>
      </c>
      <c r="R636" s="4">
        <v>0</v>
      </c>
      <c r="S636">
        <v>9</v>
      </c>
      <c r="T636">
        <v>17</v>
      </c>
      <c r="U636" s="4">
        <v>38</v>
      </c>
      <c r="V636" s="4">
        <v>69</v>
      </c>
      <c r="X636">
        <f>SUM($C$2:C636)</f>
        <v>22427135</v>
      </c>
    </row>
    <row r="637" spans="1:24" x14ac:dyDescent="0.25">
      <c r="A637">
        <v>1056</v>
      </c>
      <c r="B637" t="s">
        <v>1076</v>
      </c>
      <c r="C637" s="6">
        <v>3271</v>
      </c>
      <c r="D637">
        <v>1</v>
      </c>
      <c r="E637" s="4">
        <v>1972</v>
      </c>
      <c r="F637" s="4">
        <v>1972</v>
      </c>
      <c r="G637">
        <v>69</v>
      </c>
      <c r="H637">
        <v>69</v>
      </c>
      <c r="I637" s="4">
        <v>17</v>
      </c>
      <c r="J637" s="4">
        <v>17</v>
      </c>
      <c r="K637">
        <v>100</v>
      </c>
      <c r="L637">
        <v>0</v>
      </c>
      <c r="M637" s="4">
        <v>4</v>
      </c>
      <c r="N637" s="4">
        <v>4</v>
      </c>
      <c r="O637">
        <v>5</v>
      </c>
      <c r="P637">
        <v>5</v>
      </c>
      <c r="Q637" s="4">
        <v>2</v>
      </c>
      <c r="R637" s="4">
        <v>2</v>
      </c>
      <c r="S637">
        <v>109</v>
      </c>
      <c r="T637">
        <v>109</v>
      </c>
      <c r="U637" s="4">
        <v>217</v>
      </c>
      <c r="V637" s="4">
        <v>217</v>
      </c>
      <c r="X637">
        <f>SUM($C$2:C637)</f>
        <v>22430406</v>
      </c>
    </row>
    <row r="638" spans="1:24" x14ac:dyDescent="0.25">
      <c r="A638">
        <v>859</v>
      </c>
      <c r="B638" t="s">
        <v>879</v>
      </c>
      <c r="C638" s="6">
        <v>3250</v>
      </c>
      <c r="D638">
        <v>1</v>
      </c>
      <c r="E638" s="4">
        <v>1849</v>
      </c>
      <c r="F638" s="4">
        <v>1849</v>
      </c>
      <c r="G638">
        <v>1</v>
      </c>
      <c r="H638">
        <v>1</v>
      </c>
      <c r="I638" s="4">
        <v>18</v>
      </c>
      <c r="J638" s="4">
        <v>18</v>
      </c>
      <c r="K638">
        <v>0</v>
      </c>
      <c r="L638">
        <v>0</v>
      </c>
      <c r="M638" s="4">
        <v>2</v>
      </c>
      <c r="N638" s="4">
        <v>2</v>
      </c>
      <c r="O638">
        <v>1</v>
      </c>
      <c r="P638">
        <v>1</v>
      </c>
      <c r="Q638" s="4">
        <v>0</v>
      </c>
      <c r="R638" s="4">
        <v>0</v>
      </c>
      <c r="S638">
        <v>17</v>
      </c>
      <c r="T638">
        <v>17</v>
      </c>
      <c r="U638" s="4">
        <v>158</v>
      </c>
      <c r="V638" s="4">
        <v>158</v>
      </c>
      <c r="X638">
        <f>SUM($C$2:C638)</f>
        <v>22433656</v>
      </c>
    </row>
    <row r="639" spans="1:24" x14ac:dyDescent="0.25">
      <c r="A639">
        <v>637</v>
      </c>
      <c r="B639" t="s">
        <v>657</v>
      </c>
      <c r="C639" s="6">
        <v>3249</v>
      </c>
      <c r="D639">
        <v>1</v>
      </c>
      <c r="E639" s="4">
        <v>1985</v>
      </c>
      <c r="F639" s="4">
        <v>1985</v>
      </c>
      <c r="G639">
        <v>63</v>
      </c>
      <c r="H639">
        <v>63</v>
      </c>
      <c r="I639" s="4">
        <v>13</v>
      </c>
      <c r="J639" s="4">
        <v>13</v>
      </c>
      <c r="K639">
        <v>100</v>
      </c>
      <c r="L639">
        <v>0</v>
      </c>
      <c r="M639" s="4">
        <v>4</v>
      </c>
      <c r="N639" s="4">
        <v>4</v>
      </c>
      <c r="O639">
        <v>5</v>
      </c>
      <c r="P639">
        <v>5</v>
      </c>
      <c r="Q639" s="4">
        <v>2</v>
      </c>
      <c r="R639" s="4">
        <v>2</v>
      </c>
      <c r="S639">
        <v>14</v>
      </c>
      <c r="T639">
        <v>14</v>
      </c>
      <c r="U639" s="4">
        <v>112</v>
      </c>
      <c r="V639" s="4">
        <v>112</v>
      </c>
      <c r="X639">
        <f>SUM($C$2:C639)</f>
        <v>22436905</v>
      </c>
    </row>
    <row r="640" spans="1:24" x14ac:dyDescent="0.25">
      <c r="A640">
        <v>429</v>
      </c>
      <c r="B640" t="s">
        <v>449</v>
      </c>
      <c r="C640" s="6">
        <v>3248</v>
      </c>
      <c r="D640">
        <v>2</v>
      </c>
      <c r="E640" s="4">
        <v>1954</v>
      </c>
      <c r="F640" s="4">
        <v>1979</v>
      </c>
      <c r="G640">
        <v>56</v>
      </c>
      <c r="H640">
        <v>65</v>
      </c>
      <c r="I640" s="4">
        <v>7</v>
      </c>
      <c r="J640" s="4">
        <v>7</v>
      </c>
      <c r="K640">
        <v>0</v>
      </c>
      <c r="L640">
        <v>0</v>
      </c>
      <c r="M640" s="4">
        <v>2</v>
      </c>
      <c r="N640" s="4">
        <v>2</v>
      </c>
      <c r="O640">
        <v>5</v>
      </c>
      <c r="P640">
        <v>5</v>
      </c>
      <c r="Q640" s="4">
        <v>2</v>
      </c>
      <c r="R640" s="4">
        <v>2</v>
      </c>
      <c r="S640">
        <v>14</v>
      </c>
      <c r="T640">
        <v>18</v>
      </c>
      <c r="U640" s="4">
        <v>55</v>
      </c>
      <c r="V640" s="4">
        <v>71</v>
      </c>
      <c r="X640">
        <f>SUM($C$2:C640)</f>
        <v>22440153</v>
      </c>
    </row>
    <row r="641" spans="1:24" x14ac:dyDescent="0.25">
      <c r="A641">
        <v>68</v>
      </c>
      <c r="B641" t="s">
        <v>88</v>
      </c>
      <c r="C641" s="6">
        <v>3215</v>
      </c>
      <c r="D641">
        <v>2</v>
      </c>
      <c r="E641" s="4">
        <v>1865</v>
      </c>
      <c r="F641" s="4">
        <v>1870</v>
      </c>
      <c r="G641">
        <v>19</v>
      </c>
      <c r="H641">
        <v>19</v>
      </c>
      <c r="I641" s="4">
        <v>8</v>
      </c>
      <c r="J641" s="4">
        <v>12</v>
      </c>
      <c r="K641">
        <v>0</v>
      </c>
      <c r="L641">
        <v>0</v>
      </c>
      <c r="M641" s="4">
        <v>2</v>
      </c>
      <c r="N641" s="4">
        <v>3</v>
      </c>
      <c r="O641">
        <v>0</v>
      </c>
      <c r="P641">
        <v>1</v>
      </c>
      <c r="Q641" s="4">
        <v>1</v>
      </c>
      <c r="R641" s="4">
        <v>2</v>
      </c>
      <c r="S641">
        <v>13</v>
      </c>
      <c r="T641">
        <v>20</v>
      </c>
      <c r="U641" s="4">
        <v>108</v>
      </c>
      <c r="V641" s="4">
        <v>158</v>
      </c>
      <c r="X641">
        <f>SUM($C$2:C641)</f>
        <v>22443368</v>
      </c>
    </row>
    <row r="642" spans="1:24" x14ac:dyDescent="0.25">
      <c r="A642">
        <v>242</v>
      </c>
      <c r="B642" t="s">
        <v>262</v>
      </c>
      <c r="C642" s="6">
        <v>3213</v>
      </c>
      <c r="D642">
        <v>3</v>
      </c>
      <c r="E642" s="4">
        <v>1883</v>
      </c>
      <c r="F642" s="4">
        <v>1924</v>
      </c>
      <c r="G642">
        <v>51</v>
      </c>
      <c r="H642">
        <v>64</v>
      </c>
      <c r="I642" s="4">
        <v>7</v>
      </c>
      <c r="J642" s="4">
        <v>8</v>
      </c>
      <c r="K642">
        <v>100</v>
      </c>
      <c r="L642">
        <v>0</v>
      </c>
      <c r="M642" s="4">
        <v>2</v>
      </c>
      <c r="N642" s="4">
        <v>2</v>
      </c>
      <c r="O642">
        <v>4</v>
      </c>
      <c r="P642">
        <v>5</v>
      </c>
      <c r="Q642" s="4">
        <v>1</v>
      </c>
      <c r="R642" s="4">
        <v>2</v>
      </c>
      <c r="S642">
        <v>16</v>
      </c>
      <c r="T642">
        <v>21</v>
      </c>
      <c r="U642" s="4">
        <v>64</v>
      </c>
      <c r="V642" s="4">
        <v>83</v>
      </c>
      <c r="X642">
        <f>SUM($C$2:C642)</f>
        <v>22446581</v>
      </c>
    </row>
    <row r="643" spans="1:24" x14ac:dyDescent="0.25">
      <c r="A643">
        <v>354</v>
      </c>
      <c r="B643" t="s">
        <v>374</v>
      </c>
      <c r="C643" s="6">
        <v>3187</v>
      </c>
      <c r="D643">
        <v>2</v>
      </c>
      <c r="E643" s="4">
        <v>1863</v>
      </c>
      <c r="F643" s="4">
        <v>1911</v>
      </c>
      <c r="G643">
        <v>54</v>
      </c>
      <c r="H643">
        <v>59</v>
      </c>
      <c r="I643" s="4">
        <v>5</v>
      </c>
      <c r="J643" s="4">
        <v>10</v>
      </c>
      <c r="K643">
        <v>100</v>
      </c>
      <c r="L643">
        <v>0</v>
      </c>
      <c r="M643" s="4">
        <v>2</v>
      </c>
      <c r="N643" s="4">
        <v>2</v>
      </c>
      <c r="O643">
        <v>4</v>
      </c>
      <c r="P643">
        <v>5</v>
      </c>
      <c r="Q643" s="4">
        <v>0</v>
      </c>
      <c r="R643" s="4">
        <v>2</v>
      </c>
      <c r="S643">
        <v>11</v>
      </c>
      <c r="T643">
        <v>17</v>
      </c>
      <c r="U643" s="4">
        <v>45</v>
      </c>
      <c r="V643" s="4">
        <v>67</v>
      </c>
      <c r="X643">
        <f>SUM($C$2:C643)</f>
        <v>22449768</v>
      </c>
    </row>
    <row r="644" spans="1:24" x14ac:dyDescent="0.25">
      <c r="A644">
        <v>500</v>
      </c>
      <c r="B644" t="s">
        <v>520</v>
      </c>
      <c r="C644" s="6">
        <v>3183</v>
      </c>
      <c r="D644">
        <v>1</v>
      </c>
      <c r="E644" s="4">
        <v>1881</v>
      </c>
      <c r="F644" s="4">
        <v>1881</v>
      </c>
      <c r="G644">
        <v>1</v>
      </c>
      <c r="H644">
        <v>1</v>
      </c>
      <c r="I644" s="4">
        <v>15</v>
      </c>
      <c r="J644" s="4">
        <v>15</v>
      </c>
      <c r="K644">
        <v>0</v>
      </c>
      <c r="L644">
        <v>0</v>
      </c>
      <c r="M644" s="4">
        <v>4</v>
      </c>
      <c r="N644" s="4">
        <v>4</v>
      </c>
      <c r="O644">
        <v>0</v>
      </c>
      <c r="P644">
        <v>0</v>
      </c>
      <c r="Q644" s="4">
        <v>0</v>
      </c>
      <c r="R644" s="4">
        <v>0</v>
      </c>
      <c r="S644">
        <v>15</v>
      </c>
      <c r="T644">
        <v>15</v>
      </c>
      <c r="U644" s="4">
        <v>117</v>
      </c>
      <c r="V644" s="4">
        <v>117</v>
      </c>
      <c r="X644">
        <f>SUM($C$2:C644)</f>
        <v>22452951</v>
      </c>
    </row>
    <row r="645" spans="1:24" x14ac:dyDescent="0.25">
      <c r="A645">
        <v>646</v>
      </c>
      <c r="B645" t="s">
        <v>666</v>
      </c>
      <c r="C645" s="6">
        <v>3174</v>
      </c>
      <c r="D645">
        <v>1</v>
      </c>
      <c r="E645" s="4">
        <v>1904</v>
      </c>
      <c r="F645" s="4">
        <v>1904</v>
      </c>
      <c r="G645">
        <v>46</v>
      </c>
      <c r="H645">
        <v>46</v>
      </c>
      <c r="I645" s="4">
        <v>13</v>
      </c>
      <c r="J645" s="4">
        <v>13</v>
      </c>
      <c r="K645">
        <v>100</v>
      </c>
      <c r="L645">
        <v>0</v>
      </c>
      <c r="M645" s="4">
        <v>4</v>
      </c>
      <c r="N645" s="4">
        <v>4</v>
      </c>
      <c r="O645">
        <v>5</v>
      </c>
      <c r="P645">
        <v>5</v>
      </c>
      <c r="Q645" s="4">
        <v>2</v>
      </c>
      <c r="R645" s="4">
        <v>2</v>
      </c>
      <c r="S645">
        <v>14</v>
      </c>
      <c r="T645">
        <v>14</v>
      </c>
      <c r="U645" s="4">
        <v>126</v>
      </c>
      <c r="V645" s="4">
        <v>126</v>
      </c>
      <c r="X645">
        <f>SUM($C$2:C645)</f>
        <v>22456125</v>
      </c>
    </row>
    <row r="646" spans="1:24" x14ac:dyDescent="0.25">
      <c r="A646">
        <v>611</v>
      </c>
      <c r="B646" t="s">
        <v>631</v>
      </c>
      <c r="C646" s="6">
        <v>3170</v>
      </c>
      <c r="D646">
        <v>1</v>
      </c>
      <c r="E646" s="4">
        <v>1982</v>
      </c>
      <c r="F646" s="4">
        <v>1982</v>
      </c>
      <c r="G646">
        <v>24</v>
      </c>
      <c r="H646">
        <v>24</v>
      </c>
      <c r="I646" s="4">
        <v>11</v>
      </c>
      <c r="J646" s="4">
        <v>11</v>
      </c>
      <c r="K646">
        <v>0</v>
      </c>
      <c r="L646">
        <v>0</v>
      </c>
      <c r="M646" s="4">
        <v>2</v>
      </c>
      <c r="N646" s="4">
        <v>2</v>
      </c>
      <c r="O646">
        <v>3</v>
      </c>
      <c r="P646">
        <v>3</v>
      </c>
      <c r="Q646" s="4">
        <v>2</v>
      </c>
      <c r="R646" s="4">
        <v>2</v>
      </c>
      <c r="S646">
        <v>24</v>
      </c>
      <c r="T646">
        <v>24</v>
      </c>
      <c r="U646" s="4">
        <v>24</v>
      </c>
      <c r="V646" s="4">
        <v>24</v>
      </c>
      <c r="X646">
        <f>SUM($C$2:C646)</f>
        <v>22459295</v>
      </c>
    </row>
    <row r="647" spans="1:24" x14ac:dyDescent="0.25">
      <c r="A647">
        <v>1068</v>
      </c>
      <c r="B647" t="s">
        <v>1088</v>
      </c>
      <c r="C647" s="6">
        <v>3166</v>
      </c>
      <c r="D647">
        <v>1</v>
      </c>
      <c r="E647" s="4">
        <v>1902</v>
      </c>
      <c r="F647" s="4">
        <v>1902</v>
      </c>
      <c r="G647">
        <v>50</v>
      </c>
      <c r="H647">
        <v>50</v>
      </c>
      <c r="I647" s="4">
        <v>22</v>
      </c>
      <c r="J647" s="4">
        <v>22</v>
      </c>
      <c r="K647">
        <v>100</v>
      </c>
      <c r="L647">
        <v>0</v>
      </c>
      <c r="M647" s="4">
        <v>4</v>
      </c>
      <c r="N647" s="4">
        <v>4</v>
      </c>
      <c r="O647">
        <v>4</v>
      </c>
      <c r="P647">
        <v>4</v>
      </c>
      <c r="Q647" s="4">
        <v>2</v>
      </c>
      <c r="R647" s="4">
        <v>2</v>
      </c>
      <c r="S647">
        <v>19</v>
      </c>
      <c r="T647">
        <v>19</v>
      </c>
      <c r="U647" s="4">
        <v>112</v>
      </c>
      <c r="V647" s="4">
        <v>112</v>
      </c>
      <c r="X647">
        <f>SUM($C$2:C647)</f>
        <v>22462461</v>
      </c>
    </row>
    <row r="648" spans="1:24" x14ac:dyDescent="0.25">
      <c r="A648">
        <v>955</v>
      </c>
      <c r="B648" t="s">
        <v>975</v>
      </c>
      <c r="C648" s="6">
        <v>3161</v>
      </c>
      <c r="D648">
        <v>1</v>
      </c>
      <c r="E648" s="4">
        <v>1933</v>
      </c>
      <c r="F648" s="4">
        <v>1933</v>
      </c>
      <c r="G648">
        <v>58</v>
      </c>
      <c r="H648">
        <v>58</v>
      </c>
      <c r="I648" s="4">
        <v>22</v>
      </c>
      <c r="J648" s="4">
        <v>22</v>
      </c>
      <c r="K648">
        <v>100</v>
      </c>
      <c r="L648">
        <v>0</v>
      </c>
      <c r="M648" s="4">
        <v>5</v>
      </c>
      <c r="N648" s="4">
        <v>5</v>
      </c>
      <c r="O648">
        <v>5</v>
      </c>
      <c r="P648">
        <v>5</v>
      </c>
      <c r="Q648" s="4">
        <v>1</v>
      </c>
      <c r="R648" s="4">
        <v>1</v>
      </c>
      <c r="S648">
        <v>39</v>
      </c>
      <c r="T648">
        <v>39</v>
      </c>
      <c r="U648" s="4">
        <v>154</v>
      </c>
      <c r="V648" s="4">
        <v>154</v>
      </c>
      <c r="X648">
        <f>SUM($C$2:C648)</f>
        <v>22465622</v>
      </c>
    </row>
    <row r="649" spans="1:24" x14ac:dyDescent="0.25">
      <c r="A649">
        <v>111</v>
      </c>
      <c r="B649" t="s">
        <v>131</v>
      </c>
      <c r="C649" s="6">
        <v>3158</v>
      </c>
      <c r="D649">
        <v>1</v>
      </c>
      <c r="E649" s="4">
        <v>1979</v>
      </c>
      <c r="F649" s="4">
        <v>1979</v>
      </c>
      <c r="G649">
        <v>67</v>
      </c>
      <c r="H649">
        <v>67</v>
      </c>
      <c r="I649" s="4">
        <v>6</v>
      </c>
      <c r="J649" s="4">
        <v>6</v>
      </c>
      <c r="K649">
        <v>100</v>
      </c>
      <c r="L649">
        <v>0</v>
      </c>
      <c r="M649" s="4">
        <v>3</v>
      </c>
      <c r="N649" s="4">
        <v>3</v>
      </c>
      <c r="O649">
        <v>5</v>
      </c>
      <c r="P649">
        <v>5</v>
      </c>
      <c r="Q649" s="4">
        <v>2</v>
      </c>
      <c r="R649" s="4">
        <v>2</v>
      </c>
      <c r="S649">
        <v>59</v>
      </c>
      <c r="T649">
        <v>59</v>
      </c>
      <c r="U649" s="4">
        <v>59</v>
      </c>
      <c r="V649" s="4">
        <v>59</v>
      </c>
      <c r="X649">
        <f>SUM($C$2:C649)</f>
        <v>22468780</v>
      </c>
    </row>
    <row r="650" spans="1:24" x14ac:dyDescent="0.25">
      <c r="A650">
        <v>418</v>
      </c>
      <c r="B650" t="s">
        <v>438</v>
      </c>
      <c r="C650" s="6">
        <v>3150</v>
      </c>
      <c r="D650">
        <v>3</v>
      </c>
      <c r="E650" s="4">
        <v>1939</v>
      </c>
      <c r="F650" s="4">
        <v>1944</v>
      </c>
      <c r="G650">
        <v>47</v>
      </c>
      <c r="H650">
        <v>72</v>
      </c>
      <c r="I650" s="4">
        <v>8</v>
      </c>
      <c r="J650" s="4">
        <v>13</v>
      </c>
      <c r="K650">
        <v>100</v>
      </c>
      <c r="L650">
        <v>0</v>
      </c>
      <c r="M650" s="4">
        <v>2</v>
      </c>
      <c r="N650" s="4">
        <v>2</v>
      </c>
      <c r="O650">
        <v>4</v>
      </c>
      <c r="P650">
        <v>5</v>
      </c>
      <c r="Q650" s="4">
        <v>2</v>
      </c>
      <c r="R650" s="4">
        <v>2</v>
      </c>
      <c r="S650">
        <v>15</v>
      </c>
      <c r="T650">
        <v>15</v>
      </c>
      <c r="U650" s="4">
        <v>72</v>
      </c>
      <c r="V650" s="4">
        <v>88</v>
      </c>
      <c r="X650">
        <f>SUM($C$2:C650)</f>
        <v>22471930</v>
      </c>
    </row>
    <row r="651" spans="1:24" x14ac:dyDescent="0.25">
      <c r="A651">
        <v>911</v>
      </c>
      <c r="B651" t="s">
        <v>931</v>
      </c>
      <c r="C651" s="6">
        <v>3150</v>
      </c>
      <c r="D651">
        <v>1</v>
      </c>
      <c r="E651" s="4">
        <v>1933</v>
      </c>
      <c r="F651" s="4">
        <v>1933</v>
      </c>
      <c r="G651">
        <v>40</v>
      </c>
      <c r="H651">
        <v>40</v>
      </c>
      <c r="I651" s="4">
        <v>22</v>
      </c>
      <c r="J651" s="4">
        <v>22</v>
      </c>
      <c r="K651">
        <v>100</v>
      </c>
      <c r="L651">
        <v>0</v>
      </c>
      <c r="M651" s="4">
        <v>3</v>
      </c>
      <c r="N651" s="4">
        <v>3</v>
      </c>
      <c r="O651">
        <v>5</v>
      </c>
      <c r="P651">
        <v>5</v>
      </c>
      <c r="Q651" s="4">
        <v>1</v>
      </c>
      <c r="R651" s="4">
        <v>1</v>
      </c>
      <c r="S651">
        <v>30</v>
      </c>
      <c r="T651">
        <v>30</v>
      </c>
      <c r="U651" s="4">
        <v>242</v>
      </c>
      <c r="V651" s="4">
        <v>242</v>
      </c>
      <c r="X651">
        <f>SUM($C$2:C651)</f>
        <v>22475080</v>
      </c>
    </row>
    <row r="652" spans="1:24" x14ac:dyDescent="0.25">
      <c r="A652">
        <v>752</v>
      </c>
      <c r="B652" t="s">
        <v>772</v>
      </c>
      <c r="C652" s="6">
        <v>3125</v>
      </c>
      <c r="D652">
        <v>2</v>
      </c>
      <c r="E652" s="4">
        <v>1849</v>
      </c>
      <c r="F652" s="4">
        <v>1849</v>
      </c>
      <c r="G652">
        <v>40</v>
      </c>
      <c r="H652">
        <v>45</v>
      </c>
      <c r="I652" s="4">
        <v>10</v>
      </c>
      <c r="J652" s="4">
        <v>16</v>
      </c>
      <c r="K652">
        <v>100</v>
      </c>
      <c r="L652">
        <v>0</v>
      </c>
      <c r="M652" s="4">
        <v>2</v>
      </c>
      <c r="N652" s="4">
        <v>3</v>
      </c>
      <c r="O652">
        <v>4</v>
      </c>
      <c r="P652">
        <v>4</v>
      </c>
      <c r="Q652" s="4">
        <v>2</v>
      </c>
      <c r="R652" s="4">
        <v>2</v>
      </c>
      <c r="S652">
        <v>9</v>
      </c>
      <c r="T652">
        <v>16</v>
      </c>
      <c r="U652" s="4">
        <v>104</v>
      </c>
      <c r="V652" s="4">
        <v>187</v>
      </c>
      <c r="X652">
        <f>SUM($C$2:C652)</f>
        <v>22478205</v>
      </c>
    </row>
    <row r="653" spans="1:24" x14ac:dyDescent="0.25">
      <c r="A653">
        <v>1050</v>
      </c>
      <c r="B653" t="s">
        <v>1070</v>
      </c>
      <c r="C653" s="6">
        <v>3118</v>
      </c>
      <c r="D653">
        <v>1</v>
      </c>
      <c r="E653" s="4">
        <v>1915</v>
      </c>
      <c r="F653" s="4">
        <v>1915</v>
      </c>
      <c r="G653">
        <v>14</v>
      </c>
      <c r="H653">
        <v>14</v>
      </c>
      <c r="I653" s="4">
        <v>15</v>
      </c>
      <c r="J653" s="4">
        <v>15</v>
      </c>
      <c r="K653">
        <v>100</v>
      </c>
      <c r="L653">
        <v>0</v>
      </c>
      <c r="M653" s="4">
        <v>2</v>
      </c>
      <c r="N653" s="4">
        <v>2</v>
      </c>
      <c r="O653">
        <v>2</v>
      </c>
      <c r="P653">
        <v>2</v>
      </c>
      <c r="Q653" s="4">
        <v>1</v>
      </c>
      <c r="R653" s="4">
        <v>1</v>
      </c>
      <c r="S653">
        <v>35</v>
      </c>
      <c r="T653">
        <v>35</v>
      </c>
      <c r="U653" s="4">
        <v>141</v>
      </c>
      <c r="V653" s="4">
        <v>141</v>
      </c>
      <c r="X653">
        <f>SUM($C$2:C653)</f>
        <v>22481323</v>
      </c>
    </row>
    <row r="654" spans="1:24" x14ac:dyDescent="0.25">
      <c r="A654">
        <v>102</v>
      </c>
      <c r="B654" t="s">
        <v>122</v>
      </c>
      <c r="C654" s="6">
        <v>3103</v>
      </c>
      <c r="D654">
        <v>3</v>
      </c>
      <c r="E654" s="4">
        <v>1849</v>
      </c>
      <c r="F654" s="4">
        <v>1849</v>
      </c>
      <c r="G654">
        <v>63</v>
      </c>
      <c r="H654">
        <v>64</v>
      </c>
      <c r="I654" s="4">
        <v>2</v>
      </c>
      <c r="J654" s="4">
        <v>3</v>
      </c>
      <c r="K654">
        <v>100</v>
      </c>
      <c r="L654">
        <v>0</v>
      </c>
      <c r="M654" s="4">
        <v>1</v>
      </c>
      <c r="N654" s="4">
        <v>6</v>
      </c>
      <c r="O654">
        <v>5</v>
      </c>
      <c r="P654">
        <v>5</v>
      </c>
      <c r="Q654" s="4">
        <v>2</v>
      </c>
      <c r="R654" s="4">
        <v>2</v>
      </c>
      <c r="S654">
        <v>12</v>
      </c>
      <c r="T654">
        <v>12</v>
      </c>
      <c r="U654" s="4">
        <v>49</v>
      </c>
      <c r="V654" s="4">
        <v>50</v>
      </c>
      <c r="X654">
        <f>SUM($C$2:C654)</f>
        <v>22484426</v>
      </c>
    </row>
    <row r="655" spans="1:24" x14ac:dyDescent="0.25">
      <c r="A655">
        <v>718</v>
      </c>
      <c r="B655" t="s">
        <v>738</v>
      </c>
      <c r="C655" s="6">
        <v>3089</v>
      </c>
      <c r="D655">
        <v>1</v>
      </c>
      <c r="E655" s="4">
        <v>1946</v>
      </c>
      <c r="F655" s="4">
        <v>1946</v>
      </c>
      <c r="G655">
        <v>64</v>
      </c>
      <c r="H655">
        <v>64</v>
      </c>
      <c r="I655" s="4">
        <v>14</v>
      </c>
      <c r="J655" s="4">
        <v>14</v>
      </c>
      <c r="K655">
        <v>100</v>
      </c>
      <c r="L655">
        <v>0</v>
      </c>
      <c r="M655" s="4">
        <v>7</v>
      </c>
      <c r="N655" s="4">
        <v>7</v>
      </c>
      <c r="O655">
        <v>5</v>
      </c>
      <c r="P655">
        <v>5</v>
      </c>
      <c r="Q655" s="4">
        <v>1</v>
      </c>
      <c r="R655" s="4">
        <v>1</v>
      </c>
      <c r="S655">
        <v>18</v>
      </c>
      <c r="T655">
        <v>18</v>
      </c>
      <c r="U655" s="4">
        <v>140</v>
      </c>
      <c r="V655" s="4">
        <v>140</v>
      </c>
      <c r="X655">
        <f>SUM($C$2:C655)</f>
        <v>22487515</v>
      </c>
    </row>
    <row r="656" spans="1:24" x14ac:dyDescent="0.25">
      <c r="A656">
        <v>1047</v>
      </c>
      <c r="B656" t="s">
        <v>1067</v>
      </c>
      <c r="C656" s="6">
        <v>3089</v>
      </c>
      <c r="D656">
        <v>1</v>
      </c>
      <c r="E656" s="4">
        <v>1909</v>
      </c>
      <c r="F656" s="4">
        <v>1909</v>
      </c>
      <c r="G656">
        <v>55</v>
      </c>
      <c r="H656">
        <v>55</v>
      </c>
      <c r="I656" s="4">
        <v>30</v>
      </c>
      <c r="J656" s="4">
        <v>30</v>
      </c>
      <c r="K656">
        <v>100</v>
      </c>
      <c r="L656">
        <v>0</v>
      </c>
      <c r="M656" s="4">
        <v>3</v>
      </c>
      <c r="N656" s="4">
        <v>3</v>
      </c>
      <c r="O656">
        <v>5</v>
      </c>
      <c r="P656">
        <v>5</v>
      </c>
      <c r="Q656" s="4">
        <v>2</v>
      </c>
      <c r="R656" s="4">
        <v>2</v>
      </c>
      <c r="S656">
        <v>20</v>
      </c>
      <c r="T656">
        <v>20</v>
      </c>
      <c r="U656" s="4">
        <v>242</v>
      </c>
      <c r="V656" s="4">
        <v>242</v>
      </c>
      <c r="X656">
        <f>SUM($C$2:C656)</f>
        <v>22490604</v>
      </c>
    </row>
    <row r="657" spans="1:24" x14ac:dyDescent="0.25">
      <c r="A657">
        <v>657</v>
      </c>
      <c r="B657" t="s">
        <v>677</v>
      </c>
      <c r="C657" s="6">
        <v>3072</v>
      </c>
      <c r="D657">
        <v>4</v>
      </c>
      <c r="E657" s="4">
        <v>1954</v>
      </c>
      <c r="F657" s="4">
        <v>1965</v>
      </c>
      <c r="G657">
        <v>72</v>
      </c>
      <c r="H657">
        <v>75</v>
      </c>
      <c r="I657" s="4">
        <v>6</v>
      </c>
      <c r="J657" s="4">
        <v>8</v>
      </c>
      <c r="K657">
        <v>100</v>
      </c>
      <c r="L657">
        <v>0</v>
      </c>
      <c r="M657" s="4">
        <v>2</v>
      </c>
      <c r="N657" s="4">
        <v>3</v>
      </c>
      <c r="O657">
        <v>5</v>
      </c>
      <c r="P657">
        <v>5</v>
      </c>
      <c r="Q657" s="4">
        <v>2</v>
      </c>
      <c r="R657" s="4">
        <v>2</v>
      </c>
      <c r="S657">
        <v>51</v>
      </c>
      <c r="T657">
        <v>61</v>
      </c>
      <c r="U657" s="4">
        <v>51</v>
      </c>
      <c r="V657" s="4">
        <v>61</v>
      </c>
      <c r="X657">
        <f>SUM($C$2:C657)</f>
        <v>22493676</v>
      </c>
    </row>
    <row r="658" spans="1:24" x14ac:dyDescent="0.25">
      <c r="A658">
        <v>169</v>
      </c>
      <c r="B658" t="s">
        <v>189</v>
      </c>
      <c r="C658" s="6">
        <v>3070</v>
      </c>
      <c r="D658">
        <v>2</v>
      </c>
      <c r="E658" s="4">
        <v>2000</v>
      </c>
      <c r="F658" s="4">
        <v>2000</v>
      </c>
      <c r="G658">
        <v>72</v>
      </c>
      <c r="H658">
        <v>73</v>
      </c>
      <c r="I658" s="4">
        <v>3</v>
      </c>
      <c r="J658" s="4">
        <v>3</v>
      </c>
      <c r="K658">
        <v>100</v>
      </c>
      <c r="L658">
        <v>0</v>
      </c>
      <c r="M658" s="4">
        <v>2</v>
      </c>
      <c r="N658" s="4">
        <v>3</v>
      </c>
      <c r="O658">
        <v>1</v>
      </c>
      <c r="P658">
        <v>3</v>
      </c>
      <c r="Q658" s="4">
        <v>2</v>
      </c>
      <c r="R658" s="4">
        <v>2</v>
      </c>
      <c r="S658">
        <v>54</v>
      </c>
      <c r="T658">
        <v>81</v>
      </c>
      <c r="U658" s="4">
        <v>54</v>
      </c>
      <c r="V658" s="4">
        <v>81</v>
      </c>
      <c r="X658">
        <f>SUM($C$2:C658)</f>
        <v>22496746</v>
      </c>
    </row>
    <row r="659" spans="1:24" x14ac:dyDescent="0.25">
      <c r="A659">
        <v>1113</v>
      </c>
      <c r="B659" t="s">
        <v>1133</v>
      </c>
      <c r="C659" s="6">
        <v>3062</v>
      </c>
      <c r="D659">
        <v>1</v>
      </c>
      <c r="E659" s="4">
        <v>1903</v>
      </c>
      <c r="F659" s="4">
        <v>1903</v>
      </c>
      <c r="G659">
        <v>59</v>
      </c>
      <c r="H659">
        <v>59</v>
      </c>
      <c r="I659" s="4">
        <v>15</v>
      </c>
      <c r="J659" s="4">
        <v>15</v>
      </c>
      <c r="K659">
        <v>100</v>
      </c>
      <c r="L659">
        <v>0</v>
      </c>
      <c r="M659" s="4">
        <v>1</v>
      </c>
      <c r="N659" s="4">
        <v>1</v>
      </c>
      <c r="O659">
        <v>4</v>
      </c>
      <c r="P659">
        <v>4</v>
      </c>
      <c r="Q659" s="4">
        <v>2</v>
      </c>
      <c r="R659" s="4">
        <v>2</v>
      </c>
      <c r="S659">
        <v>27</v>
      </c>
      <c r="T659">
        <v>27</v>
      </c>
      <c r="U659" s="4">
        <v>110</v>
      </c>
      <c r="V659" s="4">
        <v>110</v>
      </c>
      <c r="X659">
        <f>SUM($C$2:C659)</f>
        <v>22499808</v>
      </c>
    </row>
    <row r="660" spans="1:24" x14ac:dyDescent="0.25">
      <c r="A660">
        <v>733</v>
      </c>
      <c r="B660" t="s">
        <v>753</v>
      </c>
      <c r="C660" s="6">
        <v>3061</v>
      </c>
      <c r="D660">
        <v>1</v>
      </c>
      <c r="E660" s="4">
        <v>1968</v>
      </c>
      <c r="F660" s="4">
        <v>1968</v>
      </c>
      <c r="G660">
        <v>49</v>
      </c>
      <c r="H660">
        <v>49</v>
      </c>
      <c r="I660" s="4">
        <v>24</v>
      </c>
      <c r="J660" s="4">
        <v>24</v>
      </c>
      <c r="K660">
        <v>100</v>
      </c>
      <c r="L660">
        <v>100</v>
      </c>
      <c r="M660" s="4">
        <v>7</v>
      </c>
      <c r="N660" s="4">
        <v>7</v>
      </c>
      <c r="O660">
        <v>6</v>
      </c>
      <c r="P660">
        <v>6</v>
      </c>
      <c r="Q660" s="4">
        <v>2</v>
      </c>
      <c r="R660" s="4">
        <v>2</v>
      </c>
      <c r="S660">
        <v>202</v>
      </c>
      <c r="T660">
        <v>202</v>
      </c>
      <c r="U660" s="4">
        <v>202</v>
      </c>
      <c r="V660" s="4">
        <v>202</v>
      </c>
      <c r="X660">
        <f>SUM($C$2:C660)</f>
        <v>22502869</v>
      </c>
    </row>
    <row r="661" spans="1:24" x14ac:dyDescent="0.25">
      <c r="A661">
        <v>582</v>
      </c>
      <c r="B661" t="s">
        <v>602</v>
      </c>
      <c r="C661" s="6">
        <v>3049</v>
      </c>
      <c r="D661">
        <v>5</v>
      </c>
      <c r="E661" s="4">
        <v>1968</v>
      </c>
      <c r="F661" s="4">
        <v>1971</v>
      </c>
      <c r="G661">
        <v>68</v>
      </c>
      <c r="H661">
        <v>75</v>
      </c>
      <c r="I661" s="4">
        <v>4</v>
      </c>
      <c r="J661" s="4">
        <v>14</v>
      </c>
      <c r="K661">
        <v>100</v>
      </c>
      <c r="L661">
        <v>25</v>
      </c>
      <c r="M661" s="4">
        <v>1</v>
      </c>
      <c r="N661" s="4">
        <v>2</v>
      </c>
      <c r="O661">
        <v>0</v>
      </c>
      <c r="P661">
        <v>4</v>
      </c>
      <c r="Q661" s="4">
        <v>1</v>
      </c>
      <c r="R661" s="4">
        <v>2</v>
      </c>
      <c r="S661">
        <v>11</v>
      </c>
      <c r="T661">
        <v>18</v>
      </c>
      <c r="U661" s="4">
        <v>45</v>
      </c>
      <c r="V661" s="4">
        <v>74</v>
      </c>
      <c r="X661">
        <f>SUM($C$2:C661)</f>
        <v>22505918</v>
      </c>
    </row>
    <row r="662" spans="1:24" x14ac:dyDescent="0.25">
      <c r="A662">
        <v>139</v>
      </c>
      <c r="B662" t="s">
        <v>159</v>
      </c>
      <c r="C662" s="6">
        <v>3048</v>
      </c>
      <c r="D662">
        <v>1</v>
      </c>
      <c r="E662" s="4">
        <v>1950</v>
      </c>
      <c r="F662" s="4">
        <v>1950</v>
      </c>
      <c r="G662">
        <v>30</v>
      </c>
      <c r="H662">
        <v>30</v>
      </c>
      <c r="I662" s="4">
        <v>13</v>
      </c>
      <c r="J662" s="4">
        <v>13</v>
      </c>
      <c r="K662">
        <v>0</v>
      </c>
      <c r="L662">
        <v>0</v>
      </c>
      <c r="M662" s="4">
        <v>2</v>
      </c>
      <c r="N662" s="4">
        <v>2</v>
      </c>
      <c r="O662">
        <v>0</v>
      </c>
      <c r="P662">
        <v>0</v>
      </c>
      <c r="Q662" s="4">
        <v>0</v>
      </c>
      <c r="R662" s="4">
        <v>0</v>
      </c>
      <c r="S662">
        <v>12</v>
      </c>
      <c r="T662">
        <v>12</v>
      </c>
      <c r="U662" s="4">
        <v>74</v>
      </c>
      <c r="V662" s="4">
        <v>74</v>
      </c>
      <c r="X662">
        <f>SUM($C$2:C662)</f>
        <v>22508966</v>
      </c>
    </row>
    <row r="663" spans="1:24" x14ac:dyDescent="0.25">
      <c r="A663">
        <v>328</v>
      </c>
      <c r="B663" t="s">
        <v>348</v>
      </c>
      <c r="C663" s="6">
        <v>3040</v>
      </c>
      <c r="D663">
        <v>4</v>
      </c>
      <c r="E663" s="4">
        <v>1969</v>
      </c>
      <c r="F663" s="4">
        <v>1974</v>
      </c>
      <c r="G663">
        <v>60</v>
      </c>
      <c r="H663">
        <v>78</v>
      </c>
      <c r="I663" s="4">
        <v>4</v>
      </c>
      <c r="J663" s="4">
        <v>5</v>
      </c>
      <c r="K663">
        <v>100</v>
      </c>
      <c r="L663">
        <v>0</v>
      </c>
      <c r="M663" s="4">
        <v>1</v>
      </c>
      <c r="N663" s="4">
        <v>1</v>
      </c>
      <c r="O663">
        <v>3</v>
      </c>
      <c r="P663">
        <v>9</v>
      </c>
      <c r="Q663" s="4">
        <v>2</v>
      </c>
      <c r="R663" s="4">
        <v>2</v>
      </c>
      <c r="S663">
        <v>52</v>
      </c>
      <c r="T663">
        <v>71</v>
      </c>
      <c r="U663" s="4">
        <v>52</v>
      </c>
      <c r="V663" s="4">
        <v>71</v>
      </c>
      <c r="X663">
        <f>SUM($C$2:C663)</f>
        <v>22512006</v>
      </c>
    </row>
    <row r="664" spans="1:24" x14ac:dyDescent="0.25">
      <c r="A664">
        <v>625</v>
      </c>
      <c r="B664" t="s">
        <v>645</v>
      </c>
      <c r="C664" s="6">
        <v>3033</v>
      </c>
      <c r="D664">
        <v>2</v>
      </c>
      <c r="E664" s="4">
        <v>1849</v>
      </c>
      <c r="F664" s="4">
        <v>1849</v>
      </c>
      <c r="G664">
        <v>58</v>
      </c>
      <c r="H664">
        <v>64</v>
      </c>
      <c r="I664" s="4">
        <v>7</v>
      </c>
      <c r="J664" s="4">
        <v>13</v>
      </c>
      <c r="K664">
        <v>100</v>
      </c>
      <c r="L664">
        <v>0</v>
      </c>
      <c r="M664" s="4">
        <v>2</v>
      </c>
      <c r="N664" s="4">
        <v>3</v>
      </c>
      <c r="O664">
        <v>5</v>
      </c>
      <c r="P664">
        <v>5</v>
      </c>
      <c r="Q664" s="4">
        <v>1</v>
      </c>
      <c r="R664" s="4">
        <v>2</v>
      </c>
      <c r="S664">
        <v>8</v>
      </c>
      <c r="T664">
        <v>24</v>
      </c>
      <c r="U664" s="4">
        <v>49</v>
      </c>
      <c r="V664" s="4">
        <v>147</v>
      </c>
      <c r="X664">
        <f>SUM($C$2:C664)</f>
        <v>22515039</v>
      </c>
    </row>
    <row r="665" spans="1:24" x14ac:dyDescent="0.25">
      <c r="A665">
        <v>326</v>
      </c>
      <c r="B665" t="s">
        <v>346</v>
      </c>
      <c r="C665" s="6">
        <v>3021</v>
      </c>
      <c r="D665">
        <v>2</v>
      </c>
      <c r="E665" s="4">
        <v>1994</v>
      </c>
      <c r="F665" s="4">
        <v>1996</v>
      </c>
      <c r="G665">
        <v>66</v>
      </c>
      <c r="H665">
        <v>78</v>
      </c>
      <c r="I665" s="4">
        <v>3</v>
      </c>
      <c r="J665" s="4">
        <v>3</v>
      </c>
      <c r="K665">
        <v>100</v>
      </c>
      <c r="L665">
        <v>0</v>
      </c>
      <c r="M665" s="4">
        <v>1</v>
      </c>
      <c r="N665" s="4">
        <v>2</v>
      </c>
      <c r="O665">
        <v>3</v>
      </c>
      <c r="P665">
        <v>9</v>
      </c>
      <c r="Q665" s="4">
        <v>2</v>
      </c>
      <c r="R665" s="4">
        <v>2</v>
      </c>
      <c r="S665">
        <v>41</v>
      </c>
      <c r="T665">
        <v>47</v>
      </c>
      <c r="U665" s="4">
        <v>41</v>
      </c>
      <c r="V665" s="4">
        <v>47</v>
      </c>
      <c r="X665">
        <f>SUM($C$2:C665)</f>
        <v>22518060</v>
      </c>
    </row>
    <row r="666" spans="1:24" x14ac:dyDescent="0.25">
      <c r="A666">
        <v>352</v>
      </c>
      <c r="B666" t="s">
        <v>372</v>
      </c>
      <c r="C666" s="6">
        <v>3015</v>
      </c>
      <c r="D666">
        <v>1</v>
      </c>
      <c r="E666" s="4">
        <v>1851</v>
      </c>
      <c r="F666" s="4">
        <v>1851</v>
      </c>
      <c r="G666">
        <v>24</v>
      </c>
      <c r="H666">
        <v>24</v>
      </c>
      <c r="I666" s="4">
        <v>6</v>
      </c>
      <c r="J666" s="4">
        <v>6</v>
      </c>
      <c r="K666">
        <v>0</v>
      </c>
      <c r="L666">
        <v>0</v>
      </c>
      <c r="M666" s="4">
        <v>2</v>
      </c>
      <c r="N666" s="4">
        <v>2</v>
      </c>
      <c r="O666">
        <v>5</v>
      </c>
      <c r="P666">
        <v>5</v>
      </c>
      <c r="Q666" s="4">
        <v>2</v>
      </c>
      <c r="R666" s="4">
        <v>2</v>
      </c>
      <c r="S666">
        <v>26</v>
      </c>
      <c r="T666">
        <v>26</v>
      </c>
      <c r="U666" s="4">
        <v>102</v>
      </c>
      <c r="V666" s="4">
        <v>102</v>
      </c>
      <c r="X666">
        <f>SUM($C$2:C666)</f>
        <v>22521075</v>
      </c>
    </row>
    <row r="667" spans="1:24" x14ac:dyDescent="0.25">
      <c r="A667">
        <v>587</v>
      </c>
      <c r="B667" t="s">
        <v>607</v>
      </c>
      <c r="C667" s="6">
        <v>3006</v>
      </c>
      <c r="D667">
        <v>1</v>
      </c>
      <c r="E667" s="4">
        <v>1880</v>
      </c>
      <c r="F667" s="4">
        <v>1880</v>
      </c>
      <c r="G667">
        <v>51</v>
      </c>
      <c r="H667">
        <v>51</v>
      </c>
      <c r="I667" s="4">
        <v>6</v>
      </c>
      <c r="J667" s="4">
        <v>6</v>
      </c>
      <c r="K667">
        <v>100</v>
      </c>
      <c r="L667">
        <v>0</v>
      </c>
      <c r="M667" s="4">
        <v>3</v>
      </c>
      <c r="N667" s="4">
        <v>3</v>
      </c>
      <c r="O667">
        <v>1</v>
      </c>
      <c r="P667">
        <v>1</v>
      </c>
      <c r="Q667" s="4">
        <v>0</v>
      </c>
      <c r="R667" s="4">
        <v>0</v>
      </c>
      <c r="S667">
        <v>13</v>
      </c>
      <c r="T667">
        <v>13</v>
      </c>
      <c r="U667" s="4">
        <v>78</v>
      </c>
      <c r="V667" s="4">
        <v>78</v>
      </c>
      <c r="X667">
        <f>SUM($C$2:C667)</f>
        <v>22524081</v>
      </c>
    </row>
    <row r="668" spans="1:24" x14ac:dyDescent="0.25">
      <c r="A668">
        <v>1055</v>
      </c>
      <c r="B668" t="s">
        <v>1075</v>
      </c>
      <c r="C668" s="6">
        <v>3005</v>
      </c>
      <c r="D668">
        <v>1</v>
      </c>
      <c r="E668" s="4">
        <v>1864</v>
      </c>
      <c r="F668" s="4">
        <v>1864</v>
      </c>
      <c r="G668">
        <v>55</v>
      </c>
      <c r="H668">
        <v>55</v>
      </c>
      <c r="I668" s="4">
        <v>6</v>
      </c>
      <c r="J668" s="4">
        <v>6</v>
      </c>
      <c r="K668">
        <v>100</v>
      </c>
      <c r="L668">
        <v>0</v>
      </c>
      <c r="M668" s="4">
        <v>2</v>
      </c>
      <c r="N668" s="4">
        <v>2</v>
      </c>
      <c r="O668">
        <v>4</v>
      </c>
      <c r="P668">
        <v>4</v>
      </c>
      <c r="Q668" s="4">
        <v>2</v>
      </c>
      <c r="R668" s="4">
        <v>2</v>
      </c>
      <c r="S668">
        <v>31</v>
      </c>
      <c r="T668">
        <v>31</v>
      </c>
      <c r="U668" s="4">
        <v>63</v>
      </c>
      <c r="V668" s="4">
        <v>63</v>
      </c>
      <c r="X668">
        <f>SUM($C$2:C668)</f>
        <v>22527086</v>
      </c>
    </row>
    <row r="669" spans="1:24" x14ac:dyDescent="0.25">
      <c r="A669">
        <v>560</v>
      </c>
      <c r="B669" t="s">
        <v>580</v>
      </c>
      <c r="C669" s="6">
        <v>3004</v>
      </c>
      <c r="D669">
        <v>1</v>
      </c>
      <c r="E669" s="4">
        <v>1935</v>
      </c>
      <c r="F669" s="4">
        <v>1935</v>
      </c>
      <c r="G669">
        <v>42</v>
      </c>
      <c r="H669">
        <v>42</v>
      </c>
      <c r="I669" s="4">
        <v>16</v>
      </c>
      <c r="J669" s="4">
        <v>16</v>
      </c>
      <c r="K669">
        <v>100</v>
      </c>
      <c r="L669">
        <v>0</v>
      </c>
      <c r="M669" s="4">
        <v>4</v>
      </c>
      <c r="N669" s="4">
        <v>4</v>
      </c>
      <c r="O669">
        <v>5</v>
      </c>
      <c r="P669">
        <v>5</v>
      </c>
      <c r="Q669" s="4">
        <v>2</v>
      </c>
      <c r="R669" s="4">
        <v>2</v>
      </c>
      <c r="S669">
        <v>11</v>
      </c>
      <c r="T669">
        <v>11</v>
      </c>
      <c r="U669" s="4">
        <v>96</v>
      </c>
      <c r="V669" s="4">
        <v>96</v>
      </c>
      <c r="X669">
        <f>SUM($C$2:C669)</f>
        <v>22530090</v>
      </c>
    </row>
    <row r="670" spans="1:24" x14ac:dyDescent="0.25">
      <c r="A670">
        <v>844</v>
      </c>
      <c r="B670" t="s">
        <v>864</v>
      </c>
      <c r="C670" s="6">
        <v>3004</v>
      </c>
      <c r="D670">
        <v>2</v>
      </c>
      <c r="E670" s="4">
        <v>1990</v>
      </c>
      <c r="F670" s="4">
        <v>2004</v>
      </c>
      <c r="G670">
        <v>67</v>
      </c>
      <c r="H670">
        <v>75</v>
      </c>
      <c r="I670" s="4">
        <v>12</v>
      </c>
      <c r="J670" s="4">
        <v>33</v>
      </c>
      <c r="K670">
        <v>0</v>
      </c>
      <c r="L670">
        <v>0</v>
      </c>
      <c r="M670" s="4">
        <v>4</v>
      </c>
      <c r="N670" s="4">
        <v>11</v>
      </c>
      <c r="O670">
        <v>5</v>
      </c>
      <c r="P670">
        <v>7</v>
      </c>
      <c r="Q670" s="4">
        <v>0</v>
      </c>
      <c r="R670" s="4">
        <v>2</v>
      </c>
      <c r="S670">
        <v>10</v>
      </c>
      <c r="T670">
        <v>125</v>
      </c>
      <c r="U670" s="4">
        <v>125</v>
      </c>
      <c r="V670" s="4">
        <v>500</v>
      </c>
      <c r="X670">
        <f>SUM($C$2:C670)</f>
        <v>22533094</v>
      </c>
    </row>
    <row r="671" spans="1:24" x14ac:dyDescent="0.25">
      <c r="A671">
        <v>835</v>
      </c>
      <c r="B671" t="s">
        <v>855</v>
      </c>
      <c r="C671" s="6">
        <v>3003</v>
      </c>
      <c r="D671">
        <v>1</v>
      </c>
      <c r="E671" s="4">
        <v>1956</v>
      </c>
      <c r="F671" s="4">
        <v>1956</v>
      </c>
      <c r="G671">
        <v>69</v>
      </c>
      <c r="H671">
        <v>69</v>
      </c>
      <c r="I671" s="4">
        <v>7</v>
      </c>
      <c r="J671" s="4">
        <v>7</v>
      </c>
      <c r="K671">
        <v>100</v>
      </c>
      <c r="L671">
        <v>0</v>
      </c>
      <c r="M671" s="4">
        <v>1</v>
      </c>
      <c r="N671" s="4">
        <v>1</v>
      </c>
      <c r="O671">
        <v>0</v>
      </c>
      <c r="P671">
        <v>0</v>
      </c>
      <c r="Q671" s="4">
        <v>0</v>
      </c>
      <c r="R671" s="4">
        <v>0</v>
      </c>
      <c r="S671">
        <v>20</v>
      </c>
      <c r="T671">
        <v>20</v>
      </c>
      <c r="U671" s="4">
        <v>78</v>
      </c>
      <c r="V671" s="4">
        <v>78</v>
      </c>
      <c r="X671">
        <f>SUM($C$2:C671)</f>
        <v>22536097</v>
      </c>
    </row>
    <row r="672" spans="1:24" x14ac:dyDescent="0.25">
      <c r="A672">
        <v>404</v>
      </c>
      <c r="B672" t="s">
        <v>424</v>
      </c>
      <c r="C672" s="6">
        <v>3000</v>
      </c>
      <c r="D672">
        <v>3</v>
      </c>
      <c r="E672" s="4">
        <v>1969</v>
      </c>
      <c r="F672" s="4">
        <v>1971</v>
      </c>
      <c r="G672">
        <v>59</v>
      </c>
      <c r="H672">
        <v>62</v>
      </c>
      <c r="I672" s="4">
        <v>4</v>
      </c>
      <c r="J672" s="4">
        <v>11</v>
      </c>
      <c r="K672">
        <v>100</v>
      </c>
      <c r="L672">
        <v>0</v>
      </c>
      <c r="M672" s="4">
        <v>1</v>
      </c>
      <c r="N672" s="4">
        <v>1</v>
      </c>
      <c r="O672">
        <v>0</v>
      </c>
      <c r="P672">
        <v>0</v>
      </c>
      <c r="Q672" s="4">
        <v>0</v>
      </c>
      <c r="R672" s="4">
        <v>0</v>
      </c>
      <c r="S672">
        <v>56</v>
      </c>
      <c r="T672">
        <v>60</v>
      </c>
      <c r="U672" s="4">
        <v>56</v>
      </c>
      <c r="V672" s="4">
        <v>60</v>
      </c>
      <c r="X672">
        <f>SUM($C$2:C672)</f>
        <v>22539097</v>
      </c>
    </row>
    <row r="673" spans="1:24" x14ac:dyDescent="0.25">
      <c r="A673">
        <v>703</v>
      </c>
      <c r="B673" t="s">
        <v>723</v>
      </c>
      <c r="C673" s="6">
        <v>2999</v>
      </c>
      <c r="D673">
        <v>2</v>
      </c>
      <c r="E673" s="4">
        <v>1967</v>
      </c>
      <c r="F673" s="4">
        <v>1967</v>
      </c>
      <c r="G673">
        <v>75</v>
      </c>
      <c r="H673">
        <v>75</v>
      </c>
      <c r="I673" s="4">
        <v>4</v>
      </c>
      <c r="J673" s="4">
        <v>4</v>
      </c>
      <c r="K673">
        <v>100</v>
      </c>
      <c r="L673">
        <v>0</v>
      </c>
      <c r="M673" s="4">
        <v>2</v>
      </c>
      <c r="N673" s="4">
        <v>2</v>
      </c>
      <c r="O673">
        <v>0</v>
      </c>
      <c r="P673">
        <v>0</v>
      </c>
      <c r="Q673" s="4">
        <v>2</v>
      </c>
      <c r="R673" s="4">
        <v>2</v>
      </c>
      <c r="S673">
        <v>48</v>
      </c>
      <c r="T673">
        <v>48</v>
      </c>
      <c r="U673" s="4">
        <v>48</v>
      </c>
      <c r="V673" s="4">
        <v>48</v>
      </c>
      <c r="X673">
        <f>SUM($C$2:C673)</f>
        <v>22542096</v>
      </c>
    </row>
    <row r="674" spans="1:24" x14ac:dyDescent="0.25">
      <c r="A674">
        <v>775</v>
      </c>
      <c r="B674" t="s">
        <v>795</v>
      </c>
      <c r="C674" s="6">
        <v>2990</v>
      </c>
      <c r="D674">
        <v>3</v>
      </c>
      <c r="E674" s="4">
        <v>1960</v>
      </c>
      <c r="F674" s="4">
        <v>1960</v>
      </c>
      <c r="G674">
        <v>53</v>
      </c>
      <c r="H674">
        <v>59</v>
      </c>
      <c r="I674" s="4">
        <v>8</v>
      </c>
      <c r="J674" s="4">
        <v>8</v>
      </c>
      <c r="K674">
        <v>100</v>
      </c>
      <c r="L674">
        <v>0</v>
      </c>
      <c r="M674" s="4">
        <v>2</v>
      </c>
      <c r="N674" s="4">
        <v>2</v>
      </c>
      <c r="O674">
        <v>4</v>
      </c>
      <c r="P674">
        <v>4</v>
      </c>
      <c r="Q674" s="4">
        <v>1</v>
      </c>
      <c r="R674" s="4">
        <v>1</v>
      </c>
      <c r="S674">
        <v>14</v>
      </c>
      <c r="T674">
        <v>22</v>
      </c>
      <c r="U674" s="4">
        <v>86</v>
      </c>
      <c r="V674" s="4">
        <v>90</v>
      </c>
      <c r="X674">
        <f>SUM($C$2:C674)</f>
        <v>22545086</v>
      </c>
    </row>
    <row r="675" spans="1:24" x14ac:dyDescent="0.25">
      <c r="A675">
        <v>313</v>
      </c>
      <c r="B675" t="s">
        <v>333</v>
      </c>
      <c r="C675" s="6">
        <v>2970</v>
      </c>
      <c r="D675">
        <v>1</v>
      </c>
      <c r="E675" s="4">
        <v>1909</v>
      </c>
      <c r="F675" s="4">
        <v>1909</v>
      </c>
      <c r="G675">
        <v>15</v>
      </c>
      <c r="H675">
        <v>15</v>
      </c>
      <c r="I675" s="4">
        <v>13</v>
      </c>
      <c r="J675" s="4">
        <v>13</v>
      </c>
      <c r="K675">
        <v>100</v>
      </c>
      <c r="L675">
        <v>0</v>
      </c>
      <c r="M675" s="4">
        <v>6</v>
      </c>
      <c r="N675" s="4">
        <v>6</v>
      </c>
      <c r="O675">
        <v>0</v>
      </c>
      <c r="P675">
        <v>0</v>
      </c>
      <c r="Q675" s="4">
        <v>0</v>
      </c>
      <c r="R675" s="4">
        <v>0</v>
      </c>
      <c r="S675">
        <v>26</v>
      </c>
      <c r="T675">
        <v>26</v>
      </c>
      <c r="U675" s="4">
        <v>103</v>
      </c>
      <c r="V675" s="4">
        <v>103</v>
      </c>
      <c r="X675">
        <f>SUM($C$2:C675)</f>
        <v>22548056</v>
      </c>
    </row>
    <row r="676" spans="1:24" x14ac:dyDescent="0.25">
      <c r="A676">
        <v>1024</v>
      </c>
      <c r="B676" t="s">
        <v>1044</v>
      </c>
      <c r="C676" s="6">
        <v>2970</v>
      </c>
      <c r="D676">
        <v>1</v>
      </c>
      <c r="E676" s="4">
        <v>1849</v>
      </c>
      <c r="F676" s="4">
        <v>1849</v>
      </c>
      <c r="G676">
        <v>42</v>
      </c>
      <c r="H676">
        <v>42</v>
      </c>
      <c r="I676" s="4">
        <v>5</v>
      </c>
      <c r="J676" s="4">
        <v>5</v>
      </c>
      <c r="K676">
        <v>100</v>
      </c>
      <c r="L676">
        <v>0</v>
      </c>
      <c r="M676" s="4">
        <v>1</v>
      </c>
      <c r="N676" s="4">
        <v>1</v>
      </c>
      <c r="O676">
        <v>5</v>
      </c>
      <c r="P676">
        <v>5</v>
      </c>
      <c r="Q676" s="4">
        <v>2</v>
      </c>
      <c r="R676" s="4">
        <v>2</v>
      </c>
      <c r="S676">
        <v>20</v>
      </c>
      <c r="T676">
        <v>20</v>
      </c>
      <c r="U676" s="4">
        <v>80</v>
      </c>
      <c r="V676" s="4">
        <v>80</v>
      </c>
      <c r="X676">
        <f>SUM($C$2:C676)</f>
        <v>22551026</v>
      </c>
    </row>
    <row r="677" spans="1:24" x14ac:dyDescent="0.25">
      <c r="A677">
        <v>1003</v>
      </c>
      <c r="B677" t="s">
        <v>1023</v>
      </c>
      <c r="C677" s="6">
        <v>2967</v>
      </c>
      <c r="D677">
        <v>1</v>
      </c>
      <c r="E677" s="4">
        <v>1849</v>
      </c>
      <c r="F677" s="4">
        <v>1849</v>
      </c>
      <c r="G677">
        <v>1</v>
      </c>
      <c r="H677">
        <v>1</v>
      </c>
      <c r="I677" s="4">
        <v>12</v>
      </c>
      <c r="J677" s="4">
        <v>12</v>
      </c>
      <c r="K677">
        <v>0</v>
      </c>
      <c r="L677">
        <v>0</v>
      </c>
      <c r="M677" s="4">
        <v>2</v>
      </c>
      <c r="N677" s="4">
        <v>2</v>
      </c>
      <c r="O677">
        <v>0</v>
      </c>
      <c r="P677">
        <v>0</v>
      </c>
      <c r="Q677" s="4">
        <v>0</v>
      </c>
      <c r="R677" s="4">
        <v>0</v>
      </c>
      <c r="S677">
        <v>16</v>
      </c>
      <c r="T677">
        <v>16</v>
      </c>
      <c r="U677" s="4">
        <v>131</v>
      </c>
      <c r="V677" s="4">
        <v>131</v>
      </c>
      <c r="X677">
        <f>SUM($C$2:C677)</f>
        <v>22553993</v>
      </c>
    </row>
    <row r="678" spans="1:24" x14ac:dyDescent="0.25">
      <c r="A678">
        <v>159</v>
      </c>
      <c r="B678" t="s">
        <v>179</v>
      </c>
      <c r="C678" s="6">
        <v>2962</v>
      </c>
      <c r="D678">
        <v>4</v>
      </c>
      <c r="E678" s="4">
        <v>1970</v>
      </c>
      <c r="F678" s="4">
        <v>1978</v>
      </c>
      <c r="G678">
        <v>31</v>
      </c>
      <c r="H678">
        <v>54</v>
      </c>
      <c r="I678" s="4">
        <v>5</v>
      </c>
      <c r="J678" s="4">
        <v>7</v>
      </c>
      <c r="K678">
        <v>100</v>
      </c>
      <c r="L678">
        <v>0</v>
      </c>
      <c r="M678" s="4">
        <v>1</v>
      </c>
      <c r="N678" s="4">
        <v>1</v>
      </c>
      <c r="O678">
        <v>1</v>
      </c>
      <c r="P678">
        <v>5</v>
      </c>
      <c r="Q678" s="4">
        <v>0</v>
      </c>
      <c r="R678" s="4">
        <v>0</v>
      </c>
      <c r="S678">
        <v>45</v>
      </c>
      <c r="T678">
        <v>79</v>
      </c>
      <c r="U678" s="4">
        <v>45</v>
      </c>
      <c r="V678" s="4">
        <v>79</v>
      </c>
      <c r="X678">
        <f>SUM($C$2:C678)</f>
        <v>22556955</v>
      </c>
    </row>
    <row r="679" spans="1:24" x14ac:dyDescent="0.25">
      <c r="A679">
        <v>816</v>
      </c>
      <c r="B679" t="s">
        <v>836</v>
      </c>
      <c r="C679" s="6">
        <v>2958</v>
      </c>
      <c r="D679">
        <v>2</v>
      </c>
      <c r="E679" s="4">
        <v>1973</v>
      </c>
      <c r="F679" s="4">
        <v>1973</v>
      </c>
      <c r="G679">
        <v>59</v>
      </c>
      <c r="H679">
        <v>68</v>
      </c>
      <c r="I679" s="4">
        <v>11</v>
      </c>
      <c r="J679" s="4">
        <v>12</v>
      </c>
      <c r="K679">
        <v>100</v>
      </c>
      <c r="L679">
        <v>0</v>
      </c>
      <c r="M679" s="4">
        <v>2</v>
      </c>
      <c r="N679" s="4">
        <v>3</v>
      </c>
      <c r="O679">
        <v>5</v>
      </c>
      <c r="P679">
        <v>5</v>
      </c>
      <c r="Q679" s="4">
        <v>1</v>
      </c>
      <c r="R679" s="4">
        <v>2</v>
      </c>
      <c r="S679">
        <v>14</v>
      </c>
      <c r="T679">
        <v>25</v>
      </c>
      <c r="U679" s="4">
        <v>81</v>
      </c>
      <c r="V679" s="4">
        <v>100</v>
      </c>
      <c r="X679">
        <f>SUM($C$2:C679)</f>
        <v>22559913</v>
      </c>
    </row>
    <row r="680" spans="1:24" x14ac:dyDescent="0.25">
      <c r="A680">
        <v>895</v>
      </c>
      <c r="B680" t="s">
        <v>915</v>
      </c>
      <c r="C680" s="6">
        <v>2950</v>
      </c>
      <c r="D680">
        <v>2</v>
      </c>
      <c r="E680" s="4">
        <v>1966</v>
      </c>
      <c r="F680" s="4">
        <v>1980</v>
      </c>
      <c r="G680">
        <v>72</v>
      </c>
      <c r="H680">
        <v>77</v>
      </c>
      <c r="I680" s="4">
        <v>3</v>
      </c>
      <c r="J680" s="4">
        <v>6</v>
      </c>
      <c r="K680">
        <v>100</v>
      </c>
      <c r="L680">
        <v>0</v>
      </c>
      <c r="M680" s="4">
        <v>1</v>
      </c>
      <c r="N680" s="4">
        <v>2</v>
      </c>
      <c r="O680">
        <v>0</v>
      </c>
      <c r="P680">
        <v>1</v>
      </c>
      <c r="Q680" s="4">
        <v>2</v>
      </c>
      <c r="R680" s="4">
        <v>2</v>
      </c>
      <c r="S680">
        <v>45</v>
      </c>
      <c r="T680">
        <v>69</v>
      </c>
      <c r="U680" s="4">
        <v>45</v>
      </c>
      <c r="V680" s="4">
        <v>69</v>
      </c>
      <c r="X680">
        <f>SUM($C$2:C680)</f>
        <v>22562863</v>
      </c>
    </row>
    <row r="681" spans="1:24" x14ac:dyDescent="0.25">
      <c r="A681">
        <v>506</v>
      </c>
      <c r="B681" t="s">
        <v>526</v>
      </c>
      <c r="C681" s="6">
        <v>2945</v>
      </c>
      <c r="D681">
        <v>1</v>
      </c>
      <c r="E681" s="4">
        <v>1919</v>
      </c>
      <c r="F681" s="4">
        <v>1919</v>
      </c>
      <c r="G681">
        <v>66</v>
      </c>
      <c r="H681">
        <v>66</v>
      </c>
      <c r="I681" s="4">
        <v>28</v>
      </c>
      <c r="J681" s="4">
        <v>28</v>
      </c>
      <c r="K681">
        <v>100</v>
      </c>
      <c r="L681">
        <v>0</v>
      </c>
      <c r="M681" s="4">
        <v>3</v>
      </c>
      <c r="N681" s="4">
        <v>3</v>
      </c>
      <c r="O681">
        <v>5</v>
      </c>
      <c r="P681">
        <v>5</v>
      </c>
      <c r="Q681" s="4">
        <v>2</v>
      </c>
      <c r="R681" s="4">
        <v>2</v>
      </c>
      <c r="S681">
        <v>21</v>
      </c>
      <c r="T681">
        <v>21</v>
      </c>
      <c r="U681" s="4">
        <v>169</v>
      </c>
      <c r="V681" s="4">
        <v>169</v>
      </c>
      <c r="X681">
        <f>SUM($C$2:C681)</f>
        <v>22565808</v>
      </c>
    </row>
    <row r="682" spans="1:24" x14ac:dyDescent="0.25">
      <c r="A682">
        <v>769</v>
      </c>
      <c r="B682" t="s">
        <v>789</v>
      </c>
      <c r="C682" s="6">
        <v>2924</v>
      </c>
      <c r="D682">
        <v>1</v>
      </c>
      <c r="E682" s="4">
        <v>1962</v>
      </c>
      <c r="F682" s="4">
        <v>1962</v>
      </c>
      <c r="G682">
        <v>45</v>
      </c>
      <c r="H682">
        <v>45</v>
      </c>
      <c r="I682" s="4">
        <v>40</v>
      </c>
      <c r="J682" s="4">
        <v>40</v>
      </c>
      <c r="K682">
        <v>100</v>
      </c>
      <c r="L682">
        <v>0</v>
      </c>
      <c r="M682" s="4">
        <v>7</v>
      </c>
      <c r="N682" s="4">
        <v>7</v>
      </c>
      <c r="O682">
        <v>5</v>
      </c>
      <c r="P682">
        <v>5</v>
      </c>
      <c r="Q682" s="4">
        <v>2</v>
      </c>
      <c r="R682" s="4">
        <v>2</v>
      </c>
      <c r="S682">
        <v>16</v>
      </c>
      <c r="T682">
        <v>16</v>
      </c>
      <c r="U682" s="4">
        <v>128</v>
      </c>
      <c r="V682" s="4">
        <v>128</v>
      </c>
      <c r="X682">
        <f>SUM($C$2:C682)</f>
        <v>22568732</v>
      </c>
    </row>
    <row r="683" spans="1:24" x14ac:dyDescent="0.25">
      <c r="A683">
        <v>419</v>
      </c>
      <c r="B683" t="s">
        <v>439</v>
      </c>
      <c r="C683" s="6">
        <v>2906</v>
      </c>
      <c r="D683">
        <v>1</v>
      </c>
      <c r="E683" s="4">
        <v>1952</v>
      </c>
      <c r="F683" s="4">
        <v>1952</v>
      </c>
      <c r="G683">
        <v>52</v>
      </c>
      <c r="H683">
        <v>52</v>
      </c>
      <c r="I683" s="4">
        <v>13</v>
      </c>
      <c r="J683" s="4">
        <v>13</v>
      </c>
      <c r="K683">
        <v>100</v>
      </c>
      <c r="L683">
        <v>0</v>
      </c>
      <c r="M683" s="4">
        <v>3</v>
      </c>
      <c r="N683" s="4">
        <v>3</v>
      </c>
      <c r="O683">
        <v>5</v>
      </c>
      <c r="P683">
        <v>5</v>
      </c>
      <c r="Q683" s="4">
        <v>2</v>
      </c>
      <c r="R683" s="4">
        <v>2</v>
      </c>
      <c r="S683">
        <v>17</v>
      </c>
      <c r="T683">
        <v>17</v>
      </c>
      <c r="U683" s="4">
        <v>133</v>
      </c>
      <c r="V683" s="4">
        <v>133</v>
      </c>
      <c r="X683">
        <f>SUM($C$2:C683)</f>
        <v>22571638</v>
      </c>
    </row>
    <row r="684" spans="1:24" x14ac:dyDescent="0.25">
      <c r="A684">
        <v>751</v>
      </c>
      <c r="B684" t="s">
        <v>771</v>
      </c>
      <c r="C684" s="6">
        <v>2893</v>
      </c>
      <c r="D684">
        <v>2</v>
      </c>
      <c r="E684" s="4">
        <v>1854</v>
      </c>
      <c r="F684" s="4">
        <v>1882</v>
      </c>
      <c r="G684">
        <v>8</v>
      </c>
      <c r="H684">
        <v>21</v>
      </c>
      <c r="I684" s="4">
        <v>4</v>
      </c>
      <c r="J684" s="4">
        <v>5</v>
      </c>
      <c r="K684">
        <v>100</v>
      </c>
      <c r="L684">
        <v>0</v>
      </c>
      <c r="M684" s="4">
        <v>1</v>
      </c>
      <c r="N684" s="4">
        <v>1</v>
      </c>
      <c r="O684">
        <v>1</v>
      </c>
      <c r="P684">
        <v>1</v>
      </c>
      <c r="Q684" s="4">
        <v>0</v>
      </c>
      <c r="R684" s="4">
        <v>0</v>
      </c>
      <c r="S684">
        <v>10</v>
      </c>
      <c r="T684">
        <v>14</v>
      </c>
      <c r="U684" s="4">
        <v>38</v>
      </c>
      <c r="V684" s="4">
        <v>55</v>
      </c>
      <c r="X684">
        <f>SUM($C$2:C684)</f>
        <v>22574531</v>
      </c>
    </row>
    <row r="685" spans="1:24" x14ac:dyDescent="0.25">
      <c r="A685">
        <v>160</v>
      </c>
      <c r="B685" t="s">
        <v>180</v>
      </c>
      <c r="C685" s="6">
        <v>2889</v>
      </c>
      <c r="D685">
        <v>4</v>
      </c>
      <c r="E685" s="4">
        <v>1962</v>
      </c>
      <c r="F685" s="4">
        <v>1984</v>
      </c>
      <c r="G685">
        <v>72</v>
      </c>
      <c r="H685">
        <v>77</v>
      </c>
      <c r="I685" s="4">
        <v>6</v>
      </c>
      <c r="J685" s="4">
        <v>7</v>
      </c>
      <c r="K685">
        <v>100</v>
      </c>
      <c r="L685">
        <v>0</v>
      </c>
      <c r="M685" s="4">
        <v>1</v>
      </c>
      <c r="N685" s="4">
        <v>5</v>
      </c>
      <c r="O685">
        <v>5</v>
      </c>
      <c r="P685">
        <v>5</v>
      </c>
      <c r="Q685" s="4">
        <v>1</v>
      </c>
      <c r="R685" s="4">
        <v>2</v>
      </c>
      <c r="S685">
        <v>74</v>
      </c>
      <c r="T685">
        <v>96</v>
      </c>
      <c r="U685" s="4">
        <v>74</v>
      </c>
      <c r="V685" s="4">
        <v>96</v>
      </c>
      <c r="X685">
        <f>SUM($C$2:C685)</f>
        <v>22577420</v>
      </c>
    </row>
    <row r="686" spans="1:24" x14ac:dyDescent="0.25">
      <c r="A686">
        <v>880</v>
      </c>
      <c r="B686" t="s">
        <v>900</v>
      </c>
      <c r="C686" s="6">
        <v>2849</v>
      </c>
      <c r="D686">
        <v>1</v>
      </c>
      <c r="E686" s="4">
        <v>1849</v>
      </c>
      <c r="F686" s="4">
        <v>1849</v>
      </c>
      <c r="G686">
        <v>42</v>
      </c>
      <c r="H686">
        <v>42</v>
      </c>
      <c r="I686" s="4">
        <v>7</v>
      </c>
      <c r="J686" s="4">
        <v>7</v>
      </c>
      <c r="K686">
        <v>100</v>
      </c>
      <c r="L686">
        <v>0</v>
      </c>
      <c r="M686" s="4">
        <v>2</v>
      </c>
      <c r="N686" s="4">
        <v>2</v>
      </c>
      <c r="O686">
        <v>5</v>
      </c>
      <c r="P686">
        <v>5</v>
      </c>
      <c r="Q686" s="4">
        <v>2</v>
      </c>
      <c r="R686" s="4">
        <v>2</v>
      </c>
      <c r="S686">
        <v>27</v>
      </c>
      <c r="T686">
        <v>27</v>
      </c>
      <c r="U686" s="4">
        <v>110</v>
      </c>
      <c r="V686" s="4">
        <v>110</v>
      </c>
      <c r="X686">
        <f>SUM($C$2:C686)</f>
        <v>22580269</v>
      </c>
    </row>
    <row r="687" spans="1:24" x14ac:dyDescent="0.25">
      <c r="A687">
        <v>1121</v>
      </c>
      <c r="B687" t="s">
        <v>1141</v>
      </c>
      <c r="C687" s="6">
        <v>2832</v>
      </c>
      <c r="D687">
        <v>1</v>
      </c>
      <c r="E687" s="4">
        <v>1924</v>
      </c>
      <c r="F687" s="4">
        <v>1924</v>
      </c>
      <c r="G687">
        <v>27</v>
      </c>
      <c r="H687">
        <v>27</v>
      </c>
      <c r="I687" s="4">
        <v>8</v>
      </c>
      <c r="J687" s="4">
        <v>8</v>
      </c>
      <c r="K687">
        <v>0</v>
      </c>
      <c r="L687">
        <v>0</v>
      </c>
      <c r="M687" s="4">
        <v>2</v>
      </c>
      <c r="N687" s="4">
        <v>2</v>
      </c>
      <c r="O687">
        <v>0</v>
      </c>
      <c r="P687">
        <v>0</v>
      </c>
      <c r="Q687" s="4">
        <v>1</v>
      </c>
      <c r="R687" s="4">
        <v>1</v>
      </c>
      <c r="S687">
        <v>19</v>
      </c>
      <c r="T687">
        <v>19</v>
      </c>
      <c r="U687" s="4">
        <v>75</v>
      </c>
      <c r="V687" s="4">
        <v>75</v>
      </c>
      <c r="X687">
        <f>SUM($C$2:C687)</f>
        <v>22583101</v>
      </c>
    </row>
    <row r="688" spans="1:24" x14ac:dyDescent="0.25">
      <c r="A688">
        <v>1086</v>
      </c>
      <c r="B688" t="s">
        <v>1106</v>
      </c>
      <c r="C688" s="6">
        <v>2811</v>
      </c>
      <c r="D688">
        <v>1</v>
      </c>
      <c r="E688" s="4">
        <v>1979</v>
      </c>
      <c r="F688" s="4">
        <v>1979</v>
      </c>
      <c r="G688">
        <v>63</v>
      </c>
      <c r="H688">
        <v>63</v>
      </c>
      <c r="I688" s="4">
        <v>11</v>
      </c>
      <c r="J688" s="4">
        <v>11</v>
      </c>
      <c r="K688">
        <v>100</v>
      </c>
      <c r="L688">
        <v>0</v>
      </c>
      <c r="M688" s="4">
        <v>2</v>
      </c>
      <c r="N688" s="4">
        <v>2</v>
      </c>
      <c r="O688">
        <v>5</v>
      </c>
      <c r="P688">
        <v>5</v>
      </c>
      <c r="Q688" s="4">
        <v>1</v>
      </c>
      <c r="R688" s="4">
        <v>1</v>
      </c>
      <c r="S688">
        <v>13</v>
      </c>
      <c r="T688">
        <v>13</v>
      </c>
      <c r="U688" s="4">
        <v>106</v>
      </c>
      <c r="V688" s="4">
        <v>106</v>
      </c>
      <c r="X688">
        <f>SUM($C$2:C688)</f>
        <v>22585912</v>
      </c>
    </row>
    <row r="689" spans="1:24" x14ac:dyDescent="0.25">
      <c r="A689">
        <v>567</v>
      </c>
      <c r="B689" t="s">
        <v>587</v>
      </c>
      <c r="C689" s="6">
        <v>2807</v>
      </c>
      <c r="D689">
        <v>1</v>
      </c>
      <c r="E689" s="4">
        <v>1849</v>
      </c>
      <c r="F689" s="4">
        <v>1849</v>
      </c>
      <c r="G689">
        <v>51</v>
      </c>
      <c r="H689">
        <v>51</v>
      </c>
      <c r="I689" s="4">
        <v>8</v>
      </c>
      <c r="J689" s="4">
        <v>8</v>
      </c>
      <c r="K689">
        <v>100</v>
      </c>
      <c r="L689">
        <v>0</v>
      </c>
      <c r="M689" s="4">
        <v>2</v>
      </c>
      <c r="N689" s="4">
        <v>2</v>
      </c>
      <c r="O689">
        <v>5</v>
      </c>
      <c r="P689">
        <v>5</v>
      </c>
      <c r="Q689" s="4">
        <v>2</v>
      </c>
      <c r="R689" s="4">
        <v>2</v>
      </c>
      <c r="S689">
        <v>19</v>
      </c>
      <c r="T689">
        <v>19</v>
      </c>
      <c r="U689" s="4">
        <v>112</v>
      </c>
      <c r="V689" s="4">
        <v>112</v>
      </c>
      <c r="X689">
        <f>SUM($C$2:C689)</f>
        <v>22588719</v>
      </c>
    </row>
    <row r="690" spans="1:24" x14ac:dyDescent="0.25">
      <c r="A690">
        <v>1104</v>
      </c>
      <c r="B690" t="s">
        <v>1124</v>
      </c>
      <c r="C690" s="6">
        <v>2807</v>
      </c>
      <c r="D690">
        <v>1</v>
      </c>
      <c r="E690" s="4">
        <v>1923</v>
      </c>
      <c r="F690" s="4">
        <v>1923</v>
      </c>
      <c r="G690">
        <v>44</v>
      </c>
      <c r="H690">
        <v>44</v>
      </c>
      <c r="I690" s="4">
        <v>17</v>
      </c>
      <c r="J690" s="4">
        <v>17</v>
      </c>
      <c r="K690">
        <v>0</v>
      </c>
      <c r="L690">
        <v>0</v>
      </c>
      <c r="M690" s="4">
        <v>1</v>
      </c>
      <c r="N690" s="4">
        <v>1</v>
      </c>
      <c r="O690">
        <v>0</v>
      </c>
      <c r="P690">
        <v>0</v>
      </c>
      <c r="Q690" s="4">
        <v>0</v>
      </c>
      <c r="R690" s="4">
        <v>0</v>
      </c>
      <c r="S690">
        <v>7</v>
      </c>
      <c r="T690">
        <v>7</v>
      </c>
      <c r="U690" s="4">
        <v>29</v>
      </c>
      <c r="V690" s="4">
        <v>29</v>
      </c>
      <c r="X690">
        <f>SUM($C$2:C690)</f>
        <v>22591526</v>
      </c>
    </row>
    <row r="691" spans="1:24" x14ac:dyDescent="0.25">
      <c r="A691">
        <v>548</v>
      </c>
      <c r="B691" t="s">
        <v>568</v>
      </c>
      <c r="C691" s="6">
        <v>2790</v>
      </c>
      <c r="D691">
        <v>1</v>
      </c>
      <c r="E691" s="4">
        <v>1849</v>
      </c>
      <c r="F691" s="4">
        <v>1849</v>
      </c>
      <c r="G691">
        <v>40</v>
      </c>
      <c r="H691">
        <v>40</v>
      </c>
      <c r="I691" s="4">
        <v>3</v>
      </c>
      <c r="J691" s="4">
        <v>3</v>
      </c>
      <c r="K691">
        <v>100</v>
      </c>
      <c r="L691">
        <v>0</v>
      </c>
      <c r="M691" s="4">
        <v>2</v>
      </c>
      <c r="N691" s="4">
        <v>2</v>
      </c>
      <c r="O691">
        <v>5</v>
      </c>
      <c r="P691">
        <v>5</v>
      </c>
      <c r="Q691" s="4">
        <v>2</v>
      </c>
      <c r="R691" s="4">
        <v>2</v>
      </c>
      <c r="S691">
        <v>10</v>
      </c>
      <c r="T691">
        <v>10</v>
      </c>
      <c r="U691" s="4">
        <v>39</v>
      </c>
      <c r="V691" s="4">
        <v>39</v>
      </c>
      <c r="X691">
        <f>SUM($C$2:C691)</f>
        <v>22594316</v>
      </c>
    </row>
    <row r="692" spans="1:24" x14ac:dyDescent="0.25">
      <c r="A692">
        <v>1088</v>
      </c>
      <c r="B692" t="s">
        <v>1108</v>
      </c>
      <c r="C692" s="6">
        <v>2787</v>
      </c>
      <c r="D692">
        <v>1</v>
      </c>
      <c r="E692" s="4">
        <v>1875</v>
      </c>
      <c r="F692" s="4">
        <v>1875</v>
      </c>
      <c r="G692">
        <v>36</v>
      </c>
      <c r="H692">
        <v>36</v>
      </c>
      <c r="I692" s="4">
        <v>6</v>
      </c>
      <c r="J692" s="4">
        <v>6</v>
      </c>
      <c r="K692">
        <v>100</v>
      </c>
      <c r="L692">
        <v>0</v>
      </c>
      <c r="M692" s="4">
        <v>2</v>
      </c>
      <c r="N692" s="4">
        <v>2</v>
      </c>
      <c r="O692">
        <v>0</v>
      </c>
      <c r="P692">
        <v>0</v>
      </c>
      <c r="Q692" s="4">
        <v>0</v>
      </c>
      <c r="R692" s="4">
        <v>0</v>
      </c>
      <c r="S692">
        <v>11</v>
      </c>
      <c r="T692">
        <v>11</v>
      </c>
      <c r="U692" s="4">
        <v>64</v>
      </c>
      <c r="V692" s="4">
        <v>64</v>
      </c>
      <c r="X692">
        <f>SUM($C$2:C692)</f>
        <v>22597103</v>
      </c>
    </row>
    <row r="693" spans="1:24" x14ac:dyDescent="0.25">
      <c r="A693">
        <v>875</v>
      </c>
      <c r="B693" t="s">
        <v>895</v>
      </c>
      <c r="C693" s="6">
        <v>2771</v>
      </c>
      <c r="D693">
        <v>1</v>
      </c>
      <c r="E693" s="4">
        <v>2006</v>
      </c>
      <c r="F693" s="4">
        <v>2006</v>
      </c>
      <c r="G693">
        <v>77</v>
      </c>
      <c r="H693">
        <v>77</v>
      </c>
      <c r="I693" s="4">
        <v>7</v>
      </c>
      <c r="J693" s="4">
        <v>7</v>
      </c>
      <c r="K693">
        <v>100</v>
      </c>
      <c r="L693">
        <v>0</v>
      </c>
      <c r="M693" s="4">
        <v>1</v>
      </c>
      <c r="N693" s="4">
        <v>1</v>
      </c>
      <c r="O693">
        <v>5</v>
      </c>
      <c r="P693">
        <v>5</v>
      </c>
      <c r="Q693" s="4">
        <v>2</v>
      </c>
      <c r="R693" s="4">
        <v>2</v>
      </c>
      <c r="S693">
        <v>74</v>
      </c>
      <c r="T693">
        <v>74</v>
      </c>
      <c r="U693" s="4">
        <v>74</v>
      </c>
      <c r="V693" s="4">
        <v>74</v>
      </c>
      <c r="X693">
        <f>SUM($C$2:C693)</f>
        <v>22599874</v>
      </c>
    </row>
    <row r="694" spans="1:24" x14ac:dyDescent="0.25">
      <c r="A694">
        <v>649</v>
      </c>
      <c r="B694" t="s">
        <v>669</v>
      </c>
      <c r="C694" s="6">
        <v>2748</v>
      </c>
      <c r="D694">
        <v>1</v>
      </c>
      <c r="E694" s="4">
        <v>1900</v>
      </c>
      <c r="F694" s="4">
        <v>1900</v>
      </c>
      <c r="G694">
        <v>31</v>
      </c>
      <c r="H694">
        <v>31</v>
      </c>
      <c r="I694" s="4">
        <v>20</v>
      </c>
      <c r="J694" s="4">
        <v>20</v>
      </c>
      <c r="K694">
        <v>100</v>
      </c>
      <c r="L694">
        <v>0</v>
      </c>
      <c r="M694" s="4">
        <v>2</v>
      </c>
      <c r="N694" s="4">
        <v>2</v>
      </c>
      <c r="O694">
        <v>5</v>
      </c>
      <c r="P694">
        <v>5</v>
      </c>
      <c r="Q694" s="4">
        <v>1</v>
      </c>
      <c r="R694" s="4">
        <v>1</v>
      </c>
      <c r="S694">
        <v>74</v>
      </c>
      <c r="T694">
        <v>74</v>
      </c>
      <c r="U694" s="4">
        <v>148</v>
      </c>
      <c r="V694" s="4">
        <v>148</v>
      </c>
      <c r="X694">
        <f>SUM($C$2:C694)</f>
        <v>22602622</v>
      </c>
    </row>
    <row r="695" spans="1:24" x14ac:dyDescent="0.25">
      <c r="A695">
        <v>267</v>
      </c>
      <c r="B695" t="s">
        <v>287</v>
      </c>
      <c r="C695" s="6">
        <v>2736</v>
      </c>
      <c r="D695">
        <v>3</v>
      </c>
      <c r="E695" s="4">
        <v>1966</v>
      </c>
      <c r="F695" s="4">
        <v>1974</v>
      </c>
      <c r="G695">
        <v>54</v>
      </c>
      <c r="H695">
        <v>68</v>
      </c>
      <c r="I695" s="4">
        <v>4</v>
      </c>
      <c r="J695" s="4">
        <v>8</v>
      </c>
      <c r="K695">
        <v>100</v>
      </c>
      <c r="L695">
        <v>0</v>
      </c>
      <c r="M695" s="4">
        <v>2</v>
      </c>
      <c r="N695" s="4">
        <v>2</v>
      </c>
      <c r="O695">
        <v>0</v>
      </c>
      <c r="P695">
        <v>0</v>
      </c>
      <c r="Q695" s="4">
        <v>0</v>
      </c>
      <c r="R695" s="4">
        <v>0</v>
      </c>
      <c r="S695">
        <v>44</v>
      </c>
      <c r="T695">
        <v>45</v>
      </c>
      <c r="U695" s="4">
        <v>44</v>
      </c>
      <c r="V695" s="4">
        <v>45</v>
      </c>
      <c r="X695">
        <f>SUM($C$2:C695)</f>
        <v>22605358</v>
      </c>
    </row>
    <row r="696" spans="1:24" x14ac:dyDescent="0.25">
      <c r="A696">
        <v>330</v>
      </c>
      <c r="B696" t="s">
        <v>350</v>
      </c>
      <c r="C696" s="6">
        <v>2734</v>
      </c>
      <c r="D696">
        <v>2</v>
      </c>
      <c r="E696" s="4">
        <v>1878</v>
      </c>
      <c r="F696" s="4">
        <v>1878</v>
      </c>
      <c r="G696">
        <v>58</v>
      </c>
      <c r="H696">
        <v>58</v>
      </c>
      <c r="I696" s="4">
        <v>6</v>
      </c>
      <c r="J696" s="4">
        <v>6</v>
      </c>
      <c r="K696">
        <v>100</v>
      </c>
      <c r="L696">
        <v>0</v>
      </c>
      <c r="M696" s="4">
        <v>1</v>
      </c>
      <c r="N696" s="4">
        <v>1</v>
      </c>
      <c r="O696">
        <v>5</v>
      </c>
      <c r="P696">
        <v>5</v>
      </c>
      <c r="Q696" s="4">
        <v>1</v>
      </c>
      <c r="R696" s="4">
        <v>1</v>
      </c>
      <c r="S696">
        <v>13</v>
      </c>
      <c r="T696">
        <v>13</v>
      </c>
      <c r="U696" s="4">
        <v>50</v>
      </c>
      <c r="V696" s="4">
        <v>50</v>
      </c>
      <c r="X696">
        <f>SUM($C$2:C696)</f>
        <v>22608092</v>
      </c>
    </row>
    <row r="697" spans="1:24" x14ac:dyDescent="0.25">
      <c r="A697">
        <v>251</v>
      </c>
      <c r="B697" t="s">
        <v>271</v>
      </c>
      <c r="C697" s="6">
        <v>2733</v>
      </c>
      <c r="D697">
        <v>1</v>
      </c>
      <c r="E697" s="4">
        <v>1864</v>
      </c>
      <c r="F697" s="4">
        <v>1864</v>
      </c>
      <c r="G697">
        <v>39</v>
      </c>
      <c r="H697">
        <v>39</v>
      </c>
      <c r="I697" s="4">
        <v>5</v>
      </c>
      <c r="J697" s="4">
        <v>5</v>
      </c>
      <c r="K697">
        <v>100</v>
      </c>
      <c r="L697">
        <v>0</v>
      </c>
      <c r="M697" s="4">
        <v>2</v>
      </c>
      <c r="N697" s="4">
        <v>2</v>
      </c>
      <c r="O697">
        <v>1</v>
      </c>
      <c r="P697">
        <v>1</v>
      </c>
      <c r="Q697" s="4">
        <v>1</v>
      </c>
      <c r="R697" s="4">
        <v>1</v>
      </c>
      <c r="S697">
        <v>17</v>
      </c>
      <c r="T697">
        <v>17</v>
      </c>
      <c r="U697" s="4">
        <v>68</v>
      </c>
      <c r="V697" s="4">
        <v>68</v>
      </c>
      <c r="X697">
        <f>SUM($C$2:C697)</f>
        <v>22610825</v>
      </c>
    </row>
    <row r="698" spans="1:24" x14ac:dyDescent="0.25">
      <c r="A698">
        <v>1067</v>
      </c>
      <c r="B698" t="s">
        <v>1087</v>
      </c>
      <c r="C698" s="6">
        <v>2712</v>
      </c>
      <c r="D698">
        <v>1</v>
      </c>
      <c r="E698" s="4">
        <v>1849</v>
      </c>
      <c r="F698" s="4">
        <v>1849</v>
      </c>
      <c r="G698">
        <v>61</v>
      </c>
      <c r="H698">
        <v>61</v>
      </c>
      <c r="I698" s="4">
        <v>30</v>
      </c>
      <c r="J698" s="4">
        <v>30</v>
      </c>
      <c r="K698">
        <v>100</v>
      </c>
      <c r="L698">
        <v>0</v>
      </c>
      <c r="M698" s="4">
        <v>5</v>
      </c>
      <c r="N698" s="4">
        <v>5</v>
      </c>
      <c r="O698">
        <v>7</v>
      </c>
      <c r="P698">
        <v>7</v>
      </c>
      <c r="Q698" s="4">
        <v>2</v>
      </c>
      <c r="R698" s="4">
        <v>2</v>
      </c>
      <c r="S698">
        <v>36</v>
      </c>
      <c r="T698">
        <v>36</v>
      </c>
      <c r="U698" s="4">
        <v>434</v>
      </c>
      <c r="V698" s="4">
        <v>434</v>
      </c>
      <c r="X698">
        <f>SUM($C$2:C698)</f>
        <v>22613537</v>
      </c>
    </row>
    <row r="699" spans="1:24" x14ac:dyDescent="0.25">
      <c r="A699">
        <v>665</v>
      </c>
      <c r="B699" t="s">
        <v>685</v>
      </c>
      <c r="C699" s="6">
        <v>2706</v>
      </c>
      <c r="D699">
        <v>1</v>
      </c>
      <c r="E699" s="4">
        <v>1860</v>
      </c>
      <c r="F699" s="4">
        <v>1860</v>
      </c>
      <c r="G699">
        <v>40</v>
      </c>
      <c r="H699">
        <v>40</v>
      </c>
      <c r="I699" s="4">
        <v>14</v>
      </c>
      <c r="J699" s="4">
        <v>14</v>
      </c>
      <c r="K699">
        <v>0</v>
      </c>
      <c r="L699">
        <v>0</v>
      </c>
      <c r="M699" s="4">
        <v>3</v>
      </c>
      <c r="N699" s="4">
        <v>3</v>
      </c>
      <c r="O699">
        <v>5</v>
      </c>
      <c r="P699">
        <v>5</v>
      </c>
      <c r="Q699" s="4">
        <v>2</v>
      </c>
      <c r="R699" s="4">
        <v>2</v>
      </c>
      <c r="S699">
        <v>69</v>
      </c>
      <c r="T699">
        <v>69</v>
      </c>
      <c r="U699" s="4">
        <v>275</v>
      </c>
      <c r="V699" s="4">
        <v>275</v>
      </c>
      <c r="X699">
        <f>SUM($C$2:C699)</f>
        <v>22616243</v>
      </c>
    </row>
    <row r="700" spans="1:24" x14ac:dyDescent="0.25">
      <c r="A700">
        <v>531</v>
      </c>
      <c r="B700" t="s">
        <v>551</v>
      </c>
      <c r="C700" s="6">
        <v>2698</v>
      </c>
      <c r="D700">
        <v>1</v>
      </c>
      <c r="E700" s="4">
        <v>1925</v>
      </c>
      <c r="F700" s="4">
        <v>1925</v>
      </c>
      <c r="G700">
        <v>45</v>
      </c>
      <c r="H700">
        <v>45</v>
      </c>
      <c r="I700" s="4">
        <v>8</v>
      </c>
      <c r="J700" s="4">
        <v>8</v>
      </c>
      <c r="K700">
        <v>0</v>
      </c>
      <c r="L700">
        <v>0</v>
      </c>
      <c r="M700" s="4">
        <v>2</v>
      </c>
      <c r="N700" s="4">
        <v>2</v>
      </c>
      <c r="O700">
        <v>0</v>
      </c>
      <c r="P700">
        <v>0</v>
      </c>
      <c r="Q700" s="4">
        <v>0</v>
      </c>
      <c r="R700" s="4">
        <v>0</v>
      </c>
      <c r="S700">
        <v>24</v>
      </c>
      <c r="T700">
        <v>24</v>
      </c>
      <c r="U700" s="4">
        <v>95</v>
      </c>
      <c r="V700" s="4">
        <v>95</v>
      </c>
      <c r="X700">
        <f>SUM($C$2:C700)</f>
        <v>22618941</v>
      </c>
    </row>
    <row r="701" spans="1:24" x14ac:dyDescent="0.25">
      <c r="A701">
        <v>1087</v>
      </c>
      <c r="B701" t="s">
        <v>1107</v>
      </c>
      <c r="C701" s="6">
        <v>2697</v>
      </c>
      <c r="D701">
        <v>1</v>
      </c>
      <c r="E701" s="4">
        <v>1849</v>
      </c>
      <c r="F701" s="4">
        <v>1849</v>
      </c>
      <c r="G701">
        <v>49</v>
      </c>
      <c r="H701">
        <v>49</v>
      </c>
      <c r="I701" s="4">
        <v>19</v>
      </c>
      <c r="J701" s="4">
        <v>19</v>
      </c>
      <c r="K701">
        <v>0</v>
      </c>
      <c r="L701">
        <v>0</v>
      </c>
      <c r="M701" s="4">
        <v>4</v>
      </c>
      <c r="N701" s="4">
        <v>4</v>
      </c>
      <c r="O701">
        <v>4</v>
      </c>
      <c r="P701">
        <v>4</v>
      </c>
      <c r="Q701" s="4">
        <v>2</v>
      </c>
      <c r="R701" s="4">
        <v>2</v>
      </c>
      <c r="S701">
        <v>15</v>
      </c>
      <c r="T701">
        <v>15</v>
      </c>
      <c r="U701" s="4">
        <v>91</v>
      </c>
      <c r="V701" s="4">
        <v>91</v>
      </c>
      <c r="X701">
        <f>SUM($C$2:C701)</f>
        <v>22621638</v>
      </c>
    </row>
    <row r="702" spans="1:24" x14ac:dyDescent="0.25">
      <c r="A702">
        <v>442</v>
      </c>
      <c r="B702" t="s">
        <v>462</v>
      </c>
      <c r="C702" s="6">
        <v>2691</v>
      </c>
      <c r="D702">
        <v>1</v>
      </c>
      <c r="E702" s="4">
        <v>1904</v>
      </c>
      <c r="F702" s="4">
        <v>1904</v>
      </c>
      <c r="G702">
        <v>31</v>
      </c>
      <c r="H702">
        <v>31</v>
      </c>
      <c r="I702" s="4">
        <v>21</v>
      </c>
      <c r="J702" s="4">
        <v>21</v>
      </c>
      <c r="K702">
        <v>100</v>
      </c>
      <c r="L702">
        <v>0</v>
      </c>
      <c r="M702" s="4">
        <v>3</v>
      </c>
      <c r="N702" s="4">
        <v>3</v>
      </c>
      <c r="O702">
        <v>5</v>
      </c>
      <c r="P702">
        <v>5</v>
      </c>
      <c r="Q702" s="4">
        <v>2</v>
      </c>
      <c r="R702" s="4">
        <v>2</v>
      </c>
      <c r="S702">
        <v>19</v>
      </c>
      <c r="T702">
        <v>19</v>
      </c>
      <c r="U702" s="4">
        <v>154</v>
      </c>
      <c r="V702" s="4">
        <v>154</v>
      </c>
      <c r="X702">
        <f>SUM($C$2:C702)</f>
        <v>22624329</v>
      </c>
    </row>
    <row r="703" spans="1:24" x14ac:dyDescent="0.25">
      <c r="A703">
        <v>296</v>
      </c>
      <c r="B703" t="s">
        <v>316</v>
      </c>
      <c r="C703" s="6">
        <v>2681</v>
      </c>
      <c r="D703">
        <v>2</v>
      </c>
      <c r="E703" s="4">
        <v>1850</v>
      </c>
      <c r="F703" s="4">
        <v>1866</v>
      </c>
      <c r="G703">
        <v>59</v>
      </c>
      <c r="H703">
        <v>68</v>
      </c>
      <c r="I703" s="4">
        <v>4</v>
      </c>
      <c r="J703" s="4">
        <v>19</v>
      </c>
      <c r="K703">
        <v>100</v>
      </c>
      <c r="L703">
        <v>0</v>
      </c>
      <c r="M703" s="4">
        <v>2</v>
      </c>
      <c r="N703" s="4">
        <v>3</v>
      </c>
      <c r="O703">
        <v>1</v>
      </c>
      <c r="P703">
        <v>5</v>
      </c>
      <c r="Q703" s="4">
        <v>0</v>
      </c>
      <c r="R703" s="4">
        <v>2</v>
      </c>
      <c r="S703">
        <v>9</v>
      </c>
      <c r="T703">
        <v>68</v>
      </c>
      <c r="U703" s="4">
        <v>36</v>
      </c>
      <c r="V703" s="4">
        <v>273</v>
      </c>
      <c r="X703">
        <f>SUM($C$2:C703)</f>
        <v>22627010</v>
      </c>
    </row>
    <row r="704" spans="1:24" x14ac:dyDescent="0.25">
      <c r="A704">
        <v>801</v>
      </c>
      <c r="B704" t="s">
        <v>821</v>
      </c>
      <c r="C704" s="6">
        <v>2675</v>
      </c>
      <c r="D704">
        <v>1</v>
      </c>
      <c r="E704" s="4">
        <v>1979</v>
      </c>
      <c r="F704" s="4">
        <v>1979</v>
      </c>
      <c r="G704">
        <v>53</v>
      </c>
      <c r="H704">
        <v>53</v>
      </c>
      <c r="I704" s="4">
        <v>18</v>
      </c>
      <c r="J704" s="4">
        <v>18</v>
      </c>
      <c r="K704">
        <v>100</v>
      </c>
      <c r="L704">
        <v>0</v>
      </c>
      <c r="M704" s="4">
        <v>3</v>
      </c>
      <c r="N704" s="4">
        <v>3</v>
      </c>
      <c r="O704">
        <v>5</v>
      </c>
      <c r="P704">
        <v>5</v>
      </c>
      <c r="Q704" s="4">
        <v>1</v>
      </c>
      <c r="R704" s="4">
        <v>1</v>
      </c>
      <c r="S704">
        <v>18</v>
      </c>
      <c r="T704">
        <v>18</v>
      </c>
      <c r="U704" s="4">
        <v>148</v>
      </c>
      <c r="V704" s="4">
        <v>148</v>
      </c>
      <c r="X704">
        <f>SUM($C$2:C704)</f>
        <v>22629685</v>
      </c>
    </row>
    <row r="705" spans="1:24" x14ac:dyDescent="0.25">
      <c r="A705">
        <v>855</v>
      </c>
      <c r="B705" t="s">
        <v>875</v>
      </c>
      <c r="C705" s="6">
        <v>2673</v>
      </c>
      <c r="D705">
        <v>1</v>
      </c>
      <c r="E705" s="4">
        <v>1988</v>
      </c>
      <c r="F705" s="4">
        <v>1988</v>
      </c>
      <c r="G705">
        <v>20</v>
      </c>
      <c r="H705">
        <v>20</v>
      </c>
      <c r="I705" s="4">
        <v>6</v>
      </c>
      <c r="J705" s="4">
        <v>6</v>
      </c>
      <c r="K705">
        <v>100</v>
      </c>
      <c r="L705">
        <v>0</v>
      </c>
      <c r="M705" s="4">
        <v>1</v>
      </c>
      <c r="N705" s="4">
        <v>1</v>
      </c>
      <c r="O705">
        <v>3</v>
      </c>
      <c r="P705">
        <v>3</v>
      </c>
      <c r="Q705" s="4">
        <v>2</v>
      </c>
      <c r="R705" s="4">
        <v>2</v>
      </c>
      <c r="S705">
        <v>58</v>
      </c>
      <c r="T705">
        <v>58</v>
      </c>
      <c r="U705" s="4">
        <v>58</v>
      </c>
      <c r="V705" s="4">
        <v>58</v>
      </c>
      <c r="X705">
        <f>SUM($C$2:C705)</f>
        <v>22632358</v>
      </c>
    </row>
    <row r="706" spans="1:24" x14ac:dyDescent="0.25">
      <c r="A706">
        <v>421</v>
      </c>
      <c r="B706" t="s">
        <v>441</v>
      </c>
      <c r="C706" s="6">
        <v>2663</v>
      </c>
      <c r="D706">
        <v>2</v>
      </c>
      <c r="E706" s="4">
        <v>1973</v>
      </c>
      <c r="F706" s="4">
        <v>1995</v>
      </c>
      <c r="G706">
        <v>56</v>
      </c>
      <c r="H706">
        <v>70</v>
      </c>
      <c r="I706" s="4">
        <v>10</v>
      </c>
      <c r="J706" s="4">
        <v>16</v>
      </c>
      <c r="K706">
        <v>44</v>
      </c>
      <c r="L706">
        <v>0</v>
      </c>
      <c r="M706" s="4">
        <v>3</v>
      </c>
      <c r="N706" s="4">
        <v>3</v>
      </c>
      <c r="O706">
        <v>1</v>
      </c>
      <c r="P706">
        <v>4</v>
      </c>
      <c r="Q706" s="4">
        <v>1</v>
      </c>
      <c r="R706" s="4">
        <v>2</v>
      </c>
      <c r="S706">
        <v>10</v>
      </c>
      <c r="T706">
        <v>13</v>
      </c>
      <c r="U706" s="4">
        <v>82</v>
      </c>
      <c r="V706" s="4">
        <v>100</v>
      </c>
      <c r="X706">
        <f>SUM($C$2:C706)</f>
        <v>22635021</v>
      </c>
    </row>
    <row r="707" spans="1:24" x14ac:dyDescent="0.25">
      <c r="A707">
        <v>236</v>
      </c>
      <c r="B707" t="s">
        <v>256</v>
      </c>
      <c r="C707" s="6">
        <v>2641</v>
      </c>
      <c r="D707">
        <v>3</v>
      </c>
      <c r="E707" s="4">
        <v>1930</v>
      </c>
      <c r="F707" s="4">
        <v>1937</v>
      </c>
      <c r="G707">
        <v>69</v>
      </c>
      <c r="H707">
        <v>70</v>
      </c>
      <c r="I707" s="4">
        <v>5</v>
      </c>
      <c r="J707" s="4">
        <v>5</v>
      </c>
      <c r="K707">
        <v>100</v>
      </c>
      <c r="L707">
        <v>0</v>
      </c>
      <c r="M707" s="4">
        <v>1</v>
      </c>
      <c r="N707" s="4">
        <v>1</v>
      </c>
      <c r="O707">
        <v>5</v>
      </c>
      <c r="P707">
        <v>5</v>
      </c>
      <c r="Q707" s="4">
        <v>2</v>
      </c>
      <c r="R707" s="4">
        <v>2</v>
      </c>
      <c r="S707">
        <v>15</v>
      </c>
      <c r="T707">
        <v>19</v>
      </c>
      <c r="U707" s="4">
        <v>62</v>
      </c>
      <c r="V707" s="4">
        <v>75</v>
      </c>
      <c r="X707">
        <f>SUM($C$2:C707)</f>
        <v>22637662</v>
      </c>
    </row>
    <row r="708" spans="1:24" x14ac:dyDescent="0.25">
      <c r="A708">
        <v>692</v>
      </c>
      <c r="B708" t="s">
        <v>712</v>
      </c>
      <c r="C708" s="6">
        <v>2637</v>
      </c>
      <c r="D708">
        <v>1</v>
      </c>
      <c r="E708" s="4">
        <v>1984</v>
      </c>
      <c r="F708" s="4">
        <v>1984</v>
      </c>
      <c r="G708">
        <v>60</v>
      </c>
      <c r="H708">
        <v>60</v>
      </c>
      <c r="I708" s="4">
        <v>10</v>
      </c>
      <c r="J708" s="4">
        <v>10</v>
      </c>
      <c r="K708">
        <v>0</v>
      </c>
      <c r="L708">
        <v>0</v>
      </c>
      <c r="M708" s="4">
        <v>2</v>
      </c>
      <c r="N708" s="4">
        <v>2</v>
      </c>
      <c r="O708">
        <v>5</v>
      </c>
      <c r="P708">
        <v>5</v>
      </c>
      <c r="Q708" s="4">
        <v>2</v>
      </c>
      <c r="R708" s="4">
        <v>2</v>
      </c>
      <c r="S708">
        <v>27</v>
      </c>
      <c r="T708">
        <v>27</v>
      </c>
      <c r="U708" s="4">
        <v>106</v>
      </c>
      <c r="V708" s="4">
        <v>106</v>
      </c>
      <c r="X708">
        <f>SUM($C$2:C708)</f>
        <v>22640299</v>
      </c>
    </row>
    <row r="709" spans="1:24" x14ac:dyDescent="0.25">
      <c r="A709">
        <v>968</v>
      </c>
      <c r="B709" t="s">
        <v>988</v>
      </c>
      <c r="C709" s="6">
        <v>2617</v>
      </c>
      <c r="D709">
        <v>1</v>
      </c>
      <c r="E709" s="4">
        <v>1899</v>
      </c>
      <c r="F709" s="4">
        <v>1899</v>
      </c>
      <c r="G709">
        <v>39</v>
      </c>
      <c r="H709">
        <v>39</v>
      </c>
      <c r="I709" s="4">
        <v>6</v>
      </c>
      <c r="J709" s="4">
        <v>6</v>
      </c>
      <c r="K709">
        <v>0</v>
      </c>
      <c r="L709">
        <v>0</v>
      </c>
      <c r="M709" s="4">
        <v>4</v>
      </c>
      <c r="N709" s="4">
        <v>4</v>
      </c>
      <c r="O709">
        <v>1</v>
      </c>
      <c r="P709">
        <v>1</v>
      </c>
      <c r="Q709" s="4">
        <v>2</v>
      </c>
      <c r="R709" s="4">
        <v>2</v>
      </c>
      <c r="S709">
        <v>26</v>
      </c>
      <c r="T709">
        <v>26</v>
      </c>
      <c r="U709" s="4">
        <v>106</v>
      </c>
      <c r="V709" s="4">
        <v>106</v>
      </c>
      <c r="X709">
        <f>SUM($C$2:C709)</f>
        <v>22642916</v>
      </c>
    </row>
    <row r="710" spans="1:24" x14ac:dyDescent="0.25">
      <c r="A710">
        <v>877</v>
      </c>
      <c r="B710" t="s">
        <v>897</v>
      </c>
      <c r="C710" s="6">
        <v>2612</v>
      </c>
      <c r="D710">
        <v>2</v>
      </c>
      <c r="E710" s="4">
        <v>1853</v>
      </c>
      <c r="F710" s="4">
        <v>1907</v>
      </c>
      <c r="G710">
        <v>52</v>
      </c>
      <c r="H710">
        <v>64</v>
      </c>
      <c r="I710" s="4">
        <v>7</v>
      </c>
      <c r="J710" s="4">
        <v>7</v>
      </c>
      <c r="K710">
        <v>100</v>
      </c>
      <c r="L710">
        <v>0</v>
      </c>
      <c r="M710" s="4">
        <v>1</v>
      </c>
      <c r="N710" s="4">
        <v>2</v>
      </c>
      <c r="O710">
        <v>4</v>
      </c>
      <c r="P710">
        <v>4</v>
      </c>
      <c r="Q710" s="4">
        <v>1</v>
      </c>
      <c r="R710" s="4">
        <v>2</v>
      </c>
      <c r="S710">
        <v>14</v>
      </c>
      <c r="T710">
        <v>21</v>
      </c>
      <c r="U710" s="4">
        <v>57</v>
      </c>
      <c r="V710" s="4">
        <v>86</v>
      </c>
      <c r="X710">
        <f>SUM($C$2:C710)</f>
        <v>22645528</v>
      </c>
    </row>
    <row r="711" spans="1:24" x14ac:dyDescent="0.25">
      <c r="A711">
        <v>1059</v>
      </c>
      <c r="B711" t="s">
        <v>1079</v>
      </c>
      <c r="C711" s="6">
        <v>2607</v>
      </c>
      <c r="D711">
        <v>1</v>
      </c>
      <c r="E711" s="4">
        <v>1875</v>
      </c>
      <c r="F711" s="4">
        <v>1875</v>
      </c>
      <c r="G711">
        <v>64</v>
      </c>
      <c r="H711">
        <v>64</v>
      </c>
      <c r="I711" s="4">
        <v>9</v>
      </c>
      <c r="J711" s="4">
        <v>9</v>
      </c>
      <c r="K711">
        <v>100</v>
      </c>
      <c r="L711">
        <v>0</v>
      </c>
      <c r="M711" s="4">
        <v>2</v>
      </c>
      <c r="N711" s="4">
        <v>2</v>
      </c>
      <c r="O711">
        <v>5</v>
      </c>
      <c r="P711">
        <v>5</v>
      </c>
      <c r="Q711" s="4">
        <v>2</v>
      </c>
      <c r="R711" s="4">
        <v>2</v>
      </c>
      <c r="S711">
        <v>24</v>
      </c>
      <c r="T711">
        <v>24</v>
      </c>
      <c r="U711" s="4">
        <v>96</v>
      </c>
      <c r="V711" s="4">
        <v>96</v>
      </c>
      <c r="X711">
        <f>SUM($C$2:C711)</f>
        <v>22648135</v>
      </c>
    </row>
    <row r="712" spans="1:24" x14ac:dyDescent="0.25">
      <c r="A712">
        <v>927</v>
      </c>
      <c r="B712" t="s">
        <v>947</v>
      </c>
      <c r="C712" s="6">
        <v>2598</v>
      </c>
      <c r="D712">
        <v>2</v>
      </c>
      <c r="E712" s="4">
        <v>1849</v>
      </c>
      <c r="F712" s="4">
        <v>1849</v>
      </c>
      <c r="G712">
        <v>45</v>
      </c>
      <c r="H712">
        <v>50</v>
      </c>
      <c r="I712" s="4">
        <v>6</v>
      </c>
      <c r="J712" s="4">
        <v>11</v>
      </c>
      <c r="K712">
        <v>37</v>
      </c>
      <c r="L712">
        <v>0</v>
      </c>
      <c r="M712" s="4">
        <v>1</v>
      </c>
      <c r="N712" s="4">
        <v>2</v>
      </c>
      <c r="O712">
        <v>5</v>
      </c>
      <c r="P712">
        <v>5</v>
      </c>
      <c r="Q712" s="4">
        <v>2</v>
      </c>
      <c r="R712" s="4">
        <v>2</v>
      </c>
      <c r="S712">
        <v>12</v>
      </c>
      <c r="T712">
        <v>16</v>
      </c>
      <c r="U712" s="4">
        <v>73</v>
      </c>
      <c r="V712" s="4">
        <v>97</v>
      </c>
      <c r="X712">
        <f>SUM($C$2:C712)</f>
        <v>22650733</v>
      </c>
    </row>
    <row r="713" spans="1:24" x14ac:dyDescent="0.25">
      <c r="A713">
        <v>708</v>
      </c>
      <c r="B713" t="s">
        <v>728</v>
      </c>
      <c r="C713" s="6">
        <v>2590</v>
      </c>
      <c r="D713">
        <v>1</v>
      </c>
      <c r="E713" s="4">
        <v>1901</v>
      </c>
      <c r="F713" s="4">
        <v>1901</v>
      </c>
      <c r="G713">
        <v>62</v>
      </c>
      <c r="H713">
        <v>62</v>
      </c>
      <c r="I713" s="4">
        <v>6</v>
      </c>
      <c r="J713" s="4">
        <v>6</v>
      </c>
      <c r="K713">
        <v>100</v>
      </c>
      <c r="L713">
        <v>0</v>
      </c>
      <c r="M713" s="4">
        <v>1</v>
      </c>
      <c r="N713" s="4">
        <v>1</v>
      </c>
      <c r="O713">
        <v>5</v>
      </c>
      <c r="P713">
        <v>5</v>
      </c>
      <c r="Q713" s="4">
        <v>2</v>
      </c>
      <c r="R713" s="4">
        <v>2</v>
      </c>
      <c r="S713">
        <v>40</v>
      </c>
      <c r="T713">
        <v>40</v>
      </c>
      <c r="U713" s="4">
        <v>40</v>
      </c>
      <c r="V713" s="4">
        <v>40</v>
      </c>
      <c r="X713">
        <f>SUM($C$2:C713)</f>
        <v>22653323</v>
      </c>
    </row>
    <row r="714" spans="1:24" x14ac:dyDescent="0.25">
      <c r="A714">
        <v>345</v>
      </c>
      <c r="B714" t="s">
        <v>365</v>
      </c>
      <c r="C714" s="6">
        <v>2580</v>
      </c>
      <c r="D714">
        <v>3</v>
      </c>
      <c r="E714" s="4">
        <v>1977</v>
      </c>
      <c r="F714" s="4">
        <v>1979</v>
      </c>
      <c r="G714">
        <v>67</v>
      </c>
      <c r="H714">
        <v>76</v>
      </c>
      <c r="I714" s="4">
        <v>9</v>
      </c>
      <c r="J714" s="4">
        <v>12</v>
      </c>
      <c r="K714">
        <v>100</v>
      </c>
      <c r="L714">
        <v>0</v>
      </c>
      <c r="M714" s="4">
        <v>2</v>
      </c>
      <c r="N714" s="4">
        <v>2</v>
      </c>
      <c r="O714">
        <v>0</v>
      </c>
      <c r="P714">
        <v>9</v>
      </c>
      <c r="Q714" s="4">
        <v>1</v>
      </c>
      <c r="R714" s="4">
        <v>1</v>
      </c>
      <c r="S714">
        <v>15</v>
      </c>
      <c r="T714">
        <v>15</v>
      </c>
      <c r="U714" s="4">
        <v>89</v>
      </c>
      <c r="V714" s="4">
        <v>92</v>
      </c>
      <c r="X714">
        <f>SUM($C$2:C714)</f>
        <v>22655903</v>
      </c>
    </row>
    <row r="715" spans="1:24" x14ac:dyDescent="0.25">
      <c r="A715">
        <v>679</v>
      </c>
      <c r="B715" t="s">
        <v>699</v>
      </c>
      <c r="C715" s="6">
        <v>2576</v>
      </c>
      <c r="D715">
        <v>1</v>
      </c>
      <c r="E715" s="4">
        <v>1930</v>
      </c>
      <c r="F715" s="4">
        <v>1930</v>
      </c>
      <c r="G715">
        <v>45</v>
      </c>
      <c r="H715">
        <v>45</v>
      </c>
      <c r="I715" s="4">
        <v>15</v>
      </c>
      <c r="J715" s="4">
        <v>15</v>
      </c>
      <c r="K715">
        <v>0</v>
      </c>
      <c r="L715">
        <v>0</v>
      </c>
      <c r="M715" s="4">
        <v>2</v>
      </c>
      <c r="N715" s="4">
        <v>2</v>
      </c>
      <c r="O715">
        <v>5</v>
      </c>
      <c r="P715">
        <v>5</v>
      </c>
      <c r="Q715" s="4">
        <v>1</v>
      </c>
      <c r="R715" s="4">
        <v>1</v>
      </c>
      <c r="S715">
        <v>20</v>
      </c>
      <c r="T715">
        <v>20</v>
      </c>
      <c r="U715" s="4">
        <v>159</v>
      </c>
      <c r="V715" s="4">
        <v>159</v>
      </c>
      <c r="X715">
        <f>SUM($C$2:C715)</f>
        <v>22658479</v>
      </c>
    </row>
    <row r="716" spans="1:24" x14ac:dyDescent="0.25">
      <c r="A716">
        <v>744</v>
      </c>
      <c r="B716" t="s">
        <v>764</v>
      </c>
      <c r="C716" s="6">
        <v>2573</v>
      </c>
      <c r="D716">
        <v>1</v>
      </c>
      <c r="E716" s="4">
        <v>1930</v>
      </c>
      <c r="F716" s="4">
        <v>1930</v>
      </c>
      <c r="G716">
        <v>23</v>
      </c>
      <c r="H716">
        <v>23</v>
      </c>
      <c r="I716" s="4">
        <v>14</v>
      </c>
      <c r="J716" s="4">
        <v>14</v>
      </c>
      <c r="K716">
        <v>0</v>
      </c>
      <c r="L716">
        <v>0</v>
      </c>
      <c r="M716" s="4">
        <v>2</v>
      </c>
      <c r="N716" s="4">
        <v>2</v>
      </c>
      <c r="O716">
        <v>0</v>
      </c>
      <c r="P716">
        <v>0</v>
      </c>
      <c r="Q716" s="4">
        <v>0</v>
      </c>
      <c r="R716" s="4">
        <v>0</v>
      </c>
      <c r="S716">
        <v>20</v>
      </c>
      <c r="T716">
        <v>20</v>
      </c>
      <c r="U716" s="4">
        <v>80</v>
      </c>
      <c r="V716" s="4">
        <v>80</v>
      </c>
      <c r="X716">
        <f>SUM($C$2:C716)</f>
        <v>22661052</v>
      </c>
    </row>
    <row r="717" spans="1:24" x14ac:dyDescent="0.25">
      <c r="A717">
        <v>699</v>
      </c>
      <c r="B717" t="s">
        <v>719</v>
      </c>
      <c r="C717" s="6">
        <v>2565</v>
      </c>
      <c r="D717">
        <v>3</v>
      </c>
      <c r="E717" s="4">
        <v>1961</v>
      </c>
      <c r="F717" s="4">
        <v>1966</v>
      </c>
      <c r="G717">
        <v>54</v>
      </c>
      <c r="H717">
        <v>62</v>
      </c>
      <c r="I717" s="4">
        <v>7</v>
      </c>
      <c r="J717" s="4">
        <v>7</v>
      </c>
      <c r="K717">
        <v>100</v>
      </c>
      <c r="L717">
        <v>0</v>
      </c>
      <c r="M717" s="4">
        <v>2</v>
      </c>
      <c r="N717" s="4">
        <v>2</v>
      </c>
      <c r="O717">
        <v>5</v>
      </c>
      <c r="P717">
        <v>5</v>
      </c>
      <c r="Q717" s="4">
        <v>2</v>
      </c>
      <c r="R717" s="4">
        <v>2</v>
      </c>
      <c r="S717">
        <v>57</v>
      </c>
      <c r="T717">
        <v>57</v>
      </c>
      <c r="U717" s="4">
        <v>57</v>
      </c>
      <c r="V717" s="4">
        <v>57</v>
      </c>
      <c r="X717">
        <f>SUM($C$2:C717)</f>
        <v>22663617</v>
      </c>
    </row>
    <row r="718" spans="1:24" x14ac:dyDescent="0.25">
      <c r="A718">
        <v>867</v>
      </c>
      <c r="B718" t="s">
        <v>887</v>
      </c>
      <c r="C718" s="6">
        <v>2560</v>
      </c>
      <c r="D718">
        <v>4</v>
      </c>
      <c r="E718" s="4">
        <v>1966</v>
      </c>
      <c r="F718" s="4">
        <v>1984</v>
      </c>
      <c r="G718">
        <v>39</v>
      </c>
      <c r="H718">
        <v>54</v>
      </c>
      <c r="I718" s="4">
        <v>4</v>
      </c>
      <c r="J718" s="4">
        <v>7</v>
      </c>
      <c r="K718">
        <v>100</v>
      </c>
      <c r="L718">
        <v>0</v>
      </c>
      <c r="M718" s="4">
        <v>2</v>
      </c>
      <c r="N718" s="4">
        <v>2</v>
      </c>
      <c r="O718">
        <v>5</v>
      </c>
      <c r="P718">
        <v>9</v>
      </c>
      <c r="Q718" s="4">
        <v>0</v>
      </c>
      <c r="R718" s="4">
        <v>0</v>
      </c>
      <c r="S718">
        <v>11</v>
      </c>
      <c r="T718">
        <v>20</v>
      </c>
      <c r="U718" s="4">
        <v>46</v>
      </c>
      <c r="V718" s="4">
        <v>79</v>
      </c>
      <c r="X718">
        <f>SUM($C$2:C718)</f>
        <v>22666177</v>
      </c>
    </row>
    <row r="719" spans="1:24" x14ac:dyDescent="0.25">
      <c r="A719">
        <v>836</v>
      </c>
      <c r="B719" t="s">
        <v>856</v>
      </c>
      <c r="C719" s="6">
        <v>2546</v>
      </c>
      <c r="D719">
        <v>1</v>
      </c>
      <c r="E719" s="4">
        <v>1940</v>
      </c>
      <c r="F719" s="4">
        <v>1940</v>
      </c>
      <c r="G719">
        <v>48</v>
      </c>
      <c r="H719">
        <v>48</v>
      </c>
      <c r="I719" s="4">
        <v>20</v>
      </c>
      <c r="J719" s="4">
        <v>20</v>
      </c>
      <c r="K719">
        <v>100</v>
      </c>
      <c r="L719">
        <v>0</v>
      </c>
      <c r="M719" s="4">
        <v>3</v>
      </c>
      <c r="N719" s="4">
        <v>3</v>
      </c>
      <c r="O719">
        <v>3</v>
      </c>
      <c r="P719">
        <v>3</v>
      </c>
      <c r="Q719" s="4">
        <v>2</v>
      </c>
      <c r="R719" s="4">
        <v>2</v>
      </c>
      <c r="S719">
        <v>10</v>
      </c>
      <c r="T719">
        <v>10</v>
      </c>
      <c r="U719" s="4">
        <v>82</v>
      </c>
      <c r="V719" s="4">
        <v>82</v>
      </c>
      <c r="X719">
        <f>SUM($C$2:C719)</f>
        <v>22668723</v>
      </c>
    </row>
    <row r="720" spans="1:24" x14ac:dyDescent="0.25">
      <c r="A720">
        <v>318</v>
      </c>
      <c r="B720" t="s">
        <v>338</v>
      </c>
      <c r="C720" s="6">
        <v>2543</v>
      </c>
      <c r="D720">
        <v>1</v>
      </c>
      <c r="E720" s="4">
        <v>1849</v>
      </c>
      <c r="F720" s="4">
        <v>1849</v>
      </c>
      <c r="G720">
        <v>49</v>
      </c>
      <c r="H720">
        <v>49</v>
      </c>
      <c r="I720" s="4">
        <v>18</v>
      </c>
      <c r="J720" s="4">
        <v>18</v>
      </c>
      <c r="K720">
        <v>100</v>
      </c>
      <c r="L720">
        <v>100</v>
      </c>
      <c r="M720" s="4">
        <v>5</v>
      </c>
      <c r="N720" s="4">
        <v>5</v>
      </c>
      <c r="O720">
        <v>5</v>
      </c>
      <c r="P720">
        <v>5</v>
      </c>
      <c r="Q720" s="4">
        <v>2</v>
      </c>
      <c r="R720" s="4">
        <v>2</v>
      </c>
      <c r="S720">
        <v>14</v>
      </c>
      <c r="T720">
        <v>14</v>
      </c>
      <c r="U720" s="4">
        <v>116</v>
      </c>
      <c r="V720" s="4">
        <v>116</v>
      </c>
      <c r="X720">
        <f>SUM($C$2:C720)</f>
        <v>22671266</v>
      </c>
    </row>
    <row r="721" spans="1:24" x14ac:dyDescent="0.25">
      <c r="A721">
        <v>348</v>
      </c>
      <c r="B721" t="s">
        <v>368</v>
      </c>
      <c r="C721" s="6">
        <v>2541</v>
      </c>
      <c r="D721">
        <v>1</v>
      </c>
      <c r="E721" s="4">
        <v>1912</v>
      </c>
      <c r="F721" s="4">
        <v>1912</v>
      </c>
      <c r="G721">
        <v>24</v>
      </c>
      <c r="H721">
        <v>24</v>
      </c>
      <c r="I721" s="4">
        <v>4</v>
      </c>
      <c r="J721" s="4">
        <v>4</v>
      </c>
      <c r="K721">
        <v>100</v>
      </c>
      <c r="L721">
        <v>100</v>
      </c>
      <c r="M721" s="4">
        <v>2</v>
      </c>
      <c r="N721" s="4">
        <v>2</v>
      </c>
      <c r="O721">
        <v>5</v>
      </c>
      <c r="P721">
        <v>5</v>
      </c>
      <c r="Q721" s="4">
        <v>2</v>
      </c>
      <c r="R721" s="4">
        <v>2</v>
      </c>
      <c r="S721">
        <v>12</v>
      </c>
      <c r="T721">
        <v>12</v>
      </c>
      <c r="U721" s="4">
        <v>48</v>
      </c>
      <c r="V721" s="4">
        <v>48</v>
      </c>
      <c r="X721">
        <f>SUM($C$2:C721)</f>
        <v>22673807</v>
      </c>
    </row>
    <row r="722" spans="1:24" x14ac:dyDescent="0.25">
      <c r="A722">
        <v>881</v>
      </c>
      <c r="B722" t="s">
        <v>901</v>
      </c>
      <c r="C722" s="6">
        <v>2541</v>
      </c>
      <c r="D722">
        <v>1</v>
      </c>
      <c r="E722" s="4">
        <v>1964</v>
      </c>
      <c r="F722" s="4">
        <v>1964</v>
      </c>
      <c r="G722">
        <v>47</v>
      </c>
      <c r="H722">
        <v>47</v>
      </c>
      <c r="I722" s="4">
        <v>3</v>
      </c>
      <c r="J722" s="4">
        <v>3</v>
      </c>
      <c r="K722">
        <v>100</v>
      </c>
      <c r="L722">
        <v>0</v>
      </c>
      <c r="M722" s="4">
        <v>1</v>
      </c>
      <c r="N722" s="4">
        <v>1</v>
      </c>
      <c r="O722">
        <v>0</v>
      </c>
      <c r="P722">
        <v>0</v>
      </c>
      <c r="Q722" s="4">
        <v>0</v>
      </c>
      <c r="R722" s="4">
        <v>0</v>
      </c>
      <c r="S722">
        <v>7</v>
      </c>
      <c r="T722">
        <v>7</v>
      </c>
      <c r="U722" s="4">
        <v>28</v>
      </c>
      <c r="V722" s="4">
        <v>28</v>
      </c>
      <c r="X722">
        <f>SUM($C$2:C722)</f>
        <v>22676348</v>
      </c>
    </row>
    <row r="723" spans="1:24" x14ac:dyDescent="0.25">
      <c r="A723">
        <v>464</v>
      </c>
      <c r="B723" t="s">
        <v>484</v>
      </c>
      <c r="C723" s="6">
        <v>2540</v>
      </c>
      <c r="D723">
        <v>2</v>
      </c>
      <c r="E723" s="4">
        <v>1951</v>
      </c>
      <c r="F723" s="4">
        <v>1976</v>
      </c>
      <c r="G723">
        <v>28</v>
      </c>
      <c r="H723">
        <v>35</v>
      </c>
      <c r="I723" s="4">
        <v>3</v>
      </c>
      <c r="J723" s="4">
        <v>11</v>
      </c>
      <c r="K723">
        <v>100</v>
      </c>
      <c r="L723">
        <v>25</v>
      </c>
      <c r="M723" s="4">
        <v>1</v>
      </c>
      <c r="N723" s="4">
        <v>4</v>
      </c>
      <c r="O723">
        <v>3</v>
      </c>
      <c r="P723">
        <v>5</v>
      </c>
      <c r="Q723" s="4">
        <v>1</v>
      </c>
      <c r="R723" s="4">
        <v>2</v>
      </c>
      <c r="S723">
        <v>44</v>
      </c>
      <c r="T723">
        <v>57</v>
      </c>
      <c r="U723" s="4">
        <v>44</v>
      </c>
      <c r="V723" s="4">
        <v>57</v>
      </c>
      <c r="X723">
        <f>SUM($C$2:C723)</f>
        <v>22678888</v>
      </c>
    </row>
    <row r="724" spans="1:24" x14ac:dyDescent="0.25">
      <c r="A724">
        <v>378</v>
      </c>
      <c r="B724" t="s">
        <v>398</v>
      </c>
      <c r="C724" s="6">
        <v>2490</v>
      </c>
      <c r="D724">
        <v>2</v>
      </c>
      <c r="E724" s="4">
        <v>1903</v>
      </c>
      <c r="F724" s="4">
        <v>1904</v>
      </c>
      <c r="G724">
        <v>52</v>
      </c>
      <c r="H724">
        <v>70</v>
      </c>
      <c r="I724" s="4">
        <v>7</v>
      </c>
      <c r="J724" s="4">
        <v>8</v>
      </c>
      <c r="K724">
        <v>100</v>
      </c>
      <c r="L724">
        <v>0</v>
      </c>
      <c r="M724" s="4">
        <v>1</v>
      </c>
      <c r="N724" s="4">
        <v>1</v>
      </c>
      <c r="O724">
        <v>5</v>
      </c>
      <c r="P724">
        <v>5</v>
      </c>
      <c r="Q724" s="4">
        <v>2</v>
      </c>
      <c r="R724" s="4">
        <v>2</v>
      </c>
      <c r="S724">
        <v>9</v>
      </c>
      <c r="T724">
        <v>18</v>
      </c>
      <c r="U724" s="4">
        <v>36</v>
      </c>
      <c r="V724" s="4">
        <v>72</v>
      </c>
      <c r="X724">
        <f>SUM($C$2:C724)</f>
        <v>22681378</v>
      </c>
    </row>
    <row r="725" spans="1:24" x14ac:dyDescent="0.25">
      <c r="A725">
        <v>1049</v>
      </c>
      <c r="B725" t="s">
        <v>1069</v>
      </c>
      <c r="C725" s="6">
        <v>2484</v>
      </c>
      <c r="D725">
        <v>1</v>
      </c>
      <c r="E725" s="4">
        <v>1952</v>
      </c>
      <c r="F725" s="4">
        <v>1952</v>
      </c>
      <c r="G725">
        <v>53</v>
      </c>
      <c r="H725">
        <v>53</v>
      </c>
      <c r="I725" s="4">
        <v>10</v>
      </c>
      <c r="J725" s="4">
        <v>10</v>
      </c>
      <c r="K725">
        <v>100</v>
      </c>
      <c r="L725">
        <v>0</v>
      </c>
      <c r="M725" s="4">
        <v>2</v>
      </c>
      <c r="N725" s="4">
        <v>2</v>
      </c>
      <c r="O725">
        <v>5</v>
      </c>
      <c r="P725">
        <v>5</v>
      </c>
      <c r="Q725" s="4">
        <v>1</v>
      </c>
      <c r="R725" s="4">
        <v>1</v>
      </c>
      <c r="S725">
        <v>13</v>
      </c>
      <c r="T725">
        <v>13</v>
      </c>
      <c r="U725" s="4">
        <v>80</v>
      </c>
      <c r="V725" s="4">
        <v>80</v>
      </c>
      <c r="X725">
        <f>SUM($C$2:C725)</f>
        <v>22683862</v>
      </c>
    </row>
    <row r="726" spans="1:24" x14ac:dyDescent="0.25">
      <c r="A726">
        <v>580</v>
      </c>
      <c r="B726" t="s">
        <v>600</v>
      </c>
      <c r="C726" s="6">
        <v>2476</v>
      </c>
      <c r="D726">
        <v>1</v>
      </c>
      <c r="E726" s="4">
        <v>2005</v>
      </c>
      <c r="F726" s="4">
        <v>2005</v>
      </c>
      <c r="G726">
        <v>82</v>
      </c>
      <c r="H726">
        <v>82</v>
      </c>
      <c r="I726" s="4">
        <v>6</v>
      </c>
      <c r="J726" s="4">
        <v>6</v>
      </c>
      <c r="K726">
        <v>100</v>
      </c>
      <c r="L726">
        <v>0</v>
      </c>
      <c r="M726" s="4">
        <v>2</v>
      </c>
      <c r="N726" s="4">
        <v>2</v>
      </c>
      <c r="O726">
        <v>1</v>
      </c>
      <c r="P726">
        <v>1</v>
      </c>
      <c r="Q726" s="4">
        <v>0</v>
      </c>
      <c r="R726" s="4">
        <v>0</v>
      </c>
      <c r="S726">
        <v>20</v>
      </c>
      <c r="T726">
        <v>20</v>
      </c>
      <c r="U726" s="4">
        <v>82</v>
      </c>
      <c r="V726" s="4">
        <v>82</v>
      </c>
      <c r="X726">
        <f>SUM($C$2:C726)</f>
        <v>22686338</v>
      </c>
    </row>
    <row r="727" spans="1:24" x14ac:dyDescent="0.25">
      <c r="A727">
        <v>189</v>
      </c>
      <c r="B727" t="s">
        <v>209</v>
      </c>
      <c r="C727" s="6">
        <v>2461</v>
      </c>
      <c r="D727">
        <v>2</v>
      </c>
      <c r="E727" s="4">
        <v>1965</v>
      </c>
      <c r="F727" s="4">
        <v>1973</v>
      </c>
      <c r="G727">
        <v>58</v>
      </c>
      <c r="H727">
        <v>72</v>
      </c>
      <c r="I727" s="4">
        <v>7</v>
      </c>
      <c r="J727" s="4">
        <v>12</v>
      </c>
      <c r="K727">
        <v>100</v>
      </c>
      <c r="L727">
        <v>0</v>
      </c>
      <c r="M727" s="4">
        <v>1</v>
      </c>
      <c r="N727" s="4">
        <v>2</v>
      </c>
      <c r="O727">
        <v>5</v>
      </c>
      <c r="P727">
        <v>5</v>
      </c>
      <c r="Q727" s="4">
        <v>1</v>
      </c>
      <c r="R727" s="4">
        <v>1</v>
      </c>
      <c r="S727">
        <v>52</v>
      </c>
      <c r="T727">
        <v>69</v>
      </c>
      <c r="U727" s="4">
        <v>52</v>
      </c>
      <c r="V727" s="4">
        <v>69</v>
      </c>
      <c r="X727">
        <f>SUM($C$2:C727)</f>
        <v>22688799</v>
      </c>
    </row>
    <row r="728" spans="1:24" x14ac:dyDescent="0.25">
      <c r="A728">
        <v>1016</v>
      </c>
      <c r="B728" t="s">
        <v>1036</v>
      </c>
      <c r="C728" s="6">
        <v>2453</v>
      </c>
      <c r="D728">
        <v>1</v>
      </c>
      <c r="E728" s="4">
        <v>1849</v>
      </c>
      <c r="F728" s="4">
        <v>1849</v>
      </c>
      <c r="G728">
        <v>58</v>
      </c>
      <c r="H728">
        <v>58</v>
      </c>
      <c r="I728" s="4">
        <v>5</v>
      </c>
      <c r="J728" s="4">
        <v>5</v>
      </c>
      <c r="K728">
        <v>100</v>
      </c>
      <c r="L728">
        <v>0</v>
      </c>
      <c r="M728" s="4">
        <v>2</v>
      </c>
      <c r="N728" s="4">
        <v>2</v>
      </c>
      <c r="O728">
        <v>5</v>
      </c>
      <c r="P728">
        <v>5</v>
      </c>
      <c r="Q728" s="4">
        <v>1</v>
      </c>
      <c r="R728" s="4">
        <v>1</v>
      </c>
      <c r="S728">
        <v>17</v>
      </c>
      <c r="T728">
        <v>17</v>
      </c>
      <c r="U728" s="4">
        <v>67</v>
      </c>
      <c r="V728" s="4">
        <v>67</v>
      </c>
      <c r="X728">
        <f>SUM($C$2:C728)</f>
        <v>22691252</v>
      </c>
    </row>
    <row r="729" spans="1:24" x14ac:dyDescent="0.25">
      <c r="A729">
        <v>943</v>
      </c>
      <c r="B729" t="s">
        <v>963</v>
      </c>
      <c r="C729" s="6">
        <v>2437</v>
      </c>
      <c r="D729">
        <v>1</v>
      </c>
      <c r="E729" s="4">
        <v>1993</v>
      </c>
      <c r="F729" s="4">
        <v>1993</v>
      </c>
      <c r="G729">
        <v>76</v>
      </c>
      <c r="H729">
        <v>76</v>
      </c>
      <c r="I729" s="4">
        <v>15</v>
      </c>
      <c r="J729" s="4">
        <v>15</v>
      </c>
      <c r="K729">
        <v>100</v>
      </c>
      <c r="L729">
        <v>0</v>
      </c>
      <c r="M729" s="4">
        <v>2</v>
      </c>
      <c r="N729" s="4">
        <v>2</v>
      </c>
      <c r="O729">
        <v>5</v>
      </c>
      <c r="P729">
        <v>5</v>
      </c>
      <c r="Q729" s="4">
        <v>2</v>
      </c>
      <c r="R729" s="4">
        <v>2</v>
      </c>
      <c r="S729">
        <v>27</v>
      </c>
      <c r="T729">
        <v>27</v>
      </c>
      <c r="U729" s="4">
        <v>81</v>
      </c>
      <c r="V729" s="4">
        <v>81</v>
      </c>
      <c r="X729">
        <f>SUM($C$2:C729)</f>
        <v>22693689</v>
      </c>
    </row>
    <row r="730" spans="1:24" x14ac:dyDescent="0.25">
      <c r="A730">
        <v>652</v>
      </c>
      <c r="B730" t="s">
        <v>672</v>
      </c>
      <c r="C730" s="6">
        <v>2431</v>
      </c>
      <c r="D730">
        <v>1</v>
      </c>
      <c r="E730" s="4">
        <v>1966</v>
      </c>
      <c r="F730" s="4">
        <v>1966</v>
      </c>
      <c r="G730">
        <v>40</v>
      </c>
      <c r="H730">
        <v>40</v>
      </c>
      <c r="I730" s="4">
        <v>7</v>
      </c>
      <c r="J730" s="4">
        <v>7</v>
      </c>
      <c r="K730">
        <v>100</v>
      </c>
      <c r="L730">
        <v>100</v>
      </c>
      <c r="M730" s="4">
        <v>1</v>
      </c>
      <c r="N730" s="4">
        <v>1</v>
      </c>
      <c r="O730">
        <v>3</v>
      </c>
      <c r="P730">
        <v>3</v>
      </c>
      <c r="Q730" s="4">
        <v>2</v>
      </c>
      <c r="R730" s="4">
        <v>2</v>
      </c>
      <c r="S730">
        <v>18</v>
      </c>
      <c r="T730">
        <v>18</v>
      </c>
      <c r="U730" s="4">
        <v>73</v>
      </c>
      <c r="V730" s="4">
        <v>73</v>
      </c>
      <c r="X730">
        <f>SUM($C$2:C730)</f>
        <v>22696120</v>
      </c>
    </row>
    <row r="731" spans="1:24" x14ac:dyDescent="0.25">
      <c r="A731">
        <v>529</v>
      </c>
      <c r="B731" t="s">
        <v>549</v>
      </c>
      <c r="C731" s="6">
        <v>2424</v>
      </c>
      <c r="D731">
        <v>1</v>
      </c>
      <c r="E731" s="4">
        <v>1992</v>
      </c>
      <c r="F731" s="4">
        <v>1992</v>
      </c>
      <c r="G731">
        <v>69</v>
      </c>
      <c r="H731">
        <v>69</v>
      </c>
      <c r="I731" s="4">
        <v>15</v>
      </c>
      <c r="J731" s="4">
        <v>15</v>
      </c>
      <c r="K731">
        <v>0</v>
      </c>
      <c r="L731">
        <v>0</v>
      </c>
      <c r="M731" s="4">
        <v>6</v>
      </c>
      <c r="N731" s="4">
        <v>6</v>
      </c>
      <c r="O731">
        <v>5</v>
      </c>
      <c r="P731">
        <v>5</v>
      </c>
      <c r="Q731" s="4">
        <v>2</v>
      </c>
      <c r="R731" s="4">
        <v>2</v>
      </c>
      <c r="S731">
        <v>16</v>
      </c>
      <c r="T731">
        <v>16</v>
      </c>
      <c r="U731" s="4">
        <v>126</v>
      </c>
      <c r="V731" s="4">
        <v>126</v>
      </c>
      <c r="X731">
        <f>SUM($C$2:C731)</f>
        <v>22698544</v>
      </c>
    </row>
    <row r="732" spans="1:24" x14ac:dyDescent="0.25">
      <c r="A732">
        <v>1046</v>
      </c>
      <c r="B732" t="s">
        <v>1066</v>
      </c>
      <c r="C732" s="6">
        <v>2424</v>
      </c>
      <c r="D732">
        <v>1</v>
      </c>
      <c r="E732" s="4">
        <v>1849</v>
      </c>
      <c r="F732" s="4">
        <v>1849</v>
      </c>
      <c r="G732">
        <v>51</v>
      </c>
      <c r="H732">
        <v>51</v>
      </c>
      <c r="I732" s="4">
        <v>15</v>
      </c>
      <c r="J732" s="4">
        <v>15</v>
      </c>
      <c r="K732">
        <v>100</v>
      </c>
      <c r="L732">
        <v>0</v>
      </c>
      <c r="M732" s="4">
        <v>4</v>
      </c>
      <c r="N732" s="4">
        <v>4</v>
      </c>
      <c r="O732">
        <v>5</v>
      </c>
      <c r="P732">
        <v>5</v>
      </c>
      <c r="Q732" s="4">
        <v>2</v>
      </c>
      <c r="R732" s="4">
        <v>2</v>
      </c>
      <c r="S732">
        <v>28</v>
      </c>
      <c r="T732">
        <v>28</v>
      </c>
      <c r="U732" s="4">
        <v>113</v>
      </c>
      <c r="V732" s="4">
        <v>113</v>
      </c>
      <c r="X732">
        <f>SUM($C$2:C732)</f>
        <v>22700968</v>
      </c>
    </row>
    <row r="733" spans="1:24" x14ac:dyDescent="0.25">
      <c r="A733">
        <v>1000</v>
      </c>
      <c r="B733" t="s">
        <v>1020</v>
      </c>
      <c r="C733" s="6">
        <v>2419</v>
      </c>
      <c r="D733">
        <v>1</v>
      </c>
      <c r="E733" s="4">
        <v>1991</v>
      </c>
      <c r="F733" s="4">
        <v>1991</v>
      </c>
      <c r="G733">
        <v>78</v>
      </c>
      <c r="H733">
        <v>78</v>
      </c>
      <c r="I733" s="4">
        <v>13</v>
      </c>
      <c r="J733" s="4">
        <v>13</v>
      </c>
      <c r="K733">
        <v>100</v>
      </c>
      <c r="L733">
        <v>0</v>
      </c>
      <c r="M733" s="4">
        <v>3</v>
      </c>
      <c r="N733" s="4">
        <v>3</v>
      </c>
      <c r="O733">
        <v>5</v>
      </c>
      <c r="P733">
        <v>5</v>
      </c>
      <c r="Q733" s="4">
        <v>2</v>
      </c>
      <c r="R733" s="4">
        <v>2</v>
      </c>
      <c r="S733">
        <v>13</v>
      </c>
      <c r="T733">
        <v>13</v>
      </c>
      <c r="U733" s="4">
        <v>77</v>
      </c>
      <c r="V733" s="4">
        <v>77</v>
      </c>
      <c r="X733">
        <f>SUM($C$2:C733)</f>
        <v>22703387</v>
      </c>
    </row>
    <row r="734" spans="1:24" x14ac:dyDescent="0.25">
      <c r="A734">
        <v>1101</v>
      </c>
      <c r="B734" t="s">
        <v>1121</v>
      </c>
      <c r="C734" s="6">
        <v>2413</v>
      </c>
      <c r="D734">
        <v>1</v>
      </c>
      <c r="E734" s="4">
        <v>1929</v>
      </c>
      <c r="F734" s="4">
        <v>1929</v>
      </c>
      <c r="G734">
        <v>43</v>
      </c>
      <c r="H734">
        <v>43</v>
      </c>
      <c r="I734" s="4">
        <v>17</v>
      </c>
      <c r="J734" s="4">
        <v>17</v>
      </c>
      <c r="K734">
        <v>0</v>
      </c>
      <c r="L734">
        <v>0</v>
      </c>
      <c r="M734" s="4">
        <v>2</v>
      </c>
      <c r="N734" s="4">
        <v>2</v>
      </c>
      <c r="O734">
        <v>5</v>
      </c>
      <c r="P734">
        <v>5</v>
      </c>
      <c r="Q734" s="4">
        <v>2</v>
      </c>
      <c r="R734" s="4">
        <v>2</v>
      </c>
      <c r="S734">
        <v>27</v>
      </c>
      <c r="T734">
        <v>27</v>
      </c>
      <c r="U734" s="4">
        <v>106</v>
      </c>
      <c r="V734" s="4">
        <v>106</v>
      </c>
      <c r="X734">
        <f>SUM($C$2:C734)</f>
        <v>22705800</v>
      </c>
    </row>
    <row r="735" spans="1:24" x14ac:dyDescent="0.25">
      <c r="A735">
        <v>225</v>
      </c>
      <c r="B735" t="s">
        <v>245</v>
      </c>
      <c r="C735" s="6">
        <v>2412</v>
      </c>
      <c r="D735">
        <v>4</v>
      </c>
      <c r="E735" s="4">
        <v>1878</v>
      </c>
      <c r="F735" s="4">
        <v>1926</v>
      </c>
      <c r="G735">
        <v>62</v>
      </c>
      <c r="H735">
        <v>63</v>
      </c>
      <c r="I735" s="4">
        <v>7</v>
      </c>
      <c r="J735" s="4">
        <v>8</v>
      </c>
      <c r="K735">
        <v>100</v>
      </c>
      <c r="L735">
        <v>0</v>
      </c>
      <c r="M735" s="4">
        <v>1</v>
      </c>
      <c r="N735" s="4">
        <v>2</v>
      </c>
      <c r="O735">
        <v>5</v>
      </c>
      <c r="P735">
        <v>5</v>
      </c>
      <c r="Q735" s="4">
        <v>2</v>
      </c>
      <c r="R735" s="4">
        <v>2</v>
      </c>
      <c r="S735">
        <v>15</v>
      </c>
      <c r="T735">
        <v>19</v>
      </c>
      <c r="U735" s="4">
        <v>61</v>
      </c>
      <c r="V735" s="4">
        <v>77</v>
      </c>
      <c r="X735">
        <f>SUM($C$2:C735)</f>
        <v>22708212</v>
      </c>
    </row>
    <row r="736" spans="1:24" x14ac:dyDescent="0.25">
      <c r="A736">
        <v>1007</v>
      </c>
      <c r="B736" t="s">
        <v>1027</v>
      </c>
      <c r="C736" s="6">
        <v>2408</v>
      </c>
      <c r="D736">
        <v>1</v>
      </c>
      <c r="E736" s="4">
        <v>1849</v>
      </c>
      <c r="F736" s="4">
        <v>1849</v>
      </c>
      <c r="G736">
        <v>29</v>
      </c>
      <c r="H736">
        <v>29</v>
      </c>
      <c r="I736" s="4">
        <v>8</v>
      </c>
      <c r="J736" s="4">
        <v>8</v>
      </c>
      <c r="K736">
        <v>0</v>
      </c>
      <c r="L736">
        <v>0</v>
      </c>
      <c r="M736" s="4">
        <v>2</v>
      </c>
      <c r="N736" s="4">
        <v>2</v>
      </c>
      <c r="O736">
        <v>0</v>
      </c>
      <c r="P736">
        <v>0</v>
      </c>
      <c r="Q736" s="4">
        <v>1</v>
      </c>
      <c r="R736" s="4">
        <v>1</v>
      </c>
      <c r="S736">
        <v>17</v>
      </c>
      <c r="T736">
        <v>17</v>
      </c>
      <c r="U736" s="4">
        <v>69</v>
      </c>
      <c r="V736" s="4">
        <v>69</v>
      </c>
      <c r="X736">
        <f>SUM($C$2:C736)</f>
        <v>22710620</v>
      </c>
    </row>
    <row r="737" spans="1:24" x14ac:dyDescent="0.25">
      <c r="A737">
        <v>344</v>
      </c>
      <c r="B737" t="s">
        <v>364</v>
      </c>
      <c r="C737" s="6">
        <v>2405</v>
      </c>
      <c r="D737">
        <v>2</v>
      </c>
      <c r="E737" s="4">
        <v>1965</v>
      </c>
      <c r="F737" s="4">
        <v>1965</v>
      </c>
      <c r="G737">
        <v>59</v>
      </c>
      <c r="H737">
        <v>59</v>
      </c>
      <c r="I737" s="4">
        <v>11</v>
      </c>
      <c r="J737" s="4">
        <v>11</v>
      </c>
      <c r="K737">
        <v>100</v>
      </c>
      <c r="L737">
        <v>0</v>
      </c>
      <c r="M737" s="4">
        <v>4</v>
      </c>
      <c r="N737" s="4">
        <v>4</v>
      </c>
      <c r="O737">
        <v>1</v>
      </c>
      <c r="P737">
        <v>1</v>
      </c>
      <c r="Q737" s="4">
        <v>0</v>
      </c>
      <c r="R737" s="4">
        <v>0</v>
      </c>
      <c r="S737">
        <v>33</v>
      </c>
      <c r="T737">
        <v>33</v>
      </c>
      <c r="U737" s="4">
        <v>100</v>
      </c>
      <c r="V737" s="4">
        <v>100</v>
      </c>
      <c r="X737">
        <f>SUM($C$2:C737)</f>
        <v>22713025</v>
      </c>
    </row>
    <row r="738" spans="1:24" x14ac:dyDescent="0.25">
      <c r="A738">
        <v>620</v>
      </c>
      <c r="B738" t="s">
        <v>640</v>
      </c>
      <c r="C738" s="6">
        <v>2399</v>
      </c>
      <c r="D738">
        <v>1</v>
      </c>
      <c r="E738" s="4">
        <v>1912</v>
      </c>
      <c r="F738" s="4">
        <v>1912</v>
      </c>
      <c r="G738">
        <v>13</v>
      </c>
      <c r="H738">
        <v>13</v>
      </c>
      <c r="I738" s="4">
        <v>8</v>
      </c>
      <c r="J738" s="4">
        <v>8</v>
      </c>
      <c r="K738">
        <v>0</v>
      </c>
      <c r="L738">
        <v>0</v>
      </c>
      <c r="M738" s="4">
        <v>4</v>
      </c>
      <c r="N738" s="4">
        <v>4</v>
      </c>
      <c r="O738">
        <v>5</v>
      </c>
      <c r="P738">
        <v>5</v>
      </c>
      <c r="Q738" s="4">
        <v>1</v>
      </c>
      <c r="R738" s="4">
        <v>1</v>
      </c>
      <c r="S738">
        <v>22</v>
      </c>
      <c r="T738">
        <v>22</v>
      </c>
      <c r="U738" s="4">
        <v>86</v>
      </c>
      <c r="V738" s="4">
        <v>86</v>
      </c>
      <c r="X738">
        <f>SUM($C$2:C738)</f>
        <v>22715424</v>
      </c>
    </row>
    <row r="739" spans="1:24" x14ac:dyDescent="0.25">
      <c r="A739">
        <v>771</v>
      </c>
      <c r="B739" t="s">
        <v>791</v>
      </c>
      <c r="C739" s="6">
        <v>2398</v>
      </c>
      <c r="D739">
        <v>1</v>
      </c>
      <c r="E739" s="4">
        <v>1849</v>
      </c>
      <c r="F739" s="4">
        <v>1849</v>
      </c>
      <c r="G739">
        <v>75</v>
      </c>
      <c r="H739">
        <v>75</v>
      </c>
      <c r="I739" s="4">
        <v>11</v>
      </c>
      <c r="J739" s="4">
        <v>11</v>
      </c>
      <c r="K739">
        <v>100</v>
      </c>
      <c r="L739">
        <v>0</v>
      </c>
      <c r="M739" s="4">
        <v>3</v>
      </c>
      <c r="N739" s="4">
        <v>3</v>
      </c>
      <c r="O739">
        <v>5</v>
      </c>
      <c r="P739">
        <v>5</v>
      </c>
      <c r="Q739" s="4">
        <v>2</v>
      </c>
      <c r="R739" s="4">
        <v>2</v>
      </c>
      <c r="S739">
        <v>30</v>
      </c>
      <c r="T739">
        <v>30</v>
      </c>
      <c r="U739" s="4">
        <v>119</v>
      </c>
      <c r="V739" s="4">
        <v>119</v>
      </c>
      <c r="X739">
        <f>SUM($C$2:C739)</f>
        <v>22717822</v>
      </c>
    </row>
    <row r="740" spans="1:24" x14ac:dyDescent="0.25">
      <c r="A740">
        <v>847</v>
      </c>
      <c r="B740" t="s">
        <v>867</v>
      </c>
      <c r="C740" s="6">
        <v>2397</v>
      </c>
      <c r="D740">
        <v>1</v>
      </c>
      <c r="E740" s="4">
        <v>1971</v>
      </c>
      <c r="F740" s="4">
        <v>1971</v>
      </c>
      <c r="G740">
        <v>57</v>
      </c>
      <c r="H740">
        <v>57</v>
      </c>
      <c r="I740" s="4">
        <v>8</v>
      </c>
      <c r="J740" s="4">
        <v>8</v>
      </c>
      <c r="K740">
        <v>100</v>
      </c>
      <c r="L740">
        <v>0</v>
      </c>
      <c r="M740" s="4">
        <v>2</v>
      </c>
      <c r="N740" s="4">
        <v>2</v>
      </c>
      <c r="O740">
        <v>5</v>
      </c>
      <c r="P740">
        <v>5</v>
      </c>
      <c r="Q740" s="4">
        <v>0</v>
      </c>
      <c r="R740" s="4">
        <v>0</v>
      </c>
      <c r="S740">
        <v>20</v>
      </c>
      <c r="T740">
        <v>20</v>
      </c>
      <c r="U740" s="4">
        <v>82</v>
      </c>
      <c r="V740" s="4">
        <v>82</v>
      </c>
      <c r="X740">
        <f>SUM($C$2:C740)</f>
        <v>22720219</v>
      </c>
    </row>
    <row r="741" spans="1:24" x14ac:dyDescent="0.25">
      <c r="A741">
        <v>346</v>
      </c>
      <c r="B741" t="s">
        <v>366</v>
      </c>
      <c r="C741" s="6">
        <v>2391</v>
      </c>
      <c r="D741">
        <v>3</v>
      </c>
      <c r="E741" s="4">
        <v>1953</v>
      </c>
      <c r="F741" s="4">
        <v>1977</v>
      </c>
      <c r="G741">
        <v>63</v>
      </c>
      <c r="H741">
        <v>76</v>
      </c>
      <c r="I741" s="4">
        <v>3</v>
      </c>
      <c r="J741" s="4">
        <v>7</v>
      </c>
      <c r="K741">
        <v>100</v>
      </c>
      <c r="L741">
        <v>0</v>
      </c>
      <c r="M741" s="4">
        <v>1</v>
      </c>
      <c r="N741" s="4">
        <v>2</v>
      </c>
      <c r="O741">
        <v>5</v>
      </c>
      <c r="P741">
        <v>5</v>
      </c>
      <c r="Q741" s="4">
        <v>2</v>
      </c>
      <c r="R741" s="4">
        <v>2</v>
      </c>
      <c r="S741">
        <v>11</v>
      </c>
      <c r="T741">
        <v>26</v>
      </c>
      <c r="U741" s="4">
        <v>42</v>
      </c>
      <c r="V741" s="4">
        <v>103</v>
      </c>
      <c r="X741">
        <f>SUM($C$2:C741)</f>
        <v>22722610</v>
      </c>
    </row>
    <row r="742" spans="1:24" x14ac:dyDescent="0.25">
      <c r="A742">
        <v>616</v>
      </c>
      <c r="B742" t="s">
        <v>636</v>
      </c>
      <c r="C742" s="6">
        <v>2386</v>
      </c>
      <c r="D742">
        <v>1</v>
      </c>
      <c r="E742" s="4">
        <v>1951</v>
      </c>
      <c r="F742" s="4">
        <v>1951</v>
      </c>
      <c r="G742">
        <v>65</v>
      </c>
      <c r="H742">
        <v>65</v>
      </c>
      <c r="I742" s="4">
        <v>8</v>
      </c>
      <c r="J742" s="4">
        <v>8</v>
      </c>
      <c r="K742">
        <v>100</v>
      </c>
      <c r="L742">
        <v>0</v>
      </c>
      <c r="M742" s="4">
        <v>4</v>
      </c>
      <c r="N742" s="4">
        <v>4</v>
      </c>
      <c r="O742">
        <v>5</v>
      </c>
      <c r="P742">
        <v>5</v>
      </c>
      <c r="Q742" s="4">
        <v>2</v>
      </c>
      <c r="R742" s="4">
        <v>2</v>
      </c>
      <c r="S742">
        <v>37</v>
      </c>
      <c r="T742">
        <v>37</v>
      </c>
      <c r="U742" s="4">
        <v>74</v>
      </c>
      <c r="V742" s="4">
        <v>74</v>
      </c>
      <c r="X742">
        <f>SUM($C$2:C742)</f>
        <v>22724996</v>
      </c>
    </row>
    <row r="743" spans="1:24" x14ac:dyDescent="0.25">
      <c r="A743">
        <v>793</v>
      </c>
      <c r="B743" t="s">
        <v>813</v>
      </c>
      <c r="C743" s="6">
        <v>2384</v>
      </c>
      <c r="D743">
        <v>1</v>
      </c>
      <c r="E743" s="4">
        <v>1849</v>
      </c>
      <c r="F743" s="4">
        <v>1849</v>
      </c>
      <c r="G743">
        <v>57</v>
      </c>
      <c r="H743">
        <v>57</v>
      </c>
      <c r="I743" s="4">
        <v>11</v>
      </c>
      <c r="J743" s="4">
        <v>11</v>
      </c>
      <c r="K743">
        <v>100</v>
      </c>
      <c r="L743">
        <v>0</v>
      </c>
      <c r="M743" s="4">
        <v>2</v>
      </c>
      <c r="N743" s="4">
        <v>2</v>
      </c>
      <c r="O743">
        <v>5</v>
      </c>
      <c r="P743">
        <v>5</v>
      </c>
      <c r="Q743" s="4">
        <v>1</v>
      </c>
      <c r="R743" s="4">
        <v>1</v>
      </c>
      <c r="S743">
        <v>16</v>
      </c>
      <c r="T743">
        <v>16</v>
      </c>
      <c r="U743" s="4">
        <v>187</v>
      </c>
      <c r="V743" s="4">
        <v>187</v>
      </c>
      <c r="X743">
        <f>SUM($C$2:C743)</f>
        <v>22727380</v>
      </c>
    </row>
    <row r="744" spans="1:24" x14ac:dyDescent="0.25">
      <c r="A744">
        <v>549</v>
      </c>
      <c r="B744" t="s">
        <v>569</v>
      </c>
      <c r="C744" s="6">
        <v>2383</v>
      </c>
      <c r="D744">
        <v>1</v>
      </c>
      <c r="E744" s="4">
        <v>1946</v>
      </c>
      <c r="F744" s="4">
        <v>1946</v>
      </c>
      <c r="G744">
        <v>65</v>
      </c>
      <c r="H744">
        <v>65</v>
      </c>
      <c r="I744" s="4">
        <v>7</v>
      </c>
      <c r="J744" s="4">
        <v>7</v>
      </c>
      <c r="K744">
        <v>100</v>
      </c>
      <c r="L744">
        <v>0</v>
      </c>
      <c r="M744" s="4">
        <v>2</v>
      </c>
      <c r="N744" s="4">
        <v>2</v>
      </c>
      <c r="O744">
        <v>4</v>
      </c>
      <c r="P744">
        <v>4</v>
      </c>
      <c r="Q744" s="4">
        <v>2</v>
      </c>
      <c r="R744" s="4">
        <v>2</v>
      </c>
      <c r="S744">
        <v>54</v>
      </c>
      <c r="T744">
        <v>54</v>
      </c>
      <c r="U744" s="4">
        <v>54</v>
      </c>
      <c r="V744" s="4">
        <v>54</v>
      </c>
      <c r="X744">
        <f>SUM($C$2:C744)</f>
        <v>22729763</v>
      </c>
    </row>
    <row r="745" spans="1:24" x14ac:dyDescent="0.25">
      <c r="A745">
        <v>65</v>
      </c>
      <c r="B745" t="s">
        <v>85</v>
      </c>
      <c r="C745" s="6">
        <v>2380</v>
      </c>
      <c r="D745">
        <v>2</v>
      </c>
      <c r="E745" s="4">
        <v>1862</v>
      </c>
      <c r="F745" s="4">
        <v>1927</v>
      </c>
      <c r="G745">
        <v>21</v>
      </c>
      <c r="H745">
        <v>63</v>
      </c>
      <c r="I745" s="4">
        <v>11</v>
      </c>
      <c r="J745" s="4">
        <v>14</v>
      </c>
      <c r="K745">
        <v>56</v>
      </c>
      <c r="L745">
        <v>0</v>
      </c>
      <c r="M745" s="4">
        <v>2</v>
      </c>
      <c r="N745" s="4">
        <v>5</v>
      </c>
      <c r="O745">
        <v>1</v>
      </c>
      <c r="P745">
        <v>7</v>
      </c>
      <c r="Q745" s="4">
        <v>0</v>
      </c>
      <c r="R745" s="4">
        <v>1</v>
      </c>
      <c r="S745">
        <v>19</v>
      </c>
      <c r="T745">
        <v>22</v>
      </c>
      <c r="U745" s="4">
        <v>86</v>
      </c>
      <c r="V745" s="4">
        <v>112</v>
      </c>
      <c r="X745">
        <f>SUM($C$2:C745)</f>
        <v>22732143</v>
      </c>
    </row>
    <row r="746" spans="1:24" x14ac:dyDescent="0.25">
      <c r="A746">
        <v>532</v>
      </c>
      <c r="B746" t="s">
        <v>552</v>
      </c>
      <c r="C746" s="6">
        <v>2379</v>
      </c>
      <c r="D746">
        <v>1</v>
      </c>
      <c r="E746" s="4">
        <v>1849</v>
      </c>
      <c r="F746" s="4">
        <v>1849</v>
      </c>
      <c r="G746">
        <v>30</v>
      </c>
      <c r="H746">
        <v>30</v>
      </c>
      <c r="I746" s="4">
        <v>15</v>
      </c>
      <c r="J746" s="4">
        <v>15</v>
      </c>
      <c r="K746">
        <v>100</v>
      </c>
      <c r="L746">
        <v>0</v>
      </c>
      <c r="M746" s="4">
        <v>3</v>
      </c>
      <c r="N746" s="4">
        <v>3</v>
      </c>
      <c r="O746">
        <v>0</v>
      </c>
      <c r="P746">
        <v>0</v>
      </c>
      <c r="Q746" s="4">
        <v>0</v>
      </c>
      <c r="R746" s="4">
        <v>0</v>
      </c>
      <c r="S746">
        <v>22</v>
      </c>
      <c r="T746">
        <v>22</v>
      </c>
      <c r="U746" s="4">
        <v>130</v>
      </c>
      <c r="V746" s="4">
        <v>130</v>
      </c>
      <c r="X746">
        <f>SUM($C$2:C746)</f>
        <v>22734522</v>
      </c>
    </row>
    <row r="747" spans="1:24" x14ac:dyDescent="0.25">
      <c r="A747">
        <v>935</v>
      </c>
      <c r="B747" t="s">
        <v>955</v>
      </c>
      <c r="C747" s="6">
        <v>2378</v>
      </c>
      <c r="D747">
        <v>2</v>
      </c>
      <c r="E747" s="4">
        <v>1909</v>
      </c>
      <c r="F747" s="4">
        <v>1915</v>
      </c>
      <c r="G747">
        <v>71</v>
      </c>
      <c r="H747">
        <v>71</v>
      </c>
      <c r="I747" s="4">
        <v>5</v>
      </c>
      <c r="J747" s="4">
        <v>7</v>
      </c>
      <c r="K747">
        <v>100</v>
      </c>
      <c r="L747">
        <v>0</v>
      </c>
      <c r="M747" s="4">
        <v>1</v>
      </c>
      <c r="N747" s="4">
        <v>2</v>
      </c>
      <c r="O747">
        <v>4</v>
      </c>
      <c r="P747">
        <v>5</v>
      </c>
      <c r="Q747" s="4">
        <v>1</v>
      </c>
      <c r="R747" s="4">
        <v>2</v>
      </c>
      <c r="S747">
        <v>21</v>
      </c>
      <c r="T747">
        <v>22</v>
      </c>
      <c r="U747" s="4">
        <v>86</v>
      </c>
      <c r="V747" s="4">
        <v>88</v>
      </c>
      <c r="X747">
        <f>SUM($C$2:C747)</f>
        <v>22736900</v>
      </c>
    </row>
    <row r="748" spans="1:24" x14ac:dyDescent="0.25">
      <c r="A748">
        <v>504</v>
      </c>
      <c r="B748" t="s">
        <v>524</v>
      </c>
      <c r="C748" s="6">
        <v>2374</v>
      </c>
      <c r="D748">
        <v>1</v>
      </c>
      <c r="E748" s="4">
        <v>1849</v>
      </c>
      <c r="F748" s="4">
        <v>1849</v>
      </c>
      <c r="G748">
        <v>50</v>
      </c>
      <c r="H748">
        <v>50</v>
      </c>
      <c r="I748" s="4">
        <v>10</v>
      </c>
      <c r="J748" s="4">
        <v>10</v>
      </c>
      <c r="K748">
        <v>0</v>
      </c>
      <c r="L748">
        <v>0</v>
      </c>
      <c r="M748" s="4">
        <v>1</v>
      </c>
      <c r="N748" s="4">
        <v>1</v>
      </c>
      <c r="O748">
        <v>0</v>
      </c>
      <c r="P748">
        <v>0</v>
      </c>
      <c r="Q748" s="4">
        <v>0</v>
      </c>
      <c r="R748" s="4">
        <v>0</v>
      </c>
      <c r="S748">
        <v>23</v>
      </c>
      <c r="T748">
        <v>23</v>
      </c>
      <c r="U748" s="4">
        <v>92</v>
      </c>
      <c r="V748" s="4">
        <v>92</v>
      </c>
      <c r="X748">
        <f>SUM($C$2:C748)</f>
        <v>22739274</v>
      </c>
    </row>
    <row r="749" spans="1:24" x14ac:dyDescent="0.25">
      <c r="A749">
        <v>476</v>
      </c>
      <c r="B749" t="s">
        <v>496</v>
      </c>
      <c r="C749" s="6">
        <v>2368</v>
      </c>
      <c r="D749">
        <v>4</v>
      </c>
      <c r="E749" s="4">
        <v>1969</v>
      </c>
      <c r="F749" s="4">
        <v>1974</v>
      </c>
      <c r="G749">
        <v>58</v>
      </c>
      <c r="H749">
        <v>59</v>
      </c>
      <c r="I749" s="4">
        <v>7</v>
      </c>
      <c r="J749" s="4">
        <v>7</v>
      </c>
      <c r="K749">
        <v>100</v>
      </c>
      <c r="L749">
        <v>0</v>
      </c>
      <c r="M749" s="4">
        <v>2</v>
      </c>
      <c r="N749" s="4">
        <v>3</v>
      </c>
      <c r="O749">
        <v>5</v>
      </c>
      <c r="P749">
        <v>5</v>
      </c>
      <c r="Q749" s="4">
        <v>2</v>
      </c>
      <c r="R749" s="4">
        <v>2</v>
      </c>
      <c r="S749">
        <v>41</v>
      </c>
      <c r="T749">
        <v>43</v>
      </c>
      <c r="U749" s="4">
        <v>82</v>
      </c>
      <c r="V749" s="4">
        <v>86</v>
      </c>
      <c r="X749">
        <f>SUM($C$2:C749)</f>
        <v>22741642</v>
      </c>
    </row>
    <row r="750" spans="1:24" x14ac:dyDescent="0.25">
      <c r="A750">
        <v>972</v>
      </c>
      <c r="B750" t="s">
        <v>992</v>
      </c>
      <c r="C750" s="6">
        <v>2360</v>
      </c>
      <c r="D750">
        <v>1</v>
      </c>
      <c r="E750" s="4">
        <v>1849</v>
      </c>
      <c r="F750" s="4">
        <v>1849</v>
      </c>
      <c r="G750">
        <v>45</v>
      </c>
      <c r="H750">
        <v>45</v>
      </c>
      <c r="I750" s="4">
        <v>23</v>
      </c>
      <c r="J750" s="4">
        <v>23</v>
      </c>
      <c r="K750">
        <v>100</v>
      </c>
      <c r="L750">
        <v>0</v>
      </c>
      <c r="M750" s="4">
        <v>3</v>
      </c>
      <c r="N750" s="4">
        <v>3</v>
      </c>
      <c r="O750">
        <v>5</v>
      </c>
      <c r="P750">
        <v>5</v>
      </c>
      <c r="Q750" s="4">
        <v>2</v>
      </c>
      <c r="R750" s="4">
        <v>2</v>
      </c>
      <c r="S750">
        <v>26</v>
      </c>
      <c r="T750">
        <v>26</v>
      </c>
      <c r="U750" s="4">
        <v>212</v>
      </c>
      <c r="V750" s="4">
        <v>212</v>
      </c>
      <c r="X750">
        <f>SUM($C$2:C750)</f>
        <v>22744002</v>
      </c>
    </row>
    <row r="751" spans="1:24" x14ac:dyDescent="0.25">
      <c r="A751">
        <v>815</v>
      </c>
      <c r="B751" t="s">
        <v>835</v>
      </c>
      <c r="C751" s="6">
        <v>2355</v>
      </c>
      <c r="D751">
        <v>1</v>
      </c>
      <c r="E751" s="4">
        <v>1966</v>
      </c>
      <c r="F751" s="4">
        <v>1966</v>
      </c>
      <c r="G751">
        <v>27</v>
      </c>
      <c r="H751">
        <v>27</v>
      </c>
      <c r="I751" s="4">
        <v>7</v>
      </c>
      <c r="J751" s="4">
        <v>7</v>
      </c>
      <c r="K751">
        <v>100</v>
      </c>
      <c r="L751">
        <v>0</v>
      </c>
      <c r="M751" s="4">
        <v>2</v>
      </c>
      <c r="N751" s="4">
        <v>2</v>
      </c>
      <c r="O751">
        <v>9</v>
      </c>
      <c r="P751">
        <v>9</v>
      </c>
      <c r="Q751" s="4">
        <v>1</v>
      </c>
      <c r="R751" s="4">
        <v>1</v>
      </c>
      <c r="S751">
        <v>15</v>
      </c>
      <c r="T751">
        <v>15</v>
      </c>
      <c r="U751" s="4">
        <v>58</v>
      </c>
      <c r="V751" s="4">
        <v>58</v>
      </c>
      <c r="X751">
        <f>SUM($C$2:C751)</f>
        <v>22746357</v>
      </c>
    </row>
    <row r="752" spans="1:24" x14ac:dyDescent="0.25">
      <c r="A752">
        <v>899</v>
      </c>
      <c r="B752" t="s">
        <v>919</v>
      </c>
      <c r="C752" s="6">
        <v>2354</v>
      </c>
      <c r="D752">
        <v>2</v>
      </c>
      <c r="E752" s="4">
        <v>1957</v>
      </c>
      <c r="F752" s="4">
        <v>1958</v>
      </c>
      <c r="G752">
        <v>55</v>
      </c>
      <c r="H752">
        <v>56</v>
      </c>
      <c r="I752" s="4">
        <v>6</v>
      </c>
      <c r="J752" s="4">
        <v>7</v>
      </c>
      <c r="K752">
        <v>100</v>
      </c>
      <c r="L752">
        <v>0</v>
      </c>
      <c r="M752" s="4">
        <v>2</v>
      </c>
      <c r="N752" s="4">
        <v>2</v>
      </c>
      <c r="O752">
        <v>2</v>
      </c>
      <c r="P752">
        <v>5</v>
      </c>
      <c r="Q752" s="4">
        <v>2</v>
      </c>
      <c r="R752" s="4">
        <v>2</v>
      </c>
      <c r="S752">
        <v>10</v>
      </c>
      <c r="T752">
        <v>11</v>
      </c>
      <c r="U752" s="4">
        <v>40</v>
      </c>
      <c r="V752" s="4">
        <v>43</v>
      </c>
      <c r="X752">
        <f>SUM($C$2:C752)</f>
        <v>22748711</v>
      </c>
    </row>
    <row r="753" spans="1:24" x14ac:dyDescent="0.25">
      <c r="A753">
        <v>658</v>
      </c>
      <c r="B753" t="s">
        <v>678</v>
      </c>
      <c r="C753" s="6">
        <v>2347</v>
      </c>
      <c r="D753">
        <v>1</v>
      </c>
      <c r="E753" s="4">
        <v>1941</v>
      </c>
      <c r="F753" s="4">
        <v>1941</v>
      </c>
      <c r="G753">
        <v>72</v>
      </c>
      <c r="H753">
        <v>72</v>
      </c>
      <c r="I753" s="4">
        <v>11</v>
      </c>
      <c r="J753" s="4">
        <v>11</v>
      </c>
      <c r="K753">
        <v>100</v>
      </c>
      <c r="L753">
        <v>0</v>
      </c>
      <c r="M753" s="4">
        <v>1</v>
      </c>
      <c r="N753" s="4">
        <v>1</v>
      </c>
      <c r="O753">
        <v>5</v>
      </c>
      <c r="P753">
        <v>5</v>
      </c>
      <c r="Q753" s="4">
        <v>2</v>
      </c>
      <c r="R753" s="4">
        <v>2</v>
      </c>
      <c r="S753">
        <v>14</v>
      </c>
      <c r="T753">
        <v>14</v>
      </c>
      <c r="U753" s="4">
        <v>110</v>
      </c>
      <c r="V753" s="4">
        <v>110</v>
      </c>
      <c r="X753">
        <f>SUM($C$2:C753)</f>
        <v>22751058</v>
      </c>
    </row>
    <row r="754" spans="1:24" x14ac:dyDescent="0.25">
      <c r="A754">
        <v>1118</v>
      </c>
      <c r="B754" t="s">
        <v>1138</v>
      </c>
      <c r="C754" s="6">
        <v>2347</v>
      </c>
      <c r="D754">
        <v>1</v>
      </c>
      <c r="E754" s="4">
        <v>1849</v>
      </c>
      <c r="F754" s="4">
        <v>1849</v>
      </c>
      <c r="G754">
        <v>64</v>
      </c>
      <c r="H754">
        <v>64</v>
      </c>
      <c r="I754" s="4">
        <v>5</v>
      </c>
      <c r="J754" s="4">
        <v>5</v>
      </c>
      <c r="K754">
        <v>100</v>
      </c>
      <c r="L754">
        <v>0</v>
      </c>
      <c r="M754" s="4">
        <v>1</v>
      </c>
      <c r="N754" s="4">
        <v>1</v>
      </c>
      <c r="O754">
        <v>5</v>
      </c>
      <c r="P754">
        <v>5</v>
      </c>
      <c r="Q754" s="4">
        <v>2</v>
      </c>
      <c r="R754" s="4">
        <v>2</v>
      </c>
      <c r="S754">
        <v>8</v>
      </c>
      <c r="T754">
        <v>8</v>
      </c>
      <c r="U754" s="4">
        <v>49</v>
      </c>
      <c r="V754" s="4">
        <v>49</v>
      </c>
      <c r="X754">
        <f>SUM($C$2:C754)</f>
        <v>22753405</v>
      </c>
    </row>
    <row r="755" spans="1:24" x14ac:dyDescent="0.25">
      <c r="A755">
        <v>600</v>
      </c>
      <c r="B755" t="s">
        <v>620</v>
      </c>
      <c r="C755" s="6">
        <v>2342</v>
      </c>
      <c r="D755">
        <v>1</v>
      </c>
      <c r="E755" s="4">
        <v>1972</v>
      </c>
      <c r="F755" s="4">
        <v>1972</v>
      </c>
      <c r="G755">
        <v>43</v>
      </c>
      <c r="H755">
        <v>43</v>
      </c>
      <c r="I755" s="4">
        <v>6</v>
      </c>
      <c r="J755" s="4">
        <v>6</v>
      </c>
      <c r="K755">
        <v>100</v>
      </c>
      <c r="L755">
        <v>0</v>
      </c>
      <c r="M755" s="4">
        <v>1</v>
      </c>
      <c r="N755" s="4">
        <v>1</v>
      </c>
      <c r="O755">
        <v>0</v>
      </c>
      <c r="P755">
        <v>0</v>
      </c>
      <c r="Q755" s="4">
        <v>0</v>
      </c>
      <c r="R755" s="4">
        <v>0</v>
      </c>
      <c r="S755">
        <v>43</v>
      </c>
      <c r="T755">
        <v>43</v>
      </c>
      <c r="U755" s="4">
        <v>43</v>
      </c>
      <c r="V755" s="4">
        <v>43</v>
      </c>
      <c r="X755">
        <f>SUM($C$2:C755)</f>
        <v>22755747</v>
      </c>
    </row>
    <row r="756" spans="1:24" x14ac:dyDescent="0.25">
      <c r="A756">
        <v>789</v>
      </c>
      <c r="B756" t="s">
        <v>809</v>
      </c>
      <c r="C756" s="6">
        <v>2336</v>
      </c>
      <c r="D756">
        <v>2</v>
      </c>
      <c r="E756" s="4">
        <v>1947</v>
      </c>
      <c r="F756" s="4">
        <v>1947</v>
      </c>
      <c r="G756">
        <v>52</v>
      </c>
      <c r="H756">
        <v>52</v>
      </c>
      <c r="I756" s="4">
        <v>6</v>
      </c>
      <c r="J756" s="4">
        <v>6</v>
      </c>
      <c r="K756">
        <v>100</v>
      </c>
      <c r="L756">
        <v>0</v>
      </c>
      <c r="M756" s="4">
        <v>3</v>
      </c>
      <c r="N756" s="4">
        <v>3</v>
      </c>
      <c r="O756">
        <v>5</v>
      </c>
      <c r="P756">
        <v>5</v>
      </c>
      <c r="Q756" s="4">
        <v>1</v>
      </c>
      <c r="R756" s="4">
        <v>1</v>
      </c>
      <c r="S756">
        <v>25</v>
      </c>
      <c r="T756">
        <v>25</v>
      </c>
      <c r="U756" s="4">
        <v>100</v>
      </c>
      <c r="V756" s="4">
        <v>100</v>
      </c>
      <c r="X756">
        <f>SUM($C$2:C756)</f>
        <v>22758083</v>
      </c>
    </row>
    <row r="757" spans="1:24" x14ac:dyDescent="0.25">
      <c r="A757">
        <v>989</v>
      </c>
      <c r="B757" t="s">
        <v>1009</v>
      </c>
      <c r="C757" s="6">
        <v>2330</v>
      </c>
      <c r="D757">
        <v>1</v>
      </c>
      <c r="E757" s="4">
        <v>1878</v>
      </c>
      <c r="F757" s="4">
        <v>1878</v>
      </c>
      <c r="G757">
        <v>52</v>
      </c>
      <c r="H757">
        <v>52</v>
      </c>
      <c r="I757" s="4">
        <v>13</v>
      </c>
      <c r="J757" s="4">
        <v>13</v>
      </c>
      <c r="K757">
        <v>100</v>
      </c>
      <c r="L757">
        <v>0</v>
      </c>
      <c r="M757" s="4">
        <v>2</v>
      </c>
      <c r="N757" s="4">
        <v>2</v>
      </c>
      <c r="O757">
        <v>5</v>
      </c>
      <c r="P757">
        <v>5</v>
      </c>
      <c r="Q757" s="4">
        <v>2</v>
      </c>
      <c r="R757" s="4">
        <v>2</v>
      </c>
      <c r="S757">
        <v>19</v>
      </c>
      <c r="T757">
        <v>19</v>
      </c>
      <c r="U757" s="4">
        <v>115</v>
      </c>
      <c r="V757" s="4">
        <v>115</v>
      </c>
      <c r="X757">
        <f>SUM($C$2:C757)</f>
        <v>22760413</v>
      </c>
    </row>
    <row r="758" spans="1:24" x14ac:dyDescent="0.25">
      <c r="A758">
        <v>576</v>
      </c>
      <c r="B758" t="s">
        <v>596</v>
      </c>
      <c r="C758" s="6">
        <v>2329</v>
      </c>
      <c r="D758">
        <v>2</v>
      </c>
      <c r="E758" s="4">
        <v>1952</v>
      </c>
      <c r="F758" s="4">
        <v>1977</v>
      </c>
      <c r="G758">
        <v>68</v>
      </c>
      <c r="H758">
        <v>70</v>
      </c>
      <c r="I758" s="4">
        <v>9</v>
      </c>
      <c r="J758" s="4">
        <v>10</v>
      </c>
      <c r="K758">
        <v>100</v>
      </c>
      <c r="L758">
        <v>0</v>
      </c>
      <c r="M758" s="4">
        <v>2</v>
      </c>
      <c r="N758" s="4">
        <v>3</v>
      </c>
      <c r="O758">
        <v>4</v>
      </c>
      <c r="P758">
        <v>5</v>
      </c>
      <c r="Q758" s="4">
        <v>2</v>
      </c>
      <c r="R758" s="4">
        <v>2</v>
      </c>
      <c r="S758">
        <v>17</v>
      </c>
      <c r="T758">
        <v>20</v>
      </c>
      <c r="U758" s="4">
        <v>69</v>
      </c>
      <c r="V758" s="4">
        <v>80</v>
      </c>
      <c r="X758">
        <f>SUM($C$2:C758)</f>
        <v>22762742</v>
      </c>
    </row>
    <row r="759" spans="1:24" x14ac:dyDescent="0.25">
      <c r="A759">
        <v>356</v>
      </c>
      <c r="B759" t="s">
        <v>376</v>
      </c>
      <c r="C759" s="6">
        <v>2327</v>
      </c>
      <c r="D759">
        <v>1</v>
      </c>
      <c r="E759" s="4">
        <v>1961</v>
      </c>
      <c r="F759" s="4">
        <v>1961</v>
      </c>
      <c r="G759">
        <v>64</v>
      </c>
      <c r="H759">
        <v>64</v>
      </c>
      <c r="I759" s="4">
        <v>7</v>
      </c>
      <c r="J759" s="4">
        <v>7</v>
      </c>
      <c r="K759">
        <v>0</v>
      </c>
      <c r="L759">
        <v>0</v>
      </c>
      <c r="M759" s="4">
        <v>2</v>
      </c>
      <c r="N759" s="4">
        <v>2</v>
      </c>
      <c r="O759">
        <v>0</v>
      </c>
      <c r="P759">
        <v>0</v>
      </c>
      <c r="Q759" s="4">
        <v>2</v>
      </c>
      <c r="R759" s="4">
        <v>2</v>
      </c>
      <c r="S759">
        <v>22</v>
      </c>
      <c r="T759">
        <v>22</v>
      </c>
      <c r="U759" s="4">
        <v>90</v>
      </c>
      <c r="V759" s="4">
        <v>90</v>
      </c>
      <c r="X759">
        <f>SUM($C$2:C759)</f>
        <v>22765069</v>
      </c>
    </row>
    <row r="760" spans="1:24" x14ac:dyDescent="0.25">
      <c r="A760">
        <v>667</v>
      </c>
      <c r="B760" t="s">
        <v>687</v>
      </c>
      <c r="C760" s="6">
        <v>2313</v>
      </c>
      <c r="D760">
        <v>1</v>
      </c>
      <c r="E760" s="4">
        <v>1849</v>
      </c>
      <c r="F760" s="4">
        <v>1849</v>
      </c>
      <c r="G760">
        <v>30</v>
      </c>
      <c r="H760">
        <v>30</v>
      </c>
      <c r="I760" s="4">
        <v>19</v>
      </c>
      <c r="J760" s="4">
        <v>19</v>
      </c>
      <c r="K760">
        <v>100</v>
      </c>
      <c r="L760">
        <v>0</v>
      </c>
      <c r="M760" s="4">
        <v>5</v>
      </c>
      <c r="N760" s="4">
        <v>5</v>
      </c>
      <c r="O760">
        <v>5</v>
      </c>
      <c r="P760">
        <v>5</v>
      </c>
      <c r="Q760" s="4">
        <v>1</v>
      </c>
      <c r="R760" s="4">
        <v>1</v>
      </c>
      <c r="S760">
        <v>20</v>
      </c>
      <c r="T760">
        <v>20</v>
      </c>
      <c r="U760" s="4">
        <v>163</v>
      </c>
      <c r="V760" s="4">
        <v>163</v>
      </c>
      <c r="X760">
        <f>SUM($C$2:C760)</f>
        <v>22767382</v>
      </c>
    </row>
    <row r="761" spans="1:24" x14ac:dyDescent="0.25">
      <c r="A761">
        <v>391</v>
      </c>
      <c r="B761" t="s">
        <v>411</v>
      </c>
      <c r="C761" s="6">
        <v>2310</v>
      </c>
      <c r="D761">
        <v>3</v>
      </c>
      <c r="E761" s="4">
        <v>1870</v>
      </c>
      <c r="F761" s="4">
        <v>1921</v>
      </c>
      <c r="G761">
        <v>46</v>
      </c>
      <c r="H761">
        <v>60</v>
      </c>
      <c r="I761" s="4">
        <v>7</v>
      </c>
      <c r="J761" s="4">
        <v>13</v>
      </c>
      <c r="K761">
        <v>100</v>
      </c>
      <c r="L761">
        <v>0</v>
      </c>
      <c r="M761" s="4">
        <v>2</v>
      </c>
      <c r="N761" s="4">
        <v>3</v>
      </c>
      <c r="O761">
        <v>5</v>
      </c>
      <c r="P761">
        <v>5</v>
      </c>
      <c r="Q761" s="4">
        <v>1</v>
      </c>
      <c r="R761" s="4">
        <v>2</v>
      </c>
      <c r="S761">
        <v>16</v>
      </c>
      <c r="T761">
        <v>51</v>
      </c>
      <c r="U761" s="4">
        <v>62</v>
      </c>
      <c r="V761" s="4">
        <v>205</v>
      </c>
      <c r="X761">
        <f>SUM($C$2:C761)</f>
        <v>22769692</v>
      </c>
    </row>
    <row r="762" spans="1:24" x14ac:dyDescent="0.25">
      <c r="A762">
        <v>767</v>
      </c>
      <c r="B762" t="s">
        <v>787</v>
      </c>
      <c r="C762" s="6">
        <v>2309</v>
      </c>
      <c r="D762">
        <v>1</v>
      </c>
      <c r="E762" s="4">
        <v>1959</v>
      </c>
      <c r="F762" s="4">
        <v>1959</v>
      </c>
      <c r="G762">
        <v>62</v>
      </c>
      <c r="H762">
        <v>62</v>
      </c>
      <c r="I762" s="4">
        <v>14</v>
      </c>
      <c r="J762" s="4">
        <v>14</v>
      </c>
      <c r="K762">
        <v>100</v>
      </c>
      <c r="L762">
        <v>0</v>
      </c>
      <c r="M762" s="4">
        <v>2</v>
      </c>
      <c r="N762" s="4">
        <v>2</v>
      </c>
      <c r="O762">
        <v>5</v>
      </c>
      <c r="P762">
        <v>5</v>
      </c>
      <c r="Q762" s="4">
        <v>1</v>
      </c>
      <c r="R762" s="4">
        <v>1</v>
      </c>
      <c r="S762">
        <v>9</v>
      </c>
      <c r="T762">
        <v>9</v>
      </c>
      <c r="U762" s="4">
        <v>53</v>
      </c>
      <c r="V762" s="4">
        <v>53</v>
      </c>
      <c r="X762">
        <f>SUM($C$2:C762)</f>
        <v>22772001</v>
      </c>
    </row>
    <row r="763" spans="1:24" x14ac:dyDescent="0.25">
      <c r="A763">
        <v>1044</v>
      </c>
      <c r="B763" t="s">
        <v>1064</v>
      </c>
      <c r="C763" s="6">
        <v>2309</v>
      </c>
      <c r="D763">
        <v>1</v>
      </c>
      <c r="E763" s="4">
        <v>1920</v>
      </c>
      <c r="F763" s="4">
        <v>1920</v>
      </c>
      <c r="G763">
        <v>47</v>
      </c>
      <c r="H763">
        <v>47</v>
      </c>
      <c r="I763" s="4">
        <v>16</v>
      </c>
      <c r="J763" s="4">
        <v>16</v>
      </c>
      <c r="K763">
        <v>100</v>
      </c>
      <c r="L763">
        <v>0</v>
      </c>
      <c r="M763" s="4">
        <v>6</v>
      </c>
      <c r="N763" s="4">
        <v>6</v>
      </c>
      <c r="O763">
        <v>5</v>
      </c>
      <c r="P763">
        <v>5</v>
      </c>
      <c r="Q763" s="4">
        <v>2</v>
      </c>
      <c r="R763" s="4">
        <v>2</v>
      </c>
      <c r="S763">
        <v>14</v>
      </c>
      <c r="T763">
        <v>14</v>
      </c>
      <c r="U763" s="4">
        <v>110</v>
      </c>
      <c r="V763" s="4">
        <v>110</v>
      </c>
      <c r="X763">
        <f>SUM($C$2:C763)</f>
        <v>22774310</v>
      </c>
    </row>
    <row r="764" spans="1:24" x14ac:dyDescent="0.25">
      <c r="A764">
        <v>273</v>
      </c>
      <c r="B764" t="s">
        <v>293</v>
      </c>
      <c r="C764" s="6">
        <v>2301</v>
      </c>
      <c r="D764">
        <v>1</v>
      </c>
      <c r="E764" s="4">
        <v>1849</v>
      </c>
      <c r="F764" s="4">
        <v>1849</v>
      </c>
      <c r="G764">
        <v>38</v>
      </c>
      <c r="H764">
        <v>38</v>
      </c>
      <c r="I764" s="4">
        <v>5</v>
      </c>
      <c r="J764" s="4">
        <v>5</v>
      </c>
      <c r="K764">
        <v>0</v>
      </c>
      <c r="L764">
        <v>0</v>
      </c>
      <c r="M764" s="4">
        <v>1</v>
      </c>
      <c r="N764" s="4">
        <v>1</v>
      </c>
      <c r="O764">
        <v>0</v>
      </c>
      <c r="P764">
        <v>0</v>
      </c>
      <c r="Q764" s="4">
        <v>0</v>
      </c>
      <c r="R764" s="4">
        <v>0</v>
      </c>
      <c r="S764">
        <v>20</v>
      </c>
      <c r="T764">
        <v>20</v>
      </c>
      <c r="U764" s="4">
        <v>80</v>
      </c>
      <c r="V764" s="4">
        <v>80</v>
      </c>
      <c r="X764">
        <f>SUM($C$2:C764)</f>
        <v>22776611</v>
      </c>
    </row>
    <row r="765" spans="1:24" x14ac:dyDescent="0.25">
      <c r="A765">
        <v>845</v>
      </c>
      <c r="B765" t="s">
        <v>865</v>
      </c>
      <c r="C765" s="6">
        <v>2298</v>
      </c>
      <c r="D765">
        <v>1</v>
      </c>
      <c r="E765" s="4">
        <v>1905</v>
      </c>
      <c r="F765" s="4">
        <v>1905</v>
      </c>
      <c r="G765">
        <v>61</v>
      </c>
      <c r="H765">
        <v>61</v>
      </c>
      <c r="I765" s="4">
        <v>13</v>
      </c>
      <c r="J765" s="4">
        <v>13</v>
      </c>
      <c r="K765">
        <v>0</v>
      </c>
      <c r="L765">
        <v>0</v>
      </c>
      <c r="M765" s="4">
        <v>2</v>
      </c>
      <c r="N765" s="4">
        <v>2</v>
      </c>
      <c r="O765">
        <v>5</v>
      </c>
      <c r="P765">
        <v>5</v>
      </c>
      <c r="Q765" s="4">
        <v>2</v>
      </c>
      <c r="R765" s="4">
        <v>2</v>
      </c>
      <c r="S765">
        <v>10</v>
      </c>
      <c r="T765">
        <v>10</v>
      </c>
      <c r="U765" s="4">
        <v>95</v>
      </c>
      <c r="V765" s="4">
        <v>95</v>
      </c>
      <c r="X765">
        <f>SUM($C$2:C765)</f>
        <v>22778909</v>
      </c>
    </row>
    <row r="766" spans="1:24" x14ac:dyDescent="0.25">
      <c r="A766">
        <v>910</v>
      </c>
      <c r="B766" t="s">
        <v>930</v>
      </c>
      <c r="C766" s="6">
        <v>2286</v>
      </c>
      <c r="D766">
        <v>2</v>
      </c>
      <c r="E766" s="4">
        <v>1886</v>
      </c>
      <c r="F766" s="4">
        <v>1924</v>
      </c>
      <c r="G766">
        <v>59</v>
      </c>
      <c r="H766">
        <v>77</v>
      </c>
      <c r="I766" s="4">
        <v>7</v>
      </c>
      <c r="J766" s="4">
        <v>9</v>
      </c>
      <c r="K766">
        <v>100</v>
      </c>
      <c r="L766">
        <v>0</v>
      </c>
      <c r="M766" s="4">
        <v>1</v>
      </c>
      <c r="N766" s="4">
        <v>1</v>
      </c>
      <c r="O766">
        <v>1</v>
      </c>
      <c r="P766">
        <v>1</v>
      </c>
      <c r="Q766" s="4">
        <v>2</v>
      </c>
      <c r="R766" s="4">
        <v>2</v>
      </c>
      <c r="S766">
        <v>12</v>
      </c>
      <c r="T766">
        <v>19</v>
      </c>
      <c r="U766" s="4">
        <v>49</v>
      </c>
      <c r="V766" s="4">
        <v>77</v>
      </c>
      <c r="X766">
        <f>SUM($C$2:C766)</f>
        <v>22781195</v>
      </c>
    </row>
    <row r="767" spans="1:24" x14ac:dyDescent="0.25">
      <c r="A767">
        <v>756</v>
      </c>
      <c r="B767" t="s">
        <v>776</v>
      </c>
      <c r="C767" s="6">
        <v>2285</v>
      </c>
      <c r="D767">
        <v>1</v>
      </c>
      <c r="E767" s="4">
        <v>1934</v>
      </c>
      <c r="F767" s="4">
        <v>1934</v>
      </c>
      <c r="G767">
        <v>49</v>
      </c>
      <c r="H767">
        <v>49</v>
      </c>
      <c r="I767" s="4">
        <v>10</v>
      </c>
      <c r="J767" s="4">
        <v>10</v>
      </c>
      <c r="K767">
        <v>100</v>
      </c>
      <c r="L767">
        <v>0</v>
      </c>
      <c r="M767" s="4">
        <v>2</v>
      </c>
      <c r="N767" s="4">
        <v>2</v>
      </c>
      <c r="O767">
        <v>0</v>
      </c>
      <c r="P767">
        <v>0</v>
      </c>
      <c r="Q767" s="4">
        <v>1</v>
      </c>
      <c r="R767" s="4">
        <v>1</v>
      </c>
      <c r="S767">
        <v>11</v>
      </c>
      <c r="T767">
        <v>11</v>
      </c>
      <c r="U767" s="4">
        <v>68</v>
      </c>
      <c r="V767" s="4">
        <v>68</v>
      </c>
      <c r="X767">
        <f>SUM($C$2:C767)</f>
        <v>22783480</v>
      </c>
    </row>
    <row r="768" spans="1:24" x14ac:dyDescent="0.25">
      <c r="A768">
        <v>1025</v>
      </c>
      <c r="B768" t="s">
        <v>1045</v>
      </c>
      <c r="C768" s="6">
        <v>2284</v>
      </c>
      <c r="D768">
        <v>1</v>
      </c>
      <c r="E768" s="4">
        <v>1958</v>
      </c>
      <c r="F768" s="4">
        <v>1958</v>
      </c>
      <c r="G768">
        <v>42</v>
      </c>
      <c r="H768">
        <v>42</v>
      </c>
      <c r="I768" s="4">
        <v>10</v>
      </c>
      <c r="J768" s="4">
        <v>10</v>
      </c>
      <c r="K768">
        <v>0</v>
      </c>
      <c r="L768">
        <v>0</v>
      </c>
      <c r="M768" s="4">
        <v>2</v>
      </c>
      <c r="N768" s="4">
        <v>2</v>
      </c>
      <c r="O768">
        <v>0</v>
      </c>
      <c r="P768">
        <v>0</v>
      </c>
      <c r="Q768" s="4">
        <v>1</v>
      </c>
      <c r="R768" s="4">
        <v>1</v>
      </c>
      <c r="S768">
        <v>15</v>
      </c>
      <c r="T768">
        <v>15</v>
      </c>
      <c r="U768" s="4">
        <v>88</v>
      </c>
      <c r="V768" s="4">
        <v>88</v>
      </c>
      <c r="X768">
        <f>SUM($C$2:C768)</f>
        <v>22785764</v>
      </c>
    </row>
    <row r="769" spans="1:24" x14ac:dyDescent="0.25">
      <c r="A769">
        <v>669</v>
      </c>
      <c r="B769" t="s">
        <v>689</v>
      </c>
      <c r="C769" s="6">
        <v>2279</v>
      </c>
      <c r="D769">
        <v>1</v>
      </c>
      <c r="E769" s="4">
        <v>2004</v>
      </c>
      <c r="F769" s="4">
        <v>2004</v>
      </c>
      <c r="G769">
        <v>58</v>
      </c>
      <c r="H769">
        <v>58</v>
      </c>
      <c r="I769" s="4">
        <v>8</v>
      </c>
      <c r="J769" s="4">
        <v>8</v>
      </c>
      <c r="K769">
        <v>0</v>
      </c>
      <c r="L769">
        <v>0</v>
      </c>
      <c r="M769" s="4">
        <v>4</v>
      </c>
      <c r="N769" s="4">
        <v>4</v>
      </c>
      <c r="O769">
        <v>5</v>
      </c>
      <c r="P769">
        <v>5</v>
      </c>
      <c r="Q769" s="4">
        <v>2</v>
      </c>
      <c r="R769" s="4">
        <v>2</v>
      </c>
      <c r="S769">
        <v>12</v>
      </c>
      <c r="T769">
        <v>12</v>
      </c>
      <c r="U769" s="4">
        <v>73</v>
      </c>
      <c r="V769" s="4">
        <v>73</v>
      </c>
      <c r="X769">
        <f>SUM($C$2:C769)</f>
        <v>22788043</v>
      </c>
    </row>
    <row r="770" spans="1:24" x14ac:dyDescent="0.25">
      <c r="A770">
        <v>776</v>
      </c>
      <c r="B770" t="s">
        <v>796</v>
      </c>
      <c r="C770" s="6">
        <v>2270</v>
      </c>
      <c r="D770">
        <v>1</v>
      </c>
      <c r="E770" s="4">
        <v>1917</v>
      </c>
      <c r="F770" s="4">
        <v>1917</v>
      </c>
      <c r="G770">
        <v>52</v>
      </c>
      <c r="H770">
        <v>52</v>
      </c>
      <c r="I770" s="4">
        <v>13</v>
      </c>
      <c r="J770" s="4">
        <v>13</v>
      </c>
      <c r="K770">
        <v>100</v>
      </c>
      <c r="L770">
        <v>0</v>
      </c>
      <c r="M770" s="4">
        <v>2</v>
      </c>
      <c r="N770" s="4">
        <v>2</v>
      </c>
      <c r="O770">
        <v>5</v>
      </c>
      <c r="P770">
        <v>5</v>
      </c>
      <c r="Q770" s="4">
        <v>1</v>
      </c>
      <c r="R770" s="4">
        <v>1</v>
      </c>
      <c r="S770">
        <v>21</v>
      </c>
      <c r="T770">
        <v>21</v>
      </c>
      <c r="U770" s="4">
        <v>82</v>
      </c>
      <c r="V770" s="4">
        <v>82</v>
      </c>
      <c r="X770">
        <f>SUM($C$2:C770)</f>
        <v>22790313</v>
      </c>
    </row>
    <row r="771" spans="1:24" x14ac:dyDescent="0.25">
      <c r="A771">
        <v>602</v>
      </c>
      <c r="B771" t="s">
        <v>622</v>
      </c>
      <c r="C771" s="6">
        <v>2268</v>
      </c>
      <c r="D771">
        <v>1</v>
      </c>
      <c r="E771" s="4">
        <v>1849</v>
      </c>
      <c r="F771" s="4">
        <v>1849</v>
      </c>
      <c r="G771">
        <v>46</v>
      </c>
      <c r="H771">
        <v>46</v>
      </c>
      <c r="I771" s="4">
        <v>20</v>
      </c>
      <c r="J771" s="4">
        <v>20</v>
      </c>
      <c r="K771">
        <v>100</v>
      </c>
      <c r="L771">
        <v>0</v>
      </c>
      <c r="M771" s="4">
        <v>3</v>
      </c>
      <c r="N771" s="4">
        <v>3</v>
      </c>
      <c r="O771">
        <v>6</v>
      </c>
      <c r="P771">
        <v>6</v>
      </c>
      <c r="Q771" s="4">
        <v>1</v>
      </c>
      <c r="R771" s="4">
        <v>1</v>
      </c>
      <c r="S771">
        <v>31</v>
      </c>
      <c r="T771">
        <v>31</v>
      </c>
      <c r="U771" s="4">
        <v>249</v>
      </c>
      <c r="V771" s="4">
        <v>249</v>
      </c>
      <c r="X771">
        <f>SUM($C$2:C771)</f>
        <v>22792581</v>
      </c>
    </row>
    <row r="772" spans="1:24" x14ac:dyDescent="0.25">
      <c r="A772">
        <v>543</v>
      </c>
      <c r="B772" t="s">
        <v>563</v>
      </c>
      <c r="C772" s="6">
        <v>2267</v>
      </c>
      <c r="D772">
        <v>1</v>
      </c>
      <c r="E772" s="4">
        <v>1987</v>
      </c>
      <c r="F772" s="4">
        <v>1987</v>
      </c>
      <c r="G772">
        <v>36</v>
      </c>
      <c r="H772">
        <v>36</v>
      </c>
      <c r="I772" s="4">
        <v>5</v>
      </c>
      <c r="J772" s="4">
        <v>5</v>
      </c>
      <c r="K772">
        <v>100</v>
      </c>
      <c r="L772">
        <v>0</v>
      </c>
      <c r="M772" s="4">
        <v>1</v>
      </c>
      <c r="N772" s="4">
        <v>1</v>
      </c>
      <c r="O772">
        <v>3</v>
      </c>
      <c r="P772">
        <v>3</v>
      </c>
      <c r="Q772" s="4">
        <v>2</v>
      </c>
      <c r="R772" s="4">
        <v>2</v>
      </c>
      <c r="S772">
        <v>10</v>
      </c>
      <c r="T772">
        <v>10</v>
      </c>
      <c r="U772" s="4">
        <v>42</v>
      </c>
      <c r="V772" s="4">
        <v>42</v>
      </c>
      <c r="X772">
        <f>SUM($C$2:C772)</f>
        <v>22794848</v>
      </c>
    </row>
    <row r="773" spans="1:24" x14ac:dyDescent="0.25">
      <c r="A773">
        <v>1128</v>
      </c>
      <c r="B773" t="s">
        <v>1148</v>
      </c>
      <c r="C773" s="6">
        <v>2259</v>
      </c>
      <c r="D773">
        <v>1</v>
      </c>
      <c r="E773" s="4">
        <v>1900</v>
      </c>
      <c r="F773" s="4">
        <v>1900</v>
      </c>
      <c r="G773">
        <v>61</v>
      </c>
      <c r="H773">
        <v>61</v>
      </c>
      <c r="I773" s="4">
        <v>7</v>
      </c>
      <c r="J773" s="4">
        <v>7</v>
      </c>
      <c r="K773">
        <v>100</v>
      </c>
      <c r="L773">
        <v>0</v>
      </c>
      <c r="M773" s="4">
        <v>2</v>
      </c>
      <c r="N773" s="4">
        <v>2</v>
      </c>
      <c r="O773">
        <v>5</v>
      </c>
      <c r="P773">
        <v>5</v>
      </c>
      <c r="Q773" s="4">
        <v>1</v>
      </c>
      <c r="R773" s="4">
        <v>1</v>
      </c>
      <c r="S773">
        <v>10</v>
      </c>
      <c r="T773">
        <v>10</v>
      </c>
      <c r="U773" s="4">
        <v>60</v>
      </c>
      <c r="V773" s="4">
        <v>60</v>
      </c>
      <c r="X773">
        <f>SUM($C$2:C773)</f>
        <v>22797107</v>
      </c>
    </row>
    <row r="774" spans="1:24" x14ac:dyDescent="0.25">
      <c r="A774">
        <v>1071</v>
      </c>
      <c r="B774" t="s">
        <v>1091</v>
      </c>
      <c r="C774" s="6">
        <v>2254</v>
      </c>
      <c r="D774">
        <v>1</v>
      </c>
      <c r="E774" s="4">
        <v>1894</v>
      </c>
      <c r="F774" s="4">
        <v>1894</v>
      </c>
      <c r="G774">
        <v>73</v>
      </c>
      <c r="H774">
        <v>73</v>
      </c>
      <c r="I774" s="4">
        <v>4</v>
      </c>
      <c r="J774" s="4">
        <v>4</v>
      </c>
      <c r="K774">
        <v>100</v>
      </c>
      <c r="L774">
        <v>0</v>
      </c>
      <c r="M774" s="4">
        <v>1</v>
      </c>
      <c r="N774" s="4">
        <v>1</v>
      </c>
      <c r="O774">
        <v>0</v>
      </c>
      <c r="P774">
        <v>0</v>
      </c>
      <c r="Q774" s="4">
        <v>0</v>
      </c>
      <c r="R774" s="4">
        <v>0</v>
      </c>
      <c r="S774">
        <v>51</v>
      </c>
      <c r="T774">
        <v>51</v>
      </c>
      <c r="U774" s="4">
        <v>51</v>
      </c>
      <c r="V774" s="4">
        <v>51</v>
      </c>
      <c r="X774">
        <f>SUM($C$2:C774)</f>
        <v>22799361</v>
      </c>
    </row>
    <row r="775" spans="1:24" x14ac:dyDescent="0.25">
      <c r="A775">
        <v>1146</v>
      </c>
      <c r="B775" t="s">
        <v>1166</v>
      </c>
      <c r="C775" s="6">
        <v>2248</v>
      </c>
      <c r="D775">
        <v>1</v>
      </c>
      <c r="E775" s="4">
        <v>1961</v>
      </c>
      <c r="F775" s="4">
        <v>1961</v>
      </c>
      <c r="G775">
        <v>82</v>
      </c>
      <c r="H775">
        <v>82</v>
      </c>
      <c r="I775" s="4">
        <v>4</v>
      </c>
      <c r="J775" s="4">
        <v>4</v>
      </c>
      <c r="K775">
        <v>100</v>
      </c>
      <c r="L775">
        <v>0</v>
      </c>
      <c r="M775" s="4">
        <v>1</v>
      </c>
      <c r="N775" s="4">
        <v>1</v>
      </c>
      <c r="O775">
        <v>0</v>
      </c>
      <c r="P775">
        <v>0</v>
      </c>
      <c r="Q775" s="4">
        <v>0</v>
      </c>
      <c r="R775" s="4">
        <v>0</v>
      </c>
      <c r="S775">
        <v>41</v>
      </c>
      <c r="T775">
        <v>41</v>
      </c>
      <c r="U775" s="4">
        <v>41</v>
      </c>
      <c r="V775" s="4">
        <v>41</v>
      </c>
      <c r="X775">
        <f>SUM($C$2:C775)</f>
        <v>22801609</v>
      </c>
    </row>
    <row r="776" spans="1:24" x14ac:dyDescent="0.25">
      <c r="A776">
        <v>222</v>
      </c>
      <c r="B776" t="s">
        <v>242</v>
      </c>
      <c r="C776" s="6">
        <v>2245</v>
      </c>
      <c r="D776">
        <v>2</v>
      </c>
      <c r="E776" s="4">
        <v>1981</v>
      </c>
      <c r="F776" s="4">
        <v>2010</v>
      </c>
      <c r="G776">
        <v>65</v>
      </c>
      <c r="H776">
        <v>80</v>
      </c>
      <c r="I776" s="4">
        <v>2</v>
      </c>
      <c r="J776" s="4">
        <v>7</v>
      </c>
      <c r="K776">
        <v>100</v>
      </c>
      <c r="L776">
        <v>0</v>
      </c>
      <c r="M776" s="4">
        <v>1</v>
      </c>
      <c r="N776" s="4">
        <v>3</v>
      </c>
      <c r="O776">
        <v>4</v>
      </c>
      <c r="P776">
        <v>4</v>
      </c>
      <c r="Q776" s="4">
        <v>1</v>
      </c>
      <c r="R776" s="4">
        <v>2</v>
      </c>
      <c r="S776">
        <v>35</v>
      </c>
      <c r="T776">
        <v>60</v>
      </c>
      <c r="U776" s="4">
        <v>35</v>
      </c>
      <c r="V776" s="4">
        <v>60</v>
      </c>
      <c r="X776">
        <f>SUM($C$2:C776)</f>
        <v>22803854</v>
      </c>
    </row>
    <row r="777" spans="1:24" x14ac:dyDescent="0.25">
      <c r="A777">
        <v>700</v>
      </c>
      <c r="B777" t="s">
        <v>720</v>
      </c>
      <c r="C777" s="6">
        <v>2245</v>
      </c>
      <c r="D777">
        <v>1</v>
      </c>
      <c r="E777" s="4">
        <v>1958</v>
      </c>
      <c r="F777" s="4">
        <v>1958</v>
      </c>
      <c r="G777">
        <v>50</v>
      </c>
      <c r="H777">
        <v>50</v>
      </c>
      <c r="I777" s="4">
        <v>10</v>
      </c>
      <c r="J777" s="4">
        <v>10</v>
      </c>
      <c r="K777">
        <v>100</v>
      </c>
      <c r="L777">
        <v>0</v>
      </c>
      <c r="M777" s="4">
        <v>4</v>
      </c>
      <c r="N777" s="4">
        <v>4</v>
      </c>
      <c r="O777">
        <v>4</v>
      </c>
      <c r="P777">
        <v>4</v>
      </c>
      <c r="Q777" s="4">
        <v>0</v>
      </c>
      <c r="R777" s="4">
        <v>0</v>
      </c>
      <c r="S777">
        <v>34</v>
      </c>
      <c r="T777">
        <v>34</v>
      </c>
      <c r="U777" s="4">
        <v>103</v>
      </c>
      <c r="V777" s="4">
        <v>103</v>
      </c>
      <c r="X777">
        <f>SUM($C$2:C777)</f>
        <v>22806099</v>
      </c>
    </row>
    <row r="778" spans="1:24" x14ac:dyDescent="0.25">
      <c r="A778">
        <v>945</v>
      </c>
      <c r="B778" t="s">
        <v>965</v>
      </c>
      <c r="C778" s="6">
        <v>2235</v>
      </c>
      <c r="D778">
        <v>1</v>
      </c>
      <c r="E778" s="4">
        <v>1942</v>
      </c>
      <c r="F778" s="4">
        <v>1942</v>
      </c>
      <c r="G778">
        <v>58</v>
      </c>
      <c r="H778">
        <v>58</v>
      </c>
      <c r="I778" s="4">
        <v>10</v>
      </c>
      <c r="J778" s="4">
        <v>10</v>
      </c>
      <c r="K778">
        <v>100</v>
      </c>
      <c r="L778">
        <v>0</v>
      </c>
      <c r="M778" s="4">
        <v>1</v>
      </c>
      <c r="N778" s="4">
        <v>1</v>
      </c>
      <c r="O778">
        <v>4</v>
      </c>
      <c r="P778">
        <v>4</v>
      </c>
      <c r="Q778" s="4">
        <v>2</v>
      </c>
      <c r="R778" s="4">
        <v>2</v>
      </c>
      <c r="S778">
        <v>20</v>
      </c>
      <c r="T778">
        <v>20</v>
      </c>
      <c r="U778" s="4">
        <v>81</v>
      </c>
      <c r="V778" s="4">
        <v>81</v>
      </c>
      <c r="X778">
        <f>SUM($C$2:C778)</f>
        <v>22808334</v>
      </c>
    </row>
    <row r="779" spans="1:24" x14ac:dyDescent="0.25">
      <c r="A779">
        <v>234</v>
      </c>
      <c r="B779" t="s">
        <v>254</v>
      </c>
      <c r="C779" s="6">
        <v>2231</v>
      </c>
      <c r="D779">
        <v>2</v>
      </c>
      <c r="E779" s="4">
        <v>1924</v>
      </c>
      <c r="F779" s="4">
        <v>1943</v>
      </c>
      <c r="G779">
        <v>33</v>
      </c>
      <c r="H779">
        <v>73</v>
      </c>
      <c r="I779" s="4">
        <v>3</v>
      </c>
      <c r="J779" s="4">
        <v>7</v>
      </c>
      <c r="K779">
        <v>100</v>
      </c>
      <c r="L779">
        <v>0</v>
      </c>
      <c r="M779" s="4">
        <v>1</v>
      </c>
      <c r="N779" s="4">
        <v>2</v>
      </c>
      <c r="O779">
        <v>0</v>
      </c>
      <c r="P779">
        <v>0</v>
      </c>
      <c r="Q779" s="4">
        <v>0</v>
      </c>
      <c r="R779" s="4">
        <v>0</v>
      </c>
      <c r="S779">
        <v>46</v>
      </c>
      <c r="T779">
        <v>84</v>
      </c>
      <c r="U779" s="4">
        <v>46</v>
      </c>
      <c r="V779" s="4">
        <v>84</v>
      </c>
      <c r="X779">
        <f>SUM($C$2:C779)</f>
        <v>22810565</v>
      </c>
    </row>
    <row r="780" spans="1:24" x14ac:dyDescent="0.25">
      <c r="A780">
        <v>1112</v>
      </c>
      <c r="B780" t="s">
        <v>1132</v>
      </c>
      <c r="C780" s="6">
        <v>2228</v>
      </c>
      <c r="D780">
        <v>1</v>
      </c>
      <c r="E780" s="4">
        <v>1898</v>
      </c>
      <c r="F780" s="4">
        <v>1898</v>
      </c>
      <c r="G780">
        <v>40</v>
      </c>
      <c r="H780">
        <v>40</v>
      </c>
      <c r="I780" s="4">
        <v>13</v>
      </c>
      <c r="J780" s="4">
        <v>13</v>
      </c>
      <c r="K780">
        <v>100</v>
      </c>
      <c r="L780">
        <v>0</v>
      </c>
      <c r="M780" s="4">
        <v>5</v>
      </c>
      <c r="N780" s="4">
        <v>5</v>
      </c>
      <c r="O780">
        <v>5</v>
      </c>
      <c r="P780">
        <v>5</v>
      </c>
      <c r="Q780" s="4">
        <v>2</v>
      </c>
      <c r="R780" s="4">
        <v>2</v>
      </c>
      <c r="S780">
        <v>70</v>
      </c>
      <c r="T780">
        <v>70</v>
      </c>
      <c r="U780" s="4">
        <v>140</v>
      </c>
      <c r="V780" s="4">
        <v>140</v>
      </c>
      <c r="X780">
        <f>SUM($C$2:C780)</f>
        <v>22812793</v>
      </c>
    </row>
    <row r="781" spans="1:24" x14ac:dyDescent="0.25">
      <c r="A781">
        <v>1045</v>
      </c>
      <c r="B781" t="s">
        <v>1065</v>
      </c>
      <c r="C781" s="6">
        <v>2198</v>
      </c>
      <c r="D781">
        <v>1</v>
      </c>
      <c r="E781" s="4">
        <v>1866</v>
      </c>
      <c r="F781" s="4">
        <v>1866</v>
      </c>
      <c r="G781">
        <v>27</v>
      </c>
      <c r="H781">
        <v>27</v>
      </c>
      <c r="I781" s="4">
        <v>16</v>
      </c>
      <c r="J781" s="4">
        <v>16</v>
      </c>
      <c r="K781">
        <v>100</v>
      </c>
      <c r="L781">
        <v>0</v>
      </c>
      <c r="M781" s="4">
        <v>3</v>
      </c>
      <c r="N781" s="4">
        <v>3</v>
      </c>
      <c r="O781">
        <v>5</v>
      </c>
      <c r="P781">
        <v>5</v>
      </c>
      <c r="Q781" s="4">
        <v>2</v>
      </c>
      <c r="R781" s="4">
        <v>2</v>
      </c>
      <c r="S781">
        <v>20</v>
      </c>
      <c r="T781">
        <v>20</v>
      </c>
      <c r="U781" s="4">
        <v>119</v>
      </c>
      <c r="V781" s="4">
        <v>119</v>
      </c>
      <c r="X781">
        <f>SUM($C$2:C781)</f>
        <v>22814991</v>
      </c>
    </row>
    <row r="782" spans="1:24" x14ac:dyDescent="0.25">
      <c r="A782">
        <v>561</v>
      </c>
      <c r="B782" t="s">
        <v>581</v>
      </c>
      <c r="C782" s="6">
        <v>2189</v>
      </c>
      <c r="D782">
        <v>1</v>
      </c>
      <c r="E782" s="4">
        <v>1941</v>
      </c>
      <c r="F782" s="4">
        <v>1941</v>
      </c>
      <c r="G782">
        <v>53</v>
      </c>
      <c r="H782">
        <v>53</v>
      </c>
      <c r="I782" s="4">
        <v>19</v>
      </c>
      <c r="J782" s="4">
        <v>19</v>
      </c>
      <c r="K782">
        <v>100</v>
      </c>
      <c r="L782">
        <v>0</v>
      </c>
      <c r="M782" s="4">
        <v>1</v>
      </c>
      <c r="N782" s="4">
        <v>1</v>
      </c>
      <c r="O782">
        <v>5</v>
      </c>
      <c r="P782">
        <v>5</v>
      </c>
      <c r="Q782" s="4">
        <v>2</v>
      </c>
      <c r="R782" s="4">
        <v>2</v>
      </c>
      <c r="S782">
        <v>18</v>
      </c>
      <c r="T782">
        <v>18</v>
      </c>
      <c r="U782" s="4">
        <v>106</v>
      </c>
      <c r="V782" s="4">
        <v>106</v>
      </c>
      <c r="X782">
        <f>SUM($C$2:C782)</f>
        <v>22817180</v>
      </c>
    </row>
    <row r="783" spans="1:24" x14ac:dyDescent="0.25">
      <c r="A783">
        <v>1060</v>
      </c>
      <c r="B783" t="s">
        <v>1080</v>
      </c>
      <c r="C783" s="6">
        <v>2187</v>
      </c>
      <c r="D783">
        <v>1</v>
      </c>
      <c r="E783" s="4">
        <v>1922</v>
      </c>
      <c r="F783" s="4">
        <v>1922</v>
      </c>
      <c r="G783">
        <v>31</v>
      </c>
      <c r="H783">
        <v>31</v>
      </c>
      <c r="I783" s="4">
        <v>12</v>
      </c>
      <c r="J783" s="4">
        <v>12</v>
      </c>
      <c r="K783">
        <v>0</v>
      </c>
      <c r="L783">
        <v>0</v>
      </c>
      <c r="M783" s="4">
        <v>2</v>
      </c>
      <c r="N783" s="4">
        <v>2</v>
      </c>
      <c r="O783">
        <v>0</v>
      </c>
      <c r="P783">
        <v>0</v>
      </c>
      <c r="Q783" s="4">
        <v>0</v>
      </c>
      <c r="R783" s="4">
        <v>0</v>
      </c>
      <c r="S783">
        <v>11</v>
      </c>
      <c r="T783">
        <v>11</v>
      </c>
      <c r="U783" s="4">
        <v>69</v>
      </c>
      <c r="V783" s="4">
        <v>69</v>
      </c>
      <c r="X783">
        <f>SUM($C$2:C783)</f>
        <v>22819367</v>
      </c>
    </row>
    <row r="784" spans="1:24" x14ac:dyDescent="0.25">
      <c r="A784">
        <v>957</v>
      </c>
      <c r="B784" t="s">
        <v>977</v>
      </c>
      <c r="C784" s="6">
        <v>2185</v>
      </c>
      <c r="D784">
        <v>2</v>
      </c>
      <c r="E784" s="4">
        <v>1877</v>
      </c>
      <c r="F784" s="4">
        <v>1903</v>
      </c>
      <c r="G784">
        <v>16</v>
      </c>
      <c r="H784">
        <v>52</v>
      </c>
      <c r="I784" s="4">
        <v>3</v>
      </c>
      <c r="J784" s="4">
        <v>14</v>
      </c>
      <c r="K784">
        <v>60</v>
      </c>
      <c r="L784">
        <v>0</v>
      </c>
      <c r="M784" s="4">
        <v>1</v>
      </c>
      <c r="N784" s="4">
        <v>3</v>
      </c>
      <c r="O784">
        <v>0</v>
      </c>
      <c r="P784">
        <v>0</v>
      </c>
      <c r="Q784" s="4">
        <v>0</v>
      </c>
      <c r="R784" s="4">
        <v>0</v>
      </c>
      <c r="S784">
        <v>20</v>
      </c>
      <c r="T784">
        <v>30</v>
      </c>
      <c r="U784" s="4">
        <v>79</v>
      </c>
      <c r="V784" s="4">
        <v>122</v>
      </c>
      <c r="X784">
        <f>SUM($C$2:C784)</f>
        <v>22821552</v>
      </c>
    </row>
    <row r="785" spans="1:24" x14ac:dyDescent="0.25">
      <c r="A785">
        <v>217</v>
      </c>
      <c r="B785" t="s">
        <v>237</v>
      </c>
      <c r="C785" s="6">
        <v>2176</v>
      </c>
      <c r="D785">
        <v>1</v>
      </c>
      <c r="E785" s="4">
        <v>2000</v>
      </c>
      <c r="F785" s="4">
        <v>2000</v>
      </c>
      <c r="G785">
        <v>51</v>
      </c>
      <c r="H785">
        <v>51</v>
      </c>
      <c r="I785" s="4">
        <v>16</v>
      </c>
      <c r="J785" s="4">
        <v>16</v>
      </c>
      <c r="K785">
        <v>0</v>
      </c>
      <c r="L785">
        <v>0</v>
      </c>
      <c r="M785" s="4">
        <v>3</v>
      </c>
      <c r="N785" s="4">
        <v>3</v>
      </c>
      <c r="O785">
        <v>0</v>
      </c>
      <c r="P785">
        <v>0</v>
      </c>
      <c r="Q785" s="4">
        <v>0</v>
      </c>
      <c r="R785" s="4">
        <v>0</v>
      </c>
      <c r="S785">
        <v>9</v>
      </c>
      <c r="T785">
        <v>9</v>
      </c>
      <c r="U785" s="4">
        <v>68</v>
      </c>
      <c r="V785" s="4">
        <v>68</v>
      </c>
      <c r="X785">
        <f>SUM($C$2:C785)</f>
        <v>22823728</v>
      </c>
    </row>
    <row r="786" spans="1:24" x14ac:dyDescent="0.25">
      <c r="A786">
        <v>684</v>
      </c>
      <c r="B786" t="s">
        <v>704</v>
      </c>
      <c r="C786" s="6">
        <v>2176</v>
      </c>
      <c r="D786">
        <v>3</v>
      </c>
      <c r="E786" s="4">
        <v>1931</v>
      </c>
      <c r="F786" s="4">
        <v>1940</v>
      </c>
      <c r="G786">
        <v>66</v>
      </c>
      <c r="H786">
        <v>68</v>
      </c>
      <c r="I786" s="4">
        <v>6</v>
      </c>
      <c r="J786" s="4">
        <v>9</v>
      </c>
      <c r="K786">
        <v>100</v>
      </c>
      <c r="L786">
        <v>0</v>
      </c>
      <c r="M786" s="4">
        <v>2</v>
      </c>
      <c r="N786" s="4">
        <v>2</v>
      </c>
      <c r="O786">
        <v>4</v>
      </c>
      <c r="P786">
        <v>5</v>
      </c>
      <c r="Q786" s="4">
        <v>2</v>
      </c>
      <c r="R786" s="4">
        <v>2</v>
      </c>
      <c r="S786">
        <v>14</v>
      </c>
      <c r="T786">
        <v>20</v>
      </c>
      <c r="U786" s="4">
        <v>56</v>
      </c>
      <c r="V786" s="4">
        <v>79</v>
      </c>
      <c r="X786">
        <f>SUM($C$2:C786)</f>
        <v>22825904</v>
      </c>
    </row>
    <row r="787" spans="1:24" x14ac:dyDescent="0.25">
      <c r="A787">
        <v>558</v>
      </c>
      <c r="B787" t="s">
        <v>578</v>
      </c>
      <c r="C787" s="6">
        <v>2173</v>
      </c>
      <c r="D787">
        <v>1</v>
      </c>
      <c r="E787" s="4">
        <v>1940</v>
      </c>
      <c r="F787" s="4">
        <v>1940</v>
      </c>
      <c r="G787">
        <v>35</v>
      </c>
      <c r="H787">
        <v>35</v>
      </c>
      <c r="I787" s="4">
        <v>34</v>
      </c>
      <c r="J787" s="4">
        <v>34</v>
      </c>
      <c r="K787">
        <v>0</v>
      </c>
      <c r="L787">
        <v>0</v>
      </c>
      <c r="M787" s="4">
        <v>4</v>
      </c>
      <c r="N787" s="4">
        <v>4</v>
      </c>
      <c r="O787">
        <v>5</v>
      </c>
      <c r="P787">
        <v>5</v>
      </c>
      <c r="Q787" s="4">
        <v>2</v>
      </c>
      <c r="R787" s="4">
        <v>2</v>
      </c>
      <c r="S787">
        <v>26</v>
      </c>
      <c r="T787">
        <v>26</v>
      </c>
      <c r="U787" s="4">
        <v>307</v>
      </c>
      <c r="V787" s="4">
        <v>307</v>
      </c>
      <c r="X787">
        <f>SUM($C$2:C787)</f>
        <v>22828077</v>
      </c>
    </row>
    <row r="788" spans="1:24" x14ac:dyDescent="0.25">
      <c r="A788">
        <v>623</v>
      </c>
      <c r="B788" t="s">
        <v>643</v>
      </c>
      <c r="C788" s="6">
        <v>2173</v>
      </c>
      <c r="D788">
        <v>1</v>
      </c>
      <c r="E788" s="4">
        <v>1947</v>
      </c>
      <c r="F788" s="4">
        <v>1947</v>
      </c>
      <c r="G788">
        <v>34</v>
      </c>
      <c r="H788">
        <v>34</v>
      </c>
      <c r="I788" s="4">
        <v>9</v>
      </c>
      <c r="J788" s="4">
        <v>9</v>
      </c>
      <c r="K788">
        <v>100</v>
      </c>
      <c r="L788">
        <v>0</v>
      </c>
      <c r="M788" s="4">
        <v>2</v>
      </c>
      <c r="N788" s="4">
        <v>2</v>
      </c>
      <c r="O788">
        <v>5</v>
      </c>
      <c r="P788">
        <v>5</v>
      </c>
      <c r="Q788" s="4">
        <v>1</v>
      </c>
      <c r="R788" s="4">
        <v>1</v>
      </c>
      <c r="S788">
        <v>31</v>
      </c>
      <c r="T788">
        <v>31</v>
      </c>
      <c r="U788" s="4">
        <v>61</v>
      </c>
      <c r="V788" s="4">
        <v>61</v>
      </c>
      <c r="X788">
        <f>SUM($C$2:C788)</f>
        <v>22830250</v>
      </c>
    </row>
    <row r="789" spans="1:24" x14ac:dyDescent="0.25">
      <c r="A789">
        <v>890</v>
      </c>
      <c r="B789" t="s">
        <v>910</v>
      </c>
      <c r="C789" s="6">
        <v>2154</v>
      </c>
      <c r="D789">
        <v>2</v>
      </c>
      <c r="E789" s="4">
        <v>1854</v>
      </c>
      <c r="F789" s="4">
        <v>1891</v>
      </c>
      <c r="G789">
        <v>43</v>
      </c>
      <c r="H789">
        <v>70</v>
      </c>
      <c r="I789" s="4">
        <v>13</v>
      </c>
      <c r="J789" s="4">
        <v>13</v>
      </c>
      <c r="K789">
        <v>44</v>
      </c>
      <c r="L789">
        <v>0</v>
      </c>
      <c r="M789" s="4">
        <v>2</v>
      </c>
      <c r="N789" s="4">
        <v>2</v>
      </c>
      <c r="O789">
        <v>0</v>
      </c>
      <c r="P789">
        <v>0</v>
      </c>
      <c r="Q789" s="4">
        <v>2</v>
      </c>
      <c r="R789" s="4">
        <v>2</v>
      </c>
      <c r="S789">
        <v>13</v>
      </c>
      <c r="T789">
        <v>16</v>
      </c>
      <c r="U789" s="4">
        <v>51</v>
      </c>
      <c r="V789" s="4">
        <v>65</v>
      </c>
      <c r="X789">
        <f>SUM($C$2:C789)</f>
        <v>22832404</v>
      </c>
    </row>
    <row r="790" spans="1:24" x14ac:dyDescent="0.25">
      <c r="A790">
        <v>416</v>
      </c>
      <c r="B790" t="s">
        <v>436</v>
      </c>
      <c r="C790" s="6">
        <v>2127</v>
      </c>
      <c r="D790">
        <v>1</v>
      </c>
      <c r="E790" s="4">
        <v>1934</v>
      </c>
      <c r="F790" s="4">
        <v>1934</v>
      </c>
      <c r="G790">
        <v>38</v>
      </c>
      <c r="H790">
        <v>38</v>
      </c>
      <c r="I790" s="4">
        <v>16</v>
      </c>
      <c r="J790" s="4">
        <v>16</v>
      </c>
      <c r="K790">
        <v>100</v>
      </c>
      <c r="L790">
        <v>0</v>
      </c>
      <c r="M790" s="4">
        <v>2</v>
      </c>
      <c r="N790" s="4">
        <v>2</v>
      </c>
      <c r="O790">
        <v>0</v>
      </c>
      <c r="P790">
        <v>0</v>
      </c>
      <c r="Q790" s="4">
        <v>0</v>
      </c>
      <c r="R790" s="4">
        <v>0</v>
      </c>
      <c r="S790">
        <v>28</v>
      </c>
      <c r="T790">
        <v>28</v>
      </c>
      <c r="U790" s="4">
        <v>225</v>
      </c>
      <c r="V790" s="4">
        <v>225</v>
      </c>
      <c r="X790">
        <f>SUM($C$2:C790)</f>
        <v>22834531</v>
      </c>
    </row>
    <row r="791" spans="1:24" x14ac:dyDescent="0.25">
      <c r="A791">
        <v>785</v>
      </c>
      <c r="B791" t="s">
        <v>805</v>
      </c>
      <c r="C791" s="6">
        <v>2121</v>
      </c>
      <c r="D791">
        <v>1</v>
      </c>
      <c r="E791" s="4">
        <v>1890</v>
      </c>
      <c r="F791" s="4">
        <v>1890</v>
      </c>
      <c r="G791">
        <v>42</v>
      </c>
      <c r="H791">
        <v>42</v>
      </c>
      <c r="I791" s="4">
        <v>20</v>
      </c>
      <c r="J791" s="4">
        <v>20</v>
      </c>
      <c r="K791">
        <v>100</v>
      </c>
      <c r="L791">
        <v>0</v>
      </c>
      <c r="M791" s="4">
        <v>4</v>
      </c>
      <c r="N791" s="4">
        <v>4</v>
      </c>
      <c r="O791">
        <v>4</v>
      </c>
      <c r="P791">
        <v>4</v>
      </c>
      <c r="Q791" s="4">
        <v>1</v>
      </c>
      <c r="R791" s="4">
        <v>1</v>
      </c>
      <c r="S791">
        <v>48</v>
      </c>
      <c r="T791">
        <v>48</v>
      </c>
      <c r="U791" s="4">
        <v>143</v>
      </c>
      <c r="V791" s="4">
        <v>143</v>
      </c>
      <c r="X791">
        <f>SUM($C$2:C791)</f>
        <v>22836652</v>
      </c>
    </row>
    <row r="792" spans="1:24" x14ac:dyDescent="0.25">
      <c r="A792">
        <v>739</v>
      </c>
      <c r="B792" t="s">
        <v>759</v>
      </c>
      <c r="C792" s="6">
        <v>2112</v>
      </c>
      <c r="D792">
        <v>1</v>
      </c>
      <c r="E792" s="4">
        <v>1896</v>
      </c>
      <c r="F792" s="4">
        <v>1896</v>
      </c>
      <c r="G792">
        <v>59</v>
      </c>
      <c r="H792">
        <v>59</v>
      </c>
      <c r="I792" s="4">
        <v>5</v>
      </c>
      <c r="J792" s="4">
        <v>5</v>
      </c>
      <c r="K792">
        <v>100</v>
      </c>
      <c r="L792">
        <v>0</v>
      </c>
      <c r="M792" s="4">
        <v>1</v>
      </c>
      <c r="N792" s="4">
        <v>1</v>
      </c>
      <c r="O792">
        <v>5</v>
      </c>
      <c r="P792">
        <v>5</v>
      </c>
      <c r="Q792" s="4">
        <v>2</v>
      </c>
      <c r="R792" s="4">
        <v>2</v>
      </c>
      <c r="S792">
        <v>13</v>
      </c>
      <c r="T792">
        <v>13</v>
      </c>
      <c r="U792" s="4">
        <v>52</v>
      </c>
      <c r="V792" s="4">
        <v>52</v>
      </c>
      <c r="X792">
        <f>SUM($C$2:C792)</f>
        <v>22838764</v>
      </c>
    </row>
    <row r="793" spans="1:24" x14ac:dyDescent="0.25">
      <c r="A793">
        <v>938</v>
      </c>
      <c r="B793" t="s">
        <v>958</v>
      </c>
      <c r="C793" s="6">
        <v>2106</v>
      </c>
      <c r="D793">
        <v>1</v>
      </c>
      <c r="E793" s="4">
        <v>1849</v>
      </c>
      <c r="F793" s="4">
        <v>1849</v>
      </c>
      <c r="G793">
        <v>36</v>
      </c>
      <c r="H793">
        <v>36</v>
      </c>
      <c r="I793" s="4">
        <v>19</v>
      </c>
      <c r="J793" s="4">
        <v>19</v>
      </c>
      <c r="K793">
        <v>0</v>
      </c>
      <c r="L793">
        <v>0</v>
      </c>
      <c r="M793" s="4">
        <v>2</v>
      </c>
      <c r="N793" s="4">
        <v>2</v>
      </c>
      <c r="O793">
        <v>1</v>
      </c>
      <c r="P793">
        <v>1</v>
      </c>
      <c r="Q793" s="4">
        <v>2</v>
      </c>
      <c r="R793" s="4">
        <v>2</v>
      </c>
      <c r="S793">
        <v>14</v>
      </c>
      <c r="T793">
        <v>14</v>
      </c>
      <c r="U793" s="4">
        <v>115</v>
      </c>
      <c r="V793" s="4">
        <v>115</v>
      </c>
      <c r="X793">
        <f>SUM($C$2:C793)</f>
        <v>22840870</v>
      </c>
    </row>
    <row r="794" spans="1:24" x14ac:dyDescent="0.25">
      <c r="A794">
        <v>1054</v>
      </c>
      <c r="B794" t="s">
        <v>1074</v>
      </c>
      <c r="C794" s="6">
        <v>2102</v>
      </c>
      <c r="D794">
        <v>1</v>
      </c>
      <c r="E794" s="4">
        <v>1897</v>
      </c>
      <c r="F794" s="4">
        <v>1897</v>
      </c>
      <c r="G794">
        <v>21</v>
      </c>
      <c r="H794">
        <v>21</v>
      </c>
      <c r="I794" s="4">
        <v>7</v>
      </c>
      <c r="J794" s="4">
        <v>7</v>
      </c>
      <c r="K794">
        <v>100</v>
      </c>
      <c r="L794">
        <v>0</v>
      </c>
      <c r="M794" s="4">
        <v>2</v>
      </c>
      <c r="N794" s="4">
        <v>2</v>
      </c>
      <c r="O794">
        <v>0</v>
      </c>
      <c r="P794">
        <v>0</v>
      </c>
      <c r="Q794" s="4">
        <v>1</v>
      </c>
      <c r="R794" s="4">
        <v>1</v>
      </c>
      <c r="S794">
        <v>11</v>
      </c>
      <c r="T794">
        <v>11</v>
      </c>
      <c r="U794" s="4">
        <v>64</v>
      </c>
      <c r="V794" s="4">
        <v>64</v>
      </c>
      <c r="X794">
        <f>SUM($C$2:C794)</f>
        <v>22842972</v>
      </c>
    </row>
    <row r="795" spans="1:24" x14ac:dyDescent="0.25">
      <c r="A795">
        <v>340</v>
      </c>
      <c r="B795" t="s">
        <v>360</v>
      </c>
      <c r="C795" s="6">
        <v>2086</v>
      </c>
      <c r="D795">
        <v>1</v>
      </c>
      <c r="E795" s="4">
        <v>1987</v>
      </c>
      <c r="F795" s="4">
        <v>1987</v>
      </c>
      <c r="G795">
        <v>67</v>
      </c>
      <c r="H795">
        <v>67</v>
      </c>
      <c r="I795" s="4">
        <v>5</v>
      </c>
      <c r="J795" s="4">
        <v>5</v>
      </c>
      <c r="K795">
        <v>100</v>
      </c>
      <c r="L795">
        <v>0</v>
      </c>
      <c r="M795" s="4">
        <v>3</v>
      </c>
      <c r="N795" s="4">
        <v>3</v>
      </c>
      <c r="O795">
        <v>0</v>
      </c>
      <c r="P795">
        <v>0</v>
      </c>
      <c r="Q795" s="4">
        <v>0</v>
      </c>
      <c r="R795" s="4">
        <v>0</v>
      </c>
      <c r="S795">
        <v>13</v>
      </c>
      <c r="T795">
        <v>13</v>
      </c>
      <c r="U795" s="4">
        <v>53</v>
      </c>
      <c r="V795" s="4">
        <v>53</v>
      </c>
      <c r="X795">
        <f>SUM($C$2:C795)</f>
        <v>22845058</v>
      </c>
    </row>
    <row r="796" spans="1:24" x14ac:dyDescent="0.25">
      <c r="A796">
        <v>1119</v>
      </c>
      <c r="B796" t="s">
        <v>1139</v>
      </c>
      <c r="C796" s="6">
        <v>2074</v>
      </c>
      <c r="D796">
        <v>1</v>
      </c>
      <c r="E796" s="4">
        <v>1864</v>
      </c>
      <c r="F796" s="4">
        <v>1864</v>
      </c>
      <c r="G796">
        <v>46</v>
      </c>
      <c r="H796">
        <v>46</v>
      </c>
      <c r="I796" s="4">
        <v>15</v>
      </c>
      <c r="J796" s="4">
        <v>15</v>
      </c>
      <c r="K796">
        <v>0</v>
      </c>
      <c r="L796">
        <v>0</v>
      </c>
      <c r="M796" s="4">
        <v>4</v>
      </c>
      <c r="N796" s="4">
        <v>4</v>
      </c>
      <c r="O796">
        <v>5</v>
      </c>
      <c r="P796">
        <v>5</v>
      </c>
      <c r="Q796" s="4">
        <v>1</v>
      </c>
      <c r="R796" s="4">
        <v>1</v>
      </c>
      <c r="S796">
        <v>18</v>
      </c>
      <c r="T796">
        <v>18</v>
      </c>
      <c r="U796" s="4">
        <v>111</v>
      </c>
      <c r="V796" s="4">
        <v>111</v>
      </c>
      <c r="X796">
        <f>SUM($C$2:C796)</f>
        <v>22847132</v>
      </c>
    </row>
    <row r="797" spans="1:24" x14ac:dyDescent="0.25">
      <c r="A797">
        <v>462</v>
      </c>
      <c r="B797" t="s">
        <v>482</v>
      </c>
      <c r="C797" s="6">
        <v>2072</v>
      </c>
      <c r="D797">
        <v>2</v>
      </c>
      <c r="E797" s="4">
        <v>1915</v>
      </c>
      <c r="F797" s="4">
        <v>1944</v>
      </c>
      <c r="G797">
        <v>50</v>
      </c>
      <c r="H797">
        <v>53</v>
      </c>
      <c r="I797" s="4">
        <v>4</v>
      </c>
      <c r="J797" s="4">
        <v>5</v>
      </c>
      <c r="K797">
        <v>100</v>
      </c>
      <c r="L797">
        <v>0</v>
      </c>
      <c r="M797" s="4">
        <v>2</v>
      </c>
      <c r="N797" s="4">
        <v>3</v>
      </c>
      <c r="O797">
        <v>5</v>
      </c>
      <c r="P797">
        <v>5</v>
      </c>
      <c r="Q797" s="4">
        <v>1</v>
      </c>
      <c r="R797" s="4">
        <v>1</v>
      </c>
      <c r="S797">
        <v>9</v>
      </c>
      <c r="T797">
        <v>15</v>
      </c>
      <c r="U797" s="4">
        <v>36</v>
      </c>
      <c r="V797" s="4">
        <v>59</v>
      </c>
      <c r="X797">
        <f>SUM($C$2:C797)</f>
        <v>22849204</v>
      </c>
    </row>
    <row r="798" spans="1:24" x14ac:dyDescent="0.25">
      <c r="A798">
        <v>455</v>
      </c>
      <c r="B798" t="s">
        <v>475</v>
      </c>
      <c r="C798" s="6">
        <v>2066</v>
      </c>
      <c r="D798">
        <v>1</v>
      </c>
      <c r="E798" s="4">
        <v>1854</v>
      </c>
      <c r="F798" s="4">
        <v>1854</v>
      </c>
      <c r="G798">
        <v>46</v>
      </c>
      <c r="H798">
        <v>46</v>
      </c>
      <c r="I798" s="4">
        <v>17</v>
      </c>
      <c r="J798" s="4">
        <v>17</v>
      </c>
      <c r="K798">
        <v>100</v>
      </c>
      <c r="L798">
        <v>0</v>
      </c>
      <c r="M798" s="4">
        <v>6</v>
      </c>
      <c r="N798" s="4">
        <v>6</v>
      </c>
      <c r="O798">
        <v>5</v>
      </c>
      <c r="P798">
        <v>5</v>
      </c>
      <c r="Q798" s="4">
        <v>1</v>
      </c>
      <c r="R798" s="4">
        <v>1</v>
      </c>
      <c r="S798">
        <v>19</v>
      </c>
      <c r="T798">
        <v>19</v>
      </c>
      <c r="U798" s="4">
        <v>177</v>
      </c>
      <c r="V798" s="4">
        <v>177</v>
      </c>
      <c r="X798">
        <f>SUM($C$2:C798)</f>
        <v>22851270</v>
      </c>
    </row>
    <row r="799" spans="1:24" x14ac:dyDescent="0.25">
      <c r="A799">
        <v>780</v>
      </c>
      <c r="B799" t="s">
        <v>800</v>
      </c>
      <c r="C799" s="6">
        <v>2064</v>
      </c>
      <c r="D799">
        <v>1</v>
      </c>
      <c r="E799" s="4">
        <v>2013</v>
      </c>
      <c r="F799" s="4">
        <v>2013</v>
      </c>
      <c r="G799">
        <v>80</v>
      </c>
      <c r="H799">
        <v>80</v>
      </c>
      <c r="I799" s="4">
        <v>2</v>
      </c>
      <c r="J799" s="4">
        <v>2</v>
      </c>
      <c r="K799">
        <v>100</v>
      </c>
      <c r="L799">
        <v>0</v>
      </c>
      <c r="M799" s="4">
        <v>1</v>
      </c>
      <c r="N799" s="4">
        <v>1</v>
      </c>
      <c r="O799">
        <v>3</v>
      </c>
      <c r="P799">
        <v>3</v>
      </c>
      <c r="Q799" s="4">
        <v>2</v>
      </c>
      <c r="R799" s="4">
        <v>2</v>
      </c>
      <c r="S799">
        <v>51</v>
      </c>
      <c r="T799">
        <v>51</v>
      </c>
      <c r="U799" s="4">
        <v>51</v>
      </c>
      <c r="V799" s="4">
        <v>51</v>
      </c>
      <c r="X799">
        <f>SUM($C$2:C799)</f>
        <v>22853334</v>
      </c>
    </row>
    <row r="800" spans="1:24" x14ac:dyDescent="0.25">
      <c r="A800">
        <v>1006</v>
      </c>
      <c r="B800" t="s">
        <v>1026</v>
      </c>
      <c r="C800" s="6">
        <v>2064</v>
      </c>
      <c r="D800">
        <v>1</v>
      </c>
      <c r="E800" s="4">
        <v>1934</v>
      </c>
      <c r="F800" s="4">
        <v>1934</v>
      </c>
      <c r="G800">
        <v>27</v>
      </c>
      <c r="H800">
        <v>27</v>
      </c>
      <c r="I800" s="4">
        <v>13</v>
      </c>
      <c r="J800" s="4">
        <v>13</v>
      </c>
      <c r="K800">
        <v>0</v>
      </c>
      <c r="L800">
        <v>0</v>
      </c>
      <c r="M800" s="4">
        <v>2</v>
      </c>
      <c r="N800" s="4">
        <v>2</v>
      </c>
      <c r="O800">
        <v>0</v>
      </c>
      <c r="P800">
        <v>0</v>
      </c>
      <c r="Q800" s="4">
        <v>0</v>
      </c>
      <c r="R800" s="4">
        <v>0</v>
      </c>
      <c r="S800">
        <v>15</v>
      </c>
      <c r="T800">
        <v>15</v>
      </c>
      <c r="U800" s="4">
        <v>91</v>
      </c>
      <c r="V800" s="4">
        <v>91</v>
      </c>
      <c r="X800">
        <f>SUM($C$2:C800)</f>
        <v>22855398</v>
      </c>
    </row>
    <row r="801" spans="1:24" x14ac:dyDescent="0.25">
      <c r="A801">
        <v>716</v>
      </c>
      <c r="B801" t="s">
        <v>736</v>
      </c>
      <c r="C801" s="6">
        <v>2041</v>
      </c>
      <c r="D801">
        <v>1</v>
      </c>
      <c r="E801" s="4">
        <v>1936</v>
      </c>
      <c r="F801" s="4">
        <v>1936</v>
      </c>
      <c r="G801">
        <v>63</v>
      </c>
      <c r="H801">
        <v>63</v>
      </c>
      <c r="I801" s="4">
        <v>15</v>
      </c>
      <c r="J801" s="4">
        <v>15</v>
      </c>
      <c r="K801">
        <v>100</v>
      </c>
      <c r="L801">
        <v>0</v>
      </c>
      <c r="M801" s="4">
        <v>2</v>
      </c>
      <c r="N801" s="4">
        <v>2</v>
      </c>
      <c r="O801">
        <v>5</v>
      </c>
      <c r="P801">
        <v>5</v>
      </c>
      <c r="Q801" s="4">
        <v>2</v>
      </c>
      <c r="R801" s="4">
        <v>2</v>
      </c>
      <c r="S801">
        <v>26</v>
      </c>
      <c r="T801">
        <v>26</v>
      </c>
      <c r="U801" s="4">
        <v>106</v>
      </c>
      <c r="V801" s="4">
        <v>106</v>
      </c>
      <c r="X801">
        <f>SUM($C$2:C801)</f>
        <v>22857439</v>
      </c>
    </row>
    <row r="802" spans="1:24" x14ac:dyDescent="0.25">
      <c r="A802">
        <v>872</v>
      </c>
      <c r="B802" t="s">
        <v>892</v>
      </c>
      <c r="C802" s="6">
        <v>2040</v>
      </c>
      <c r="D802">
        <v>1</v>
      </c>
      <c r="E802" s="4">
        <v>1894</v>
      </c>
      <c r="F802" s="4">
        <v>1894</v>
      </c>
      <c r="G802">
        <v>16</v>
      </c>
      <c r="H802">
        <v>16</v>
      </c>
      <c r="I802" s="4">
        <v>8</v>
      </c>
      <c r="J802" s="4">
        <v>8</v>
      </c>
      <c r="K802">
        <v>0</v>
      </c>
      <c r="L802">
        <v>0</v>
      </c>
      <c r="M802" s="4">
        <v>1</v>
      </c>
      <c r="N802" s="4">
        <v>1</v>
      </c>
      <c r="O802">
        <v>0</v>
      </c>
      <c r="P802">
        <v>0</v>
      </c>
      <c r="Q802" s="4">
        <v>0</v>
      </c>
      <c r="R802" s="4">
        <v>0</v>
      </c>
      <c r="S802">
        <v>6</v>
      </c>
      <c r="T802">
        <v>6</v>
      </c>
      <c r="U802" s="4">
        <v>44</v>
      </c>
      <c r="V802" s="4">
        <v>44</v>
      </c>
      <c r="X802">
        <f>SUM($C$2:C802)</f>
        <v>22859479</v>
      </c>
    </row>
    <row r="803" spans="1:24" x14ac:dyDescent="0.25">
      <c r="A803">
        <v>250</v>
      </c>
      <c r="B803" t="s">
        <v>270</v>
      </c>
      <c r="C803" s="6">
        <v>2031</v>
      </c>
      <c r="D803">
        <v>2</v>
      </c>
      <c r="E803" s="4">
        <v>1979</v>
      </c>
      <c r="F803" s="4">
        <v>1979</v>
      </c>
      <c r="G803">
        <v>50</v>
      </c>
      <c r="H803">
        <v>50</v>
      </c>
      <c r="I803" s="4">
        <v>7</v>
      </c>
      <c r="J803" s="4">
        <v>7</v>
      </c>
      <c r="K803">
        <v>100</v>
      </c>
      <c r="L803">
        <v>0</v>
      </c>
      <c r="M803" s="4">
        <v>2</v>
      </c>
      <c r="N803" s="4">
        <v>2</v>
      </c>
      <c r="O803">
        <v>5</v>
      </c>
      <c r="P803">
        <v>5</v>
      </c>
      <c r="Q803" s="4">
        <v>1</v>
      </c>
      <c r="R803" s="4">
        <v>1</v>
      </c>
      <c r="S803">
        <v>17</v>
      </c>
      <c r="T803">
        <v>17</v>
      </c>
      <c r="U803" s="4">
        <v>70</v>
      </c>
      <c r="V803" s="4">
        <v>70</v>
      </c>
      <c r="X803">
        <f>SUM($C$2:C803)</f>
        <v>22861510</v>
      </c>
    </row>
    <row r="804" spans="1:24" x14ac:dyDescent="0.25">
      <c r="A804">
        <v>676</v>
      </c>
      <c r="B804" t="s">
        <v>696</v>
      </c>
      <c r="C804" s="6">
        <v>2030</v>
      </c>
      <c r="D804">
        <v>1</v>
      </c>
      <c r="E804" s="4">
        <v>1935</v>
      </c>
      <c r="F804" s="4">
        <v>1935</v>
      </c>
      <c r="G804">
        <v>48</v>
      </c>
      <c r="H804">
        <v>48</v>
      </c>
      <c r="I804" s="4">
        <v>18</v>
      </c>
      <c r="J804" s="4">
        <v>18</v>
      </c>
      <c r="K804">
        <v>100</v>
      </c>
      <c r="L804">
        <v>0</v>
      </c>
      <c r="M804" s="4">
        <v>3</v>
      </c>
      <c r="N804" s="4">
        <v>3</v>
      </c>
      <c r="O804">
        <v>5</v>
      </c>
      <c r="P804">
        <v>5</v>
      </c>
      <c r="Q804" s="4">
        <v>2</v>
      </c>
      <c r="R804" s="4">
        <v>2</v>
      </c>
      <c r="S804">
        <v>22</v>
      </c>
      <c r="T804">
        <v>22</v>
      </c>
      <c r="U804" s="4">
        <v>173</v>
      </c>
      <c r="V804" s="4">
        <v>173</v>
      </c>
      <c r="X804">
        <f>SUM($C$2:C804)</f>
        <v>22863540</v>
      </c>
    </row>
    <row r="805" spans="1:24" x14ac:dyDescent="0.25">
      <c r="A805">
        <v>1100</v>
      </c>
      <c r="B805" t="s">
        <v>1120</v>
      </c>
      <c r="C805" s="6">
        <v>2027</v>
      </c>
      <c r="D805">
        <v>1</v>
      </c>
      <c r="E805" s="4">
        <v>1948</v>
      </c>
      <c r="F805" s="4">
        <v>1948</v>
      </c>
      <c r="G805">
        <v>68</v>
      </c>
      <c r="H805">
        <v>68</v>
      </c>
      <c r="I805" s="4">
        <v>21</v>
      </c>
      <c r="J805" s="4">
        <v>21</v>
      </c>
      <c r="K805">
        <v>100</v>
      </c>
      <c r="L805">
        <v>0</v>
      </c>
      <c r="M805" s="4">
        <v>3</v>
      </c>
      <c r="N805" s="4">
        <v>3</v>
      </c>
      <c r="O805">
        <v>5</v>
      </c>
      <c r="P805">
        <v>5</v>
      </c>
      <c r="Q805" s="4">
        <v>2</v>
      </c>
      <c r="R805" s="4">
        <v>2</v>
      </c>
      <c r="S805">
        <v>75</v>
      </c>
      <c r="T805">
        <v>75</v>
      </c>
      <c r="U805" s="4">
        <v>150</v>
      </c>
      <c r="V805" s="4">
        <v>150</v>
      </c>
      <c r="X805">
        <f>SUM($C$2:C805)</f>
        <v>22865567</v>
      </c>
    </row>
    <row r="806" spans="1:24" x14ac:dyDescent="0.25">
      <c r="A806">
        <v>536</v>
      </c>
      <c r="B806" t="s">
        <v>556</v>
      </c>
      <c r="C806" s="6">
        <v>2022</v>
      </c>
      <c r="D806">
        <v>1</v>
      </c>
      <c r="E806" s="4">
        <v>1923</v>
      </c>
      <c r="F806" s="4">
        <v>1923</v>
      </c>
      <c r="G806">
        <v>53</v>
      </c>
      <c r="H806">
        <v>53</v>
      </c>
      <c r="I806" s="4">
        <v>5</v>
      </c>
      <c r="J806" s="4">
        <v>5</v>
      </c>
      <c r="K806">
        <v>100</v>
      </c>
      <c r="L806">
        <v>0</v>
      </c>
      <c r="M806" s="4">
        <v>2</v>
      </c>
      <c r="N806" s="4">
        <v>2</v>
      </c>
      <c r="O806">
        <v>5</v>
      </c>
      <c r="P806">
        <v>5</v>
      </c>
      <c r="Q806" s="4">
        <v>1</v>
      </c>
      <c r="R806" s="4">
        <v>1</v>
      </c>
      <c r="S806">
        <v>71</v>
      </c>
      <c r="T806">
        <v>71</v>
      </c>
      <c r="U806" s="4">
        <v>71</v>
      </c>
      <c r="V806" s="4">
        <v>71</v>
      </c>
      <c r="X806">
        <f>SUM($C$2:C806)</f>
        <v>22867589</v>
      </c>
    </row>
    <row r="807" spans="1:24" x14ac:dyDescent="0.25">
      <c r="A807">
        <v>470</v>
      </c>
      <c r="B807" t="s">
        <v>490</v>
      </c>
      <c r="C807" s="6">
        <v>2020</v>
      </c>
      <c r="D807">
        <v>1</v>
      </c>
      <c r="E807" s="4">
        <v>1849</v>
      </c>
      <c r="F807" s="4">
        <v>1849</v>
      </c>
      <c r="G807">
        <v>56</v>
      </c>
      <c r="H807">
        <v>56</v>
      </c>
      <c r="I807" s="4">
        <v>36</v>
      </c>
      <c r="J807" s="4">
        <v>36</v>
      </c>
      <c r="K807">
        <v>0</v>
      </c>
      <c r="L807">
        <v>0</v>
      </c>
      <c r="M807" s="4">
        <v>11</v>
      </c>
      <c r="N807" s="4">
        <v>11</v>
      </c>
      <c r="O807">
        <v>3</v>
      </c>
      <c r="P807">
        <v>3</v>
      </c>
      <c r="Q807" s="4">
        <v>0</v>
      </c>
      <c r="R807" s="4">
        <v>0</v>
      </c>
      <c r="S807">
        <v>36</v>
      </c>
      <c r="T807">
        <v>36</v>
      </c>
      <c r="U807" s="4">
        <v>144</v>
      </c>
      <c r="V807" s="4">
        <v>144</v>
      </c>
      <c r="X807">
        <f>SUM($C$2:C807)</f>
        <v>22869609</v>
      </c>
    </row>
    <row r="808" spans="1:24" x14ac:dyDescent="0.25">
      <c r="A808">
        <v>609</v>
      </c>
      <c r="B808" t="s">
        <v>629</v>
      </c>
      <c r="C808" s="6">
        <v>2013</v>
      </c>
      <c r="D808">
        <v>1</v>
      </c>
      <c r="E808" s="4">
        <v>1933</v>
      </c>
      <c r="F808" s="4">
        <v>1933</v>
      </c>
      <c r="G808">
        <v>59</v>
      </c>
      <c r="H808">
        <v>59</v>
      </c>
      <c r="I808" s="4">
        <v>12</v>
      </c>
      <c r="J808" s="4">
        <v>12</v>
      </c>
      <c r="K808">
        <v>100</v>
      </c>
      <c r="L808">
        <v>0</v>
      </c>
      <c r="M808" s="4">
        <v>1</v>
      </c>
      <c r="N808" s="4">
        <v>1</v>
      </c>
      <c r="O808">
        <v>5</v>
      </c>
      <c r="P808">
        <v>5</v>
      </c>
      <c r="Q808" s="4">
        <v>2</v>
      </c>
      <c r="R808" s="4">
        <v>2</v>
      </c>
      <c r="S808">
        <v>83</v>
      </c>
      <c r="T808">
        <v>83</v>
      </c>
      <c r="U808" s="4">
        <v>83</v>
      </c>
      <c r="V808" s="4">
        <v>83</v>
      </c>
      <c r="X808">
        <f>SUM($C$2:C808)</f>
        <v>22871622</v>
      </c>
    </row>
    <row r="809" spans="1:24" x14ac:dyDescent="0.25">
      <c r="A809">
        <v>997</v>
      </c>
      <c r="B809" t="s">
        <v>1017</v>
      </c>
      <c r="C809" s="6">
        <v>2012</v>
      </c>
      <c r="D809">
        <v>1</v>
      </c>
      <c r="E809" s="4">
        <v>1849</v>
      </c>
      <c r="F809" s="4">
        <v>1849</v>
      </c>
      <c r="G809">
        <v>54</v>
      </c>
      <c r="H809">
        <v>54</v>
      </c>
      <c r="I809" s="4">
        <v>7</v>
      </c>
      <c r="J809" s="4">
        <v>7</v>
      </c>
      <c r="K809">
        <v>100</v>
      </c>
      <c r="L809">
        <v>0</v>
      </c>
      <c r="M809" s="4">
        <v>1</v>
      </c>
      <c r="N809" s="4">
        <v>1</v>
      </c>
      <c r="O809">
        <v>4</v>
      </c>
      <c r="P809">
        <v>4</v>
      </c>
      <c r="Q809" s="4">
        <v>0</v>
      </c>
      <c r="R809" s="4">
        <v>0</v>
      </c>
      <c r="S809">
        <v>11</v>
      </c>
      <c r="T809">
        <v>11</v>
      </c>
      <c r="U809" s="4">
        <v>45</v>
      </c>
      <c r="V809" s="4">
        <v>45</v>
      </c>
      <c r="X809">
        <f>SUM($C$2:C809)</f>
        <v>22873634</v>
      </c>
    </row>
    <row r="810" spans="1:24" x14ac:dyDescent="0.25">
      <c r="A810">
        <v>43</v>
      </c>
      <c r="B810" t="s">
        <v>63</v>
      </c>
      <c r="C810" s="6">
        <v>2010</v>
      </c>
      <c r="D810">
        <v>1</v>
      </c>
      <c r="E810" s="4">
        <v>1929</v>
      </c>
      <c r="F810" s="4">
        <v>1929</v>
      </c>
      <c r="G810">
        <v>53</v>
      </c>
      <c r="H810">
        <v>53</v>
      </c>
      <c r="I810" s="4">
        <v>8</v>
      </c>
      <c r="J810" s="4">
        <v>8</v>
      </c>
      <c r="K810">
        <v>100</v>
      </c>
      <c r="L810">
        <v>0</v>
      </c>
      <c r="M810" s="4">
        <v>2</v>
      </c>
      <c r="N810" s="4">
        <v>2</v>
      </c>
      <c r="O810">
        <v>5</v>
      </c>
      <c r="P810">
        <v>5</v>
      </c>
      <c r="Q810" s="4">
        <v>1</v>
      </c>
      <c r="R810" s="4">
        <v>1</v>
      </c>
      <c r="S810">
        <v>18</v>
      </c>
      <c r="T810">
        <v>18</v>
      </c>
      <c r="U810" s="4">
        <v>73</v>
      </c>
      <c r="V810" s="4">
        <v>73</v>
      </c>
      <c r="X810">
        <f>SUM($C$2:C810)</f>
        <v>22875644</v>
      </c>
    </row>
    <row r="811" spans="1:24" x14ac:dyDescent="0.25">
      <c r="A811">
        <v>912</v>
      </c>
      <c r="B811" t="s">
        <v>932</v>
      </c>
      <c r="C811" s="6">
        <v>2004</v>
      </c>
      <c r="D811">
        <v>1</v>
      </c>
      <c r="E811" s="4">
        <v>1919</v>
      </c>
      <c r="F811" s="4">
        <v>1919</v>
      </c>
      <c r="G811">
        <v>32</v>
      </c>
      <c r="H811">
        <v>32</v>
      </c>
      <c r="I811" s="4">
        <v>8</v>
      </c>
      <c r="J811" s="4">
        <v>8</v>
      </c>
      <c r="K811">
        <v>100</v>
      </c>
      <c r="L811">
        <v>0</v>
      </c>
      <c r="M811" s="4">
        <v>2</v>
      </c>
      <c r="N811" s="4">
        <v>2</v>
      </c>
      <c r="O811">
        <v>5</v>
      </c>
      <c r="P811">
        <v>5</v>
      </c>
      <c r="Q811" s="4">
        <v>2</v>
      </c>
      <c r="R811" s="4">
        <v>2</v>
      </c>
      <c r="S811">
        <v>15</v>
      </c>
      <c r="T811">
        <v>15</v>
      </c>
      <c r="U811" s="4">
        <v>90</v>
      </c>
      <c r="V811" s="4">
        <v>90</v>
      </c>
      <c r="X811">
        <f>SUM($C$2:C811)</f>
        <v>22877648</v>
      </c>
    </row>
    <row r="812" spans="1:24" x14ac:dyDescent="0.25">
      <c r="A812">
        <v>1028</v>
      </c>
      <c r="B812" t="s">
        <v>1048</v>
      </c>
      <c r="C812" s="6">
        <v>1994</v>
      </c>
      <c r="D812">
        <v>1</v>
      </c>
      <c r="E812" s="4">
        <v>1921</v>
      </c>
      <c r="F812" s="4">
        <v>1921</v>
      </c>
      <c r="G812">
        <v>46</v>
      </c>
      <c r="H812">
        <v>46</v>
      </c>
      <c r="I812" s="4">
        <v>10</v>
      </c>
      <c r="J812" s="4">
        <v>10</v>
      </c>
      <c r="K812">
        <v>0</v>
      </c>
      <c r="L812">
        <v>0</v>
      </c>
      <c r="M812" s="4">
        <v>4</v>
      </c>
      <c r="N812" s="4">
        <v>4</v>
      </c>
      <c r="O812">
        <v>0</v>
      </c>
      <c r="P812">
        <v>0</v>
      </c>
      <c r="Q812" s="4">
        <v>2</v>
      </c>
      <c r="R812" s="4">
        <v>2</v>
      </c>
      <c r="S812">
        <v>18</v>
      </c>
      <c r="T812">
        <v>18</v>
      </c>
      <c r="U812" s="4">
        <v>107</v>
      </c>
      <c r="V812" s="4">
        <v>107</v>
      </c>
      <c r="X812">
        <f>SUM($C$2:C812)</f>
        <v>22879642</v>
      </c>
    </row>
    <row r="813" spans="1:24" x14ac:dyDescent="0.25">
      <c r="A813">
        <v>709</v>
      </c>
      <c r="B813" t="s">
        <v>729</v>
      </c>
      <c r="C813" s="6">
        <v>1989</v>
      </c>
      <c r="D813">
        <v>1</v>
      </c>
      <c r="E813" s="4">
        <v>1984</v>
      </c>
      <c r="F813" s="4">
        <v>1984</v>
      </c>
      <c r="G813">
        <v>64</v>
      </c>
      <c r="H813">
        <v>64</v>
      </c>
      <c r="I813" s="4">
        <v>10</v>
      </c>
      <c r="J813" s="4">
        <v>10</v>
      </c>
      <c r="K813">
        <v>100</v>
      </c>
      <c r="L813">
        <v>0</v>
      </c>
      <c r="M813" s="4">
        <v>1</v>
      </c>
      <c r="N813" s="4">
        <v>1</v>
      </c>
      <c r="O813">
        <v>4</v>
      </c>
      <c r="P813">
        <v>4</v>
      </c>
      <c r="Q813" s="4">
        <v>2</v>
      </c>
      <c r="R813" s="4">
        <v>2</v>
      </c>
      <c r="S813">
        <v>11</v>
      </c>
      <c r="T813">
        <v>11</v>
      </c>
      <c r="U813" s="4">
        <v>135</v>
      </c>
      <c r="V813" s="4">
        <v>135</v>
      </c>
      <c r="X813">
        <f>SUM($C$2:C813)</f>
        <v>22881631</v>
      </c>
    </row>
    <row r="814" spans="1:24" x14ac:dyDescent="0.25">
      <c r="A814">
        <v>965</v>
      </c>
      <c r="B814" t="s">
        <v>985</v>
      </c>
      <c r="C814" s="6">
        <v>1984</v>
      </c>
      <c r="D814">
        <v>1</v>
      </c>
      <c r="E814" s="4">
        <v>1902</v>
      </c>
      <c r="F814" s="4">
        <v>1902</v>
      </c>
      <c r="G814">
        <v>59</v>
      </c>
      <c r="H814">
        <v>59</v>
      </c>
      <c r="I814" s="4">
        <v>12</v>
      </c>
      <c r="J814" s="4">
        <v>12</v>
      </c>
      <c r="K814">
        <v>100</v>
      </c>
      <c r="L814">
        <v>0</v>
      </c>
      <c r="M814" s="4">
        <v>2</v>
      </c>
      <c r="N814" s="4">
        <v>2</v>
      </c>
      <c r="O814">
        <v>5</v>
      </c>
      <c r="P814">
        <v>5</v>
      </c>
      <c r="Q814" s="4">
        <v>0</v>
      </c>
      <c r="R814" s="4">
        <v>0</v>
      </c>
      <c r="S814">
        <v>16</v>
      </c>
      <c r="T814">
        <v>16</v>
      </c>
      <c r="U814" s="4">
        <v>97</v>
      </c>
      <c r="V814" s="4">
        <v>97</v>
      </c>
      <c r="X814">
        <f>SUM($C$2:C814)</f>
        <v>22883615</v>
      </c>
    </row>
    <row r="815" spans="1:24" x14ac:dyDescent="0.25">
      <c r="A815">
        <v>1013</v>
      </c>
      <c r="B815" t="s">
        <v>1033</v>
      </c>
      <c r="C815" s="6">
        <v>1981</v>
      </c>
      <c r="D815">
        <v>1</v>
      </c>
      <c r="E815" s="4">
        <v>1958</v>
      </c>
      <c r="F815" s="4">
        <v>1958</v>
      </c>
      <c r="G815">
        <v>40</v>
      </c>
      <c r="H815">
        <v>40</v>
      </c>
      <c r="I815" s="4">
        <v>5</v>
      </c>
      <c r="J815" s="4">
        <v>5</v>
      </c>
      <c r="K815">
        <v>100</v>
      </c>
      <c r="L815">
        <v>0</v>
      </c>
      <c r="M815" s="4">
        <v>1</v>
      </c>
      <c r="N815" s="4">
        <v>1</v>
      </c>
      <c r="O815">
        <v>0</v>
      </c>
      <c r="P815">
        <v>0</v>
      </c>
      <c r="Q815" s="4">
        <v>0</v>
      </c>
      <c r="R815" s="4">
        <v>0</v>
      </c>
      <c r="S815">
        <v>66</v>
      </c>
      <c r="T815">
        <v>66</v>
      </c>
      <c r="U815" s="4">
        <v>66</v>
      </c>
      <c r="V815" s="4">
        <v>66</v>
      </c>
      <c r="X815">
        <f>SUM($C$2:C815)</f>
        <v>22885596</v>
      </c>
    </row>
    <row r="816" spans="1:24" x14ac:dyDescent="0.25">
      <c r="A816">
        <v>379</v>
      </c>
      <c r="B816" t="s">
        <v>399</v>
      </c>
      <c r="C816" s="6">
        <v>1975</v>
      </c>
      <c r="D816">
        <v>1</v>
      </c>
      <c r="E816" s="4">
        <v>1991</v>
      </c>
      <c r="F816" s="4">
        <v>1991</v>
      </c>
      <c r="G816">
        <v>76</v>
      </c>
      <c r="H816">
        <v>76</v>
      </c>
      <c r="I816" s="4">
        <v>7</v>
      </c>
      <c r="J816" s="4">
        <v>7</v>
      </c>
      <c r="K816">
        <v>100</v>
      </c>
      <c r="L816">
        <v>0</v>
      </c>
      <c r="M816" s="4">
        <v>1</v>
      </c>
      <c r="N816" s="4">
        <v>1</v>
      </c>
      <c r="O816">
        <v>1</v>
      </c>
      <c r="P816">
        <v>1</v>
      </c>
      <c r="Q816" s="4">
        <v>2</v>
      </c>
      <c r="R816" s="4">
        <v>2</v>
      </c>
      <c r="S816">
        <v>110</v>
      </c>
      <c r="T816">
        <v>110</v>
      </c>
      <c r="U816" s="4">
        <v>110</v>
      </c>
      <c r="V816" s="4">
        <v>110</v>
      </c>
      <c r="X816">
        <f>SUM($C$2:C816)</f>
        <v>22887571</v>
      </c>
    </row>
    <row r="817" spans="1:24" x14ac:dyDescent="0.25">
      <c r="A817">
        <v>1111</v>
      </c>
      <c r="B817" t="s">
        <v>1131</v>
      </c>
      <c r="C817" s="6">
        <v>1962</v>
      </c>
      <c r="D817">
        <v>1</v>
      </c>
      <c r="E817" s="4">
        <v>1867</v>
      </c>
      <c r="F817" s="4">
        <v>1867</v>
      </c>
      <c r="G817">
        <v>5</v>
      </c>
      <c r="H817">
        <v>5</v>
      </c>
      <c r="I817" s="4">
        <v>8</v>
      </c>
      <c r="J817" s="4">
        <v>8</v>
      </c>
      <c r="K817">
        <v>100</v>
      </c>
      <c r="L817">
        <v>0</v>
      </c>
      <c r="M817" s="4">
        <v>2</v>
      </c>
      <c r="N817" s="4">
        <v>2</v>
      </c>
      <c r="O817">
        <v>0</v>
      </c>
      <c r="P817">
        <v>0</v>
      </c>
      <c r="Q817" s="4">
        <v>1</v>
      </c>
      <c r="R817" s="4">
        <v>1</v>
      </c>
      <c r="S817">
        <v>17</v>
      </c>
      <c r="T817">
        <v>17</v>
      </c>
      <c r="U817" s="4">
        <v>66</v>
      </c>
      <c r="V817" s="4">
        <v>66</v>
      </c>
      <c r="X817">
        <f>SUM($C$2:C817)</f>
        <v>22889533</v>
      </c>
    </row>
    <row r="818" spans="1:24" x14ac:dyDescent="0.25">
      <c r="A818">
        <v>790</v>
      </c>
      <c r="B818" t="s">
        <v>810</v>
      </c>
      <c r="C818" s="6">
        <v>1960</v>
      </c>
      <c r="D818">
        <v>1</v>
      </c>
      <c r="E818" s="4">
        <v>1962</v>
      </c>
      <c r="F818" s="4">
        <v>1962</v>
      </c>
      <c r="G818">
        <v>26</v>
      </c>
      <c r="H818">
        <v>26</v>
      </c>
      <c r="I818" s="4">
        <v>8</v>
      </c>
      <c r="J818" s="4">
        <v>8</v>
      </c>
      <c r="K818">
        <v>100</v>
      </c>
      <c r="L818">
        <v>0</v>
      </c>
      <c r="M818" s="4">
        <v>1</v>
      </c>
      <c r="N818" s="4">
        <v>1</v>
      </c>
      <c r="O818">
        <v>1</v>
      </c>
      <c r="P818">
        <v>1</v>
      </c>
      <c r="Q818" s="4">
        <v>0</v>
      </c>
      <c r="R818" s="4">
        <v>0</v>
      </c>
      <c r="S818">
        <v>13</v>
      </c>
      <c r="T818">
        <v>13</v>
      </c>
      <c r="U818" s="4">
        <v>52</v>
      </c>
      <c r="V818" s="4">
        <v>52</v>
      </c>
      <c r="X818">
        <f>SUM($C$2:C818)</f>
        <v>22891493</v>
      </c>
    </row>
    <row r="819" spans="1:24" x14ac:dyDescent="0.25">
      <c r="A819">
        <v>1144</v>
      </c>
      <c r="B819" t="s">
        <v>1164</v>
      </c>
      <c r="C819" s="6">
        <v>1947</v>
      </c>
      <c r="D819">
        <v>1</v>
      </c>
      <c r="E819" s="4">
        <v>1849</v>
      </c>
      <c r="F819" s="4">
        <v>1849</v>
      </c>
      <c r="G819">
        <v>1</v>
      </c>
      <c r="H819">
        <v>1</v>
      </c>
      <c r="I819" s="4">
        <v>9</v>
      </c>
      <c r="J819" s="4">
        <v>9</v>
      </c>
      <c r="K819">
        <v>0</v>
      </c>
      <c r="L819">
        <v>0</v>
      </c>
      <c r="M819" s="4">
        <v>2</v>
      </c>
      <c r="N819" s="4">
        <v>2</v>
      </c>
      <c r="O819">
        <v>3</v>
      </c>
      <c r="P819">
        <v>3</v>
      </c>
      <c r="Q819" s="4">
        <v>0</v>
      </c>
      <c r="R819" s="4">
        <v>0</v>
      </c>
      <c r="S819">
        <v>23</v>
      </c>
      <c r="T819">
        <v>23</v>
      </c>
      <c r="U819" s="4">
        <v>92</v>
      </c>
      <c r="V819" s="4">
        <v>92</v>
      </c>
      <c r="X819">
        <f>SUM($C$2:C819)</f>
        <v>22893440</v>
      </c>
    </row>
    <row r="820" spans="1:24" x14ac:dyDescent="0.25">
      <c r="A820">
        <v>445</v>
      </c>
      <c r="B820" t="s">
        <v>465</v>
      </c>
      <c r="C820" s="6">
        <v>1945</v>
      </c>
      <c r="D820">
        <v>3</v>
      </c>
      <c r="E820" s="4">
        <v>1972</v>
      </c>
      <c r="F820" s="4">
        <v>1982</v>
      </c>
      <c r="G820">
        <v>67</v>
      </c>
      <c r="H820">
        <v>76</v>
      </c>
      <c r="I820" s="4">
        <v>6</v>
      </c>
      <c r="J820" s="4">
        <v>11</v>
      </c>
      <c r="K820">
        <v>100</v>
      </c>
      <c r="L820">
        <v>0</v>
      </c>
      <c r="M820" s="4">
        <v>1</v>
      </c>
      <c r="N820" s="4">
        <v>2</v>
      </c>
      <c r="O820">
        <v>5</v>
      </c>
      <c r="P820">
        <v>5</v>
      </c>
      <c r="Q820" s="4">
        <v>1</v>
      </c>
      <c r="R820" s="4">
        <v>1</v>
      </c>
      <c r="S820">
        <v>17</v>
      </c>
      <c r="T820">
        <v>18</v>
      </c>
      <c r="U820" s="4">
        <v>68</v>
      </c>
      <c r="V820" s="4">
        <v>73</v>
      </c>
      <c r="X820">
        <f>SUM($C$2:C820)</f>
        <v>22895385</v>
      </c>
    </row>
    <row r="821" spans="1:24" x14ac:dyDescent="0.25">
      <c r="A821">
        <v>918</v>
      </c>
      <c r="B821" t="s">
        <v>938</v>
      </c>
      <c r="C821" s="6">
        <v>1940</v>
      </c>
      <c r="D821">
        <v>1</v>
      </c>
      <c r="E821" s="4">
        <v>1875</v>
      </c>
      <c r="F821" s="4">
        <v>1875</v>
      </c>
      <c r="G821">
        <v>25</v>
      </c>
      <c r="H821">
        <v>25</v>
      </c>
      <c r="I821" s="4">
        <v>9</v>
      </c>
      <c r="J821" s="4">
        <v>9</v>
      </c>
      <c r="K821">
        <v>100</v>
      </c>
      <c r="L821">
        <v>0</v>
      </c>
      <c r="M821" s="4">
        <v>2</v>
      </c>
      <c r="N821" s="4">
        <v>2</v>
      </c>
      <c r="O821">
        <v>0</v>
      </c>
      <c r="P821">
        <v>0</v>
      </c>
      <c r="Q821" s="4">
        <v>0</v>
      </c>
      <c r="R821" s="4">
        <v>0</v>
      </c>
      <c r="S821">
        <v>20</v>
      </c>
      <c r="T821">
        <v>20</v>
      </c>
      <c r="U821" s="4">
        <v>80</v>
      </c>
      <c r="V821" s="4">
        <v>80</v>
      </c>
      <c r="X821">
        <f>SUM($C$2:C821)</f>
        <v>22897325</v>
      </c>
    </row>
    <row r="822" spans="1:24" x14ac:dyDescent="0.25">
      <c r="A822">
        <v>519</v>
      </c>
      <c r="B822" t="s">
        <v>539</v>
      </c>
      <c r="C822" s="6">
        <v>1938</v>
      </c>
      <c r="D822">
        <v>1</v>
      </c>
      <c r="E822" s="4">
        <v>1948</v>
      </c>
      <c r="F822" s="4">
        <v>1948</v>
      </c>
      <c r="G822">
        <v>70</v>
      </c>
      <c r="H822">
        <v>70</v>
      </c>
      <c r="I822" s="4">
        <v>5</v>
      </c>
      <c r="J822" s="4">
        <v>5</v>
      </c>
      <c r="K822">
        <v>100</v>
      </c>
      <c r="L822">
        <v>0</v>
      </c>
      <c r="M822" s="4">
        <v>1</v>
      </c>
      <c r="N822" s="4">
        <v>1</v>
      </c>
      <c r="O822">
        <v>5</v>
      </c>
      <c r="P822">
        <v>5</v>
      </c>
      <c r="Q822" s="4">
        <v>1</v>
      </c>
      <c r="R822" s="4">
        <v>1</v>
      </c>
      <c r="S822">
        <v>10</v>
      </c>
      <c r="T822">
        <v>10</v>
      </c>
      <c r="U822" s="4">
        <v>40</v>
      </c>
      <c r="V822" s="4">
        <v>40</v>
      </c>
      <c r="X822">
        <f>SUM($C$2:C822)</f>
        <v>22899263</v>
      </c>
    </row>
    <row r="823" spans="1:24" x14ac:dyDescent="0.25">
      <c r="A823">
        <v>821</v>
      </c>
      <c r="B823" t="s">
        <v>841</v>
      </c>
      <c r="C823" s="6">
        <v>1904</v>
      </c>
      <c r="D823">
        <v>1</v>
      </c>
      <c r="E823" s="4">
        <v>1849</v>
      </c>
      <c r="F823" s="4">
        <v>1849</v>
      </c>
      <c r="G823">
        <v>66</v>
      </c>
      <c r="H823">
        <v>66</v>
      </c>
      <c r="I823" s="4">
        <v>16</v>
      </c>
      <c r="J823" s="4">
        <v>16</v>
      </c>
      <c r="K823">
        <v>100</v>
      </c>
      <c r="L823">
        <v>0</v>
      </c>
      <c r="M823" s="4">
        <v>3</v>
      </c>
      <c r="N823" s="4">
        <v>3</v>
      </c>
      <c r="O823">
        <v>4</v>
      </c>
      <c r="P823">
        <v>4</v>
      </c>
      <c r="Q823" s="4">
        <v>2</v>
      </c>
      <c r="R823" s="4">
        <v>2</v>
      </c>
      <c r="S823">
        <v>24</v>
      </c>
      <c r="T823">
        <v>24</v>
      </c>
      <c r="U823" s="4">
        <v>189</v>
      </c>
      <c r="V823" s="4">
        <v>189</v>
      </c>
      <c r="X823">
        <f>SUM($C$2:C823)</f>
        <v>22901167</v>
      </c>
    </row>
    <row r="824" spans="1:24" x14ac:dyDescent="0.25">
      <c r="A824">
        <v>1018</v>
      </c>
      <c r="B824" t="s">
        <v>1038</v>
      </c>
      <c r="C824" s="6">
        <v>1888</v>
      </c>
      <c r="D824">
        <v>2</v>
      </c>
      <c r="E824" s="4">
        <v>1972</v>
      </c>
      <c r="F824" s="4">
        <v>1998</v>
      </c>
      <c r="G824">
        <v>51</v>
      </c>
      <c r="H824">
        <v>69</v>
      </c>
      <c r="I824" s="4">
        <v>7</v>
      </c>
      <c r="J824" s="4">
        <v>8</v>
      </c>
      <c r="K824">
        <v>100</v>
      </c>
      <c r="L824">
        <v>0</v>
      </c>
      <c r="M824" s="4">
        <v>2</v>
      </c>
      <c r="N824" s="4">
        <v>5</v>
      </c>
      <c r="O824">
        <v>3</v>
      </c>
      <c r="P824">
        <v>5</v>
      </c>
      <c r="Q824" s="4">
        <v>2</v>
      </c>
      <c r="R824" s="4">
        <v>2</v>
      </c>
      <c r="S824">
        <v>28</v>
      </c>
      <c r="T824">
        <v>35</v>
      </c>
      <c r="U824" s="4">
        <v>69</v>
      </c>
      <c r="V824" s="4">
        <v>85</v>
      </c>
      <c r="X824">
        <f>SUM($C$2:C824)</f>
        <v>22903055</v>
      </c>
    </row>
    <row r="825" spans="1:24" x14ac:dyDescent="0.25">
      <c r="A825">
        <v>757</v>
      </c>
      <c r="B825" t="s">
        <v>777</v>
      </c>
      <c r="C825" s="6">
        <v>1886</v>
      </c>
      <c r="D825">
        <v>1</v>
      </c>
      <c r="E825" s="4">
        <v>1849</v>
      </c>
      <c r="F825" s="4">
        <v>1849</v>
      </c>
      <c r="G825">
        <v>66</v>
      </c>
      <c r="H825">
        <v>66</v>
      </c>
      <c r="I825" s="4">
        <v>16</v>
      </c>
      <c r="J825" s="4">
        <v>16</v>
      </c>
      <c r="K825">
        <v>100</v>
      </c>
      <c r="L825">
        <v>0</v>
      </c>
      <c r="M825" s="4">
        <v>6</v>
      </c>
      <c r="N825" s="4">
        <v>6</v>
      </c>
      <c r="O825">
        <v>5</v>
      </c>
      <c r="P825">
        <v>5</v>
      </c>
      <c r="Q825" s="4">
        <v>2</v>
      </c>
      <c r="R825" s="4">
        <v>2</v>
      </c>
      <c r="S825">
        <v>18</v>
      </c>
      <c r="T825">
        <v>18</v>
      </c>
      <c r="U825" s="4">
        <v>148</v>
      </c>
      <c r="V825" s="4">
        <v>148</v>
      </c>
      <c r="X825">
        <f>SUM($C$2:C825)</f>
        <v>22904941</v>
      </c>
    </row>
    <row r="826" spans="1:24" x14ac:dyDescent="0.25">
      <c r="A826">
        <v>678</v>
      </c>
      <c r="B826" t="s">
        <v>698</v>
      </c>
      <c r="C826" s="6">
        <v>1885</v>
      </c>
      <c r="D826">
        <v>1</v>
      </c>
      <c r="E826" s="4">
        <v>1849</v>
      </c>
      <c r="F826" s="4">
        <v>1849</v>
      </c>
      <c r="G826">
        <v>63</v>
      </c>
      <c r="H826">
        <v>63</v>
      </c>
      <c r="I826" s="4">
        <v>8</v>
      </c>
      <c r="J826" s="4">
        <v>8</v>
      </c>
      <c r="K826">
        <v>100</v>
      </c>
      <c r="L826">
        <v>0</v>
      </c>
      <c r="M826" s="4">
        <v>2</v>
      </c>
      <c r="N826" s="4">
        <v>2</v>
      </c>
      <c r="O826">
        <v>5</v>
      </c>
      <c r="P826">
        <v>5</v>
      </c>
      <c r="Q826" s="4">
        <v>2</v>
      </c>
      <c r="R826" s="4">
        <v>2</v>
      </c>
      <c r="S826">
        <v>25</v>
      </c>
      <c r="T826">
        <v>25</v>
      </c>
      <c r="U826" s="4">
        <v>150</v>
      </c>
      <c r="V826" s="4">
        <v>150</v>
      </c>
      <c r="X826">
        <f>SUM($C$2:C826)</f>
        <v>22906826</v>
      </c>
    </row>
    <row r="827" spans="1:24" x14ac:dyDescent="0.25">
      <c r="A827">
        <v>1094</v>
      </c>
      <c r="B827" t="s">
        <v>1114</v>
      </c>
      <c r="C827" s="6">
        <v>1881</v>
      </c>
      <c r="D827">
        <v>1</v>
      </c>
      <c r="E827" s="4">
        <v>1849</v>
      </c>
      <c r="F827" s="4">
        <v>1849</v>
      </c>
      <c r="G827">
        <v>29</v>
      </c>
      <c r="H827">
        <v>29</v>
      </c>
      <c r="I827" s="4">
        <v>16</v>
      </c>
      <c r="J827" s="4">
        <v>16</v>
      </c>
      <c r="K827">
        <v>100</v>
      </c>
      <c r="L827">
        <v>0</v>
      </c>
      <c r="M827" s="4">
        <v>2</v>
      </c>
      <c r="N827" s="4">
        <v>2</v>
      </c>
      <c r="O827">
        <v>5</v>
      </c>
      <c r="P827">
        <v>5</v>
      </c>
      <c r="Q827" s="4">
        <v>2</v>
      </c>
      <c r="R827" s="4">
        <v>2</v>
      </c>
      <c r="S827">
        <v>33</v>
      </c>
      <c r="T827">
        <v>33</v>
      </c>
      <c r="U827" s="4">
        <v>133</v>
      </c>
      <c r="V827" s="4">
        <v>133</v>
      </c>
      <c r="X827">
        <f>SUM($C$2:C827)</f>
        <v>22908707</v>
      </c>
    </row>
    <row r="828" spans="1:24" x14ac:dyDescent="0.25">
      <c r="A828">
        <v>47</v>
      </c>
      <c r="B828" t="s">
        <v>67</v>
      </c>
      <c r="C828" s="6">
        <v>1877</v>
      </c>
      <c r="D828">
        <v>1</v>
      </c>
      <c r="E828" s="4">
        <v>1851</v>
      </c>
      <c r="F828" s="4">
        <v>1851</v>
      </c>
      <c r="G828">
        <v>47</v>
      </c>
      <c r="H828">
        <v>47</v>
      </c>
      <c r="I828" s="4">
        <v>9</v>
      </c>
      <c r="J828" s="4">
        <v>9</v>
      </c>
      <c r="K828">
        <v>100</v>
      </c>
      <c r="L828">
        <v>0</v>
      </c>
      <c r="M828" s="4">
        <v>2</v>
      </c>
      <c r="N828" s="4">
        <v>2</v>
      </c>
      <c r="O828">
        <v>1</v>
      </c>
      <c r="P828">
        <v>1</v>
      </c>
      <c r="Q828" s="4">
        <v>0</v>
      </c>
      <c r="R828" s="4">
        <v>0</v>
      </c>
      <c r="S828">
        <v>27</v>
      </c>
      <c r="T828">
        <v>27</v>
      </c>
      <c r="U828" s="4">
        <v>107</v>
      </c>
      <c r="V828" s="4">
        <v>107</v>
      </c>
      <c r="X828">
        <f>SUM($C$2:C828)</f>
        <v>22910584</v>
      </c>
    </row>
    <row r="829" spans="1:24" x14ac:dyDescent="0.25">
      <c r="A829">
        <v>581</v>
      </c>
      <c r="B829" t="s">
        <v>601</v>
      </c>
      <c r="C829" s="6">
        <v>1877</v>
      </c>
      <c r="D829">
        <v>1</v>
      </c>
      <c r="E829" s="4">
        <v>1849</v>
      </c>
      <c r="F829" s="4">
        <v>1849</v>
      </c>
      <c r="G829">
        <v>56</v>
      </c>
      <c r="H829">
        <v>56</v>
      </c>
      <c r="I829" s="4">
        <v>4</v>
      </c>
      <c r="J829" s="4">
        <v>4</v>
      </c>
      <c r="K829">
        <v>100</v>
      </c>
      <c r="L829">
        <v>0</v>
      </c>
      <c r="M829" s="4">
        <v>1</v>
      </c>
      <c r="N829" s="4">
        <v>1</v>
      </c>
      <c r="O829">
        <v>3</v>
      </c>
      <c r="P829">
        <v>3</v>
      </c>
      <c r="Q829" s="4">
        <v>1</v>
      </c>
      <c r="R829" s="4">
        <v>1</v>
      </c>
      <c r="S829">
        <v>14</v>
      </c>
      <c r="T829">
        <v>14</v>
      </c>
      <c r="U829" s="4">
        <v>55</v>
      </c>
      <c r="V829" s="4">
        <v>55</v>
      </c>
      <c r="X829">
        <f>SUM($C$2:C829)</f>
        <v>22912461</v>
      </c>
    </row>
    <row r="830" spans="1:24" x14ac:dyDescent="0.25">
      <c r="A830">
        <v>457</v>
      </c>
      <c r="B830" t="s">
        <v>477</v>
      </c>
      <c r="C830" s="6">
        <v>1868</v>
      </c>
      <c r="D830">
        <v>1</v>
      </c>
      <c r="E830" s="4">
        <v>1928</v>
      </c>
      <c r="F830" s="4">
        <v>1928</v>
      </c>
      <c r="G830">
        <v>68</v>
      </c>
      <c r="H830">
        <v>68</v>
      </c>
      <c r="I830" s="4">
        <v>5</v>
      </c>
      <c r="J830" s="4">
        <v>5</v>
      </c>
      <c r="K830">
        <v>100</v>
      </c>
      <c r="L830">
        <v>0</v>
      </c>
      <c r="M830" s="4">
        <v>1</v>
      </c>
      <c r="N830" s="4">
        <v>1</v>
      </c>
      <c r="O830">
        <v>5</v>
      </c>
      <c r="P830">
        <v>5</v>
      </c>
      <c r="Q830" s="4">
        <v>1</v>
      </c>
      <c r="R830" s="4">
        <v>1</v>
      </c>
      <c r="S830">
        <v>35</v>
      </c>
      <c r="T830">
        <v>35</v>
      </c>
      <c r="U830" s="4">
        <v>35</v>
      </c>
      <c r="V830" s="4">
        <v>35</v>
      </c>
      <c r="X830">
        <f>SUM($C$2:C830)</f>
        <v>22914329</v>
      </c>
    </row>
    <row r="831" spans="1:24" x14ac:dyDescent="0.25">
      <c r="A831">
        <v>782</v>
      </c>
      <c r="B831" t="s">
        <v>802</v>
      </c>
      <c r="C831" s="6">
        <v>1862</v>
      </c>
      <c r="D831">
        <v>1</v>
      </c>
      <c r="E831" s="4">
        <v>1901</v>
      </c>
      <c r="F831" s="4">
        <v>1901</v>
      </c>
      <c r="G831">
        <v>57</v>
      </c>
      <c r="H831">
        <v>57</v>
      </c>
      <c r="I831" s="4">
        <v>15</v>
      </c>
      <c r="J831" s="4">
        <v>15</v>
      </c>
      <c r="K831">
        <v>100</v>
      </c>
      <c r="L831">
        <v>0</v>
      </c>
      <c r="M831" s="4">
        <v>4</v>
      </c>
      <c r="N831" s="4">
        <v>4</v>
      </c>
      <c r="O831">
        <v>5</v>
      </c>
      <c r="P831">
        <v>5</v>
      </c>
      <c r="Q831" s="4">
        <v>2</v>
      </c>
      <c r="R831" s="4">
        <v>2</v>
      </c>
      <c r="S831">
        <v>30</v>
      </c>
      <c r="T831">
        <v>30</v>
      </c>
      <c r="U831" s="4">
        <v>181</v>
      </c>
      <c r="V831" s="4">
        <v>181</v>
      </c>
      <c r="X831">
        <f>SUM($C$2:C831)</f>
        <v>22916191</v>
      </c>
    </row>
    <row r="832" spans="1:24" x14ac:dyDescent="0.25">
      <c r="A832">
        <v>761</v>
      </c>
      <c r="B832" t="s">
        <v>781</v>
      </c>
      <c r="C832" s="6">
        <v>1861</v>
      </c>
      <c r="D832">
        <v>1</v>
      </c>
      <c r="E832" s="4">
        <v>1913</v>
      </c>
      <c r="F832" s="4">
        <v>1913</v>
      </c>
      <c r="G832">
        <v>35</v>
      </c>
      <c r="H832">
        <v>35</v>
      </c>
      <c r="I832" s="4">
        <v>12</v>
      </c>
      <c r="J832" s="4">
        <v>12</v>
      </c>
      <c r="K832">
        <v>100</v>
      </c>
      <c r="L832">
        <v>0</v>
      </c>
      <c r="M832" s="4">
        <v>2</v>
      </c>
      <c r="N832" s="4">
        <v>2</v>
      </c>
      <c r="O832">
        <v>5</v>
      </c>
      <c r="P832">
        <v>5</v>
      </c>
      <c r="Q832" s="4">
        <v>2</v>
      </c>
      <c r="R832" s="4">
        <v>2</v>
      </c>
      <c r="S832">
        <v>16</v>
      </c>
      <c r="T832">
        <v>16</v>
      </c>
      <c r="U832" s="4">
        <v>125</v>
      </c>
      <c r="V832" s="4">
        <v>125</v>
      </c>
      <c r="X832">
        <f>SUM($C$2:C832)</f>
        <v>22918052</v>
      </c>
    </row>
    <row r="833" spans="1:24" x14ac:dyDescent="0.25">
      <c r="A833">
        <v>648</v>
      </c>
      <c r="B833" t="s">
        <v>668</v>
      </c>
      <c r="C833" s="6">
        <v>1857</v>
      </c>
      <c r="D833">
        <v>1</v>
      </c>
      <c r="E833" s="4">
        <v>1962</v>
      </c>
      <c r="F833" s="4">
        <v>1962</v>
      </c>
      <c r="G833">
        <v>56</v>
      </c>
      <c r="H833">
        <v>56</v>
      </c>
      <c r="I833" s="4">
        <v>15</v>
      </c>
      <c r="J833" s="4">
        <v>15</v>
      </c>
      <c r="K833">
        <v>100</v>
      </c>
      <c r="L833">
        <v>0</v>
      </c>
      <c r="M833" s="4">
        <v>2</v>
      </c>
      <c r="N833" s="4">
        <v>2</v>
      </c>
      <c r="O833">
        <v>5</v>
      </c>
      <c r="P833">
        <v>5</v>
      </c>
      <c r="Q833" s="4">
        <v>2</v>
      </c>
      <c r="R833" s="4">
        <v>2</v>
      </c>
      <c r="S833">
        <v>25</v>
      </c>
      <c r="T833">
        <v>25</v>
      </c>
      <c r="U833" s="4">
        <v>201</v>
      </c>
      <c r="V833" s="4">
        <v>201</v>
      </c>
      <c r="X833">
        <f>SUM($C$2:C833)</f>
        <v>22919909</v>
      </c>
    </row>
    <row r="834" spans="1:24" x14ac:dyDescent="0.25">
      <c r="A834">
        <v>1133</v>
      </c>
      <c r="B834" t="s">
        <v>1153</v>
      </c>
      <c r="C834" s="6">
        <v>1857</v>
      </c>
      <c r="D834">
        <v>1</v>
      </c>
      <c r="E834" s="4">
        <v>1849</v>
      </c>
      <c r="F834" s="4">
        <v>1849</v>
      </c>
      <c r="G834">
        <v>22</v>
      </c>
      <c r="H834">
        <v>22</v>
      </c>
      <c r="I834" s="4">
        <v>7</v>
      </c>
      <c r="J834" s="4">
        <v>7</v>
      </c>
      <c r="K834">
        <v>100</v>
      </c>
      <c r="L834">
        <v>0</v>
      </c>
      <c r="M834" s="4">
        <v>1</v>
      </c>
      <c r="N834" s="4">
        <v>1</v>
      </c>
      <c r="O834">
        <v>0</v>
      </c>
      <c r="P834">
        <v>0</v>
      </c>
      <c r="Q834" s="4">
        <v>0</v>
      </c>
      <c r="R834" s="4">
        <v>0</v>
      </c>
      <c r="S834">
        <v>21</v>
      </c>
      <c r="T834">
        <v>21</v>
      </c>
      <c r="U834" s="4">
        <v>82</v>
      </c>
      <c r="V834" s="4">
        <v>82</v>
      </c>
      <c r="X834">
        <f>SUM($C$2:C834)</f>
        <v>22921766</v>
      </c>
    </row>
    <row r="835" spans="1:24" x14ac:dyDescent="0.25">
      <c r="A835">
        <v>901</v>
      </c>
      <c r="B835" t="s">
        <v>921</v>
      </c>
      <c r="C835" s="6">
        <v>1843</v>
      </c>
      <c r="D835">
        <v>1</v>
      </c>
      <c r="E835" s="4">
        <v>1955</v>
      </c>
      <c r="F835" s="4">
        <v>1955</v>
      </c>
      <c r="G835">
        <v>43</v>
      </c>
      <c r="H835">
        <v>43</v>
      </c>
      <c r="I835" s="4">
        <v>6</v>
      </c>
      <c r="J835" s="4">
        <v>6</v>
      </c>
      <c r="K835">
        <v>100</v>
      </c>
      <c r="L835">
        <v>0</v>
      </c>
      <c r="M835" s="4">
        <v>3</v>
      </c>
      <c r="N835" s="4">
        <v>3</v>
      </c>
      <c r="O835">
        <v>0</v>
      </c>
      <c r="P835">
        <v>0</v>
      </c>
      <c r="Q835" s="4">
        <v>0</v>
      </c>
      <c r="R835" s="4">
        <v>0</v>
      </c>
      <c r="S835">
        <v>60</v>
      </c>
      <c r="T835">
        <v>60</v>
      </c>
      <c r="U835" s="4">
        <v>60</v>
      </c>
      <c r="V835" s="4">
        <v>60</v>
      </c>
      <c r="X835">
        <f>SUM($C$2:C835)</f>
        <v>22923609</v>
      </c>
    </row>
    <row r="836" spans="1:24" x14ac:dyDescent="0.25">
      <c r="A836">
        <v>554</v>
      </c>
      <c r="B836" t="s">
        <v>574</v>
      </c>
      <c r="C836" s="6">
        <v>1840</v>
      </c>
      <c r="D836">
        <v>1</v>
      </c>
      <c r="E836" s="4">
        <v>1949</v>
      </c>
      <c r="F836" s="4">
        <v>1949</v>
      </c>
      <c r="G836">
        <v>23</v>
      </c>
      <c r="H836">
        <v>23</v>
      </c>
      <c r="I836" s="4">
        <v>13</v>
      </c>
      <c r="J836" s="4">
        <v>13</v>
      </c>
      <c r="K836">
        <v>100</v>
      </c>
      <c r="L836">
        <v>0</v>
      </c>
      <c r="M836" s="4">
        <v>4</v>
      </c>
      <c r="N836" s="4">
        <v>4</v>
      </c>
      <c r="O836">
        <v>4</v>
      </c>
      <c r="P836">
        <v>4</v>
      </c>
      <c r="Q836" s="4">
        <v>1</v>
      </c>
      <c r="R836" s="4">
        <v>1</v>
      </c>
      <c r="S836">
        <v>11</v>
      </c>
      <c r="T836">
        <v>11</v>
      </c>
      <c r="U836" s="4">
        <v>66</v>
      </c>
      <c r="V836" s="4">
        <v>66</v>
      </c>
      <c r="X836">
        <f>SUM($C$2:C836)</f>
        <v>22925449</v>
      </c>
    </row>
    <row r="837" spans="1:24" x14ac:dyDescent="0.25">
      <c r="A837">
        <v>454</v>
      </c>
      <c r="B837" t="s">
        <v>474</v>
      </c>
      <c r="C837" s="6">
        <v>1832</v>
      </c>
      <c r="D837">
        <v>1</v>
      </c>
      <c r="E837" s="4">
        <v>1978</v>
      </c>
      <c r="F837" s="4">
        <v>1978</v>
      </c>
      <c r="G837">
        <v>64</v>
      </c>
      <c r="H837">
        <v>64</v>
      </c>
      <c r="I837" s="4">
        <v>8</v>
      </c>
      <c r="J837" s="4">
        <v>8</v>
      </c>
      <c r="K837">
        <v>100</v>
      </c>
      <c r="L837">
        <v>0</v>
      </c>
      <c r="M837" s="4">
        <v>3</v>
      </c>
      <c r="N837" s="4">
        <v>3</v>
      </c>
      <c r="O837">
        <v>1</v>
      </c>
      <c r="P837">
        <v>1</v>
      </c>
      <c r="Q837" s="4">
        <v>1</v>
      </c>
      <c r="R837" s="4">
        <v>1</v>
      </c>
      <c r="S837">
        <v>17</v>
      </c>
      <c r="T837">
        <v>17</v>
      </c>
      <c r="U837" s="4">
        <v>104</v>
      </c>
      <c r="V837" s="4">
        <v>104</v>
      </c>
      <c r="X837">
        <f>SUM($C$2:C837)</f>
        <v>22927281</v>
      </c>
    </row>
    <row r="838" spans="1:24" x14ac:dyDescent="0.25">
      <c r="A838">
        <v>714</v>
      </c>
      <c r="B838" t="s">
        <v>734</v>
      </c>
      <c r="C838" s="6">
        <v>1822</v>
      </c>
      <c r="D838">
        <v>1</v>
      </c>
      <c r="E838" s="4">
        <v>1934</v>
      </c>
      <c r="F838" s="4">
        <v>1934</v>
      </c>
      <c r="G838">
        <v>42</v>
      </c>
      <c r="H838">
        <v>42</v>
      </c>
      <c r="I838" s="4">
        <v>9</v>
      </c>
      <c r="J838" s="4">
        <v>9</v>
      </c>
      <c r="K838">
        <v>100</v>
      </c>
      <c r="L838">
        <v>0</v>
      </c>
      <c r="M838" s="4">
        <v>2</v>
      </c>
      <c r="N838" s="4">
        <v>2</v>
      </c>
      <c r="O838">
        <v>5</v>
      </c>
      <c r="P838">
        <v>5</v>
      </c>
      <c r="Q838" s="4">
        <v>2</v>
      </c>
      <c r="R838" s="4">
        <v>2</v>
      </c>
      <c r="S838">
        <v>19</v>
      </c>
      <c r="T838">
        <v>19</v>
      </c>
      <c r="U838" s="4">
        <v>75</v>
      </c>
      <c r="V838" s="4">
        <v>75</v>
      </c>
      <c r="X838">
        <f>SUM($C$2:C838)</f>
        <v>22929103</v>
      </c>
    </row>
    <row r="839" spans="1:24" x14ac:dyDescent="0.25">
      <c r="A839">
        <v>523</v>
      </c>
      <c r="B839" t="s">
        <v>543</v>
      </c>
      <c r="C839" s="6">
        <v>1820</v>
      </c>
      <c r="D839">
        <v>1</v>
      </c>
      <c r="E839" s="4">
        <v>1849</v>
      </c>
      <c r="F839" s="4">
        <v>1849</v>
      </c>
      <c r="G839">
        <v>41</v>
      </c>
      <c r="H839">
        <v>41</v>
      </c>
      <c r="I839" s="4">
        <v>20</v>
      </c>
      <c r="J839" s="4">
        <v>20</v>
      </c>
      <c r="K839">
        <v>100</v>
      </c>
      <c r="L839">
        <v>0</v>
      </c>
      <c r="M839" s="4">
        <v>1</v>
      </c>
      <c r="N839" s="4">
        <v>1</v>
      </c>
      <c r="O839">
        <v>0</v>
      </c>
      <c r="P839">
        <v>0</v>
      </c>
      <c r="Q839" s="4">
        <v>0</v>
      </c>
      <c r="R839" s="4">
        <v>0</v>
      </c>
      <c r="S839">
        <v>23</v>
      </c>
      <c r="T839">
        <v>23</v>
      </c>
      <c r="U839" s="4">
        <v>90</v>
      </c>
      <c r="V839" s="4">
        <v>90</v>
      </c>
      <c r="X839">
        <f>SUM($C$2:C839)</f>
        <v>22930923</v>
      </c>
    </row>
    <row r="840" spans="1:24" x14ac:dyDescent="0.25">
      <c r="A840">
        <v>1019</v>
      </c>
      <c r="B840" t="s">
        <v>1039</v>
      </c>
      <c r="C840" s="6">
        <v>1813</v>
      </c>
      <c r="D840">
        <v>1</v>
      </c>
      <c r="E840" s="4">
        <v>1852</v>
      </c>
      <c r="F840" s="4">
        <v>1852</v>
      </c>
      <c r="G840">
        <v>34</v>
      </c>
      <c r="H840">
        <v>34</v>
      </c>
      <c r="I840" s="4">
        <v>13</v>
      </c>
      <c r="J840" s="4">
        <v>13</v>
      </c>
      <c r="K840">
        <v>0</v>
      </c>
      <c r="L840">
        <v>0</v>
      </c>
      <c r="M840" s="4">
        <v>2</v>
      </c>
      <c r="N840" s="4">
        <v>2</v>
      </c>
      <c r="O840">
        <v>1</v>
      </c>
      <c r="P840">
        <v>1</v>
      </c>
      <c r="Q840" s="4">
        <v>1</v>
      </c>
      <c r="R840" s="4">
        <v>1</v>
      </c>
      <c r="S840">
        <v>14</v>
      </c>
      <c r="T840">
        <v>14</v>
      </c>
      <c r="U840" s="4">
        <v>55</v>
      </c>
      <c r="V840" s="4">
        <v>55</v>
      </c>
      <c r="X840">
        <f>SUM($C$2:C840)</f>
        <v>22932736</v>
      </c>
    </row>
    <row r="841" spans="1:24" x14ac:dyDescent="0.25">
      <c r="A841">
        <v>958</v>
      </c>
      <c r="B841" t="s">
        <v>978</v>
      </c>
      <c r="C841" s="6">
        <v>1802</v>
      </c>
      <c r="D841">
        <v>1</v>
      </c>
      <c r="E841" s="4">
        <v>1849</v>
      </c>
      <c r="F841" s="4">
        <v>1849</v>
      </c>
      <c r="G841">
        <v>35</v>
      </c>
      <c r="H841">
        <v>35</v>
      </c>
      <c r="I841" s="4">
        <v>11</v>
      </c>
      <c r="J841" s="4">
        <v>11</v>
      </c>
      <c r="K841">
        <v>100</v>
      </c>
      <c r="L841">
        <v>0</v>
      </c>
      <c r="M841" s="4">
        <v>2</v>
      </c>
      <c r="N841" s="4">
        <v>2</v>
      </c>
      <c r="O841">
        <v>5</v>
      </c>
      <c r="P841">
        <v>5</v>
      </c>
      <c r="Q841" s="4">
        <v>1</v>
      </c>
      <c r="R841" s="4">
        <v>1</v>
      </c>
      <c r="S841">
        <v>27</v>
      </c>
      <c r="T841">
        <v>27</v>
      </c>
      <c r="U841" s="4">
        <v>107</v>
      </c>
      <c r="V841" s="4">
        <v>107</v>
      </c>
      <c r="X841">
        <f>SUM($C$2:C841)</f>
        <v>22934538</v>
      </c>
    </row>
    <row r="842" spans="1:24" x14ac:dyDescent="0.25">
      <c r="A842">
        <v>909</v>
      </c>
      <c r="B842" t="s">
        <v>929</v>
      </c>
      <c r="C842" s="6">
        <v>1798</v>
      </c>
      <c r="D842">
        <v>1</v>
      </c>
      <c r="E842" s="4">
        <v>1939</v>
      </c>
      <c r="F842" s="4">
        <v>1939</v>
      </c>
      <c r="G842">
        <v>59</v>
      </c>
      <c r="H842">
        <v>59</v>
      </c>
      <c r="I842" s="4">
        <v>13</v>
      </c>
      <c r="J842" s="4">
        <v>13</v>
      </c>
      <c r="K842">
        <v>100</v>
      </c>
      <c r="L842">
        <v>0</v>
      </c>
      <c r="M842" s="4">
        <v>4</v>
      </c>
      <c r="N842" s="4">
        <v>4</v>
      </c>
      <c r="O842">
        <v>5</v>
      </c>
      <c r="P842">
        <v>5</v>
      </c>
      <c r="Q842" s="4">
        <v>1</v>
      </c>
      <c r="R842" s="4">
        <v>1</v>
      </c>
      <c r="S842">
        <v>15</v>
      </c>
      <c r="T842">
        <v>15</v>
      </c>
      <c r="U842" s="4">
        <v>90</v>
      </c>
      <c r="V842" s="4">
        <v>90</v>
      </c>
      <c r="X842">
        <f>SUM($C$2:C842)</f>
        <v>22936336</v>
      </c>
    </row>
    <row r="843" spans="1:24" x14ac:dyDescent="0.25">
      <c r="A843">
        <v>984</v>
      </c>
      <c r="B843" t="s">
        <v>1004</v>
      </c>
      <c r="C843" s="6">
        <v>1793</v>
      </c>
      <c r="D843">
        <v>1</v>
      </c>
      <c r="E843" s="4">
        <v>1968</v>
      </c>
      <c r="F843" s="4">
        <v>1968</v>
      </c>
      <c r="G843">
        <v>52</v>
      </c>
      <c r="H843">
        <v>52</v>
      </c>
      <c r="I843" s="4">
        <v>6</v>
      </c>
      <c r="J843" s="4">
        <v>6</v>
      </c>
      <c r="K843">
        <v>100</v>
      </c>
      <c r="L843">
        <v>0</v>
      </c>
      <c r="M843" s="4">
        <v>2</v>
      </c>
      <c r="N843" s="4">
        <v>2</v>
      </c>
      <c r="O843">
        <v>5</v>
      </c>
      <c r="P843">
        <v>5</v>
      </c>
      <c r="Q843" s="4">
        <v>2</v>
      </c>
      <c r="R843" s="4">
        <v>2</v>
      </c>
      <c r="S843">
        <v>66</v>
      </c>
      <c r="T843">
        <v>66</v>
      </c>
      <c r="U843" s="4">
        <v>132</v>
      </c>
      <c r="V843" s="4">
        <v>132</v>
      </c>
      <c r="X843">
        <f>SUM($C$2:C843)</f>
        <v>22938129</v>
      </c>
    </row>
    <row r="844" spans="1:24" x14ac:dyDescent="0.25">
      <c r="A844">
        <v>327</v>
      </c>
      <c r="B844" t="s">
        <v>347</v>
      </c>
      <c r="C844" s="6">
        <v>1790</v>
      </c>
      <c r="D844">
        <v>2</v>
      </c>
      <c r="E844" s="4">
        <v>1968</v>
      </c>
      <c r="F844" s="4">
        <v>1974</v>
      </c>
      <c r="G844">
        <v>55</v>
      </c>
      <c r="H844">
        <v>55</v>
      </c>
      <c r="I844" s="4">
        <v>5</v>
      </c>
      <c r="J844" s="4">
        <v>7</v>
      </c>
      <c r="K844">
        <v>100</v>
      </c>
      <c r="L844">
        <v>0</v>
      </c>
      <c r="M844" s="4">
        <v>1</v>
      </c>
      <c r="N844" s="4">
        <v>2</v>
      </c>
      <c r="O844">
        <v>5</v>
      </c>
      <c r="P844">
        <v>9</v>
      </c>
      <c r="Q844" s="4">
        <v>2</v>
      </c>
      <c r="R844" s="4">
        <v>2</v>
      </c>
      <c r="S844">
        <v>54</v>
      </c>
      <c r="T844">
        <v>72</v>
      </c>
      <c r="U844" s="4">
        <v>54</v>
      </c>
      <c r="V844" s="4">
        <v>72</v>
      </c>
      <c r="X844">
        <f>SUM($C$2:C844)</f>
        <v>22939919</v>
      </c>
    </row>
    <row r="845" spans="1:24" x14ac:dyDescent="0.25">
      <c r="A845">
        <v>953</v>
      </c>
      <c r="B845" t="s">
        <v>973</v>
      </c>
      <c r="C845" s="6">
        <v>1789</v>
      </c>
      <c r="D845">
        <v>3</v>
      </c>
      <c r="E845" s="4">
        <v>1972</v>
      </c>
      <c r="F845" s="4">
        <v>1974</v>
      </c>
      <c r="G845">
        <v>64</v>
      </c>
      <c r="H845">
        <v>79</v>
      </c>
      <c r="I845" s="4">
        <v>7</v>
      </c>
      <c r="J845" s="4">
        <v>11</v>
      </c>
      <c r="K845">
        <v>100</v>
      </c>
      <c r="L845">
        <v>0</v>
      </c>
      <c r="M845" s="4">
        <v>2</v>
      </c>
      <c r="N845" s="4">
        <v>2</v>
      </c>
      <c r="O845">
        <v>5</v>
      </c>
      <c r="P845">
        <v>5</v>
      </c>
      <c r="Q845" s="4">
        <v>2</v>
      </c>
      <c r="R845" s="4">
        <v>2</v>
      </c>
      <c r="S845">
        <v>14</v>
      </c>
      <c r="T845">
        <v>23</v>
      </c>
      <c r="U845" s="4">
        <v>55</v>
      </c>
      <c r="V845" s="4">
        <v>93</v>
      </c>
      <c r="X845">
        <f>SUM($C$2:C845)</f>
        <v>22941708</v>
      </c>
    </row>
    <row r="846" spans="1:24" x14ac:dyDescent="0.25">
      <c r="A846">
        <v>384</v>
      </c>
      <c r="B846" t="s">
        <v>404</v>
      </c>
      <c r="C846" s="6">
        <v>1781</v>
      </c>
      <c r="D846">
        <v>1</v>
      </c>
      <c r="E846" s="4">
        <v>1854</v>
      </c>
      <c r="F846" s="4">
        <v>1854</v>
      </c>
      <c r="G846">
        <v>39</v>
      </c>
      <c r="H846">
        <v>39</v>
      </c>
      <c r="I846" s="4">
        <v>23</v>
      </c>
      <c r="J846" s="4">
        <v>23</v>
      </c>
      <c r="K846">
        <v>100</v>
      </c>
      <c r="L846">
        <v>0</v>
      </c>
      <c r="M846" s="4">
        <v>2</v>
      </c>
      <c r="N846" s="4">
        <v>2</v>
      </c>
      <c r="O846">
        <v>5</v>
      </c>
      <c r="P846">
        <v>5</v>
      </c>
      <c r="Q846" s="4">
        <v>1</v>
      </c>
      <c r="R846" s="4">
        <v>1</v>
      </c>
      <c r="S846">
        <v>22</v>
      </c>
      <c r="T846">
        <v>22</v>
      </c>
      <c r="U846" s="4">
        <v>202</v>
      </c>
      <c r="V846" s="4">
        <v>202</v>
      </c>
      <c r="X846">
        <f>SUM($C$2:C846)</f>
        <v>22943489</v>
      </c>
    </row>
    <row r="847" spans="1:24" x14ac:dyDescent="0.25">
      <c r="A847">
        <v>1114</v>
      </c>
      <c r="B847" t="s">
        <v>1134</v>
      </c>
      <c r="C847" s="6">
        <v>1781</v>
      </c>
      <c r="D847">
        <v>1</v>
      </c>
      <c r="E847" s="4">
        <v>1959</v>
      </c>
      <c r="F847" s="4">
        <v>1959</v>
      </c>
      <c r="G847">
        <v>57</v>
      </c>
      <c r="H847">
        <v>57</v>
      </c>
      <c r="I847" s="4">
        <v>11</v>
      </c>
      <c r="J847" s="4">
        <v>11</v>
      </c>
      <c r="K847">
        <v>100</v>
      </c>
      <c r="L847">
        <v>0</v>
      </c>
      <c r="M847" s="4">
        <v>2</v>
      </c>
      <c r="N847" s="4">
        <v>2</v>
      </c>
      <c r="O847">
        <v>5</v>
      </c>
      <c r="P847">
        <v>5</v>
      </c>
      <c r="Q847" s="4">
        <v>2</v>
      </c>
      <c r="R847" s="4">
        <v>2</v>
      </c>
      <c r="S847">
        <v>55</v>
      </c>
      <c r="T847">
        <v>55</v>
      </c>
      <c r="U847" s="4">
        <v>165</v>
      </c>
      <c r="V847" s="4">
        <v>165</v>
      </c>
      <c r="X847">
        <f>SUM($C$2:C847)</f>
        <v>22945270</v>
      </c>
    </row>
    <row r="848" spans="1:24" x14ac:dyDescent="0.25">
      <c r="A848">
        <v>1085</v>
      </c>
      <c r="B848" t="s">
        <v>1105</v>
      </c>
      <c r="C848" s="6">
        <v>1766</v>
      </c>
      <c r="D848">
        <v>1</v>
      </c>
      <c r="E848" s="4">
        <v>1979</v>
      </c>
      <c r="F848" s="4">
        <v>1979</v>
      </c>
      <c r="G848">
        <v>54</v>
      </c>
      <c r="H848">
        <v>54</v>
      </c>
      <c r="I848" s="4">
        <v>7</v>
      </c>
      <c r="J848" s="4">
        <v>7</v>
      </c>
      <c r="K848">
        <v>100</v>
      </c>
      <c r="L848">
        <v>0</v>
      </c>
      <c r="M848" s="4">
        <v>1</v>
      </c>
      <c r="N848" s="4">
        <v>1</v>
      </c>
      <c r="O848">
        <v>4</v>
      </c>
      <c r="P848">
        <v>4</v>
      </c>
      <c r="Q848" s="4">
        <v>1</v>
      </c>
      <c r="R848" s="4">
        <v>1</v>
      </c>
      <c r="S848">
        <v>30</v>
      </c>
      <c r="T848">
        <v>30</v>
      </c>
      <c r="U848" s="4">
        <v>30</v>
      </c>
      <c r="V848" s="4">
        <v>30</v>
      </c>
      <c r="X848">
        <f>SUM($C$2:C848)</f>
        <v>22947036</v>
      </c>
    </row>
    <row r="849" spans="1:24" x14ac:dyDescent="0.25">
      <c r="A849">
        <v>545</v>
      </c>
      <c r="B849" t="s">
        <v>565</v>
      </c>
      <c r="C849" s="6">
        <v>1763</v>
      </c>
      <c r="D849">
        <v>2</v>
      </c>
      <c r="E849" s="4">
        <v>1948</v>
      </c>
      <c r="F849" s="4">
        <v>1963</v>
      </c>
      <c r="G849">
        <v>63</v>
      </c>
      <c r="H849">
        <v>63</v>
      </c>
      <c r="I849" s="4">
        <v>5</v>
      </c>
      <c r="J849" s="4">
        <v>7</v>
      </c>
      <c r="K849">
        <v>100</v>
      </c>
      <c r="L849">
        <v>0</v>
      </c>
      <c r="M849" s="4">
        <v>2</v>
      </c>
      <c r="N849" s="4">
        <v>2</v>
      </c>
      <c r="O849">
        <v>5</v>
      </c>
      <c r="P849">
        <v>5</v>
      </c>
      <c r="Q849" s="4">
        <v>1</v>
      </c>
      <c r="R849" s="4">
        <v>1</v>
      </c>
      <c r="S849">
        <v>31</v>
      </c>
      <c r="T849">
        <v>54</v>
      </c>
      <c r="U849" s="4">
        <v>31</v>
      </c>
      <c r="V849" s="4">
        <v>54</v>
      </c>
      <c r="X849">
        <f>SUM($C$2:C849)</f>
        <v>22948799</v>
      </c>
    </row>
    <row r="850" spans="1:24" x14ac:dyDescent="0.25">
      <c r="A850">
        <v>1078</v>
      </c>
      <c r="B850" t="s">
        <v>1098</v>
      </c>
      <c r="C850" s="6">
        <v>1753</v>
      </c>
      <c r="D850">
        <v>1</v>
      </c>
      <c r="E850" s="4">
        <v>1943</v>
      </c>
      <c r="F850" s="4">
        <v>1943</v>
      </c>
      <c r="G850">
        <v>49</v>
      </c>
      <c r="H850">
        <v>49</v>
      </c>
      <c r="I850" s="4">
        <v>9</v>
      </c>
      <c r="J850" s="4">
        <v>9</v>
      </c>
      <c r="K850">
        <v>100</v>
      </c>
      <c r="L850">
        <v>0</v>
      </c>
      <c r="M850" s="4">
        <v>2</v>
      </c>
      <c r="N850" s="4">
        <v>2</v>
      </c>
      <c r="O850">
        <v>5</v>
      </c>
      <c r="P850">
        <v>5</v>
      </c>
      <c r="Q850" s="4">
        <v>2</v>
      </c>
      <c r="R850" s="4">
        <v>2</v>
      </c>
      <c r="S850">
        <v>17</v>
      </c>
      <c r="T850">
        <v>17</v>
      </c>
      <c r="U850" s="4">
        <v>68</v>
      </c>
      <c r="V850" s="4">
        <v>68</v>
      </c>
      <c r="X850">
        <f>SUM($C$2:C850)</f>
        <v>22950552</v>
      </c>
    </row>
    <row r="851" spans="1:24" x14ac:dyDescent="0.25">
      <c r="A851">
        <v>721</v>
      </c>
      <c r="B851" t="s">
        <v>741</v>
      </c>
      <c r="C851" s="6">
        <v>1750</v>
      </c>
      <c r="D851">
        <v>1</v>
      </c>
      <c r="E851" s="4">
        <v>1973</v>
      </c>
      <c r="F851" s="4">
        <v>1973</v>
      </c>
      <c r="G851">
        <v>53</v>
      </c>
      <c r="H851">
        <v>53</v>
      </c>
      <c r="I851" s="4">
        <v>4</v>
      </c>
      <c r="J851" s="4">
        <v>4</v>
      </c>
      <c r="K851">
        <v>100</v>
      </c>
      <c r="L851">
        <v>0</v>
      </c>
      <c r="M851" s="4">
        <v>4</v>
      </c>
      <c r="N851" s="4">
        <v>4</v>
      </c>
      <c r="O851">
        <v>0</v>
      </c>
      <c r="P851">
        <v>0</v>
      </c>
      <c r="Q851" s="4">
        <v>0</v>
      </c>
      <c r="R851" s="4">
        <v>0</v>
      </c>
      <c r="S851">
        <v>60</v>
      </c>
      <c r="T851">
        <v>60</v>
      </c>
      <c r="U851" s="4">
        <v>60</v>
      </c>
      <c r="V851" s="4">
        <v>60</v>
      </c>
      <c r="X851">
        <f>SUM($C$2:C851)</f>
        <v>22952302</v>
      </c>
    </row>
    <row r="852" spans="1:24" x14ac:dyDescent="0.25">
      <c r="A852">
        <v>1064</v>
      </c>
      <c r="B852" t="s">
        <v>1084</v>
      </c>
      <c r="C852" s="6">
        <v>1750</v>
      </c>
      <c r="D852">
        <v>1</v>
      </c>
      <c r="E852" s="4">
        <v>1849</v>
      </c>
      <c r="F852" s="4">
        <v>1849</v>
      </c>
      <c r="G852">
        <v>20</v>
      </c>
      <c r="H852">
        <v>20</v>
      </c>
      <c r="I852" s="4">
        <v>8</v>
      </c>
      <c r="J852" s="4">
        <v>8</v>
      </c>
      <c r="K852">
        <v>0</v>
      </c>
      <c r="L852">
        <v>0</v>
      </c>
      <c r="M852" s="4">
        <v>2</v>
      </c>
      <c r="N852" s="4">
        <v>2</v>
      </c>
      <c r="O852">
        <v>0</v>
      </c>
      <c r="P852">
        <v>0</v>
      </c>
      <c r="Q852" s="4">
        <v>0</v>
      </c>
      <c r="R852" s="4">
        <v>0</v>
      </c>
      <c r="S852">
        <v>14</v>
      </c>
      <c r="T852">
        <v>14</v>
      </c>
      <c r="U852" s="4">
        <v>82</v>
      </c>
      <c r="V852" s="4">
        <v>82</v>
      </c>
      <c r="X852">
        <f>SUM($C$2:C852)</f>
        <v>22954052</v>
      </c>
    </row>
    <row r="853" spans="1:24" x14ac:dyDescent="0.25">
      <c r="A853">
        <v>981</v>
      </c>
      <c r="B853" t="s">
        <v>1001</v>
      </c>
      <c r="C853" s="6">
        <v>1728</v>
      </c>
      <c r="D853">
        <v>1</v>
      </c>
      <c r="E853" s="4">
        <v>1924</v>
      </c>
      <c r="F853" s="4">
        <v>1924</v>
      </c>
      <c r="G853">
        <v>44</v>
      </c>
      <c r="H853">
        <v>44</v>
      </c>
      <c r="I853" s="4">
        <v>7</v>
      </c>
      <c r="J853" s="4">
        <v>7</v>
      </c>
      <c r="K853">
        <v>100</v>
      </c>
      <c r="L853">
        <v>0</v>
      </c>
      <c r="M853" s="4">
        <v>1</v>
      </c>
      <c r="N853" s="4">
        <v>1</v>
      </c>
      <c r="O853">
        <v>5</v>
      </c>
      <c r="P853">
        <v>5</v>
      </c>
      <c r="Q853" s="4">
        <v>2</v>
      </c>
      <c r="R853" s="4">
        <v>2</v>
      </c>
      <c r="S853">
        <v>80</v>
      </c>
      <c r="T853">
        <v>80</v>
      </c>
      <c r="U853" s="4">
        <v>80</v>
      </c>
      <c r="V853" s="4">
        <v>80</v>
      </c>
      <c r="X853">
        <f>SUM($C$2:C853)</f>
        <v>22955780</v>
      </c>
    </row>
    <row r="854" spans="1:24" x14ac:dyDescent="0.25">
      <c r="A854">
        <v>1097</v>
      </c>
      <c r="B854" t="s">
        <v>1117</v>
      </c>
      <c r="C854" s="6">
        <v>1715</v>
      </c>
      <c r="D854">
        <v>1</v>
      </c>
      <c r="E854" s="4">
        <v>2003</v>
      </c>
      <c r="F854" s="4">
        <v>2003</v>
      </c>
      <c r="G854">
        <v>73</v>
      </c>
      <c r="H854">
        <v>73</v>
      </c>
      <c r="I854" s="4">
        <v>17</v>
      </c>
      <c r="J854" s="4">
        <v>17</v>
      </c>
      <c r="K854">
        <v>100</v>
      </c>
      <c r="L854">
        <v>0</v>
      </c>
      <c r="M854" s="4">
        <v>8</v>
      </c>
      <c r="N854" s="4">
        <v>8</v>
      </c>
      <c r="O854">
        <v>5</v>
      </c>
      <c r="P854">
        <v>5</v>
      </c>
      <c r="Q854" s="4">
        <v>2</v>
      </c>
      <c r="R854" s="4">
        <v>2</v>
      </c>
      <c r="S854">
        <v>20</v>
      </c>
      <c r="T854">
        <v>20</v>
      </c>
      <c r="U854" s="4">
        <v>162</v>
      </c>
      <c r="V854" s="4">
        <v>162</v>
      </c>
      <c r="X854">
        <f>SUM($C$2:C854)</f>
        <v>22957495</v>
      </c>
    </row>
    <row r="855" spans="1:24" x14ac:dyDescent="0.25">
      <c r="A855">
        <v>768</v>
      </c>
      <c r="B855" t="s">
        <v>788</v>
      </c>
      <c r="C855" s="6">
        <v>1714</v>
      </c>
      <c r="D855">
        <v>1</v>
      </c>
      <c r="E855" s="4">
        <v>1849</v>
      </c>
      <c r="F855" s="4">
        <v>1849</v>
      </c>
      <c r="G855">
        <v>34</v>
      </c>
      <c r="H855">
        <v>34</v>
      </c>
      <c r="I855" s="4">
        <v>12</v>
      </c>
      <c r="J855" s="4">
        <v>12</v>
      </c>
      <c r="K855">
        <v>100</v>
      </c>
      <c r="L855">
        <v>0</v>
      </c>
      <c r="M855" s="4">
        <v>2</v>
      </c>
      <c r="N855" s="4">
        <v>2</v>
      </c>
      <c r="O855">
        <v>4</v>
      </c>
      <c r="P855">
        <v>4</v>
      </c>
      <c r="Q855" s="4">
        <v>1</v>
      </c>
      <c r="R855" s="4">
        <v>1</v>
      </c>
      <c r="S855">
        <v>9</v>
      </c>
      <c r="T855">
        <v>9</v>
      </c>
      <c r="U855" s="4">
        <v>74</v>
      </c>
      <c r="V855" s="4">
        <v>74</v>
      </c>
      <c r="X855">
        <f>SUM($C$2:C855)</f>
        <v>22959209</v>
      </c>
    </row>
    <row r="856" spans="1:24" x14ac:dyDescent="0.25">
      <c r="A856">
        <v>1043</v>
      </c>
      <c r="B856" t="s">
        <v>1063</v>
      </c>
      <c r="C856" s="6">
        <v>1710</v>
      </c>
      <c r="D856">
        <v>1</v>
      </c>
      <c r="E856" s="4">
        <v>1983</v>
      </c>
      <c r="F856" s="4">
        <v>1983</v>
      </c>
      <c r="G856">
        <v>39</v>
      </c>
      <c r="H856">
        <v>39</v>
      </c>
      <c r="I856" s="4">
        <v>5</v>
      </c>
      <c r="J856" s="4">
        <v>5</v>
      </c>
      <c r="K856">
        <v>100</v>
      </c>
      <c r="L856">
        <v>0</v>
      </c>
      <c r="M856" s="4">
        <v>1</v>
      </c>
      <c r="N856" s="4">
        <v>1</v>
      </c>
      <c r="O856">
        <v>1</v>
      </c>
      <c r="P856">
        <v>1</v>
      </c>
      <c r="Q856" s="4">
        <v>2</v>
      </c>
      <c r="R856" s="4">
        <v>2</v>
      </c>
      <c r="S856">
        <v>15</v>
      </c>
      <c r="T856">
        <v>15</v>
      </c>
      <c r="U856" s="4">
        <v>62</v>
      </c>
      <c r="V856" s="4">
        <v>62</v>
      </c>
      <c r="X856">
        <f>SUM($C$2:C856)</f>
        <v>22960919</v>
      </c>
    </row>
    <row r="857" spans="1:24" x14ac:dyDescent="0.25">
      <c r="A857">
        <v>1127</v>
      </c>
      <c r="B857" t="s">
        <v>1147</v>
      </c>
      <c r="C857" s="6">
        <v>1710</v>
      </c>
      <c r="D857">
        <v>1</v>
      </c>
      <c r="E857" s="4">
        <v>1871</v>
      </c>
      <c r="F857" s="4">
        <v>1871</v>
      </c>
      <c r="G857">
        <v>1</v>
      </c>
      <c r="H857">
        <v>1</v>
      </c>
      <c r="I857" s="4">
        <v>9</v>
      </c>
      <c r="J857" s="4">
        <v>9</v>
      </c>
      <c r="K857">
        <v>100</v>
      </c>
      <c r="L857">
        <v>0</v>
      </c>
      <c r="M857" s="4">
        <v>1</v>
      </c>
      <c r="N857" s="4">
        <v>1</v>
      </c>
      <c r="O857">
        <v>0</v>
      </c>
      <c r="P857">
        <v>0</v>
      </c>
      <c r="Q857" s="4">
        <v>0</v>
      </c>
      <c r="R857" s="4">
        <v>0</v>
      </c>
      <c r="S857">
        <v>6</v>
      </c>
      <c r="T857">
        <v>6</v>
      </c>
      <c r="U857" s="4">
        <v>55</v>
      </c>
      <c r="V857" s="4">
        <v>55</v>
      </c>
      <c r="X857">
        <f>SUM($C$2:C857)</f>
        <v>22962629</v>
      </c>
    </row>
    <row r="858" spans="1:24" x14ac:dyDescent="0.25">
      <c r="A858">
        <v>858</v>
      </c>
      <c r="B858" t="s">
        <v>878</v>
      </c>
      <c r="C858" s="6">
        <v>1703</v>
      </c>
      <c r="D858">
        <v>1</v>
      </c>
      <c r="E858" s="4">
        <v>1923</v>
      </c>
      <c r="F858" s="4">
        <v>1923</v>
      </c>
      <c r="G858">
        <v>42</v>
      </c>
      <c r="H858">
        <v>42</v>
      </c>
      <c r="I858" s="4">
        <v>12</v>
      </c>
      <c r="J858" s="4">
        <v>12</v>
      </c>
      <c r="K858">
        <v>100</v>
      </c>
      <c r="L858">
        <v>0</v>
      </c>
      <c r="M858" s="4">
        <v>1</v>
      </c>
      <c r="N858" s="4">
        <v>1</v>
      </c>
      <c r="O858">
        <v>0</v>
      </c>
      <c r="P858">
        <v>0</v>
      </c>
      <c r="Q858" s="4">
        <v>1</v>
      </c>
      <c r="R858" s="4">
        <v>1</v>
      </c>
      <c r="S858">
        <v>26</v>
      </c>
      <c r="T858">
        <v>26</v>
      </c>
      <c r="U858" s="4">
        <v>104</v>
      </c>
      <c r="V858" s="4">
        <v>104</v>
      </c>
      <c r="X858">
        <f>SUM($C$2:C858)</f>
        <v>22964332</v>
      </c>
    </row>
    <row r="859" spans="1:24" x14ac:dyDescent="0.25">
      <c r="A859">
        <v>432</v>
      </c>
      <c r="B859" t="s">
        <v>452</v>
      </c>
      <c r="C859" s="6">
        <v>1702</v>
      </c>
      <c r="D859">
        <v>1</v>
      </c>
      <c r="E859" s="4">
        <v>1958</v>
      </c>
      <c r="F859" s="4">
        <v>1958</v>
      </c>
      <c r="G859">
        <v>15</v>
      </c>
      <c r="H859">
        <v>15</v>
      </c>
      <c r="I859" s="4">
        <v>17</v>
      </c>
      <c r="J859" s="4">
        <v>17</v>
      </c>
      <c r="K859">
        <v>100</v>
      </c>
      <c r="L859">
        <v>0</v>
      </c>
      <c r="M859" s="4">
        <v>2</v>
      </c>
      <c r="N859" s="4">
        <v>2</v>
      </c>
      <c r="O859">
        <v>1</v>
      </c>
      <c r="P859">
        <v>1</v>
      </c>
      <c r="Q859" s="4">
        <v>0</v>
      </c>
      <c r="R859" s="4">
        <v>0</v>
      </c>
      <c r="S859">
        <v>50</v>
      </c>
      <c r="T859">
        <v>50</v>
      </c>
      <c r="U859" s="4">
        <v>50</v>
      </c>
      <c r="V859" s="4">
        <v>50</v>
      </c>
      <c r="X859">
        <f>SUM($C$2:C859)</f>
        <v>22966034</v>
      </c>
    </row>
    <row r="860" spans="1:24" x14ac:dyDescent="0.25">
      <c r="A860">
        <v>857</v>
      </c>
      <c r="B860" t="s">
        <v>877</v>
      </c>
      <c r="C860" s="6">
        <v>1698</v>
      </c>
      <c r="D860">
        <v>2</v>
      </c>
      <c r="E860" s="4">
        <v>2003</v>
      </c>
      <c r="F860" s="4">
        <v>2003</v>
      </c>
      <c r="G860">
        <v>83</v>
      </c>
      <c r="H860">
        <v>83</v>
      </c>
      <c r="I860" s="4">
        <v>4</v>
      </c>
      <c r="J860" s="4">
        <v>4</v>
      </c>
      <c r="K860">
        <v>100</v>
      </c>
      <c r="L860">
        <v>0</v>
      </c>
      <c r="M860" s="4">
        <v>1</v>
      </c>
      <c r="N860" s="4">
        <v>1</v>
      </c>
      <c r="O860">
        <v>3</v>
      </c>
      <c r="P860">
        <v>3</v>
      </c>
      <c r="Q860" s="4">
        <v>2</v>
      </c>
      <c r="R860" s="4">
        <v>2</v>
      </c>
      <c r="S860">
        <v>53</v>
      </c>
      <c r="T860">
        <v>53</v>
      </c>
      <c r="U860" s="4">
        <v>53</v>
      </c>
      <c r="V860" s="4">
        <v>53</v>
      </c>
      <c r="X860">
        <f>SUM($C$2:C860)</f>
        <v>22967732</v>
      </c>
    </row>
    <row r="861" spans="1:24" x14ac:dyDescent="0.25">
      <c r="A861">
        <v>630</v>
      </c>
      <c r="B861" t="s">
        <v>650</v>
      </c>
      <c r="C861" s="6">
        <v>1695</v>
      </c>
      <c r="D861">
        <v>1</v>
      </c>
      <c r="E861" s="4">
        <v>1934</v>
      </c>
      <c r="F861" s="4">
        <v>1934</v>
      </c>
      <c r="G861">
        <v>53</v>
      </c>
      <c r="H861">
        <v>53</v>
      </c>
      <c r="I861" s="4">
        <v>9</v>
      </c>
      <c r="J861" s="4">
        <v>9</v>
      </c>
      <c r="K861">
        <v>100</v>
      </c>
      <c r="L861">
        <v>0</v>
      </c>
      <c r="M861" s="4">
        <v>2</v>
      </c>
      <c r="N861" s="4">
        <v>2</v>
      </c>
      <c r="O861">
        <v>5</v>
      </c>
      <c r="P861">
        <v>5</v>
      </c>
      <c r="Q861" s="4">
        <v>2</v>
      </c>
      <c r="R861" s="4">
        <v>2</v>
      </c>
      <c r="S861">
        <v>18</v>
      </c>
      <c r="T861">
        <v>18</v>
      </c>
      <c r="U861" s="4">
        <v>73</v>
      </c>
      <c r="V861" s="4">
        <v>73</v>
      </c>
      <c r="X861">
        <f>SUM($C$2:C861)</f>
        <v>22969427</v>
      </c>
    </row>
    <row r="862" spans="1:24" x14ac:dyDescent="0.25">
      <c r="A862">
        <v>720</v>
      </c>
      <c r="B862" t="s">
        <v>740</v>
      </c>
      <c r="C862" s="6">
        <v>1693</v>
      </c>
      <c r="D862">
        <v>1</v>
      </c>
      <c r="E862" s="4">
        <v>1913</v>
      </c>
      <c r="F862" s="4">
        <v>1913</v>
      </c>
      <c r="G862">
        <v>40</v>
      </c>
      <c r="H862">
        <v>40</v>
      </c>
      <c r="I862" s="4">
        <v>8</v>
      </c>
      <c r="J862" s="4">
        <v>8</v>
      </c>
      <c r="K862">
        <v>100</v>
      </c>
      <c r="L862">
        <v>0</v>
      </c>
      <c r="M862" s="4">
        <v>2</v>
      </c>
      <c r="N862" s="4">
        <v>2</v>
      </c>
      <c r="O862">
        <v>5</v>
      </c>
      <c r="P862">
        <v>5</v>
      </c>
      <c r="Q862" s="4">
        <v>1</v>
      </c>
      <c r="R862" s="4">
        <v>1</v>
      </c>
      <c r="S862">
        <v>20</v>
      </c>
      <c r="T862">
        <v>20</v>
      </c>
      <c r="U862" s="4">
        <v>82</v>
      </c>
      <c r="V862" s="4">
        <v>82</v>
      </c>
      <c r="X862">
        <f>SUM($C$2:C862)</f>
        <v>22971120</v>
      </c>
    </row>
    <row r="863" spans="1:24" x14ac:dyDescent="0.25">
      <c r="A863">
        <v>423</v>
      </c>
      <c r="B863" t="s">
        <v>443</v>
      </c>
      <c r="C863" s="6">
        <v>1690</v>
      </c>
      <c r="D863">
        <v>1</v>
      </c>
      <c r="E863" s="4">
        <v>1985</v>
      </c>
      <c r="F863" s="4">
        <v>1985</v>
      </c>
      <c r="G863">
        <v>63</v>
      </c>
      <c r="H863">
        <v>63</v>
      </c>
      <c r="I863" s="4">
        <v>9</v>
      </c>
      <c r="J863" s="4">
        <v>9</v>
      </c>
      <c r="K863">
        <v>100</v>
      </c>
      <c r="L863">
        <v>0</v>
      </c>
      <c r="M863" s="4">
        <v>1</v>
      </c>
      <c r="N863" s="4">
        <v>1</v>
      </c>
      <c r="O863">
        <v>4</v>
      </c>
      <c r="P863">
        <v>4</v>
      </c>
      <c r="Q863" s="4">
        <v>2</v>
      </c>
      <c r="R863" s="4">
        <v>2</v>
      </c>
      <c r="S863">
        <v>15</v>
      </c>
      <c r="T863">
        <v>15</v>
      </c>
      <c r="U863" s="4">
        <v>62</v>
      </c>
      <c r="V863" s="4">
        <v>62</v>
      </c>
      <c r="X863">
        <f>SUM($C$2:C863)</f>
        <v>22972810</v>
      </c>
    </row>
    <row r="864" spans="1:24" x14ac:dyDescent="0.25">
      <c r="A864">
        <v>729</v>
      </c>
      <c r="B864" t="s">
        <v>749</v>
      </c>
      <c r="C864" s="6">
        <v>1688</v>
      </c>
      <c r="D864">
        <v>3</v>
      </c>
      <c r="E864" s="4">
        <v>1968</v>
      </c>
      <c r="F864" s="4">
        <v>1970</v>
      </c>
      <c r="G864">
        <v>52</v>
      </c>
      <c r="H864">
        <v>59</v>
      </c>
      <c r="I864" s="4">
        <v>9</v>
      </c>
      <c r="J864" s="4">
        <v>9</v>
      </c>
      <c r="K864">
        <v>100</v>
      </c>
      <c r="L864">
        <v>0</v>
      </c>
      <c r="M864" s="4">
        <v>1</v>
      </c>
      <c r="N864" s="4">
        <v>1</v>
      </c>
      <c r="O864">
        <v>0</v>
      </c>
      <c r="P864">
        <v>0</v>
      </c>
      <c r="Q864" s="4">
        <v>0</v>
      </c>
      <c r="R864" s="4">
        <v>0</v>
      </c>
      <c r="S864">
        <v>62</v>
      </c>
      <c r="T864">
        <v>62</v>
      </c>
      <c r="U864" s="4">
        <v>62</v>
      </c>
      <c r="V864" s="4">
        <v>62</v>
      </c>
      <c r="X864">
        <f>SUM($C$2:C864)</f>
        <v>22974498</v>
      </c>
    </row>
    <row r="865" spans="1:24" x14ac:dyDescent="0.25">
      <c r="A865">
        <v>527</v>
      </c>
      <c r="B865" t="s">
        <v>547</v>
      </c>
      <c r="C865" s="6">
        <v>1672</v>
      </c>
      <c r="D865">
        <v>1</v>
      </c>
      <c r="E865" s="4">
        <v>1849</v>
      </c>
      <c r="F865" s="4">
        <v>1849</v>
      </c>
      <c r="G865">
        <v>9</v>
      </c>
      <c r="H865">
        <v>9</v>
      </c>
      <c r="I865" s="4">
        <v>31</v>
      </c>
      <c r="J865" s="4">
        <v>31</v>
      </c>
      <c r="K865">
        <v>0</v>
      </c>
      <c r="L865">
        <v>0</v>
      </c>
      <c r="M865" s="4">
        <v>5</v>
      </c>
      <c r="N865" s="4">
        <v>5</v>
      </c>
      <c r="O865">
        <v>5</v>
      </c>
      <c r="P865">
        <v>5</v>
      </c>
      <c r="Q865" s="4">
        <v>2</v>
      </c>
      <c r="R865" s="4">
        <v>2</v>
      </c>
      <c r="S865">
        <v>25</v>
      </c>
      <c r="T865">
        <v>25</v>
      </c>
      <c r="U865" s="4">
        <v>303</v>
      </c>
      <c r="V865" s="4">
        <v>303</v>
      </c>
      <c r="X865">
        <f>SUM($C$2:C865)</f>
        <v>22976170</v>
      </c>
    </row>
    <row r="866" spans="1:24" x14ac:dyDescent="0.25">
      <c r="A866">
        <v>814</v>
      </c>
      <c r="B866" t="s">
        <v>834</v>
      </c>
      <c r="C866" s="6">
        <v>1648</v>
      </c>
      <c r="D866">
        <v>1</v>
      </c>
      <c r="E866" s="4">
        <v>1929</v>
      </c>
      <c r="F866" s="4">
        <v>1929</v>
      </c>
      <c r="G866">
        <v>53</v>
      </c>
      <c r="H866">
        <v>53</v>
      </c>
      <c r="I866" s="4">
        <v>9</v>
      </c>
      <c r="J866" s="4">
        <v>9</v>
      </c>
      <c r="K866">
        <v>100</v>
      </c>
      <c r="L866">
        <v>0</v>
      </c>
      <c r="M866" s="4">
        <v>2</v>
      </c>
      <c r="N866" s="4">
        <v>2</v>
      </c>
      <c r="O866">
        <v>4</v>
      </c>
      <c r="P866">
        <v>4</v>
      </c>
      <c r="Q866" s="4">
        <v>2</v>
      </c>
      <c r="R866" s="4">
        <v>2</v>
      </c>
      <c r="S866">
        <v>122</v>
      </c>
      <c r="T866">
        <v>122</v>
      </c>
      <c r="U866" s="4">
        <v>122</v>
      </c>
      <c r="V866" s="4">
        <v>122</v>
      </c>
      <c r="X866">
        <f>SUM($C$2:C866)</f>
        <v>22977818</v>
      </c>
    </row>
    <row r="867" spans="1:24" x14ac:dyDescent="0.25">
      <c r="A867">
        <v>824</v>
      </c>
      <c r="B867" t="s">
        <v>844</v>
      </c>
      <c r="C867" s="6">
        <v>1643</v>
      </c>
      <c r="D867">
        <v>1</v>
      </c>
      <c r="E867" s="4">
        <v>1915</v>
      </c>
      <c r="F867" s="4">
        <v>1915</v>
      </c>
      <c r="G867">
        <v>44</v>
      </c>
      <c r="H867">
        <v>44</v>
      </c>
      <c r="I867" s="4">
        <v>20</v>
      </c>
      <c r="J867" s="4">
        <v>20</v>
      </c>
      <c r="K867">
        <v>100</v>
      </c>
      <c r="L867">
        <v>0</v>
      </c>
      <c r="M867" s="4">
        <v>2</v>
      </c>
      <c r="N867" s="4">
        <v>2</v>
      </c>
      <c r="O867">
        <v>1</v>
      </c>
      <c r="P867">
        <v>1</v>
      </c>
      <c r="Q867" s="4">
        <v>0</v>
      </c>
      <c r="R867" s="4">
        <v>0</v>
      </c>
      <c r="S867">
        <v>39</v>
      </c>
      <c r="T867">
        <v>39</v>
      </c>
      <c r="U867" s="4">
        <v>233</v>
      </c>
      <c r="V867" s="4">
        <v>233</v>
      </c>
      <c r="X867">
        <f>SUM($C$2:C867)</f>
        <v>22979461</v>
      </c>
    </row>
    <row r="868" spans="1:24" x14ac:dyDescent="0.25">
      <c r="A868">
        <v>820</v>
      </c>
      <c r="B868" t="s">
        <v>840</v>
      </c>
      <c r="C868" s="6">
        <v>1641</v>
      </c>
      <c r="D868">
        <v>1</v>
      </c>
      <c r="E868" s="4">
        <v>1914</v>
      </c>
      <c r="F868" s="4">
        <v>1914</v>
      </c>
      <c r="G868">
        <v>37</v>
      </c>
      <c r="H868">
        <v>37</v>
      </c>
      <c r="I868" s="4">
        <v>16</v>
      </c>
      <c r="J868" s="4">
        <v>16</v>
      </c>
      <c r="K868">
        <v>100</v>
      </c>
      <c r="L868">
        <v>0</v>
      </c>
      <c r="M868" s="4">
        <v>3</v>
      </c>
      <c r="N868" s="4">
        <v>3</v>
      </c>
      <c r="O868">
        <v>0</v>
      </c>
      <c r="P868">
        <v>0</v>
      </c>
      <c r="Q868" s="4">
        <v>0</v>
      </c>
      <c r="R868" s="4">
        <v>0</v>
      </c>
      <c r="S868">
        <v>6</v>
      </c>
      <c r="T868">
        <v>6</v>
      </c>
      <c r="U868" s="4">
        <v>103</v>
      </c>
      <c r="V868" s="4">
        <v>103</v>
      </c>
      <c r="X868">
        <f>SUM($C$2:C868)</f>
        <v>22981102</v>
      </c>
    </row>
    <row r="869" spans="1:24" x14ac:dyDescent="0.25">
      <c r="A869">
        <v>711</v>
      </c>
      <c r="B869" t="s">
        <v>731</v>
      </c>
      <c r="C869" s="6">
        <v>1639</v>
      </c>
      <c r="D869">
        <v>3</v>
      </c>
      <c r="E869" s="4">
        <v>1945</v>
      </c>
      <c r="F869" s="4">
        <v>1948</v>
      </c>
      <c r="G869">
        <v>63</v>
      </c>
      <c r="H869">
        <v>66</v>
      </c>
      <c r="I869" s="4">
        <v>2</v>
      </c>
      <c r="J869" s="4">
        <v>3</v>
      </c>
      <c r="K869">
        <v>100</v>
      </c>
      <c r="L869">
        <v>0</v>
      </c>
      <c r="M869" s="4">
        <v>2</v>
      </c>
      <c r="N869" s="4">
        <v>2</v>
      </c>
      <c r="O869">
        <v>4</v>
      </c>
      <c r="P869">
        <v>5</v>
      </c>
      <c r="Q869" s="4">
        <v>2</v>
      </c>
      <c r="R869" s="4">
        <v>2</v>
      </c>
      <c r="S869">
        <v>35</v>
      </c>
      <c r="T869">
        <v>38</v>
      </c>
      <c r="U869" s="4">
        <v>35</v>
      </c>
      <c r="V869" s="4">
        <v>38</v>
      </c>
      <c r="X869">
        <f>SUM($C$2:C869)</f>
        <v>22982741</v>
      </c>
    </row>
    <row r="870" spans="1:24" x14ac:dyDescent="0.25">
      <c r="A870">
        <v>724</v>
      </c>
      <c r="B870" t="s">
        <v>744</v>
      </c>
      <c r="C870" s="6">
        <v>1628</v>
      </c>
      <c r="D870">
        <v>1</v>
      </c>
      <c r="E870" s="4">
        <v>1984</v>
      </c>
      <c r="F870" s="4">
        <v>1984</v>
      </c>
      <c r="G870">
        <v>53</v>
      </c>
      <c r="H870">
        <v>53</v>
      </c>
      <c r="I870" s="4">
        <v>7</v>
      </c>
      <c r="J870" s="4">
        <v>7</v>
      </c>
      <c r="K870">
        <v>100</v>
      </c>
      <c r="L870">
        <v>0</v>
      </c>
      <c r="M870" s="4">
        <v>2</v>
      </c>
      <c r="N870" s="4">
        <v>2</v>
      </c>
      <c r="O870">
        <v>5</v>
      </c>
      <c r="P870">
        <v>5</v>
      </c>
      <c r="Q870" s="4">
        <v>2</v>
      </c>
      <c r="R870" s="4">
        <v>2</v>
      </c>
      <c r="S870">
        <v>14</v>
      </c>
      <c r="T870">
        <v>14</v>
      </c>
      <c r="U870" s="4">
        <v>56</v>
      </c>
      <c r="V870" s="4">
        <v>56</v>
      </c>
      <c r="X870">
        <f>SUM($C$2:C870)</f>
        <v>22984369</v>
      </c>
    </row>
    <row r="871" spans="1:24" x14ac:dyDescent="0.25">
      <c r="A871">
        <v>754</v>
      </c>
      <c r="B871" t="s">
        <v>774</v>
      </c>
      <c r="C871" s="6">
        <v>1626</v>
      </c>
      <c r="D871">
        <v>1</v>
      </c>
      <c r="E871" s="4">
        <v>1966</v>
      </c>
      <c r="F871" s="4">
        <v>1966</v>
      </c>
      <c r="G871">
        <v>56</v>
      </c>
      <c r="H871">
        <v>56</v>
      </c>
      <c r="I871" s="4">
        <v>11</v>
      </c>
      <c r="J871" s="4">
        <v>11</v>
      </c>
      <c r="K871">
        <v>100</v>
      </c>
      <c r="L871">
        <v>0</v>
      </c>
      <c r="M871" s="4">
        <v>3</v>
      </c>
      <c r="N871" s="4">
        <v>3</v>
      </c>
      <c r="O871">
        <v>5</v>
      </c>
      <c r="P871">
        <v>5</v>
      </c>
      <c r="Q871" s="4">
        <v>1</v>
      </c>
      <c r="R871" s="4">
        <v>1</v>
      </c>
      <c r="S871">
        <v>38</v>
      </c>
      <c r="T871">
        <v>38</v>
      </c>
      <c r="U871" s="4">
        <v>77</v>
      </c>
      <c r="V871" s="4">
        <v>77</v>
      </c>
      <c r="X871">
        <f>SUM($C$2:C871)</f>
        <v>22985995</v>
      </c>
    </row>
    <row r="872" spans="1:24" x14ac:dyDescent="0.25">
      <c r="A872">
        <v>411</v>
      </c>
      <c r="B872" t="s">
        <v>431</v>
      </c>
      <c r="C872" s="6">
        <v>1620</v>
      </c>
      <c r="D872">
        <v>1</v>
      </c>
      <c r="E872" s="4">
        <v>1996</v>
      </c>
      <c r="F872" s="4">
        <v>1996</v>
      </c>
      <c r="G872">
        <v>59</v>
      </c>
      <c r="H872">
        <v>59</v>
      </c>
      <c r="I872" s="4">
        <v>15</v>
      </c>
      <c r="J872" s="4">
        <v>15</v>
      </c>
      <c r="K872">
        <v>0</v>
      </c>
      <c r="L872">
        <v>0</v>
      </c>
      <c r="M872" s="4">
        <v>3</v>
      </c>
      <c r="N872" s="4">
        <v>3</v>
      </c>
      <c r="O872">
        <v>5</v>
      </c>
      <c r="P872">
        <v>5</v>
      </c>
      <c r="Q872" s="4">
        <v>2</v>
      </c>
      <c r="R872" s="4">
        <v>2</v>
      </c>
      <c r="S872">
        <v>12</v>
      </c>
      <c r="T872">
        <v>12</v>
      </c>
      <c r="U872" s="4">
        <v>94</v>
      </c>
      <c r="V872" s="4">
        <v>94</v>
      </c>
      <c r="X872">
        <f>SUM($C$2:C872)</f>
        <v>22987615</v>
      </c>
    </row>
    <row r="873" spans="1:24" x14ac:dyDescent="0.25">
      <c r="A873">
        <v>1017</v>
      </c>
      <c r="B873" t="s">
        <v>1037</v>
      </c>
      <c r="C873" s="6">
        <v>1619</v>
      </c>
      <c r="D873">
        <v>1</v>
      </c>
      <c r="E873" s="4">
        <v>1965</v>
      </c>
      <c r="F873" s="4">
        <v>1965</v>
      </c>
      <c r="G873">
        <v>54</v>
      </c>
      <c r="H873">
        <v>54</v>
      </c>
      <c r="I873" s="4">
        <v>6</v>
      </c>
      <c r="J873" s="4">
        <v>6</v>
      </c>
      <c r="K873">
        <v>100</v>
      </c>
      <c r="L873">
        <v>0</v>
      </c>
      <c r="M873" s="4">
        <v>1</v>
      </c>
      <c r="N873" s="4">
        <v>1</v>
      </c>
      <c r="O873">
        <v>5</v>
      </c>
      <c r="P873">
        <v>5</v>
      </c>
      <c r="Q873" s="4">
        <v>2</v>
      </c>
      <c r="R873" s="4">
        <v>2</v>
      </c>
      <c r="S873">
        <v>19</v>
      </c>
      <c r="T873">
        <v>19</v>
      </c>
      <c r="U873" s="4">
        <v>74</v>
      </c>
      <c r="V873" s="4">
        <v>74</v>
      </c>
      <c r="X873">
        <f>SUM($C$2:C873)</f>
        <v>22989234</v>
      </c>
    </row>
    <row r="874" spans="1:24" x14ac:dyDescent="0.25">
      <c r="A874">
        <v>301</v>
      </c>
      <c r="B874" t="s">
        <v>321</v>
      </c>
      <c r="C874" s="6">
        <v>1616</v>
      </c>
      <c r="D874">
        <v>1</v>
      </c>
      <c r="E874" s="4">
        <v>1974</v>
      </c>
      <c r="F874" s="4">
        <v>1974</v>
      </c>
      <c r="G874">
        <v>74</v>
      </c>
      <c r="H874">
        <v>74</v>
      </c>
      <c r="I874" s="4">
        <v>6</v>
      </c>
      <c r="J874" s="4">
        <v>6</v>
      </c>
      <c r="K874">
        <v>100</v>
      </c>
      <c r="L874">
        <v>0</v>
      </c>
      <c r="M874" s="4">
        <v>2</v>
      </c>
      <c r="N874" s="4">
        <v>2</v>
      </c>
      <c r="O874">
        <v>5</v>
      </c>
      <c r="P874">
        <v>5</v>
      </c>
      <c r="Q874" s="4">
        <v>2</v>
      </c>
      <c r="R874" s="4">
        <v>2</v>
      </c>
      <c r="S874">
        <v>61</v>
      </c>
      <c r="T874">
        <v>61</v>
      </c>
      <c r="U874" s="4">
        <v>61</v>
      </c>
      <c r="V874" s="4">
        <v>61</v>
      </c>
      <c r="X874">
        <f>SUM($C$2:C874)</f>
        <v>22990850</v>
      </c>
    </row>
    <row r="875" spans="1:24" x14ac:dyDescent="0.25">
      <c r="A875">
        <v>471</v>
      </c>
      <c r="B875" t="s">
        <v>491</v>
      </c>
      <c r="C875" s="6">
        <v>1607</v>
      </c>
      <c r="D875">
        <v>1</v>
      </c>
      <c r="E875" s="4">
        <v>1905</v>
      </c>
      <c r="F875" s="4">
        <v>1905</v>
      </c>
      <c r="G875">
        <v>52</v>
      </c>
      <c r="H875">
        <v>52</v>
      </c>
      <c r="I875" s="4">
        <v>12</v>
      </c>
      <c r="J875" s="4">
        <v>12</v>
      </c>
      <c r="K875">
        <v>100</v>
      </c>
      <c r="L875">
        <v>0</v>
      </c>
      <c r="M875" s="4">
        <v>2</v>
      </c>
      <c r="N875" s="4">
        <v>2</v>
      </c>
      <c r="O875">
        <v>5</v>
      </c>
      <c r="P875">
        <v>5</v>
      </c>
      <c r="Q875" s="4">
        <v>2</v>
      </c>
      <c r="R875" s="4">
        <v>2</v>
      </c>
      <c r="S875">
        <v>14</v>
      </c>
      <c r="T875">
        <v>14</v>
      </c>
      <c r="U875" s="4">
        <v>116</v>
      </c>
      <c r="V875" s="4">
        <v>116</v>
      </c>
      <c r="X875">
        <f>SUM($C$2:C875)</f>
        <v>22992457</v>
      </c>
    </row>
    <row r="876" spans="1:24" x14ac:dyDescent="0.25">
      <c r="A876">
        <v>526</v>
      </c>
      <c r="B876" t="s">
        <v>546</v>
      </c>
      <c r="C876" s="6">
        <v>1607</v>
      </c>
      <c r="D876">
        <v>1</v>
      </c>
      <c r="E876" s="4">
        <v>2004</v>
      </c>
      <c r="F876" s="4">
        <v>2004</v>
      </c>
      <c r="G876">
        <v>70</v>
      </c>
      <c r="H876">
        <v>70</v>
      </c>
      <c r="I876" s="4">
        <v>14</v>
      </c>
      <c r="J876" s="4">
        <v>14</v>
      </c>
      <c r="K876">
        <v>100</v>
      </c>
      <c r="L876">
        <v>100</v>
      </c>
      <c r="M876" s="4">
        <v>3</v>
      </c>
      <c r="N876" s="4">
        <v>3</v>
      </c>
      <c r="O876">
        <v>5</v>
      </c>
      <c r="P876">
        <v>5</v>
      </c>
      <c r="Q876" s="4">
        <v>2</v>
      </c>
      <c r="R876" s="4">
        <v>2</v>
      </c>
      <c r="S876">
        <v>43</v>
      </c>
      <c r="T876">
        <v>43</v>
      </c>
      <c r="U876" s="4">
        <v>87</v>
      </c>
      <c r="V876" s="4">
        <v>87</v>
      </c>
      <c r="X876">
        <f>SUM($C$2:C876)</f>
        <v>22994064</v>
      </c>
    </row>
    <row r="877" spans="1:24" x14ac:dyDescent="0.25">
      <c r="A877">
        <v>743</v>
      </c>
      <c r="B877" t="s">
        <v>763</v>
      </c>
      <c r="C877" s="6">
        <v>1596</v>
      </c>
      <c r="D877">
        <v>1</v>
      </c>
      <c r="E877" s="4">
        <v>1864</v>
      </c>
      <c r="F877" s="4">
        <v>1864</v>
      </c>
      <c r="G877">
        <v>42</v>
      </c>
      <c r="H877">
        <v>42</v>
      </c>
      <c r="I877" s="4">
        <v>28</v>
      </c>
      <c r="J877" s="4">
        <v>28</v>
      </c>
      <c r="K877">
        <v>100</v>
      </c>
      <c r="L877">
        <v>0</v>
      </c>
      <c r="M877" s="4">
        <v>6</v>
      </c>
      <c r="N877" s="4">
        <v>6</v>
      </c>
      <c r="O877">
        <v>5</v>
      </c>
      <c r="P877">
        <v>5</v>
      </c>
      <c r="Q877" s="4">
        <v>1</v>
      </c>
      <c r="R877" s="4">
        <v>1</v>
      </c>
      <c r="S877">
        <v>33</v>
      </c>
      <c r="T877">
        <v>33</v>
      </c>
      <c r="U877" s="4">
        <v>265</v>
      </c>
      <c r="V877" s="4">
        <v>265</v>
      </c>
      <c r="X877">
        <f>SUM($C$2:C877)</f>
        <v>22995660</v>
      </c>
    </row>
    <row r="878" spans="1:24" x14ac:dyDescent="0.25">
      <c r="A878">
        <v>617</v>
      </c>
      <c r="B878" t="s">
        <v>637</v>
      </c>
      <c r="C878" s="6">
        <v>1594</v>
      </c>
      <c r="D878">
        <v>1</v>
      </c>
      <c r="E878" s="4">
        <v>1962</v>
      </c>
      <c r="F878" s="4">
        <v>1962</v>
      </c>
      <c r="G878">
        <v>46</v>
      </c>
      <c r="H878">
        <v>46</v>
      </c>
      <c r="I878" s="4">
        <v>5</v>
      </c>
      <c r="J878" s="4">
        <v>5</v>
      </c>
      <c r="K878">
        <v>100</v>
      </c>
      <c r="L878">
        <v>0</v>
      </c>
      <c r="M878" s="4">
        <v>2</v>
      </c>
      <c r="N878" s="4">
        <v>2</v>
      </c>
      <c r="O878">
        <v>9</v>
      </c>
      <c r="P878">
        <v>9</v>
      </c>
      <c r="Q878" s="4">
        <v>2</v>
      </c>
      <c r="R878" s="4">
        <v>2</v>
      </c>
      <c r="S878">
        <v>14</v>
      </c>
      <c r="T878">
        <v>14</v>
      </c>
      <c r="U878" s="4">
        <v>54</v>
      </c>
      <c r="V878" s="4">
        <v>54</v>
      </c>
      <c r="X878">
        <f>SUM($C$2:C878)</f>
        <v>22997254</v>
      </c>
    </row>
    <row r="879" spans="1:24" x14ac:dyDescent="0.25">
      <c r="A879">
        <v>717</v>
      </c>
      <c r="B879" t="s">
        <v>737</v>
      </c>
      <c r="C879" s="6">
        <v>1592</v>
      </c>
      <c r="D879">
        <v>1</v>
      </c>
      <c r="E879" s="4">
        <v>1849</v>
      </c>
      <c r="F879" s="4">
        <v>1849</v>
      </c>
      <c r="G879">
        <v>51</v>
      </c>
      <c r="H879">
        <v>51</v>
      </c>
      <c r="I879" s="4">
        <v>19</v>
      </c>
      <c r="J879" s="4">
        <v>19</v>
      </c>
      <c r="K879">
        <v>100</v>
      </c>
      <c r="L879">
        <v>0</v>
      </c>
      <c r="M879" s="4">
        <v>4</v>
      </c>
      <c r="N879" s="4">
        <v>4</v>
      </c>
      <c r="O879">
        <v>5</v>
      </c>
      <c r="P879">
        <v>5</v>
      </c>
      <c r="Q879" s="4">
        <v>2</v>
      </c>
      <c r="R879" s="4">
        <v>2</v>
      </c>
      <c r="S879">
        <v>90</v>
      </c>
      <c r="T879">
        <v>90</v>
      </c>
      <c r="U879" s="4">
        <v>359</v>
      </c>
      <c r="V879" s="4">
        <v>359</v>
      </c>
      <c r="X879">
        <f>SUM($C$2:C879)</f>
        <v>22998846</v>
      </c>
    </row>
    <row r="880" spans="1:24" x14ac:dyDescent="0.25">
      <c r="A880">
        <v>121</v>
      </c>
      <c r="B880" t="s">
        <v>141</v>
      </c>
      <c r="C880" s="6">
        <v>1590</v>
      </c>
      <c r="D880">
        <v>1</v>
      </c>
      <c r="E880" s="4">
        <v>1853</v>
      </c>
      <c r="F880" s="4">
        <v>1853</v>
      </c>
      <c r="G880">
        <v>56</v>
      </c>
      <c r="H880">
        <v>56</v>
      </c>
      <c r="I880" s="4">
        <v>13</v>
      </c>
      <c r="J880" s="4">
        <v>13</v>
      </c>
      <c r="K880">
        <v>100</v>
      </c>
      <c r="L880">
        <v>0</v>
      </c>
      <c r="M880" s="4">
        <v>1</v>
      </c>
      <c r="N880" s="4">
        <v>1</v>
      </c>
      <c r="O880">
        <v>4</v>
      </c>
      <c r="P880">
        <v>4</v>
      </c>
      <c r="Q880" s="4">
        <v>2</v>
      </c>
      <c r="R880" s="4">
        <v>2</v>
      </c>
      <c r="S880">
        <v>20</v>
      </c>
      <c r="T880">
        <v>20</v>
      </c>
      <c r="U880" s="4">
        <v>81</v>
      </c>
      <c r="V880" s="4">
        <v>81</v>
      </c>
      <c r="X880">
        <f>SUM($C$2:C880)</f>
        <v>23000436</v>
      </c>
    </row>
    <row r="881" spans="1:24" x14ac:dyDescent="0.25">
      <c r="A881">
        <v>638</v>
      </c>
      <c r="B881" t="s">
        <v>658</v>
      </c>
      <c r="C881" s="6">
        <v>1585</v>
      </c>
      <c r="D881">
        <v>2</v>
      </c>
      <c r="E881" s="4">
        <v>1968</v>
      </c>
      <c r="F881" s="4">
        <v>1970</v>
      </c>
      <c r="G881">
        <v>70</v>
      </c>
      <c r="H881">
        <v>78</v>
      </c>
      <c r="I881" s="4">
        <v>4</v>
      </c>
      <c r="J881" s="4">
        <v>7</v>
      </c>
      <c r="K881">
        <v>100</v>
      </c>
      <c r="L881">
        <v>0</v>
      </c>
      <c r="M881" s="4">
        <v>1</v>
      </c>
      <c r="N881" s="4">
        <v>2</v>
      </c>
      <c r="O881">
        <v>5</v>
      </c>
      <c r="P881">
        <v>5</v>
      </c>
      <c r="Q881" s="4">
        <v>1</v>
      </c>
      <c r="R881" s="4">
        <v>2</v>
      </c>
      <c r="S881">
        <v>57</v>
      </c>
      <c r="T881">
        <v>58</v>
      </c>
      <c r="U881" s="4">
        <v>57</v>
      </c>
      <c r="V881" s="4">
        <v>58</v>
      </c>
      <c r="X881">
        <f>SUM($C$2:C881)</f>
        <v>23002021</v>
      </c>
    </row>
    <row r="882" spans="1:24" x14ac:dyDescent="0.25">
      <c r="A882">
        <v>1110</v>
      </c>
      <c r="B882" t="s">
        <v>1130</v>
      </c>
      <c r="C882" s="6">
        <v>1581</v>
      </c>
      <c r="D882">
        <v>1</v>
      </c>
      <c r="E882" s="4">
        <v>2011</v>
      </c>
      <c r="F882" s="4">
        <v>2011</v>
      </c>
      <c r="G882">
        <v>84</v>
      </c>
      <c r="H882">
        <v>84</v>
      </c>
      <c r="I882" s="4">
        <v>3</v>
      </c>
      <c r="J882" s="4">
        <v>3</v>
      </c>
      <c r="K882">
        <v>100</v>
      </c>
      <c r="L882">
        <v>0</v>
      </c>
      <c r="M882" s="4">
        <v>1</v>
      </c>
      <c r="N882" s="4">
        <v>1</v>
      </c>
      <c r="O882">
        <v>0</v>
      </c>
      <c r="P882">
        <v>0</v>
      </c>
      <c r="Q882" s="4">
        <v>0</v>
      </c>
      <c r="R882" s="4">
        <v>0</v>
      </c>
      <c r="S882">
        <v>17</v>
      </c>
      <c r="T882">
        <v>17</v>
      </c>
      <c r="U882" s="4">
        <v>69</v>
      </c>
      <c r="V882" s="4">
        <v>69</v>
      </c>
      <c r="X882">
        <f>SUM($C$2:C882)</f>
        <v>23003602</v>
      </c>
    </row>
    <row r="883" spans="1:24" x14ac:dyDescent="0.25">
      <c r="A883">
        <v>436</v>
      </c>
      <c r="B883" t="s">
        <v>456</v>
      </c>
      <c r="C883" s="6">
        <v>1580</v>
      </c>
      <c r="D883">
        <v>1</v>
      </c>
      <c r="E883" s="4">
        <v>1849</v>
      </c>
      <c r="F883" s="4">
        <v>1849</v>
      </c>
      <c r="G883">
        <v>1</v>
      </c>
      <c r="H883">
        <v>1</v>
      </c>
      <c r="I883" s="4">
        <v>10</v>
      </c>
      <c r="J883" s="4">
        <v>10</v>
      </c>
      <c r="K883">
        <v>0</v>
      </c>
      <c r="L883">
        <v>0</v>
      </c>
      <c r="M883" s="4">
        <v>1</v>
      </c>
      <c r="N883" s="4">
        <v>1</v>
      </c>
      <c r="O883">
        <v>5</v>
      </c>
      <c r="P883">
        <v>5</v>
      </c>
      <c r="Q883" s="4">
        <v>1</v>
      </c>
      <c r="R883" s="4">
        <v>1</v>
      </c>
      <c r="S883">
        <v>32</v>
      </c>
      <c r="T883">
        <v>32</v>
      </c>
      <c r="U883" s="4">
        <v>130</v>
      </c>
      <c r="V883" s="4">
        <v>130</v>
      </c>
      <c r="X883">
        <f>SUM($C$2:C883)</f>
        <v>23005182</v>
      </c>
    </row>
    <row r="884" spans="1:24" x14ac:dyDescent="0.25">
      <c r="A884">
        <v>850</v>
      </c>
      <c r="B884" t="s">
        <v>870</v>
      </c>
      <c r="C884" s="6">
        <v>1575</v>
      </c>
      <c r="D884">
        <v>1</v>
      </c>
      <c r="E884" s="4">
        <v>1901</v>
      </c>
      <c r="F884" s="4">
        <v>1901</v>
      </c>
      <c r="G884">
        <v>30</v>
      </c>
      <c r="H884">
        <v>30</v>
      </c>
      <c r="I884" s="4">
        <v>9</v>
      </c>
      <c r="J884" s="4">
        <v>9</v>
      </c>
      <c r="K884">
        <v>100</v>
      </c>
      <c r="L884">
        <v>0</v>
      </c>
      <c r="M884" s="4">
        <v>3</v>
      </c>
      <c r="N884" s="4">
        <v>3</v>
      </c>
      <c r="O884">
        <v>0</v>
      </c>
      <c r="P884">
        <v>0</v>
      </c>
      <c r="Q884" s="4">
        <v>1</v>
      </c>
      <c r="R884" s="4">
        <v>1</v>
      </c>
      <c r="S884">
        <v>15</v>
      </c>
      <c r="T884">
        <v>15</v>
      </c>
      <c r="U884" s="4">
        <v>60</v>
      </c>
      <c r="V884" s="4">
        <v>60</v>
      </c>
      <c r="X884">
        <f>SUM($C$2:C884)</f>
        <v>23006757</v>
      </c>
    </row>
    <row r="885" spans="1:24" x14ac:dyDescent="0.25">
      <c r="A885">
        <v>1082</v>
      </c>
      <c r="B885" t="s">
        <v>1102</v>
      </c>
      <c r="C885" s="6">
        <v>1575</v>
      </c>
      <c r="D885">
        <v>1</v>
      </c>
      <c r="E885" s="4">
        <v>1849</v>
      </c>
      <c r="F885" s="4">
        <v>1849</v>
      </c>
      <c r="G885">
        <v>54</v>
      </c>
      <c r="H885">
        <v>54</v>
      </c>
      <c r="I885" s="4">
        <v>2</v>
      </c>
      <c r="J885" s="4">
        <v>2</v>
      </c>
      <c r="K885">
        <v>100</v>
      </c>
      <c r="L885">
        <v>0</v>
      </c>
      <c r="M885" s="4">
        <v>1</v>
      </c>
      <c r="N885" s="4">
        <v>1</v>
      </c>
      <c r="O885">
        <v>1</v>
      </c>
      <c r="P885">
        <v>1</v>
      </c>
      <c r="Q885" s="4">
        <v>0</v>
      </c>
      <c r="R885" s="4">
        <v>0</v>
      </c>
      <c r="S885">
        <v>29</v>
      </c>
      <c r="T885">
        <v>29</v>
      </c>
      <c r="U885" s="4">
        <v>29</v>
      </c>
      <c r="V885" s="4">
        <v>29</v>
      </c>
      <c r="X885">
        <f>SUM($C$2:C885)</f>
        <v>23008332</v>
      </c>
    </row>
    <row r="886" spans="1:24" x14ac:dyDescent="0.25">
      <c r="A886">
        <v>46</v>
      </c>
      <c r="B886" t="s">
        <v>66</v>
      </c>
      <c r="C886" s="6">
        <v>1552</v>
      </c>
      <c r="D886">
        <v>1</v>
      </c>
      <c r="E886" s="4">
        <v>1918</v>
      </c>
      <c r="F886" s="4">
        <v>1918</v>
      </c>
      <c r="G886">
        <v>71</v>
      </c>
      <c r="H886">
        <v>71</v>
      </c>
      <c r="I886" s="4">
        <v>9</v>
      </c>
      <c r="J886" s="4">
        <v>9</v>
      </c>
      <c r="K886">
        <v>100</v>
      </c>
      <c r="L886">
        <v>0</v>
      </c>
      <c r="M886" s="4">
        <v>4</v>
      </c>
      <c r="N886" s="4">
        <v>4</v>
      </c>
      <c r="O886">
        <v>5</v>
      </c>
      <c r="P886">
        <v>5</v>
      </c>
      <c r="Q886" s="4">
        <v>2</v>
      </c>
      <c r="R886" s="4">
        <v>2</v>
      </c>
      <c r="S886">
        <v>12</v>
      </c>
      <c r="T886">
        <v>12</v>
      </c>
      <c r="U886" s="4">
        <v>69</v>
      </c>
      <c r="V886" s="4">
        <v>69</v>
      </c>
      <c r="X886">
        <f>SUM($C$2:C886)</f>
        <v>23009884</v>
      </c>
    </row>
    <row r="887" spans="1:24" x14ac:dyDescent="0.25">
      <c r="A887">
        <v>1051</v>
      </c>
      <c r="B887" t="s">
        <v>1071</v>
      </c>
      <c r="C887" s="6">
        <v>1550</v>
      </c>
      <c r="D887">
        <v>1</v>
      </c>
      <c r="E887" s="4">
        <v>1926</v>
      </c>
      <c r="F887" s="4">
        <v>1926</v>
      </c>
      <c r="G887">
        <v>71</v>
      </c>
      <c r="H887">
        <v>71</v>
      </c>
      <c r="I887" s="4">
        <v>12</v>
      </c>
      <c r="J887" s="4">
        <v>12</v>
      </c>
      <c r="K887">
        <v>100</v>
      </c>
      <c r="L887">
        <v>0</v>
      </c>
      <c r="M887" s="4">
        <v>2</v>
      </c>
      <c r="N887" s="4">
        <v>2</v>
      </c>
      <c r="O887">
        <v>5</v>
      </c>
      <c r="P887">
        <v>5</v>
      </c>
      <c r="Q887" s="4">
        <v>2</v>
      </c>
      <c r="R887" s="4">
        <v>2</v>
      </c>
      <c r="S887">
        <v>28</v>
      </c>
      <c r="T887">
        <v>28</v>
      </c>
      <c r="U887" s="4">
        <v>113</v>
      </c>
      <c r="V887" s="4">
        <v>113</v>
      </c>
      <c r="X887">
        <f>SUM($C$2:C887)</f>
        <v>23011434</v>
      </c>
    </row>
    <row r="888" spans="1:24" x14ac:dyDescent="0.25">
      <c r="A888">
        <v>784</v>
      </c>
      <c r="B888" t="s">
        <v>804</v>
      </c>
      <c r="C888" s="6">
        <v>1541</v>
      </c>
      <c r="D888">
        <v>1</v>
      </c>
      <c r="E888" s="4">
        <v>1890</v>
      </c>
      <c r="F888" s="4">
        <v>1890</v>
      </c>
      <c r="G888">
        <v>65</v>
      </c>
      <c r="H888">
        <v>65</v>
      </c>
      <c r="I888" s="4">
        <v>10</v>
      </c>
      <c r="J888" s="4">
        <v>10</v>
      </c>
      <c r="K888">
        <v>100</v>
      </c>
      <c r="L888">
        <v>0</v>
      </c>
      <c r="M888" s="4">
        <v>2</v>
      </c>
      <c r="N888" s="4">
        <v>2</v>
      </c>
      <c r="O888">
        <v>5</v>
      </c>
      <c r="P888">
        <v>5</v>
      </c>
      <c r="Q888" s="4">
        <v>1</v>
      </c>
      <c r="R888" s="4">
        <v>1</v>
      </c>
      <c r="S888">
        <v>21</v>
      </c>
      <c r="T888">
        <v>21</v>
      </c>
      <c r="U888" s="4">
        <v>84</v>
      </c>
      <c r="V888" s="4">
        <v>84</v>
      </c>
      <c r="X888">
        <f>SUM($C$2:C888)</f>
        <v>23012975</v>
      </c>
    </row>
    <row r="889" spans="1:24" x14ac:dyDescent="0.25">
      <c r="A889">
        <v>964</v>
      </c>
      <c r="B889" t="s">
        <v>984</v>
      </c>
      <c r="C889" s="6">
        <v>1534</v>
      </c>
      <c r="D889">
        <v>1</v>
      </c>
      <c r="E889" s="4">
        <v>1989</v>
      </c>
      <c r="F889" s="4">
        <v>1989</v>
      </c>
      <c r="G889">
        <v>57</v>
      </c>
      <c r="H889">
        <v>57</v>
      </c>
      <c r="I889" s="4">
        <v>5</v>
      </c>
      <c r="J889" s="4">
        <v>5</v>
      </c>
      <c r="K889">
        <v>100</v>
      </c>
      <c r="L889">
        <v>0</v>
      </c>
      <c r="M889" s="4">
        <v>2</v>
      </c>
      <c r="N889" s="4">
        <v>2</v>
      </c>
      <c r="O889">
        <v>0</v>
      </c>
      <c r="P889">
        <v>0</v>
      </c>
      <c r="Q889" s="4">
        <v>0</v>
      </c>
      <c r="R889" s="4">
        <v>0</v>
      </c>
      <c r="S889">
        <v>10</v>
      </c>
      <c r="T889">
        <v>10</v>
      </c>
      <c r="U889" s="4">
        <v>39</v>
      </c>
      <c r="V889" s="4">
        <v>39</v>
      </c>
      <c r="X889">
        <f>SUM($C$2:C889)</f>
        <v>23014509</v>
      </c>
    </row>
    <row r="890" spans="1:24" x14ac:dyDescent="0.25">
      <c r="A890">
        <v>799</v>
      </c>
      <c r="B890" t="s">
        <v>819</v>
      </c>
      <c r="C890" s="6">
        <v>1526</v>
      </c>
      <c r="D890">
        <v>1</v>
      </c>
      <c r="E890" s="4">
        <v>1962</v>
      </c>
      <c r="F890" s="4">
        <v>1962</v>
      </c>
      <c r="G890">
        <v>35</v>
      </c>
      <c r="H890">
        <v>35</v>
      </c>
      <c r="I890" s="4">
        <v>18</v>
      </c>
      <c r="J890" s="4">
        <v>18</v>
      </c>
      <c r="K890">
        <v>100</v>
      </c>
      <c r="L890">
        <v>0</v>
      </c>
      <c r="M890" s="4">
        <v>6</v>
      </c>
      <c r="N890" s="4">
        <v>6</v>
      </c>
      <c r="O890">
        <v>5</v>
      </c>
      <c r="P890">
        <v>5</v>
      </c>
      <c r="Q890" s="4">
        <v>1</v>
      </c>
      <c r="R890" s="4">
        <v>1</v>
      </c>
      <c r="S890">
        <v>16</v>
      </c>
      <c r="T890">
        <v>16</v>
      </c>
      <c r="U890" s="4">
        <v>128</v>
      </c>
      <c r="V890" s="4">
        <v>128</v>
      </c>
      <c r="X890">
        <f>SUM($C$2:C890)</f>
        <v>23016035</v>
      </c>
    </row>
    <row r="891" spans="1:24" x14ac:dyDescent="0.25">
      <c r="A891">
        <v>1039</v>
      </c>
      <c r="B891" t="s">
        <v>1059</v>
      </c>
      <c r="C891" s="6">
        <v>1521</v>
      </c>
      <c r="D891">
        <v>1</v>
      </c>
      <c r="E891" s="4">
        <v>1930</v>
      </c>
      <c r="F891" s="4">
        <v>1930</v>
      </c>
      <c r="G891">
        <v>64</v>
      </c>
      <c r="H891">
        <v>64</v>
      </c>
      <c r="I891" s="4">
        <v>10</v>
      </c>
      <c r="J891" s="4">
        <v>10</v>
      </c>
      <c r="K891">
        <v>100</v>
      </c>
      <c r="L891">
        <v>0</v>
      </c>
      <c r="M891" s="4">
        <v>1</v>
      </c>
      <c r="N891" s="4">
        <v>1</v>
      </c>
      <c r="O891">
        <v>9</v>
      </c>
      <c r="P891">
        <v>9</v>
      </c>
      <c r="Q891" s="4">
        <v>2</v>
      </c>
      <c r="R891" s="4">
        <v>2</v>
      </c>
      <c r="S891">
        <v>73</v>
      </c>
      <c r="T891">
        <v>73</v>
      </c>
      <c r="U891" s="4">
        <v>73</v>
      </c>
      <c r="V891" s="4">
        <v>73</v>
      </c>
      <c r="X891">
        <f>SUM($C$2:C891)</f>
        <v>23017556</v>
      </c>
    </row>
    <row r="892" spans="1:24" x14ac:dyDescent="0.25">
      <c r="A892">
        <v>832</v>
      </c>
      <c r="B892" t="s">
        <v>852</v>
      </c>
      <c r="C892" s="6">
        <v>1519</v>
      </c>
      <c r="D892">
        <v>1</v>
      </c>
      <c r="E892" s="4">
        <v>1971</v>
      </c>
      <c r="F892" s="4">
        <v>1971</v>
      </c>
      <c r="G892">
        <v>78</v>
      </c>
      <c r="H892">
        <v>78</v>
      </c>
      <c r="I892" s="4">
        <v>6</v>
      </c>
      <c r="J892" s="4">
        <v>6</v>
      </c>
      <c r="K892">
        <v>100</v>
      </c>
      <c r="L892">
        <v>0</v>
      </c>
      <c r="M892" s="4">
        <v>2</v>
      </c>
      <c r="N892" s="4">
        <v>2</v>
      </c>
      <c r="O892">
        <v>5</v>
      </c>
      <c r="P892">
        <v>5</v>
      </c>
      <c r="Q892" s="4">
        <v>2</v>
      </c>
      <c r="R892" s="4">
        <v>2</v>
      </c>
      <c r="S892">
        <v>54</v>
      </c>
      <c r="T892">
        <v>54</v>
      </c>
      <c r="U892" s="4">
        <v>54</v>
      </c>
      <c r="V892" s="4">
        <v>54</v>
      </c>
      <c r="X892">
        <f>SUM($C$2:C892)</f>
        <v>23019075</v>
      </c>
    </row>
    <row r="893" spans="1:24" x14ac:dyDescent="0.25">
      <c r="A893">
        <v>1026</v>
      </c>
      <c r="B893" t="s">
        <v>1046</v>
      </c>
      <c r="C893" s="6">
        <v>1511</v>
      </c>
      <c r="D893">
        <v>1</v>
      </c>
      <c r="E893" s="4">
        <v>1849</v>
      </c>
      <c r="F893" s="4">
        <v>1849</v>
      </c>
      <c r="G893">
        <v>1</v>
      </c>
      <c r="H893">
        <v>1</v>
      </c>
      <c r="I893" s="4">
        <v>16</v>
      </c>
      <c r="J893" s="4">
        <v>16</v>
      </c>
      <c r="K893">
        <v>100</v>
      </c>
      <c r="L893">
        <v>0</v>
      </c>
      <c r="M893" s="4">
        <v>1</v>
      </c>
      <c r="N893" s="4">
        <v>1</v>
      </c>
      <c r="O893">
        <v>0</v>
      </c>
      <c r="P893">
        <v>0</v>
      </c>
      <c r="Q893" s="4">
        <v>0</v>
      </c>
      <c r="R893" s="4">
        <v>0</v>
      </c>
      <c r="S893">
        <v>57</v>
      </c>
      <c r="T893">
        <v>57</v>
      </c>
      <c r="U893" s="4">
        <v>226</v>
      </c>
      <c r="V893" s="4">
        <v>226</v>
      </c>
      <c r="X893">
        <f>SUM($C$2:C893)</f>
        <v>23020586</v>
      </c>
    </row>
    <row r="894" spans="1:24" x14ac:dyDescent="0.25">
      <c r="A894">
        <v>962</v>
      </c>
      <c r="B894" t="s">
        <v>982</v>
      </c>
      <c r="C894" s="6">
        <v>1506</v>
      </c>
      <c r="D894">
        <v>1</v>
      </c>
      <c r="E894" s="4">
        <v>1849</v>
      </c>
      <c r="F894" s="4">
        <v>1849</v>
      </c>
      <c r="G894">
        <v>19</v>
      </c>
      <c r="H894">
        <v>19</v>
      </c>
      <c r="I894" s="4">
        <v>12</v>
      </c>
      <c r="J894" s="4">
        <v>12</v>
      </c>
      <c r="K894">
        <v>0</v>
      </c>
      <c r="L894">
        <v>0</v>
      </c>
      <c r="M894" s="4">
        <v>2</v>
      </c>
      <c r="N894" s="4">
        <v>2</v>
      </c>
      <c r="O894">
        <v>0</v>
      </c>
      <c r="P894">
        <v>0</v>
      </c>
      <c r="Q894" s="4">
        <v>1</v>
      </c>
      <c r="R894" s="4">
        <v>1</v>
      </c>
      <c r="S894">
        <v>13</v>
      </c>
      <c r="T894">
        <v>13</v>
      </c>
      <c r="U894" s="4">
        <v>102</v>
      </c>
      <c r="V894" s="4">
        <v>102</v>
      </c>
      <c r="X894">
        <f>SUM($C$2:C894)</f>
        <v>23022092</v>
      </c>
    </row>
    <row r="895" spans="1:24" x14ac:dyDescent="0.25">
      <c r="A895">
        <v>664</v>
      </c>
      <c r="B895" t="s">
        <v>684</v>
      </c>
      <c r="C895" s="6">
        <v>1502</v>
      </c>
      <c r="D895">
        <v>1</v>
      </c>
      <c r="E895" s="4">
        <v>2003</v>
      </c>
      <c r="F895" s="4">
        <v>2003</v>
      </c>
      <c r="G895">
        <v>75</v>
      </c>
      <c r="H895">
        <v>75</v>
      </c>
      <c r="I895" s="4">
        <v>11</v>
      </c>
      <c r="J895" s="4">
        <v>11</v>
      </c>
      <c r="K895">
        <v>100</v>
      </c>
      <c r="L895">
        <v>0</v>
      </c>
      <c r="M895" s="4">
        <v>3</v>
      </c>
      <c r="N895" s="4">
        <v>3</v>
      </c>
      <c r="O895">
        <v>5</v>
      </c>
      <c r="P895">
        <v>5</v>
      </c>
      <c r="Q895" s="4">
        <v>2</v>
      </c>
      <c r="R895" s="4">
        <v>2</v>
      </c>
      <c r="S895">
        <v>16</v>
      </c>
      <c r="T895">
        <v>16</v>
      </c>
      <c r="U895" s="4">
        <v>97</v>
      </c>
      <c r="V895" s="4">
        <v>97</v>
      </c>
      <c r="X895">
        <f>SUM($C$2:C895)</f>
        <v>23023594</v>
      </c>
    </row>
    <row r="896" spans="1:24" x14ac:dyDescent="0.25">
      <c r="A896">
        <v>779</v>
      </c>
      <c r="B896" t="s">
        <v>799</v>
      </c>
      <c r="C896" s="6">
        <v>1502</v>
      </c>
      <c r="D896">
        <v>2</v>
      </c>
      <c r="E896" s="4">
        <v>1947</v>
      </c>
      <c r="F896" s="4">
        <v>1969</v>
      </c>
      <c r="G896">
        <v>42</v>
      </c>
      <c r="H896">
        <v>56</v>
      </c>
      <c r="I896" s="4">
        <v>5</v>
      </c>
      <c r="J896" s="4">
        <v>5</v>
      </c>
      <c r="K896">
        <v>100</v>
      </c>
      <c r="L896">
        <v>0</v>
      </c>
      <c r="M896" s="4">
        <v>2</v>
      </c>
      <c r="N896" s="4">
        <v>3</v>
      </c>
      <c r="O896">
        <v>4</v>
      </c>
      <c r="P896">
        <v>5</v>
      </c>
      <c r="Q896" s="4">
        <v>2</v>
      </c>
      <c r="R896" s="4">
        <v>2</v>
      </c>
      <c r="S896">
        <v>51</v>
      </c>
      <c r="T896">
        <v>74</v>
      </c>
      <c r="U896" s="4">
        <v>51</v>
      </c>
      <c r="V896" s="4">
        <v>74</v>
      </c>
      <c r="X896">
        <f>SUM($C$2:C896)</f>
        <v>23025096</v>
      </c>
    </row>
    <row r="897" spans="1:24" x14ac:dyDescent="0.25">
      <c r="A897">
        <v>406</v>
      </c>
      <c r="B897" t="s">
        <v>426</v>
      </c>
      <c r="C897" s="6">
        <v>1499</v>
      </c>
      <c r="D897">
        <v>1</v>
      </c>
      <c r="E897" s="4">
        <v>1939</v>
      </c>
      <c r="F897" s="4">
        <v>1939</v>
      </c>
      <c r="G897">
        <v>39</v>
      </c>
      <c r="H897">
        <v>39</v>
      </c>
      <c r="I897" s="4">
        <v>26</v>
      </c>
      <c r="J897" s="4">
        <v>26</v>
      </c>
      <c r="K897">
        <v>100</v>
      </c>
      <c r="L897">
        <v>0</v>
      </c>
      <c r="M897" s="4">
        <v>3</v>
      </c>
      <c r="N897" s="4">
        <v>3</v>
      </c>
      <c r="O897">
        <v>5</v>
      </c>
      <c r="P897">
        <v>5</v>
      </c>
      <c r="Q897" s="4">
        <v>1</v>
      </c>
      <c r="R897" s="4">
        <v>1</v>
      </c>
      <c r="S897">
        <v>21</v>
      </c>
      <c r="T897">
        <v>21</v>
      </c>
      <c r="U897" s="4">
        <v>83</v>
      </c>
      <c r="V897" s="4">
        <v>83</v>
      </c>
      <c r="X897">
        <f>SUM($C$2:C897)</f>
        <v>23026595</v>
      </c>
    </row>
    <row r="898" spans="1:24" x14ac:dyDescent="0.25">
      <c r="A898">
        <v>1130</v>
      </c>
      <c r="B898" t="s">
        <v>1150</v>
      </c>
      <c r="C898" s="6">
        <v>1497</v>
      </c>
      <c r="D898">
        <v>1</v>
      </c>
      <c r="E898" s="4">
        <v>1962</v>
      </c>
      <c r="F898" s="4">
        <v>1962</v>
      </c>
      <c r="G898">
        <v>51</v>
      </c>
      <c r="H898">
        <v>51</v>
      </c>
      <c r="I898" s="4">
        <v>9</v>
      </c>
      <c r="J898" s="4">
        <v>9</v>
      </c>
      <c r="K898">
        <v>100</v>
      </c>
      <c r="L898">
        <v>0</v>
      </c>
      <c r="M898" s="4">
        <v>2</v>
      </c>
      <c r="N898" s="4">
        <v>2</v>
      </c>
      <c r="O898">
        <v>4</v>
      </c>
      <c r="P898">
        <v>4</v>
      </c>
      <c r="Q898" s="4">
        <v>2</v>
      </c>
      <c r="R898" s="4">
        <v>2</v>
      </c>
      <c r="S898">
        <v>59</v>
      </c>
      <c r="T898">
        <v>59</v>
      </c>
      <c r="U898" s="4">
        <v>59</v>
      </c>
      <c r="V898" s="4">
        <v>59</v>
      </c>
      <c r="X898">
        <f>SUM($C$2:C898)</f>
        <v>23028092</v>
      </c>
    </row>
    <row r="899" spans="1:24" x14ac:dyDescent="0.25">
      <c r="A899">
        <v>557</v>
      </c>
      <c r="B899" t="s">
        <v>577</v>
      </c>
      <c r="C899" s="6">
        <v>1496</v>
      </c>
      <c r="D899">
        <v>2</v>
      </c>
      <c r="E899" s="4">
        <v>1881</v>
      </c>
      <c r="F899" s="4">
        <v>1909</v>
      </c>
      <c r="G899">
        <v>18</v>
      </c>
      <c r="H899">
        <v>51</v>
      </c>
      <c r="I899" s="4">
        <v>5</v>
      </c>
      <c r="J899" s="4">
        <v>5</v>
      </c>
      <c r="K899">
        <v>100</v>
      </c>
      <c r="L899">
        <v>0</v>
      </c>
      <c r="M899" s="4">
        <v>1</v>
      </c>
      <c r="N899" s="4">
        <v>1</v>
      </c>
      <c r="O899">
        <v>4</v>
      </c>
      <c r="P899">
        <v>5</v>
      </c>
      <c r="Q899" s="4">
        <v>1</v>
      </c>
      <c r="R899" s="4">
        <v>2</v>
      </c>
      <c r="S899">
        <v>11</v>
      </c>
      <c r="T899">
        <v>15</v>
      </c>
      <c r="U899" s="4">
        <v>42</v>
      </c>
      <c r="V899" s="4">
        <v>61</v>
      </c>
      <c r="X899">
        <f>SUM($C$2:C899)</f>
        <v>23029588</v>
      </c>
    </row>
    <row r="900" spans="1:24" x14ac:dyDescent="0.25">
      <c r="A900">
        <v>806</v>
      </c>
      <c r="B900" t="s">
        <v>826</v>
      </c>
      <c r="C900" s="6">
        <v>1480</v>
      </c>
      <c r="D900">
        <v>1</v>
      </c>
      <c r="E900" s="4">
        <v>1849</v>
      </c>
      <c r="F900" s="4">
        <v>1849</v>
      </c>
      <c r="G900">
        <v>38</v>
      </c>
      <c r="H900">
        <v>38</v>
      </c>
      <c r="I900" s="4">
        <v>12</v>
      </c>
      <c r="J900" s="4">
        <v>12</v>
      </c>
      <c r="K900">
        <v>100</v>
      </c>
      <c r="L900">
        <v>0</v>
      </c>
      <c r="M900" s="4">
        <v>4</v>
      </c>
      <c r="N900" s="4">
        <v>4</v>
      </c>
      <c r="O900">
        <v>4</v>
      </c>
      <c r="P900">
        <v>4</v>
      </c>
      <c r="Q900" s="4">
        <v>2</v>
      </c>
      <c r="R900" s="4">
        <v>2</v>
      </c>
      <c r="S900">
        <v>16</v>
      </c>
      <c r="T900">
        <v>16</v>
      </c>
      <c r="U900" s="4">
        <v>142</v>
      </c>
      <c r="V900" s="4">
        <v>142</v>
      </c>
      <c r="X900">
        <f>SUM($C$2:C900)</f>
        <v>23031068</v>
      </c>
    </row>
    <row r="901" spans="1:24" x14ac:dyDescent="0.25">
      <c r="A901">
        <v>370</v>
      </c>
      <c r="B901" t="s">
        <v>390</v>
      </c>
      <c r="C901" s="6">
        <v>1470</v>
      </c>
      <c r="D901">
        <v>1</v>
      </c>
      <c r="E901" s="4">
        <v>2012</v>
      </c>
      <c r="F901" s="4">
        <v>2012</v>
      </c>
      <c r="G901">
        <v>72</v>
      </c>
      <c r="H901">
        <v>72</v>
      </c>
      <c r="I901" s="4">
        <v>8</v>
      </c>
      <c r="J901" s="4">
        <v>8</v>
      </c>
      <c r="K901">
        <v>100</v>
      </c>
      <c r="L901">
        <v>0</v>
      </c>
      <c r="M901" s="4">
        <v>3</v>
      </c>
      <c r="N901" s="4">
        <v>3</v>
      </c>
      <c r="O901">
        <v>5</v>
      </c>
      <c r="P901">
        <v>5</v>
      </c>
      <c r="Q901" s="4">
        <v>2</v>
      </c>
      <c r="R901" s="4">
        <v>2</v>
      </c>
      <c r="S901">
        <v>13</v>
      </c>
      <c r="T901">
        <v>13</v>
      </c>
      <c r="U901" s="4">
        <v>79</v>
      </c>
      <c r="V901" s="4">
        <v>79</v>
      </c>
      <c r="X901">
        <f>SUM($C$2:C901)</f>
        <v>23032538</v>
      </c>
    </row>
    <row r="902" spans="1:24" x14ac:dyDescent="0.25">
      <c r="A902">
        <v>546</v>
      </c>
      <c r="B902" t="s">
        <v>566</v>
      </c>
      <c r="C902" s="6">
        <v>1466</v>
      </c>
      <c r="D902">
        <v>2</v>
      </c>
      <c r="E902" s="4">
        <v>1977</v>
      </c>
      <c r="F902" s="4">
        <v>1997</v>
      </c>
      <c r="G902">
        <v>71</v>
      </c>
      <c r="H902">
        <v>83</v>
      </c>
      <c r="I902" s="4">
        <v>5</v>
      </c>
      <c r="J902" s="4">
        <v>9</v>
      </c>
      <c r="K902">
        <v>100</v>
      </c>
      <c r="L902">
        <v>0</v>
      </c>
      <c r="M902" s="4">
        <v>1</v>
      </c>
      <c r="N902" s="4">
        <v>2</v>
      </c>
      <c r="O902">
        <v>5</v>
      </c>
      <c r="P902">
        <v>5</v>
      </c>
      <c r="Q902" s="4">
        <v>1</v>
      </c>
      <c r="R902" s="4">
        <v>2</v>
      </c>
      <c r="S902">
        <v>88</v>
      </c>
      <c r="T902">
        <v>110</v>
      </c>
      <c r="U902" s="4">
        <v>88</v>
      </c>
      <c r="V902" s="4">
        <v>110</v>
      </c>
      <c r="X902">
        <f>SUM($C$2:C902)</f>
        <v>23034004</v>
      </c>
    </row>
    <row r="903" spans="1:24" x14ac:dyDescent="0.25">
      <c r="A903">
        <v>644</v>
      </c>
      <c r="B903" t="s">
        <v>664</v>
      </c>
      <c r="C903" s="6">
        <v>1463</v>
      </c>
      <c r="D903">
        <v>2</v>
      </c>
      <c r="E903" s="4">
        <v>1961</v>
      </c>
      <c r="F903" s="4">
        <v>1961</v>
      </c>
      <c r="G903">
        <v>67</v>
      </c>
      <c r="H903">
        <v>67</v>
      </c>
      <c r="I903" s="4">
        <v>13</v>
      </c>
      <c r="J903" s="4">
        <v>13</v>
      </c>
      <c r="K903">
        <v>100</v>
      </c>
      <c r="L903">
        <v>0</v>
      </c>
      <c r="M903" s="4">
        <v>3</v>
      </c>
      <c r="N903" s="4">
        <v>3</v>
      </c>
      <c r="O903">
        <v>4</v>
      </c>
      <c r="P903">
        <v>4</v>
      </c>
      <c r="Q903" s="4">
        <v>2</v>
      </c>
      <c r="R903" s="4">
        <v>2</v>
      </c>
      <c r="S903">
        <v>20</v>
      </c>
      <c r="T903">
        <v>20</v>
      </c>
      <c r="U903" s="4">
        <v>118</v>
      </c>
      <c r="V903" s="4">
        <v>118</v>
      </c>
      <c r="X903">
        <f>SUM($C$2:C903)</f>
        <v>23035467</v>
      </c>
    </row>
    <row r="904" spans="1:24" x14ac:dyDescent="0.25">
      <c r="A904">
        <v>765</v>
      </c>
      <c r="B904" t="s">
        <v>785</v>
      </c>
      <c r="C904" s="6">
        <v>1462</v>
      </c>
      <c r="D904">
        <v>1</v>
      </c>
      <c r="E904" s="4">
        <v>1849</v>
      </c>
      <c r="F904" s="4">
        <v>1849</v>
      </c>
      <c r="G904">
        <v>66</v>
      </c>
      <c r="H904">
        <v>66</v>
      </c>
      <c r="I904" s="4">
        <v>12</v>
      </c>
      <c r="J904" s="4">
        <v>12</v>
      </c>
      <c r="K904">
        <v>100</v>
      </c>
      <c r="L904">
        <v>0</v>
      </c>
      <c r="M904" s="4">
        <v>1</v>
      </c>
      <c r="N904" s="4">
        <v>1</v>
      </c>
      <c r="O904">
        <v>7</v>
      </c>
      <c r="P904">
        <v>7</v>
      </c>
      <c r="Q904" s="4">
        <v>2</v>
      </c>
      <c r="R904" s="4">
        <v>2</v>
      </c>
      <c r="S904">
        <v>53</v>
      </c>
      <c r="T904">
        <v>53</v>
      </c>
      <c r="U904" s="4">
        <v>210</v>
      </c>
      <c r="V904" s="4">
        <v>210</v>
      </c>
      <c r="X904">
        <f>SUM($C$2:C904)</f>
        <v>23036929</v>
      </c>
    </row>
    <row r="905" spans="1:24" x14ac:dyDescent="0.25">
      <c r="A905">
        <v>450</v>
      </c>
      <c r="B905" t="s">
        <v>470</v>
      </c>
      <c r="C905" s="6">
        <v>1457</v>
      </c>
      <c r="D905">
        <v>2</v>
      </c>
      <c r="E905" s="4">
        <v>1954</v>
      </c>
      <c r="F905" s="4">
        <v>1967</v>
      </c>
      <c r="G905">
        <v>50</v>
      </c>
      <c r="H905">
        <v>54</v>
      </c>
      <c r="I905" s="4">
        <v>4</v>
      </c>
      <c r="J905" s="4">
        <v>8</v>
      </c>
      <c r="K905">
        <v>100</v>
      </c>
      <c r="L905">
        <v>0</v>
      </c>
      <c r="M905" s="4">
        <v>1</v>
      </c>
      <c r="N905" s="4">
        <v>2</v>
      </c>
      <c r="O905">
        <v>2</v>
      </c>
      <c r="P905">
        <v>5</v>
      </c>
      <c r="Q905" s="4">
        <v>1</v>
      </c>
      <c r="R905" s="4">
        <v>2</v>
      </c>
      <c r="S905">
        <v>11</v>
      </c>
      <c r="T905">
        <v>14</v>
      </c>
      <c r="U905" s="4">
        <v>67</v>
      </c>
      <c r="V905" s="4">
        <v>85</v>
      </c>
      <c r="X905">
        <f>SUM($C$2:C905)</f>
        <v>23038386</v>
      </c>
    </row>
    <row r="906" spans="1:24" x14ac:dyDescent="0.25">
      <c r="A906">
        <v>810</v>
      </c>
      <c r="B906" t="s">
        <v>830</v>
      </c>
      <c r="C906" s="6">
        <v>1454</v>
      </c>
      <c r="D906">
        <v>1</v>
      </c>
      <c r="E906" s="4">
        <v>1919</v>
      </c>
      <c r="F906" s="4">
        <v>1919</v>
      </c>
      <c r="G906">
        <v>28</v>
      </c>
      <c r="H906">
        <v>28</v>
      </c>
      <c r="I906" s="4">
        <v>25</v>
      </c>
      <c r="J906" s="4">
        <v>25</v>
      </c>
      <c r="K906">
        <v>100</v>
      </c>
      <c r="L906">
        <v>0</v>
      </c>
      <c r="M906" s="4">
        <v>2</v>
      </c>
      <c r="N906" s="4">
        <v>2</v>
      </c>
      <c r="O906">
        <v>4</v>
      </c>
      <c r="P906">
        <v>4</v>
      </c>
      <c r="Q906" s="4">
        <v>1</v>
      </c>
      <c r="R906" s="4">
        <v>1</v>
      </c>
      <c r="S906">
        <v>18</v>
      </c>
      <c r="T906">
        <v>18</v>
      </c>
      <c r="U906" s="4">
        <v>219</v>
      </c>
      <c r="V906" s="4">
        <v>219</v>
      </c>
      <c r="X906">
        <f>SUM($C$2:C906)</f>
        <v>23039840</v>
      </c>
    </row>
    <row r="907" spans="1:24" x14ac:dyDescent="0.25">
      <c r="A907">
        <v>949</v>
      </c>
      <c r="B907" t="s">
        <v>969</v>
      </c>
      <c r="C907" s="6">
        <v>1452</v>
      </c>
      <c r="D907">
        <v>2</v>
      </c>
      <c r="E907" s="4">
        <v>1953</v>
      </c>
      <c r="F907" s="4">
        <v>1953</v>
      </c>
      <c r="G907">
        <v>46</v>
      </c>
      <c r="H907">
        <v>46</v>
      </c>
      <c r="I907" s="4">
        <v>11</v>
      </c>
      <c r="J907" s="4">
        <v>11</v>
      </c>
      <c r="K907">
        <v>100</v>
      </c>
      <c r="L907">
        <v>0</v>
      </c>
      <c r="M907" s="4">
        <v>1</v>
      </c>
      <c r="N907" s="4">
        <v>1</v>
      </c>
      <c r="O907">
        <v>4</v>
      </c>
      <c r="P907">
        <v>4</v>
      </c>
      <c r="Q907" s="4">
        <v>2</v>
      </c>
      <c r="R907" s="4">
        <v>2</v>
      </c>
      <c r="S907">
        <v>90</v>
      </c>
      <c r="T907">
        <v>90</v>
      </c>
      <c r="U907" s="4">
        <v>90</v>
      </c>
      <c r="V907" s="4">
        <v>90</v>
      </c>
      <c r="X907">
        <f>SUM($C$2:C907)</f>
        <v>23041292</v>
      </c>
    </row>
    <row r="908" spans="1:24" x14ac:dyDescent="0.25">
      <c r="A908">
        <v>401</v>
      </c>
      <c r="B908" t="s">
        <v>421</v>
      </c>
      <c r="C908" s="6">
        <v>1449</v>
      </c>
      <c r="D908">
        <v>2</v>
      </c>
      <c r="E908" s="4">
        <v>1947</v>
      </c>
      <c r="F908" s="4">
        <v>1963</v>
      </c>
      <c r="G908">
        <v>42</v>
      </c>
      <c r="H908">
        <v>45</v>
      </c>
      <c r="I908" s="4">
        <v>8</v>
      </c>
      <c r="J908" s="4">
        <v>8</v>
      </c>
      <c r="K908">
        <v>100</v>
      </c>
      <c r="L908">
        <v>0</v>
      </c>
      <c r="M908" s="4">
        <v>2</v>
      </c>
      <c r="N908" s="4">
        <v>2</v>
      </c>
      <c r="O908">
        <v>4</v>
      </c>
      <c r="P908">
        <v>5</v>
      </c>
      <c r="Q908" s="4">
        <v>1</v>
      </c>
      <c r="R908" s="4">
        <v>1</v>
      </c>
      <c r="S908">
        <v>13</v>
      </c>
      <c r="T908">
        <v>13</v>
      </c>
      <c r="U908" s="4">
        <v>80</v>
      </c>
      <c r="V908" s="4">
        <v>81</v>
      </c>
      <c r="X908">
        <f>SUM($C$2:C908)</f>
        <v>23042741</v>
      </c>
    </row>
    <row r="909" spans="1:24" x14ac:dyDescent="0.25">
      <c r="A909">
        <v>726</v>
      </c>
      <c r="B909" t="s">
        <v>746</v>
      </c>
      <c r="C909" s="6">
        <v>1439</v>
      </c>
      <c r="D909">
        <v>1</v>
      </c>
      <c r="E909" s="4">
        <v>1916</v>
      </c>
      <c r="F909" s="4">
        <v>1916</v>
      </c>
      <c r="G909">
        <v>40</v>
      </c>
      <c r="H909">
        <v>40</v>
      </c>
      <c r="I909" s="4">
        <v>17</v>
      </c>
      <c r="J909" s="4">
        <v>17</v>
      </c>
      <c r="K909">
        <v>100</v>
      </c>
      <c r="L909">
        <v>0</v>
      </c>
      <c r="M909" s="4">
        <v>4</v>
      </c>
      <c r="N909" s="4">
        <v>4</v>
      </c>
      <c r="O909">
        <v>5</v>
      </c>
      <c r="P909">
        <v>5</v>
      </c>
      <c r="Q909" s="4">
        <v>1</v>
      </c>
      <c r="R909" s="4">
        <v>1</v>
      </c>
      <c r="S909">
        <v>16</v>
      </c>
      <c r="T909">
        <v>16</v>
      </c>
      <c r="U909" s="4">
        <v>149</v>
      </c>
      <c r="V909" s="4">
        <v>149</v>
      </c>
      <c r="X909">
        <f>SUM($C$2:C909)</f>
        <v>23044180</v>
      </c>
    </row>
    <row r="910" spans="1:24" x14ac:dyDescent="0.25">
      <c r="A910">
        <v>574</v>
      </c>
      <c r="B910" t="s">
        <v>594</v>
      </c>
      <c r="C910" s="6">
        <v>1438</v>
      </c>
      <c r="D910">
        <v>1</v>
      </c>
      <c r="E910" s="4">
        <v>1858</v>
      </c>
      <c r="F910" s="4">
        <v>1858</v>
      </c>
      <c r="G910">
        <v>33</v>
      </c>
      <c r="H910">
        <v>33</v>
      </c>
      <c r="I910" s="4">
        <v>7</v>
      </c>
      <c r="J910" s="4">
        <v>7</v>
      </c>
      <c r="K910">
        <v>100</v>
      </c>
      <c r="L910">
        <v>0</v>
      </c>
      <c r="M910" s="4">
        <v>1</v>
      </c>
      <c r="N910" s="4">
        <v>1</v>
      </c>
      <c r="O910">
        <v>0</v>
      </c>
      <c r="P910">
        <v>0</v>
      </c>
      <c r="Q910" s="4">
        <v>0</v>
      </c>
      <c r="R910" s="4">
        <v>0</v>
      </c>
      <c r="S910">
        <v>15</v>
      </c>
      <c r="T910">
        <v>15</v>
      </c>
      <c r="U910" s="4">
        <v>59</v>
      </c>
      <c r="V910" s="4">
        <v>59</v>
      </c>
      <c r="X910">
        <f>SUM($C$2:C910)</f>
        <v>23045618</v>
      </c>
    </row>
    <row r="911" spans="1:24" x14ac:dyDescent="0.25">
      <c r="A911">
        <v>1120</v>
      </c>
      <c r="B911" t="s">
        <v>1140</v>
      </c>
      <c r="C911" s="6">
        <v>1435</v>
      </c>
      <c r="D911">
        <v>1</v>
      </c>
      <c r="E911" s="4">
        <v>1949</v>
      </c>
      <c r="F911" s="4">
        <v>1949</v>
      </c>
      <c r="G911">
        <v>44</v>
      </c>
      <c r="H911">
        <v>44</v>
      </c>
      <c r="I911" s="4">
        <v>12</v>
      </c>
      <c r="J911" s="4">
        <v>12</v>
      </c>
      <c r="K911">
        <v>100</v>
      </c>
      <c r="L911">
        <v>0</v>
      </c>
      <c r="M911" s="4">
        <v>3</v>
      </c>
      <c r="N911" s="4">
        <v>3</v>
      </c>
      <c r="O911">
        <v>3</v>
      </c>
      <c r="P911">
        <v>3</v>
      </c>
      <c r="Q911" s="4">
        <v>2</v>
      </c>
      <c r="R911" s="4">
        <v>2</v>
      </c>
      <c r="S911">
        <v>14</v>
      </c>
      <c r="T911">
        <v>14</v>
      </c>
      <c r="U911" s="4">
        <v>132</v>
      </c>
      <c r="V911" s="4">
        <v>132</v>
      </c>
      <c r="X911">
        <f>SUM($C$2:C911)</f>
        <v>23047053</v>
      </c>
    </row>
    <row r="912" spans="1:24" x14ac:dyDescent="0.25">
      <c r="A912">
        <v>1032</v>
      </c>
      <c r="B912" t="s">
        <v>1052</v>
      </c>
      <c r="C912" s="6">
        <v>1425</v>
      </c>
      <c r="D912">
        <v>2</v>
      </c>
      <c r="E912" s="4">
        <v>1956</v>
      </c>
      <c r="F912" s="4">
        <v>1986</v>
      </c>
      <c r="G912">
        <v>60</v>
      </c>
      <c r="H912">
        <v>66</v>
      </c>
      <c r="I912" s="4">
        <v>5</v>
      </c>
      <c r="J912" s="4">
        <v>7</v>
      </c>
      <c r="K912">
        <v>100</v>
      </c>
      <c r="L912">
        <v>0</v>
      </c>
      <c r="M912" s="4">
        <v>1</v>
      </c>
      <c r="N912" s="4">
        <v>2</v>
      </c>
      <c r="O912">
        <v>5</v>
      </c>
      <c r="P912">
        <v>5</v>
      </c>
      <c r="Q912" s="4">
        <v>1</v>
      </c>
      <c r="R912" s="4">
        <v>2</v>
      </c>
      <c r="S912">
        <v>8</v>
      </c>
      <c r="T912">
        <v>15</v>
      </c>
      <c r="U912" s="4">
        <v>33</v>
      </c>
      <c r="V912" s="4">
        <v>59</v>
      </c>
      <c r="X912">
        <f>SUM($C$2:C912)</f>
        <v>23048478</v>
      </c>
    </row>
    <row r="913" spans="1:24" x14ac:dyDescent="0.25">
      <c r="A913">
        <v>449</v>
      </c>
      <c r="B913" t="s">
        <v>469</v>
      </c>
      <c r="C913" s="6">
        <v>1420</v>
      </c>
      <c r="D913">
        <v>1</v>
      </c>
      <c r="E913" s="4">
        <v>1956</v>
      </c>
      <c r="F913" s="4">
        <v>1956</v>
      </c>
      <c r="G913">
        <v>61</v>
      </c>
      <c r="H913">
        <v>61</v>
      </c>
      <c r="I913" s="4">
        <v>7</v>
      </c>
      <c r="J913" s="4">
        <v>7</v>
      </c>
      <c r="K913">
        <v>100</v>
      </c>
      <c r="L913">
        <v>0</v>
      </c>
      <c r="M913" s="4">
        <v>2</v>
      </c>
      <c r="N913" s="4">
        <v>2</v>
      </c>
      <c r="O913">
        <v>1</v>
      </c>
      <c r="P913">
        <v>1</v>
      </c>
      <c r="Q913" s="4">
        <v>0</v>
      </c>
      <c r="R913" s="4">
        <v>0</v>
      </c>
      <c r="S913">
        <v>63</v>
      </c>
      <c r="T913">
        <v>63</v>
      </c>
      <c r="U913" s="4">
        <v>63</v>
      </c>
      <c r="V913" s="4">
        <v>63</v>
      </c>
      <c r="X913">
        <f>SUM($C$2:C913)</f>
        <v>23049898</v>
      </c>
    </row>
    <row r="914" spans="1:24" x14ac:dyDescent="0.25">
      <c r="A914">
        <v>807</v>
      </c>
      <c r="B914" t="s">
        <v>827</v>
      </c>
      <c r="C914" s="6">
        <v>1413</v>
      </c>
      <c r="D914">
        <v>1</v>
      </c>
      <c r="E914" s="4">
        <v>1853</v>
      </c>
      <c r="F914" s="4">
        <v>1853</v>
      </c>
      <c r="G914">
        <v>48</v>
      </c>
      <c r="H914">
        <v>48</v>
      </c>
      <c r="I914" s="4">
        <v>7</v>
      </c>
      <c r="J914" s="4">
        <v>7</v>
      </c>
      <c r="K914">
        <v>100</v>
      </c>
      <c r="L914">
        <v>0</v>
      </c>
      <c r="M914" s="4">
        <v>2</v>
      </c>
      <c r="N914" s="4">
        <v>2</v>
      </c>
      <c r="O914">
        <v>4</v>
      </c>
      <c r="P914">
        <v>4</v>
      </c>
      <c r="Q914" s="4">
        <v>1</v>
      </c>
      <c r="R914" s="4">
        <v>1</v>
      </c>
      <c r="S914">
        <v>38</v>
      </c>
      <c r="T914">
        <v>38</v>
      </c>
      <c r="U914" s="4">
        <v>75</v>
      </c>
      <c r="V914" s="4">
        <v>75</v>
      </c>
      <c r="X914">
        <f>SUM($C$2:C914)</f>
        <v>23051311</v>
      </c>
    </row>
    <row r="915" spans="1:24" x14ac:dyDescent="0.25">
      <c r="A915">
        <v>864</v>
      </c>
      <c r="B915" t="s">
        <v>884</v>
      </c>
      <c r="C915" s="6">
        <v>1411</v>
      </c>
      <c r="D915">
        <v>1</v>
      </c>
      <c r="E915" s="4">
        <v>1849</v>
      </c>
      <c r="F915" s="4">
        <v>1849</v>
      </c>
      <c r="G915">
        <v>17</v>
      </c>
      <c r="H915">
        <v>17</v>
      </c>
      <c r="I915" s="4">
        <v>4</v>
      </c>
      <c r="J915" s="4">
        <v>4</v>
      </c>
      <c r="K915">
        <v>0</v>
      </c>
      <c r="L915">
        <v>0</v>
      </c>
      <c r="M915" s="4">
        <v>2</v>
      </c>
      <c r="N915" s="4">
        <v>2</v>
      </c>
      <c r="O915">
        <v>0</v>
      </c>
      <c r="P915">
        <v>0</v>
      </c>
      <c r="Q915" s="4">
        <v>0</v>
      </c>
      <c r="R915" s="4">
        <v>0</v>
      </c>
      <c r="S915">
        <v>11</v>
      </c>
      <c r="T915">
        <v>11</v>
      </c>
      <c r="U915" s="4">
        <v>44</v>
      </c>
      <c r="V915" s="4">
        <v>44</v>
      </c>
      <c r="X915">
        <f>SUM($C$2:C915)</f>
        <v>23052722</v>
      </c>
    </row>
    <row r="916" spans="1:24" x14ac:dyDescent="0.25">
      <c r="A916">
        <v>974</v>
      </c>
      <c r="B916" t="s">
        <v>994</v>
      </c>
      <c r="C916" s="6">
        <v>1407</v>
      </c>
      <c r="D916">
        <v>1</v>
      </c>
      <c r="E916" s="4">
        <v>1849</v>
      </c>
      <c r="F916" s="4">
        <v>1849</v>
      </c>
      <c r="G916">
        <v>53</v>
      </c>
      <c r="H916">
        <v>53</v>
      </c>
      <c r="I916" s="4">
        <v>14</v>
      </c>
      <c r="J916" s="4">
        <v>14</v>
      </c>
      <c r="K916">
        <v>100</v>
      </c>
      <c r="L916">
        <v>0</v>
      </c>
      <c r="M916" s="4">
        <v>2</v>
      </c>
      <c r="N916" s="4">
        <v>2</v>
      </c>
      <c r="O916">
        <v>4</v>
      </c>
      <c r="P916">
        <v>4</v>
      </c>
      <c r="Q916" s="4">
        <v>2</v>
      </c>
      <c r="R916" s="4">
        <v>2</v>
      </c>
      <c r="S916">
        <v>23</v>
      </c>
      <c r="T916">
        <v>23</v>
      </c>
      <c r="U916" s="4">
        <v>91</v>
      </c>
      <c r="V916" s="4">
        <v>91</v>
      </c>
      <c r="X916">
        <f>SUM($C$2:C916)</f>
        <v>23054129</v>
      </c>
    </row>
    <row r="917" spans="1:24" x14ac:dyDescent="0.25">
      <c r="A917">
        <v>1147</v>
      </c>
      <c r="B917" t="s">
        <v>1167</v>
      </c>
      <c r="C917" s="6">
        <v>1406</v>
      </c>
      <c r="D917">
        <v>1</v>
      </c>
      <c r="E917" s="4">
        <v>1958</v>
      </c>
      <c r="F917" s="4">
        <v>1958</v>
      </c>
      <c r="G917">
        <v>47</v>
      </c>
      <c r="H917">
        <v>47</v>
      </c>
      <c r="I917" s="4">
        <v>8</v>
      </c>
      <c r="J917" s="4">
        <v>8</v>
      </c>
      <c r="K917">
        <v>100</v>
      </c>
      <c r="L917">
        <v>0</v>
      </c>
      <c r="M917" s="4">
        <v>2</v>
      </c>
      <c r="N917" s="4">
        <v>2</v>
      </c>
      <c r="O917">
        <v>5</v>
      </c>
      <c r="P917">
        <v>5</v>
      </c>
      <c r="Q917" s="4">
        <v>1</v>
      </c>
      <c r="R917" s="4">
        <v>1</v>
      </c>
      <c r="S917">
        <v>13</v>
      </c>
      <c r="T917">
        <v>13</v>
      </c>
      <c r="U917" s="4">
        <v>79</v>
      </c>
      <c r="V917" s="4">
        <v>79</v>
      </c>
      <c r="X917">
        <f>SUM($C$2:C917)</f>
        <v>23055535</v>
      </c>
    </row>
    <row r="918" spans="1:24" x14ac:dyDescent="0.25">
      <c r="A918">
        <v>249</v>
      </c>
      <c r="B918" t="s">
        <v>269</v>
      </c>
      <c r="C918" s="6">
        <v>1405</v>
      </c>
      <c r="D918">
        <v>1</v>
      </c>
      <c r="E918" s="4">
        <v>1970</v>
      </c>
      <c r="F918" s="4">
        <v>1970</v>
      </c>
      <c r="G918">
        <v>35</v>
      </c>
      <c r="H918">
        <v>35</v>
      </c>
      <c r="I918" s="4">
        <v>5</v>
      </c>
      <c r="J918" s="4">
        <v>5</v>
      </c>
      <c r="K918">
        <v>100</v>
      </c>
      <c r="L918">
        <v>0</v>
      </c>
      <c r="M918" s="4">
        <v>2</v>
      </c>
      <c r="N918" s="4">
        <v>2</v>
      </c>
      <c r="O918">
        <v>0</v>
      </c>
      <c r="P918">
        <v>0</v>
      </c>
      <c r="Q918" s="4">
        <v>0</v>
      </c>
      <c r="R918" s="4">
        <v>0</v>
      </c>
      <c r="S918">
        <v>51</v>
      </c>
      <c r="T918">
        <v>51</v>
      </c>
      <c r="U918" s="4">
        <v>51</v>
      </c>
      <c r="V918" s="4">
        <v>51</v>
      </c>
      <c r="X918">
        <f>SUM($C$2:C918)</f>
        <v>23056940</v>
      </c>
    </row>
    <row r="919" spans="1:24" x14ac:dyDescent="0.25">
      <c r="A919">
        <v>860</v>
      </c>
      <c r="B919" t="s">
        <v>880</v>
      </c>
      <c r="C919" s="6">
        <v>1404</v>
      </c>
      <c r="D919">
        <v>1</v>
      </c>
      <c r="E919" s="4">
        <v>1952</v>
      </c>
      <c r="F919" s="4">
        <v>1952</v>
      </c>
      <c r="G919">
        <v>15</v>
      </c>
      <c r="H919">
        <v>15</v>
      </c>
      <c r="I919" s="4">
        <v>6</v>
      </c>
      <c r="J919" s="4">
        <v>6</v>
      </c>
      <c r="K919">
        <v>100</v>
      </c>
      <c r="L919">
        <v>0</v>
      </c>
      <c r="M919" s="4">
        <v>3</v>
      </c>
      <c r="N919" s="4">
        <v>3</v>
      </c>
      <c r="O919">
        <v>1</v>
      </c>
      <c r="P919">
        <v>1</v>
      </c>
      <c r="Q919" s="4">
        <v>2</v>
      </c>
      <c r="R919" s="4">
        <v>2</v>
      </c>
      <c r="S919">
        <v>13</v>
      </c>
      <c r="T919">
        <v>13</v>
      </c>
      <c r="U919" s="4">
        <v>53</v>
      </c>
      <c r="V919" s="4">
        <v>53</v>
      </c>
      <c r="X919">
        <f>SUM($C$2:C919)</f>
        <v>23058344</v>
      </c>
    </row>
    <row r="920" spans="1:24" x14ac:dyDescent="0.25">
      <c r="A920">
        <v>1083</v>
      </c>
      <c r="B920" t="s">
        <v>1103</v>
      </c>
      <c r="C920" s="6">
        <v>1404</v>
      </c>
      <c r="D920">
        <v>2</v>
      </c>
      <c r="E920" s="4">
        <v>1922</v>
      </c>
      <c r="F920" s="4">
        <v>1933</v>
      </c>
      <c r="G920">
        <v>64</v>
      </c>
      <c r="H920">
        <v>67</v>
      </c>
      <c r="I920" s="4">
        <v>4</v>
      </c>
      <c r="J920" s="4">
        <v>11</v>
      </c>
      <c r="K920">
        <v>100</v>
      </c>
      <c r="L920">
        <v>0</v>
      </c>
      <c r="M920" s="4">
        <v>2</v>
      </c>
      <c r="N920" s="4">
        <v>3</v>
      </c>
      <c r="O920">
        <v>4</v>
      </c>
      <c r="P920">
        <v>5</v>
      </c>
      <c r="Q920" s="4">
        <v>2</v>
      </c>
      <c r="R920" s="4">
        <v>2</v>
      </c>
      <c r="S920">
        <v>56</v>
      </c>
      <c r="T920">
        <v>125</v>
      </c>
      <c r="U920" s="4">
        <v>56</v>
      </c>
      <c r="V920" s="4">
        <v>125</v>
      </c>
      <c r="X920">
        <f>SUM($C$2:C920)</f>
        <v>23059748</v>
      </c>
    </row>
    <row r="921" spans="1:24" x14ac:dyDescent="0.25">
      <c r="A921">
        <v>946</v>
      </c>
      <c r="B921" t="s">
        <v>966</v>
      </c>
      <c r="C921" s="6">
        <v>1399</v>
      </c>
      <c r="D921">
        <v>1</v>
      </c>
      <c r="E921" s="4">
        <v>1915</v>
      </c>
      <c r="F921" s="4">
        <v>1915</v>
      </c>
      <c r="G921">
        <v>52</v>
      </c>
      <c r="H921">
        <v>52</v>
      </c>
      <c r="I921" s="4">
        <v>8</v>
      </c>
      <c r="J921" s="4">
        <v>8</v>
      </c>
      <c r="K921">
        <v>100</v>
      </c>
      <c r="L921">
        <v>0</v>
      </c>
      <c r="M921" s="4">
        <v>1</v>
      </c>
      <c r="N921" s="4">
        <v>1</v>
      </c>
      <c r="O921">
        <v>0</v>
      </c>
      <c r="P921">
        <v>0</v>
      </c>
      <c r="Q921" s="4">
        <v>0</v>
      </c>
      <c r="R921" s="4">
        <v>0</v>
      </c>
      <c r="S921">
        <v>14</v>
      </c>
      <c r="T921">
        <v>14</v>
      </c>
      <c r="U921" s="4">
        <v>57</v>
      </c>
      <c r="V921" s="4">
        <v>57</v>
      </c>
      <c r="X921">
        <f>SUM($C$2:C921)</f>
        <v>23061147</v>
      </c>
    </row>
    <row r="922" spans="1:24" x14ac:dyDescent="0.25">
      <c r="A922">
        <v>973</v>
      </c>
      <c r="B922" t="s">
        <v>993</v>
      </c>
      <c r="C922" s="6">
        <v>1394</v>
      </c>
      <c r="D922">
        <v>1</v>
      </c>
      <c r="E922" s="4">
        <v>1868</v>
      </c>
      <c r="F922" s="4">
        <v>1868</v>
      </c>
      <c r="G922">
        <v>24</v>
      </c>
      <c r="H922">
        <v>24</v>
      </c>
      <c r="I922" s="4">
        <v>25</v>
      </c>
      <c r="J922" s="4">
        <v>25</v>
      </c>
      <c r="K922">
        <v>100</v>
      </c>
      <c r="L922">
        <v>0</v>
      </c>
      <c r="M922" s="4">
        <v>5</v>
      </c>
      <c r="N922" s="4">
        <v>5</v>
      </c>
      <c r="O922">
        <v>5</v>
      </c>
      <c r="P922">
        <v>5</v>
      </c>
      <c r="Q922" s="4">
        <v>1</v>
      </c>
      <c r="R922" s="4">
        <v>1</v>
      </c>
      <c r="S922">
        <v>22</v>
      </c>
      <c r="T922">
        <v>22</v>
      </c>
      <c r="U922" s="4">
        <v>196</v>
      </c>
      <c r="V922" s="4">
        <v>196</v>
      </c>
      <c r="X922">
        <f>SUM($C$2:C922)</f>
        <v>23062541</v>
      </c>
    </row>
    <row r="923" spans="1:24" x14ac:dyDescent="0.25">
      <c r="A923">
        <v>1092</v>
      </c>
      <c r="B923" t="s">
        <v>1112</v>
      </c>
      <c r="C923" s="6">
        <v>1394</v>
      </c>
      <c r="D923">
        <v>1</v>
      </c>
      <c r="E923" s="4">
        <v>1904</v>
      </c>
      <c r="F923" s="4">
        <v>1904</v>
      </c>
      <c r="G923">
        <v>36</v>
      </c>
      <c r="H923">
        <v>36</v>
      </c>
      <c r="I923" s="4">
        <v>11</v>
      </c>
      <c r="J923" s="4">
        <v>11</v>
      </c>
      <c r="K923">
        <v>100</v>
      </c>
      <c r="L923">
        <v>0</v>
      </c>
      <c r="M923" s="4">
        <v>2</v>
      </c>
      <c r="N923" s="4">
        <v>2</v>
      </c>
      <c r="O923">
        <v>5</v>
      </c>
      <c r="P923">
        <v>5</v>
      </c>
      <c r="Q923" s="4">
        <v>2</v>
      </c>
      <c r="R923" s="4">
        <v>2</v>
      </c>
      <c r="S923">
        <v>11</v>
      </c>
      <c r="T923">
        <v>11</v>
      </c>
      <c r="U923" s="4">
        <v>85</v>
      </c>
      <c r="V923" s="4">
        <v>85</v>
      </c>
      <c r="X923">
        <f>SUM($C$2:C923)</f>
        <v>23063935</v>
      </c>
    </row>
    <row r="924" spans="1:24" x14ac:dyDescent="0.25">
      <c r="A924">
        <v>363</v>
      </c>
      <c r="B924" t="s">
        <v>383</v>
      </c>
      <c r="C924" s="6">
        <v>1379</v>
      </c>
      <c r="D924">
        <v>1</v>
      </c>
      <c r="E924" s="4">
        <v>1972</v>
      </c>
      <c r="F924" s="4">
        <v>1972</v>
      </c>
      <c r="G924">
        <v>60</v>
      </c>
      <c r="H924">
        <v>60</v>
      </c>
      <c r="I924" s="4">
        <v>8</v>
      </c>
      <c r="J924" s="4">
        <v>8</v>
      </c>
      <c r="K924">
        <v>100</v>
      </c>
      <c r="L924">
        <v>0</v>
      </c>
      <c r="M924" s="4">
        <v>2</v>
      </c>
      <c r="N924" s="4">
        <v>2</v>
      </c>
      <c r="O924">
        <v>5</v>
      </c>
      <c r="P924">
        <v>5</v>
      </c>
      <c r="Q924" s="4">
        <v>2</v>
      </c>
      <c r="R924" s="4">
        <v>2</v>
      </c>
      <c r="S924">
        <v>20</v>
      </c>
      <c r="T924">
        <v>20</v>
      </c>
      <c r="U924" s="4">
        <v>80</v>
      </c>
      <c r="V924" s="4">
        <v>80</v>
      </c>
      <c r="X924">
        <f>SUM($C$2:C924)</f>
        <v>23065314</v>
      </c>
    </row>
    <row r="925" spans="1:24" x14ac:dyDescent="0.25">
      <c r="A925">
        <v>1057</v>
      </c>
      <c r="B925" t="s">
        <v>1077</v>
      </c>
      <c r="C925" s="6">
        <v>1378</v>
      </c>
      <c r="D925">
        <v>1</v>
      </c>
      <c r="E925" s="4">
        <v>1974</v>
      </c>
      <c r="F925" s="4">
        <v>1974</v>
      </c>
      <c r="G925">
        <v>56</v>
      </c>
      <c r="H925">
        <v>56</v>
      </c>
      <c r="I925" s="4">
        <v>3</v>
      </c>
      <c r="J925" s="4">
        <v>3</v>
      </c>
      <c r="K925">
        <v>100</v>
      </c>
      <c r="L925">
        <v>0</v>
      </c>
      <c r="M925" s="4">
        <v>1</v>
      </c>
      <c r="N925" s="4">
        <v>1</v>
      </c>
      <c r="O925">
        <v>0</v>
      </c>
      <c r="P925">
        <v>0</v>
      </c>
      <c r="Q925" s="4">
        <v>0</v>
      </c>
      <c r="R925" s="4">
        <v>0</v>
      </c>
      <c r="S925">
        <v>59</v>
      </c>
      <c r="T925">
        <v>59</v>
      </c>
      <c r="U925" s="4">
        <v>59</v>
      </c>
      <c r="V925" s="4">
        <v>59</v>
      </c>
      <c r="X925">
        <f>SUM($C$2:C925)</f>
        <v>23066692</v>
      </c>
    </row>
    <row r="926" spans="1:24" x14ac:dyDescent="0.25">
      <c r="A926">
        <v>157</v>
      </c>
      <c r="B926" t="s">
        <v>177</v>
      </c>
      <c r="C926" s="6">
        <v>1373</v>
      </c>
      <c r="D926">
        <v>1</v>
      </c>
      <c r="E926" s="4">
        <v>1908</v>
      </c>
      <c r="F926" s="4">
        <v>1908</v>
      </c>
      <c r="G926">
        <v>58</v>
      </c>
      <c r="H926">
        <v>58</v>
      </c>
      <c r="I926" s="4">
        <v>7</v>
      </c>
      <c r="J926" s="4">
        <v>7</v>
      </c>
      <c r="K926">
        <v>100</v>
      </c>
      <c r="L926">
        <v>0</v>
      </c>
      <c r="M926" s="4">
        <v>1</v>
      </c>
      <c r="N926" s="4">
        <v>1</v>
      </c>
      <c r="O926">
        <v>9</v>
      </c>
      <c r="P926">
        <v>9</v>
      </c>
      <c r="Q926" s="4">
        <v>2</v>
      </c>
      <c r="R926" s="4">
        <v>2</v>
      </c>
      <c r="S926">
        <v>33</v>
      </c>
      <c r="T926">
        <v>33</v>
      </c>
      <c r="U926" s="4">
        <v>33</v>
      </c>
      <c r="V926" s="4">
        <v>33</v>
      </c>
      <c r="X926">
        <f>SUM($C$2:C926)</f>
        <v>23068065</v>
      </c>
    </row>
    <row r="927" spans="1:24" x14ac:dyDescent="0.25">
      <c r="A927">
        <v>562</v>
      </c>
      <c r="B927" t="s">
        <v>582</v>
      </c>
      <c r="C927" s="6">
        <v>1362</v>
      </c>
      <c r="D927">
        <v>1</v>
      </c>
      <c r="E927" s="4">
        <v>1977</v>
      </c>
      <c r="F927" s="4">
        <v>1977</v>
      </c>
      <c r="G927">
        <v>35</v>
      </c>
      <c r="H927">
        <v>35</v>
      </c>
      <c r="I927" s="4">
        <v>6</v>
      </c>
      <c r="J927" s="4">
        <v>6</v>
      </c>
      <c r="K927">
        <v>100</v>
      </c>
      <c r="L927">
        <v>0</v>
      </c>
      <c r="M927" s="4">
        <v>3</v>
      </c>
      <c r="N927" s="4">
        <v>3</v>
      </c>
      <c r="O927">
        <v>1</v>
      </c>
      <c r="P927">
        <v>1</v>
      </c>
      <c r="Q927" s="4">
        <v>0</v>
      </c>
      <c r="R927" s="4">
        <v>0</v>
      </c>
      <c r="S927">
        <v>11</v>
      </c>
      <c r="T927">
        <v>11</v>
      </c>
      <c r="U927" s="4">
        <v>45</v>
      </c>
      <c r="V927" s="4">
        <v>45</v>
      </c>
      <c r="X927">
        <f>SUM($C$2:C927)</f>
        <v>23069427</v>
      </c>
    </row>
    <row r="928" spans="1:24" x14ac:dyDescent="0.25">
      <c r="A928">
        <v>651</v>
      </c>
      <c r="B928" t="s">
        <v>671</v>
      </c>
      <c r="C928" s="6">
        <v>1361</v>
      </c>
      <c r="D928">
        <v>1</v>
      </c>
      <c r="E928" s="4">
        <v>1849</v>
      </c>
      <c r="F928" s="4">
        <v>1849</v>
      </c>
      <c r="G928">
        <v>40</v>
      </c>
      <c r="H928">
        <v>40</v>
      </c>
      <c r="I928" s="4">
        <v>16</v>
      </c>
      <c r="J928" s="4">
        <v>16</v>
      </c>
      <c r="K928">
        <v>100</v>
      </c>
      <c r="L928">
        <v>0</v>
      </c>
      <c r="M928" s="4">
        <v>3</v>
      </c>
      <c r="N928" s="4">
        <v>3</v>
      </c>
      <c r="O928">
        <v>5</v>
      </c>
      <c r="P928">
        <v>5</v>
      </c>
      <c r="Q928" s="4">
        <v>2</v>
      </c>
      <c r="R928" s="4">
        <v>2</v>
      </c>
      <c r="S928">
        <v>18</v>
      </c>
      <c r="T928">
        <v>18</v>
      </c>
      <c r="U928" s="4">
        <v>163</v>
      </c>
      <c r="V928" s="4">
        <v>163</v>
      </c>
      <c r="X928">
        <f>SUM($C$2:C928)</f>
        <v>23070788</v>
      </c>
    </row>
    <row r="929" spans="1:24" x14ac:dyDescent="0.25">
      <c r="A929">
        <v>232</v>
      </c>
      <c r="B929" t="s">
        <v>252</v>
      </c>
      <c r="C929" s="6">
        <v>1359</v>
      </c>
      <c r="D929">
        <v>1</v>
      </c>
      <c r="E929" s="4">
        <v>1878</v>
      </c>
      <c r="F929" s="4">
        <v>1878</v>
      </c>
      <c r="G929">
        <v>51</v>
      </c>
      <c r="H929">
        <v>51</v>
      </c>
      <c r="I929" s="4">
        <v>2</v>
      </c>
      <c r="J929" s="4">
        <v>2</v>
      </c>
      <c r="K929">
        <v>100</v>
      </c>
      <c r="L929">
        <v>0</v>
      </c>
      <c r="M929" s="4">
        <v>1</v>
      </c>
      <c r="N929" s="4">
        <v>1</v>
      </c>
      <c r="O929">
        <v>0</v>
      </c>
      <c r="P929">
        <v>0</v>
      </c>
      <c r="Q929" s="4">
        <v>0</v>
      </c>
      <c r="R929" s="4">
        <v>0</v>
      </c>
      <c r="S929">
        <v>8</v>
      </c>
      <c r="T929">
        <v>8</v>
      </c>
      <c r="U929" s="4">
        <v>32</v>
      </c>
      <c r="V929" s="4">
        <v>32</v>
      </c>
      <c r="X929">
        <f>SUM($C$2:C929)</f>
        <v>23072147</v>
      </c>
    </row>
    <row r="930" spans="1:24" x14ac:dyDescent="0.25">
      <c r="A930">
        <v>681</v>
      </c>
      <c r="B930" t="s">
        <v>701</v>
      </c>
      <c r="C930" s="6">
        <v>1358</v>
      </c>
      <c r="D930">
        <v>1</v>
      </c>
      <c r="E930" s="4">
        <v>1925</v>
      </c>
      <c r="F930" s="4">
        <v>1925</v>
      </c>
      <c r="G930">
        <v>63</v>
      </c>
      <c r="H930">
        <v>63</v>
      </c>
      <c r="I930" s="4">
        <v>5</v>
      </c>
      <c r="J930" s="4">
        <v>5</v>
      </c>
      <c r="K930">
        <v>100</v>
      </c>
      <c r="L930">
        <v>0</v>
      </c>
      <c r="M930" s="4">
        <v>2</v>
      </c>
      <c r="N930" s="4">
        <v>2</v>
      </c>
      <c r="O930">
        <v>5</v>
      </c>
      <c r="P930">
        <v>5</v>
      </c>
      <c r="Q930" s="4">
        <v>1</v>
      </c>
      <c r="R930" s="4">
        <v>1</v>
      </c>
      <c r="S930">
        <v>9</v>
      </c>
      <c r="T930">
        <v>9</v>
      </c>
      <c r="U930" s="4">
        <v>37</v>
      </c>
      <c r="V930" s="4">
        <v>37</v>
      </c>
      <c r="X930">
        <f>SUM($C$2:C930)</f>
        <v>23073505</v>
      </c>
    </row>
    <row r="931" spans="1:24" x14ac:dyDescent="0.25">
      <c r="A931">
        <v>734</v>
      </c>
      <c r="B931" t="s">
        <v>754</v>
      </c>
      <c r="C931" s="6">
        <v>1353</v>
      </c>
      <c r="D931">
        <v>1</v>
      </c>
      <c r="E931" s="4">
        <v>1849</v>
      </c>
      <c r="F931" s="4">
        <v>1849</v>
      </c>
      <c r="G931">
        <v>63</v>
      </c>
      <c r="H931">
        <v>63</v>
      </c>
      <c r="I931" s="4">
        <v>11</v>
      </c>
      <c r="J931" s="4">
        <v>11</v>
      </c>
      <c r="K931">
        <v>100</v>
      </c>
      <c r="L931">
        <v>0</v>
      </c>
      <c r="M931" s="4">
        <v>2</v>
      </c>
      <c r="N931" s="4">
        <v>2</v>
      </c>
      <c r="O931">
        <v>5</v>
      </c>
      <c r="P931">
        <v>5</v>
      </c>
      <c r="Q931" s="4">
        <v>2</v>
      </c>
      <c r="R931" s="4">
        <v>2</v>
      </c>
      <c r="S931">
        <v>15</v>
      </c>
      <c r="T931">
        <v>15</v>
      </c>
      <c r="U931" s="4">
        <v>90</v>
      </c>
      <c r="V931" s="4">
        <v>90</v>
      </c>
      <c r="X931">
        <f>SUM($C$2:C931)</f>
        <v>23074858</v>
      </c>
    </row>
    <row r="932" spans="1:24" x14ac:dyDescent="0.25">
      <c r="A932">
        <v>916</v>
      </c>
      <c r="B932" t="s">
        <v>936</v>
      </c>
      <c r="C932" s="6">
        <v>1349</v>
      </c>
      <c r="D932">
        <v>1</v>
      </c>
      <c r="E932" s="4">
        <v>1908</v>
      </c>
      <c r="F932" s="4">
        <v>1908</v>
      </c>
      <c r="G932">
        <v>55</v>
      </c>
      <c r="H932">
        <v>55</v>
      </c>
      <c r="I932" s="4">
        <v>7</v>
      </c>
      <c r="J932" s="4">
        <v>7</v>
      </c>
      <c r="K932">
        <v>100</v>
      </c>
      <c r="L932">
        <v>0</v>
      </c>
      <c r="M932" s="4">
        <v>2</v>
      </c>
      <c r="N932" s="4">
        <v>2</v>
      </c>
      <c r="O932">
        <v>5</v>
      </c>
      <c r="P932">
        <v>5</v>
      </c>
      <c r="Q932" s="4">
        <v>2</v>
      </c>
      <c r="R932" s="4">
        <v>2</v>
      </c>
      <c r="S932">
        <v>13</v>
      </c>
      <c r="T932">
        <v>13</v>
      </c>
      <c r="U932" s="4">
        <v>79</v>
      </c>
      <c r="V932" s="4">
        <v>79</v>
      </c>
      <c r="X932">
        <f>SUM($C$2:C932)</f>
        <v>23076207</v>
      </c>
    </row>
    <row r="933" spans="1:24" x14ac:dyDescent="0.25">
      <c r="A933">
        <v>1145</v>
      </c>
      <c r="B933" t="s">
        <v>1165</v>
      </c>
      <c r="C933" s="6">
        <v>1341</v>
      </c>
      <c r="D933">
        <v>1</v>
      </c>
      <c r="E933" s="4">
        <v>1984</v>
      </c>
      <c r="F933" s="4">
        <v>1984</v>
      </c>
      <c r="G933">
        <v>76</v>
      </c>
      <c r="H933">
        <v>76</v>
      </c>
      <c r="I933" s="4">
        <v>5</v>
      </c>
      <c r="J933" s="4">
        <v>5</v>
      </c>
      <c r="K933">
        <v>100</v>
      </c>
      <c r="L933">
        <v>0</v>
      </c>
      <c r="M933" s="4">
        <v>1</v>
      </c>
      <c r="N933" s="4">
        <v>1</v>
      </c>
      <c r="O933">
        <v>5</v>
      </c>
      <c r="P933">
        <v>5</v>
      </c>
      <c r="Q933" s="4">
        <v>1</v>
      </c>
      <c r="R933" s="4">
        <v>1</v>
      </c>
      <c r="S933">
        <v>12</v>
      </c>
      <c r="T933">
        <v>12</v>
      </c>
      <c r="U933" s="4">
        <v>48</v>
      </c>
      <c r="V933" s="4">
        <v>48</v>
      </c>
      <c r="X933">
        <f>SUM($C$2:C933)</f>
        <v>23077548</v>
      </c>
    </row>
    <row r="934" spans="1:24" x14ac:dyDescent="0.25">
      <c r="A934">
        <v>1034</v>
      </c>
      <c r="B934" t="s">
        <v>1054</v>
      </c>
      <c r="C934" s="6">
        <v>1329</v>
      </c>
      <c r="D934">
        <v>1</v>
      </c>
      <c r="E934" s="4">
        <v>1951</v>
      </c>
      <c r="F934" s="4">
        <v>1951</v>
      </c>
      <c r="G934">
        <v>57</v>
      </c>
      <c r="H934">
        <v>57</v>
      </c>
      <c r="I934" s="4">
        <v>8</v>
      </c>
      <c r="J934" s="4">
        <v>8</v>
      </c>
      <c r="K934">
        <v>100</v>
      </c>
      <c r="L934">
        <v>0</v>
      </c>
      <c r="M934" s="4">
        <v>2</v>
      </c>
      <c r="N934" s="4">
        <v>2</v>
      </c>
      <c r="O934">
        <v>5</v>
      </c>
      <c r="P934">
        <v>5</v>
      </c>
      <c r="Q934" s="4">
        <v>2</v>
      </c>
      <c r="R934" s="4">
        <v>2</v>
      </c>
      <c r="S934">
        <v>21</v>
      </c>
      <c r="T934">
        <v>21</v>
      </c>
      <c r="U934" s="4">
        <v>84</v>
      </c>
      <c r="V934" s="4">
        <v>84</v>
      </c>
      <c r="X934">
        <f>SUM($C$2:C934)</f>
        <v>23078877</v>
      </c>
    </row>
    <row r="935" spans="1:24" x14ac:dyDescent="0.25">
      <c r="A935">
        <v>494</v>
      </c>
      <c r="B935" t="s">
        <v>514</v>
      </c>
      <c r="C935" s="6">
        <v>1328</v>
      </c>
      <c r="D935">
        <v>1</v>
      </c>
      <c r="E935" s="4">
        <v>1900</v>
      </c>
      <c r="F935" s="4">
        <v>1900</v>
      </c>
      <c r="G935">
        <v>49</v>
      </c>
      <c r="H935">
        <v>49</v>
      </c>
      <c r="I935" s="4">
        <v>20</v>
      </c>
      <c r="J935" s="4">
        <v>20</v>
      </c>
      <c r="K935">
        <v>100</v>
      </c>
      <c r="L935">
        <v>0</v>
      </c>
      <c r="M935" s="4">
        <v>2</v>
      </c>
      <c r="N935" s="4">
        <v>2</v>
      </c>
      <c r="O935">
        <v>5</v>
      </c>
      <c r="P935">
        <v>5</v>
      </c>
      <c r="Q935" s="4">
        <v>2</v>
      </c>
      <c r="R935" s="4">
        <v>2</v>
      </c>
      <c r="S935">
        <v>17</v>
      </c>
      <c r="T935">
        <v>17</v>
      </c>
      <c r="U935" s="4">
        <v>140</v>
      </c>
      <c r="V935" s="4">
        <v>140</v>
      </c>
      <c r="X935">
        <f>SUM($C$2:C935)</f>
        <v>23080205</v>
      </c>
    </row>
    <row r="936" spans="1:24" x14ac:dyDescent="0.25">
      <c r="A936">
        <v>917</v>
      </c>
      <c r="B936" t="s">
        <v>937</v>
      </c>
      <c r="C936" s="6">
        <v>1328</v>
      </c>
      <c r="D936">
        <v>1</v>
      </c>
      <c r="E936" s="4">
        <v>1975</v>
      </c>
      <c r="F936" s="4">
        <v>1975</v>
      </c>
      <c r="G936">
        <v>67</v>
      </c>
      <c r="H936">
        <v>67</v>
      </c>
      <c r="I936" s="4">
        <v>6</v>
      </c>
      <c r="J936" s="4">
        <v>6</v>
      </c>
      <c r="K936">
        <v>100</v>
      </c>
      <c r="L936">
        <v>0</v>
      </c>
      <c r="M936" s="4">
        <v>2</v>
      </c>
      <c r="N936" s="4">
        <v>2</v>
      </c>
      <c r="O936">
        <v>5</v>
      </c>
      <c r="P936">
        <v>5</v>
      </c>
      <c r="Q936" s="4">
        <v>2</v>
      </c>
      <c r="R936" s="4">
        <v>2</v>
      </c>
      <c r="S936">
        <v>38</v>
      </c>
      <c r="T936">
        <v>38</v>
      </c>
      <c r="U936" s="4">
        <v>38</v>
      </c>
      <c r="V936" s="4">
        <v>38</v>
      </c>
      <c r="X936">
        <f>SUM($C$2:C936)</f>
        <v>23081533</v>
      </c>
    </row>
    <row r="937" spans="1:24" x14ac:dyDescent="0.25">
      <c r="A937">
        <v>299</v>
      </c>
      <c r="B937" t="s">
        <v>319</v>
      </c>
      <c r="C937" s="6">
        <v>1304</v>
      </c>
      <c r="D937">
        <v>1</v>
      </c>
      <c r="E937" s="4">
        <v>1859</v>
      </c>
      <c r="F937" s="4">
        <v>1859</v>
      </c>
      <c r="G937">
        <v>10</v>
      </c>
      <c r="H937">
        <v>10</v>
      </c>
      <c r="I937" s="4">
        <v>3</v>
      </c>
      <c r="J937" s="4">
        <v>3</v>
      </c>
      <c r="K937">
        <v>100</v>
      </c>
      <c r="L937">
        <v>0</v>
      </c>
      <c r="M937" s="4">
        <v>1</v>
      </c>
      <c r="N937" s="4">
        <v>1</v>
      </c>
      <c r="O937">
        <v>3</v>
      </c>
      <c r="P937">
        <v>3</v>
      </c>
      <c r="Q937" s="4">
        <v>2</v>
      </c>
      <c r="R937" s="4">
        <v>2</v>
      </c>
      <c r="S937">
        <v>9</v>
      </c>
      <c r="T937">
        <v>9</v>
      </c>
      <c r="U937" s="4">
        <v>38</v>
      </c>
      <c r="V937" s="4">
        <v>38</v>
      </c>
      <c r="X937">
        <f>SUM($C$2:C937)</f>
        <v>23082837</v>
      </c>
    </row>
    <row r="938" spans="1:24" x14ac:dyDescent="0.25">
      <c r="A938">
        <v>422</v>
      </c>
      <c r="B938" t="s">
        <v>442</v>
      </c>
      <c r="C938" s="6">
        <v>1301</v>
      </c>
      <c r="D938">
        <v>1</v>
      </c>
      <c r="E938" s="4">
        <v>1877</v>
      </c>
      <c r="F938" s="4">
        <v>1877</v>
      </c>
      <c r="G938">
        <v>45</v>
      </c>
      <c r="H938">
        <v>45</v>
      </c>
      <c r="I938" s="4">
        <v>22</v>
      </c>
      <c r="J938" s="4">
        <v>22</v>
      </c>
      <c r="K938">
        <v>0</v>
      </c>
      <c r="L938">
        <v>0</v>
      </c>
      <c r="M938" s="4">
        <v>5</v>
      </c>
      <c r="N938" s="4">
        <v>5</v>
      </c>
      <c r="O938">
        <v>4</v>
      </c>
      <c r="P938">
        <v>4</v>
      </c>
      <c r="Q938" s="4">
        <v>1</v>
      </c>
      <c r="R938" s="4">
        <v>1</v>
      </c>
      <c r="S938">
        <v>26</v>
      </c>
      <c r="T938">
        <v>26</v>
      </c>
      <c r="U938" s="4">
        <v>205</v>
      </c>
      <c r="V938" s="4">
        <v>205</v>
      </c>
      <c r="X938">
        <f>SUM($C$2:C938)</f>
        <v>23084138</v>
      </c>
    </row>
    <row r="939" spans="1:24" x14ac:dyDescent="0.25">
      <c r="A939">
        <v>749</v>
      </c>
      <c r="B939" t="s">
        <v>769</v>
      </c>
      <c r="C939" s="6">
        <v>1296</v>
      </c>
      <c r="D939">
        <v>1</v>
      </c>
      <c r="E939" s="4">
        <v>1938</v>
      </c>
      <c r="F939" s="4">
        <v>1938</v>
      </c>
      <c r="G939">
        <v>27</v>
      </c>
      <c r="H939">
        <v>27</v>
      </c>
      <c r="I939" s="4">
        <v>8</v>
      </c>
      <c r="J939" s="4">
        <v>8</v>
      </c>
      <c r="K939">
        <v>100</v>
      </c>
      <c r="L939">
        <v>0</v>
      </c>
      <c r="M939" s="4">
        <v>2</v>
      </c>
      <c r="N939" s="4">
        <v>2</v>
      </c>
      <c r="O939">
        <v>0</v>
      </c>
      <c r="P939">
        <v>0</v>
      </c>
      <c r="Q939" s="4">
        <v>0</v>
      </c>
      <c r="R939" s="4">
        <v>0</v>
      </c>
      <c r="S939">
        <v>19</v>
      </c>
      <c r="T939">
        <v>19</v>
      </c>
      <c r="U939" s="4">
        <v>75</v>
      </c>
      <c r="V939" s="4">
        <v>75</v>
      </c>
      <c r="X939">
        <f>SUM($C$2:C939)</f>
        <v>23085434</v>
      </c>
    </row>
    <row r="940" spans="1:24" x14ac:dyDescent="0.25">
      <c r="A940">
        <v>550</v>
      </c>
      <c r="B940" t="s">
        <v>570</v>
      </c>
      <c r="C940" s="6">
        <v>1283</v>
      </c>
      <c r="D940">
        <v>2</v>
      </c>
      <c r="E940" s="4">
        <v>1962</v>
      </c>
      <c r="F940" s="4">
        <v>1963</v>
      </c>
      <c r="G940">
        <v>61</v>
      </c>
      <c r="H940">
        <v>76</v>
      </c>
      <c r="I940" s="4">
        <v>7</v>
      </c>
      <c r="J940" s="4">
        <v>7</v>
      </c>
      <c r="K940">
        <v>100</v>
      </c>
      <c r="L940">
        <v>0</v>
      </c>
      <c r="M940" s="4">
        <v>1</v>
      </c>
      <c r="N940" s="4">
        <v>2</v>
      </c>
      <c r="O940">
        <v>5</v>
      </c>
      <c r="P940">
        <v>5</v>
      </c>
      <c r="Q940" s="4">
        <v>1</v>
      </c>
      <c r="R940" s="4">
        <v>1</v>
      </c>
      <c r="S940">
        <v>13</v>
      </c>
      <c r="T940">
        <v>15</v>
      </c>
      <c r="U940" s="4">
        <v>53</v>
      </c>
      <c r="V940" s="4">
        <v>59</v>
      </c>
      <c r="X940">
        <f>SUM($C$2:C940)</f>
        <v>23086717</v>
      </c>
    </row>
    <row r="941" spans="1:24" x14ac:dyDescent="0.25">
      <c r="A941">
        <v>1021</v>
      </c>
      <c r="B941" t="s">
        <v>1041</v>
      </c>
      <c r="C941" s="6">
        <v>1272</v>
      </c>
      <c r="D941">
        <v>1</v>
      </c>
      <c r="E941" s="4">
        <v>1902</v>
      </c>
      <c r="F941" s="4">
        <v>1902</v>
      </c>
      <c r="G941">
        <v>12</v>
      </c>
      <c r="H941">
        <v>12</v>
      </c>
      <c r="I941" s="4">
        <v>6</v>
      </c>
      <c r="J941" s="4">
        <v>6</v>
      </c>
      <c r="K941">
        <v>100</v>
      </c>
      <c r="L941">
        <v>0</v>
      </c>
      <c r="M941" s="4">
        <v>2</v>
      </c>
      <c r="N941" s="4">
        <v>2</v>
      </c>
      <c r="O941">
        <v>0</v>
      </c>
      <c r="P941">
        <v>0</v>
      </c>
      <c r="Q941" s="4">
        <v>0</v>
      </c>
      <c r="R941" s="4">
        <v>0</v>
      </c>
      <c r="S941">
        <v>23</v>
      </c>
      <c r="T941">
        <v>23</v>
      </c>
      <c r="U941" s="4">
        <v>93</v>
      </c>
      <c r="V941" s="4">
        <v>93</v>
      </c>
      <c r="X941">
        <f>SUM($C$2:C941)</f>
        <v>23087989</v>
      </c>
    </row>
    <row r="942" spans="1:24" x14ac:dyDescent="0.25">
      <c r="A942">
        <v>1116</v>
      </c>
      <c r="B942" t="s">
        <v>1136</v>
      </c>
      <c r="C942" s="6">
        <v>1271</v>
      </c>
      <c r="D942">
        <v>1</v>
      </c>
      <c r="E942" s="4">
        <v>1849</v>
      </c>
      <c r="F942" s="4">
        <v>1849</v>
      </c>
      <c r="G942">
        <v>33</v>
      </c>
      <c r="H942">
        <v>33</v>
      </c>
      <c r="I942" s="4">
        <v>14</v>
      </c>
      <c r="J942" s="4">
        <v>14</v>
      </c>
      <c r="K942">
        <v>100</v>
      </c>
      <c r="L942">
        <v>0</v>
      </c>
      <c r="M942" s="4">
        <v>2</v>
      </c>
      <c r="N942" s="4">
        <v>2</v>
      </c>
      <c r="O942">
        <v>0</v>
      </c>
      <c r="P942">
        <v>0</v>
      </c>
      <c r="Q942" s="4">
        <v>0</v>
      </c>
      <c r="R942" s="4">
        <v>0</v>
      </c>
      <c r="S942">
        <v>45</v>
      </c>
      <c r="T942">
        <v>45</v>
      </c>
      <c r="U942" s="4">
        <v>135</v>
      </c>
      <c r="V942" s="4">
        <v>135</v>
      </c>
      <c r="X942">
        <f>SUM($C$2:C942)</f>
        <v>23089260</v>
      </c>
    </row>
    <row r="943" spans="1:24" x14ac:dyDescent="0.25">
      <c r="A943">
        <v>502</v>
      </c>
      <c r="B943" t="s">
        <v>522</v>
      </c>
      <c r="C943" s="6">
        <v>1270</v>
      </c>
      <c r="D943">
        <v>1</v>
      </c>
      <c r="E943" s="4">
        <v>1849</v>
      </c>
      <c r="F943" s="4">
        <v>1849</v>
      </c>
      <c r="G943">
        <v>45</v>
      </c>
      <c r="H943">
        <v>45</v>
      </c>
      <c r="I943" s="4">
        <v>9</v>
      </c>
      <c r="J943" s="4">
        <v>9</v>
      </c>
      <c r="K943">
        <v>100</v>
      </c>
      <c r="L943">
        <v>0</v>
      </c>
      <c r="M943" s="4">
        <v>3</v>
      </c>
      <c r="N943" s="4">
        <v>3</v>
      </c>
      <c r="O943">
        <v>4</v>
      </c>
      <c r="P943">
        <v>4</v>
      </c>
      <c r="Q943" s="4">
        <v>2</v>
      </c>
      <c r="R943" s="4">
        <v>2</v>
      </c>
      <c r="S943">
        <v>11</v>
      </c>
      <c r="T943">
        <v>11</v>
      </c>
      <c r="U943" s="4">
        <v>90</v>
      </c>
      <c r="V943" s="4">
        <v>90</v>
      </c>
      <c r="X943">
        <f>SUM($C$2:C943)</f>
        <v>23090530</v>
      </c>
    </row>
    <row r="944" spans="1:24" x14ac:dyDescent="0.25">
      <c r="A944">
        <v>481</v>
      </c>
      <c r="B944" t="s">
        <v>501</v>
      </c>
      <c r="C944" s="6">
        <v>1269</v>
      </c>
      <c r="D944">
        <v>1</v>
      </c>
      <c r="E944" s="4">
        <v>1962</v>
      </c>
      <c r="F944" s="4">
        <v>1962</v>
      </c>
      <c r="G944">
        <v>12</v>
      </c>
      <c r="H944">
        <v>12</v>
      </c>
      <c r="I944" s="4">
        <v>10</v>
      </c>
      <c r="J944" s="4">
        <v>10</v>
      </c>
      <c r="K944">
        <v>100</v>
      </c>
      <c r="L944">
        <v>0</v>
      </c>
      <c r="M944" s="4">
        <v>2</v>
      </c>
      <c r="N944" s="4">
        <v>2</v>
      </c>
      <c r="O944">
        <v>1</v>
      </c>
      <c r="P944">
        <v>1</v>
      </c>
      <c r="Q944" s="4">
        <v>0</v>
      </c>
      <c r="R944" s="4">
        <v>0</v>
      </c>
      <c r="S944">
        <v>14</v>
      </c>
      <c r="T944">
        <v>14</v>
      </c>
      <c r="U944" s="4">
        <v>81</v>
      </c>
      <c r="V944" s="4">
        <v>81</v>
      </c>
      <c r="X944">
        <f>SUM($C$2:C944)</f>
        <v>23091799</v>
      </c>
    </row>
    <row r="945" spans="1:24" x14ac:dyDescent="0.25">
      <c r="A945">
        <v>904</v>
      </c>
      <c r="B945" t="s">
        <v>924</v>
      </c>
      <c r="C945" s="6">
        <v>1267</v>
      </c>
      <c r="D945">
        <v>2</v>
      </c>
      <c r="E945" s="4">
        <v>1962</v>
      </c>
      <c r="F945" s="4">
        <v>1966</v>
      </c>
      <c r="G945">
        <v>33</v>
      </c>
      <c r="H945">
        <v>58</v>
      </c>
      <c r="I945" s="4">
        <v>6</v>
      </c>
      <c r="J945" s="4">
        <v>8</v>
      </c>
      <c r="K945">
        <v>100</v>
      </c>
      <c r="L945">
        <v>0</v>
      </c>
      <c r="M945" s="4">
        <v>1</v>
      </c>
      <c r="N945" s="4">
        <v>1</v>
      </c>
      <c r="O945">
        <v>3</v>
      </c>
      <c r="P945">
        <v>9</v>
      </c>
      <c r="Q945" s="4">
        <v>0</v>
      </c>
      <c r="R945" s="4">
        <v>0</v>
      </c>
      <c r="S945">
        <v>60</v>
      </c>
      <c r="T945">
        <v>67</v>
      </c>
      <c r="U945" s="4">
        <v>60</v>
      </c>
      <c r="V945" s="4">
        <v>67</v>
      </c>
      <c r="X945">
        <f>SUM($C$2:C945)</f>
        <v>23093066</v>
      </c>
    </row>
    <row r="946" spans="1:24" x14ac:dyDescent="0.25">
      <c r="A946">
        <v>631</v>
      </c>
      <c r="B946" t="s">
        <v>651</v>
      </c>
      <c r="C946" s="6">
        <v>1265</v>
      </c>
      <c r="D946">
        <v>2</v>
      </c>
      <c r="E946" s="4">
        <v>1921</v>
      </c>
      <c r="F946" s="4">
        <v>1939</v>
      </c>
      <c r="G946">
        <v>62</v>
      </c>
      <c r="H946">
        <v>72</v>
      </c>
      <c r="I946" s="4">
        <v>7</v>
      </c>
      <c r="J946" s="4">
        <v>8</v>
      </c>
      <c r="K946">
        <v>100</v>
      </c>
      <c r="L946">
        <v>0</v>
      </c>
      <c r="M946" s="4">
        <v>1</v>
      </c>
      <c r="N946" s="4">
        <v>2</v>
      </c>
      <c r="O946">
        <v>5</v>
      </c>
      <c r="P946">
        <v>5</v>
      </c>
      <c r="Q946" s="4">
        <v>1</v>
      </c>
      <c r="R946" s="4">
        <v>2</v>
      </c>
      <c r="S946">
        <v>72</v>
      </c>
      <c r="T946">
        <v>76</v>
      </c>
      <c r="U946" s="4">
        <v>72</v>
      </c>
      <c r="V946" s="4">
        <v>76</v>
      </c>
      <c r="X946">
        <f>SUM($C$2:C946)</f>
        <v>23094331</v>
      </c>
    </row>
    <row r="947" spans="1:24" x14ac:dyDescent="0.25">
      <c r="A947">
        <v>791</v>
      </c>
      <c r="B947" t="s">
        <v>811</v>
      </c>
      <c r="C947" s="6">
        <v>1255</v>
      </c>
      <c r="D947">
        <v>1</v>
      </c>
      <c r="E947" s="4">
        <v>1869</v>
      </c>
      <c r="F947" s="4">
        <v>1869</v>
      </c>
      <c r="G947">
        <v>1</v>
      </c>
      <c r="H947">
        <v>1</v>
      </c>
      <c r="I947" s="4">
        <v>12</v>
      </c>
      <c r="J947" s="4">
        <v>12</v>
      </c>
      <c r="K947">
        <v>0</v>
      </c>
      <c r="L947">
        <v>0</v>
      </c>
      <c r="M947" s="4">
        <v>2</v>
      </c>
      <c r="N947" s="4">
        <v>2</v>
      </c>
      <c r="O947">
        <v>0</v>
      </c>
      <c r="P947">
        <v>0</v>
      </c>
      <c r="Q947" s="4">
        <v>0</v>
      </c>
      <c r="R947" s="4">
        <v>0</v>
      </c>
      <c r="S947">
        <v>9</v>
      </c>
      <c r="T947">
        <v>9</v>
      </c>
      <c r="U947" s="4">
        <v>72</v>
      </c>
      <c r="V947" s="4">
        <v>72</v>
      </c>
      <c r="X947">
        <f>SUM($C$2:C947)</f>
        <v>23095586</v>
      </c>
    </row>
    <row r="948" spans="1:24" x14ac:dyDescent="0.25">
      <c r="A948">
        <v>942</v>
      </c>
      <c r="B948" t="s">
        <v>962</v>
      </c>
      <c r="C948" s="6">
        <v>1255</v>
      </c>
      <c r="D948">
        <v>1</v>
      </c>
      <c r="E948" s="4">
        <v>1849</v>
      </c>
      <c r="F948" s="4">
        <v>1849</v>
      </c>
      <c r="G948">
        <v>65</v>
      </c>
      <c r="H948">
        <v>65</v>
      </c>
      <c r="I948" s="4">
        <v>7</v>
      </c>
      <c r="J948" s="4">
        <v>7</v>
      </c>
      <c r="K948">
        <v>100</v>
      </c>
      <c r="L948">
        <v>0</v>
      </c>
      <c r="M948" s="4">
        <v>2</v>
      </c>
      <c r="N948" s="4">
        <v>2</v>
      </c>
      <c r="O948">
        <v>9</v>
      </c>
      <c r="P948">
        <v>9</v>
      </c>
      <c r="Q948" s="4">
        <v>2</v>
      </c>
      <c r="R948" s="4">
        <v>2</v>
      </c>
      <c r="S948">
        <v>16</v>
      </c>
      <c r="T948">
        <v>16</v>
      </c>
      <c r="U948" s="4">
        <v>65</v>
      </c>
      <c r="V948" s="4">
        <v>65</v>
      </c>
      <c r="X948">
        <f>SUM($C$2:C948)</f>
        <v>23096841</v>
      </c>
    </row>
    <row r="949" spans="1:24" x14ac:dyDescent="0.25">
      <c r="A949">
        <v>1140</v>
      </c>
      <c r="B949" t="s">
        <v>1160</v>
      </c>
      <c r="C949" s="6">
        <v>1255</v>
      </c>
      <c r="D949">
        <v>1</v>
      </c>
      <c r="E949" s="4">
        <v>1918</v>
      </c>
      <c r="F949" s="4">
        <v>1918</v>
      </c>
      <c r="G949">
        <v>69</v>
      </c>
      <c r="H949">
        <v>69</v>
      </c>
      <c r="I949" s="4">
        <v>7</v>
      </c>
      <c r="J949" s="4">
        <v>7</v>
      </c>
      <c r="K949">
        <v>100</v>
      </c>
      <c r="L949">
        <v>0</v>
      </c>
      <c r="M949" s="4">
        <v>1</v>
      </c>
      <c r="N949" s="4">
        <v>1</v>
      </c>
      <c r="O949">
        <v>0</v>
      </c>
      <c r="P949">
        <v>0</v>
      </c>
      <c r="Q949" s="4">
        <v>1</v>
      </c>
      <c r="R949" s="4">
        <v>1</v>
      </c>
      <c r="S949">
        <v>17</v>
      </c>
      <c r="T949">
        <v>17</v>
      </c>
      <c r="U949" s="4">
        <v>68</v>
      </c>
      <c r="V949" s="4">
        <v>68</v>
      </c>
      <c r="X949">
        <f>SUM($C$2:C949)</f>
        <v>23098096</v>
      </c>
    </row>
    <row r="950" spans="1:24" x14ac:dyDescent="0.25">
      <c r="A950">
        <v>983</v>
      </c>
      <c r="B950" t="s">
        <v>1003</v>
      </c>
      <c r="C950" s="6">
        <v>1234</v>
      </c>
      <c r="D950">
        <v>1</v>
      </c>
      <c r="E950" s="4">
        <v>1921</v>
      </c>
      <c r="F950" s="4">
        <v>1921</v>
      </c>
      <c r="G950">
        <v>31</v>
      </c>
      <c r="H950">
        <v>31</v>
      </c>
      <c r="I950" s="4">
        <v>26</v>
      </c>
      <c r="J950" s="4">
        <v>26</v>
      </c>
      <c r="K950">
        <v>100</v>
      </c>
      <c r="L950">
        <v>0</v>
      </c>
      <c r="M950" s="4">
        <v>4</v>
      </c>
      <c r="N950" s="4">
        <v>4</v>
      </c>
      <c r="O950">
        <v>5</v>
      </c>
      <c r="P950">
        <v>5</v>
      </c>
      <c r="Q950" s="4">
        <v>2</v>
      </c>
      <c r="R950" s="4">
        <v>2</v>
      </c>
      <c r="S950">
        <v>23</v>
      </c>
      <c r="T950">
        <v>23</v>
      </c>
      <c r="U950" s="4">
        <v>187</v>
      </c>
      <c r="V950" s="4">
        <v>187</v>
      </c>
      <c r="X950">
        <f>SUM($C$2:C950)</f>
        <v>23099330</v>
      </c>
    </row>
    <row r="951" spans="1:24" x14ac:dyDescent="0.25">
      <c r="A951">
        <v>1052</v>
      </c>
      <c r="B951" t="s">
        <v>1072</v>
      </c>
      <c r="C951" s="6">
        <v>1230</v>
      </c>
      <c r="D951">
        <v>1</v>
      </c>
      <c r="E951" s="4">
        <v>1849</v>
      </c>
      <c r="F951" s="4">
        <v>1849</v>
      </c>
      <c r="G951">
        <v>40</v>
      </c>
      <c r="H951">
        <v>40</v>
      </c>
      <c r="I951" s="4">
        <v>29</v>
      </c>
      <c r="J951" s="4">
        <v>29</v>
      </c>
      <c r="K951">
        <v>0</v>
      </c>
      <c r="L951">
        <v>0</v>
      </c>
      <c r="M951" s="4">
        <v>2</v>
      </c>
      <c r="N951" s="4">
        <v>2</v>
      </c>
      <c r="O951">
        <v>5</v>
      </c>
      <c r="P951">
        <v>5</v>
      </c>
      <c r="Q951" s="4">
        <v>2</v>
      </c>
      <c r="R951" s="4">
        <v>2</v>
      </c>
      <c r="S951">
        <v>21</v>
      </c>
      <c r="T951">
        <v>21</v>
      </c>
      <c r="U951" s="4">
        <v>252</v>
      </c>
      <c r="V951" s="4">
        <v>252</v>
      </c>
      <c r="X951">
        <f>SUM($C$2:C951)</f>
        <v>23100560</v>
      </c>
    </row>
    <row r="952" spans="1:24" x14ac:dyDescent="0.25">
      <c r="A952">
        <v>812</v>
      </c>
      <c r="B952" t="s">
        <v>832</v>
      </c>
      <c r="C952" s="6">
        <v>1226</v>
      </c>
      <c r="D952">
        <v>1</v>
      </c>
      <c r="E952" s="4">
        <v>1849</v>
      </c>
      <c r="F952" s="4">
        <v>1849</v>
      </c>
      <c r="G952">
        <v>46</v>
      </c>
      <c r="H952">
        <v>46</v>
      </c>
      <c r="I952" s="4">
        <v>6</v>
      </c>
      <c r="J952" s="4">
        <v>6</v>
      </c>
      <c r="K952">
        <v>100</v>
      </c>
      <c r="L952">
        <v>0</v>
      </c>
      <c r="M952" s="4">
        <v>2</v>
      </c>
      <c r="N952" s="4">
        <v>2</v>
      </c>
      <c r="O952">
        <v>1</v>
      </c>
      <c r="P952">
        <v>1</v>
      </c>
      <c r="Q952" s="4">
        <v>0</v>
      </c>
      <c r="R952" s="4">
        <v>0</v>
      </c>
      <c r="S952">
        <v>9</v>
      </c>
      <c r="T952">
        <v>9</v>
      </c>
      <c r="U952" s="4">
        <v>57</v>
      </c>
      <c r="V952" s="4">
        <v>57</v>
      </c>
      <c r="X952">
        <f>SUM($C$2:C952)</f>
        <v>23101786</v>
      </c>
    </row>
    <row r="953" spans="1:24" x14ac:dyDescent="0.25">
      <c r="A953">
        <v>788</v>
      </c>
      <c r="B953" t="s">
        <v>808</v>
      </c>
      <c r="C953" s="6">
        <v>1223</v>
      </c>
      <c r="D953">
        <v>1</v>
      </c>
      <c r="E953" s="4">
        <v>1890</v>
      </c>
      <c r="F953" s="4">
        <v>1890</v>
      </c>
      <c r="G953">
        <v>33</v>
      </c>
      <c r="H953">
        <v>33</v>
      </c>
      <c r="I953" s="4">
        <v>16</v>
      </c>
      <c r="J953" s="4">
        <v>16</v>
      </c>
      <c r="K953">
        <v>100</v>
      </c>
      <c r="L953">
        <v>0</v>
      </c>
      <c r="M953" s="4">
        <v>2</v>
      </c>
      <c r="N953" s="4">
        <v>2</v>
      </c>
      <c r="O953">
        <v>5</v>
      </c>
      <c r="P953">
        <v>5</v>
      </c>
      <c r="Q953" s="4">
        <v>2</v>
      </c>
      <c r="R953" s="4">
        <v>2</v>
      </c>
      <c r="S953">
        <v>23</v>
      </c>
      <c r="T953">
        <v>23</v>
      </c>
      <c r="U953" s="4">
        <v>93</v>
      </c>
      <c r="V953" s="4">
        <v>93</v>
      </c>
      <c r="X953">
        <f>SUM($C$2:C953)</f>
        <v>23103009</v>
      </c>
    </row>
    <row r="954" spans="1:24" x14ac:dyDescent="0.25">
      <c r="A954">
        <v>655</v>
      </c>
      <c r="B954" t="s">
        <v>675</v>
      </c>
      <c r="C954" s="6">
        <v>1222</v>
      </c>
      <c r="D954">
        <v>1</v>
      </c>
      <c r="E954" s="4">
        <v>1933</v>
      </c>
      <c r="F954" s="4">
        <v>1933</v>
      </c>
      <c r="G954">
        <v>60</v>
      </c>
      <c r="H954">
        <v>60</v>
      </c>
      <c r="I954" s="4">
        <v>13</v>
      </c>
      <c r="J954" s="4">
        <v>13</v>
      </c>
      <c r="K954">
        <v>100</v>
      </c>
      <c r="L954">
        <v>0</v>
      </c>
      <c r="M954" s="4">
        <v>3</v>
      </c>
      <c r="N954" s="4">
        <v>3</v>
      </c>
      <c r="O954">
        <v>5</v>
      </c>
      <c r="P954">
        <v>5</v>
      </c>
      <c r="Q954" s="4">
        <v>2</v>
      </c>
      <c r="R954" s="4">
        <v>2</v>
      </c>
      <c r="S954">
        <v>17</v>
      </c>
      <c r="T954">
        <v>17</v>
      </c>
      <c r="U954" s="4">
        <v>99</v>
      </c>
      <c r="V954" s="4">
        <v>99</v>
      </c>
      <c r="X954">
        <f>SUM($C$2:C954)</f>
        <v>23104231</v>
      </c>
    </row>
    <row r="955" spans="1:24" x14ac:dyDescent="0.25">
      <c r="A955">
        <v>1098</v>
      </c>
      <c r="B955" t="s">
        <v>1118</v>
      </c>
      <c r="C955" s="6">
        <v>1217</v>
      </c>
      <c r="D955">
        <v>1</v>
      </c>
      <c r="E955" s="4">
        <v>1914</v>
      </c>
      <c r="F955" s="4">
        <v>1914</v>
      </c>
      <c r="G955">
        <v>46</v>
      </c>
      <c r="H955">
        <v>46</v>
      </c>
      <c r="I955" s="4">
        <v>31</v>
      </c>
      <c r="J955" s="4">
        <v>31</v>
      </c>
      <c r="K955">
        <v>100</v>
      </c>
      <c r="L955">
        <v>0</v>
      </c>
      <c r="M955" s="4">
        <v>6</v>
      </c>
      <c r="N955" s="4">
        <v>6</v>
      </c>
      <c r="O955">
        <v>5</v>
      </c>
      <c r="P955">
        <v>5</v>
      </c>
      <c r="Q955" s="4">
        <v>2</v>
      </c>
      <c r="R955" s="4">
        <v>2</v>
      </c>
      <c r="S955">
        <v>14</v>
      </c>
      <c r="T955">
        <v>14</v>
      </c>
      <c r="U955" s="4">
        <v>164</v>
      </c>
      <c r="V955" s="4">
        <v>164</v>
      </c>
      <c r="X955">
        <f>SUM($C$2:C955)</f>
        <v>23105448</v>
      </c>
    </row>
    <row r="956" spans="1:24" x14ac:dyDescent="0.25">
      <c r="A956">
        <v>1091</v>
      </c>
      <c r="B956" t="s">
        <v>1111</v>
      </c>
      <c r="C956" s="6">
        <v>1208</v>
      </c>
      <c r="D956">
        <v>1</v>
      </c>
      <c r="E956" s="4">
        <v>1965</v>
      </c>
      <c r="F956" s="4">
        <v>1965</v>
      </c>
      <c r="G956">
        <v>77</v>
      </c>
      <c r="H956">
        <v>77</v>
      </c>
      <c r="I956" s="4">
        <v>5</v>
      </c>
      <c r="J956" s="4">
        <v>5</v>
      </c>
      <c r="K956">
        <v>100</v>
      </c>
      <c r="L956">
        <v>0</v>
      </c>
      <c r="M956" s="4">
        <v>1</v>
      </c>
      <c r="N956" s="4">
        <v>1</v>
      </c>
      <c r="O956">
        <v>0</v>
      </c>
      <c r="P956">
        <v>0</v>
      </c>
      <c r="Q956" s="4">
        <v>0</v>
      </c>
      <c r="R956" s="4">
        <v>0</v>
      </c>
      <c r="S956">
        <v>14</v>
      </c>
      <c r="T956">
        <v>14</v>
      </c>
      <c r="U956" s="4">
        <v>55</v>
      </c>
      <c r="V956" s="4">
        <v>55</v>
      </c>
      <c r="X956">
        <f>SUM($C$2:C956)</f>
        <v>23106656</v>
      </c>
    </row>
    <row r="957" spans="1:24" x14ac:dyDescent="0.25">
      <c r="A957">
        <v>596</v>
      </c>
      <c r="B957" t="s">
        <v>616</v>
      </c>
      <c r="C957" s="6">
        <v>1206</v>
      </c>
      <c r="D957">
        <v>1</v>
      </c>
      <c r="E957" s="4">
        <v>1984</v>
      </c>
      <c r="F957" s="4">
        <v>1984</v>
      </c>
      <c r="G957">
        <v>48</v>
      </c>
      <c r="H957">
        <v>48</v>
      </c>
      <c r="I957" s="4">
        <v>11</v>
      </c>
      <c r="J957" s="4">
        <v>11</v>
      </c>
      <c r="K957">
        <v>100</v>
      </c>
      <c r="L957">
        <v>0</v>
      </c>
      <c r="M957" s="4">
        <v>3</v>
      </c>
      <c r="N957" s="4">
        <v>3</v>
      </c>
      <c r="O957">
        <v>5</v>
      </c>
      <c r="P957">
        <v>5</v>
      </c>
      <c r="Q957" s="4">
        <v>1</v>
      </c>
      <c r="R957" s="4">
        <v>1</v>
      </c>
      <c r="S957">
        <v>12</v>
      </c>
      <c r="T957">
        <v>12</v>
      </c>
      <c r="U957" s="4">
        <v>74</v>
      </c>
      <c r="V957" s="4">
        <v>74</v>
      </c>
      <c r="X957">
        <f>SUM($C$2:C957)</f>
        <v>23107862</v>
      </c>
    </row>
    <row r="958" spans="1:24" x14ac:dyDescent="0.25">
      <c r="A958">
        <v>797</v>
      </c>
      <c r="B958" t="s">
        <v>817</v>
      </c>
      <c r="C958" s="6">
        <v>1204</v>
      </c>
      <c r="D958">
        <v>3</v>
      </c>
      <c r="E958" s="4">
        <v>1950</v>
      </c>
      <c r="F958" s="4">
        <v>1963</v>
      </c>
      <c r="G958">
        <v>49</v>
      </c>
      <c r="H958">
        <v>68</v>
      </c>
      <c r="I958" s="4">
        <v>7</v>
      </c>
      <c r="J958" s="4">
        <v>7</v>
      </c>
      <c r="K958">
        <v>100</v>
      </c>
      <c r="L958">
        <v>0</v>
      </c>
      <c r="M958" s="4">
        <v>2</v>
      </c>
      <c r="N958" s="4">
        <v>2</v>
      </c>
      <c r="O958">
        <v>0</v>
      </c>
      <c r="P958">
        <v>0</v>
      </c>
      <c r="Q958" s="4">
        <v>0</v>
      </c>
      <c r="R958" s="4">
        <v>0</v>
      </c>
      <c r="S958">
        <v>16</v>
      </c>
      <c r="T958">
        <v>16</v>
      </c>
      <c r="U958" s="4">
        <v>63</v>
      </c>
      <c r="V958" s="4">
        <v>64</v>
      </c>
      <c r="X958">
        <f>SUM($C$2:C958)</f>
        <v>23109066</v>
      </c>
    </row>
    <row r="959" spans="1:24" x14ac:dyDescent="0.25">
      <c r="A959">
        <v>497</v>
      </c>
      <c r="B959" t="s">
        <v>517</v>
      </c>
      <c r="C959" s="6">
        <v>1203</v>
      </c>
      <c r="D959">
        <v>1</v>
      </c>
      <c r="E959" s="4">
        <v>1933</v>
      </c>
      <c r="F959" s="4">
        <v>1933</v>
      </c>
      <c r="G959">
        <v>56</v>
      </c>
      <c r="H959">
        <v>56</v>
      </c>
      <c r="I959" s="4">
        <v>14</v>
      </c>
      <c r="J959" s="4">
        <v>14</v>
      </c>
      <c r="K959">
        <v>100</v>
      </c>
      <c r="L959">
        <v>0</v>
      </c>
      <c r="M959" s="4">
        <v>3</v>
      </c>
      <c r="N959" s="4">
        <v>3</v>
      </c>
      <c r="O959">
        <v>5</v>
      </c>
      <c r="P959">
        <v>5</v>
      </c>
      <c r="Q959" s="4">
        <v>2</v>
      </c>
      <c r="R959" s="4">
        <v>2</v>
      </c>
      <c r="S959">
        <v>12</v>
      </c>
      <c r="T959">
        <v>12</v>
      </c>
      <c r="U959" s="4">
        <v>73</v>
      </c>
      <c r="V959" s="4">
        <v>73</v>
      </c>
      <c r="X959">
        <f>SUM($C$2:C959)</f>
        <v>23110269</v>
      </c>
    </row>
    <row r="960" spans="1:24" x14ac:dyDescent="0.25">
      <c r="A960">
        <v>770</v>
      </c>
      <c r="B960" t="s">
        <v>790</v>
      </c>
      <c r="C960" s="6">
        <v>1201</v>
      </c>
      <c r="D960">
        <v>1</v>
      </c>
      <c r="E960" s="4">
        <v>1912</v>
      </c>
      <c r="F960" s="4">
        <v>1912</v>
      </c>
      <c r="G960">
        <v>25</v>
      </c>
      <c r="H960">
        <v>25</v>
      </c>
      <c r="I960" s="4">
        <v>21</v>
      </c>
      <c r="J960" s="4">
        <v>21</v>
      </c>
      <c r="K960">
        <v>0</v>
      </c>
      <c r="L960">
        <v>0</v>
      </c>
      <c r="M960" s="4">
        <v>4</v>
      </c>
      <c r="N960" s="4">
        <v>4</v>
      </c>
      <c r="O960">
        <v>0</v>
      </c>
      <c r="P960">
        <v>0</v>
      </c>
      <c r="Q960" s="4">
        <v>0</v>
      </c>
      <c r="R960" s="4">
        <v>0</v>
      </c>
      <c r="S960">
        <v>10</v>
      </c>
      <c r="T960">
        <v>10</v>
      </c>
      <c r="U960" s="4">
        <v>59</v>
      </c>
      <c r="V960" s="4">
        <v>59</v>
      </c>
      <c r="X960">
        <f>SUM($C$2:C960)</f>
        <v>23111470</v>
      </c>
    </row>
    <row r="961" spans="1:24" x14ac:dyDescent="0.25">
      <c r="A961">
        <v>591</v>
      </c>
      <c r="B961" t="s">
        <v>611</v>
      </c>
      <c r="C961" s="6">
        <v>1196</v>
      </c>
      <c r="D961">
        <v>1</v>
      </c>
      <c r="E961" s="4">
        <v>1975</v>
      </c>
      <c r="F961" s="4">
        <v>1975</v>
      </c>
      <c r="G961">
        <v>52</v>
      </c>
      <c r="H961">
        <v>52</v>
      </c>
      <c r="I961" s="4">
        <v>4</v>
      </c>
      <c r="J961" s="4">
        <v>4</v>
      </c>
      <c r="K961">
        <v>100</v>
      </c>
      <c r="L961">
        <v>0</v>
      </c>
      <c r="M961" s="4">
        <v>1</v>
      </c>
      <c r="N961" s="4">
        <v>1</v>
      </c>
      <c r="O961">
        <v>0</v>
      </c>
      <c r="P961">
        <v>0</v>
      </c>
      <c r="Q961" s="4">
        <v>0</v>
      </c>
      <c r="R961" s="4">
        <v>0</v>
      </c>
      <c r="S961">
        <v>39</v>
      </c>
      <c r="T961">
        <v>39</v>
      </c>
      <c r="U961" s="4">
        <v>39</v>
      </c>
      <c r="V961" s="4">
        <v>39</v>
      </c>
      <c r="X961">
        <f>SUM($C$2:C961)</f>
        <v>23112666</v>
      </c>
    </row>
    <row r="962" spans="1:24" x14ac:dyDescent="0.25">
      <c r="A962">
        <v>805</v>
      </c>
      <c r="B962" t="s">
        <v>825</v>
      </c>
      <c r="C962" s="6">
        <v>1186</v>
      </c>
      <c r="D962">
        <v>1</v>
      </c>
      <c r="E962" s="4">
        <v>1860</v>
      </c>
      <c r="F962" s="4">
        <v>1860</v>
      </c>
      <c r="G962">
        <v>52</v>
      </c>
      <c r="H962">
        <v>52</v>
      </c>
      <c r="I962" s="4">
        <v>6</v>
      </c>
      <c r="J962" s="4">
        <v>6</v>
      </c>
      <c r="K962">
        <v>100</v>
      </c>
      <c r="L962">
        <v>0</v>
      </c>
      <c r="M962" s="4">
        <v>2</v>
      </c>
      <c r="N962" s="4">
        <v>2</v>
      </c>
      <c r="O962">
        <v>4</v>
      </c>
      <c r="P962">
        <v>4</v>
      </c>
      <c r="Q962" s="4">
        <v>2</v>
      </c>
      <c r="R962" s="4">
        <v>2</v>
      </c>
      <c r="S962">
        <v>16</v>
      </c>
      <c r="T962">
        <v>16</v>
      </c>
      <c r="U962" s="4">
        <v>93</v>
      </c>
      <c r="V962" s="4">
        <v>93</v>
      </c>
      <c r="X962">
        <f>SUM($C$2:C962)</f>
        <v>23113852</v>
      </c>
    </row>
    <row r="963" spans="1:24" x14ac:dyDescent="0.25">
      <c r="A963">
        <v>475</v>
      </c>
      <c r="B963" t="s">
        <v>495</v>
      </c>
      <c r="C963" s="6">
        <v>1185</v>
      </c>
      <c r="D963">
        <v>2</v>
      </c>
      <c r="E963" s="4">
        <v>1970</v>
      </c>
      <c r="F963" s="4">
        <v>1971</v>
      </c>
      <c r="G963">
        <v>53</v>
      </c>
      <c r="H963">
        <v>70</v>
      </c>
      <c r="I963" s="4">
        <v>7</v>
      </c>
      <c r="J963" s="4">
        <v>12</v>
      </c>
      <c r="K963">
        <v>100</v>
      </c>
      <c r="L963">
        <v>0</v>
      </c>
      <c r="M963" s="4">
        <v>2</v>
      </c>
      <c r="N963" s="4">
        <v>3</v>
      </c>
      <c r="O963">
        <v>5</v>
      </c>
      <c r="P963">
        <v>5</v>
      </c>
      <c r="Q963" s="4">
        <v>2</v>
      </c>
      <c r="R963" s="4">
        <v>2</v>
      </c>
      <c r="S963">
        <v>39</v>
      </c>
      <c r="T963">
        <v>46</v>
      </c>
      <c r="U963" s="4">
        <v>78</v>
      </c>
      <c r="V963" s="4">
        <v>92</v>
      </c>
      <c r="X963">
        <f>SUM($C$2:C963)</f>
        <v>23115037</v>
      </c>
    </row>
    <row r="964" spans="1:24" x14ac:dyDescent="0.25">
      <c r="A964">
        <v>719</v>
      </c>
      <c r="B964" t="s">
        <v>739</v>
      </c>
      <c r="C964" s="6">
        <v>1183</v>
      </c>
      <c r="D964">
        <v>1</v>
      </c>
      <c r="E964" s="4">
        <v>1849</v>
      </c>
      <c r="F964" s="4">
        <v>1849</v>
      </c>
      <c r="G964">
        <v>62</v>
      </c>
      <c r="H964">
        <v>62</v>
      </c>
      <c r="I964" s="4">
        <v>5</v>
      </c>
      <c r="J964" s="4">
        <v>5</v>
      </c>
      <c r="K964">
        <v>100</v>
      </c>
      <c r="L964">
        <v>0</v>
      </c>
      <c r="M964" s="4">
        <v>2</v>
      </c>
      <c r="N964" s="4">
        <v>2</v>
      </c>
      <c r="O964">
        <v>5</v>
      </c>
      <c r="P964">
        <v>5</v>
      </c>
      <c r="Q964" s="4">
        <v>2</v>
      </c>
      <c r="R964" s="4">
        <v>2</v>
      </c>
      <c r="S964">
        <v>16</v>
      </c>
      <c r="T964">
        <v>16</v>
      </c>
      <c r="U964" s="4">
        <v>66</v>
      </c>
      <c r="V964" s="4">
        <v>66</v>
      </c>
      <c r="X964">
        <f>SUM($C$2:C964)</f>
        <v>23116220</v>
      </c>
    </row>
    <row r="965" spans="1:24" x14ac:dyDescent="0.25">
      <c r="A965">
        <v>804</v>
      </c>
      <c r="B965" t="s">
        <v>824</v>
      </c>
      <c r="C965" s="6">
        <v>1179</v>
      </c>
      <c r="D965">
        <v>1</v>
      </c>
      <c r="E965" s="4">
        <v>1909</v>
      </c>
      <c r="F965" s="4">
        <v>1909</v>
      </c>
      <c r="G965">
        <v>62</v>
      </c>
      <c r="H965">
        <v>62</v>
      </c>
      <c r="I965" s="4">
        <v>7</v>
      </c>
      <c r="J965" s="4">
        <v>7</v>
      </c>
      <c r="K965">
        <v>100</v>
      </c>
      <c r="L965">
        <v>0</v>
      </c>
      <c r="M965" s="4">
        <v>1</v>
      </c>
      <c r="N965" s="4">
        <v>1</v>
      </c>
      <c r="O965">
        <v>5</v>
      </c>
      <c r="P965">
        <v>5</v>
      </c>
      <c r="Q965" s="4">
        <v>2</v>
      </c>
      <c r="R965" s="4">
        <v>2</v>
      </c>
      <c r="S965">
        <v>26</v>
      </c>
      <c r="T965">
        <v>26</v>
      </c>
      <c r="U965" s="4">
        <v>105</v>
      </c>
      <c r="V965" s="4">
        <v>105</v>
      </c>
      <c r="X965">
        <f>SUM($C$2:C965)</f>
        <v>23117399</v>
      </c>
    </row>
    <row r="966" spans="1:24" x14ac:dyDescent="0.25">
      <c r="A966">
        <v>728</v>
      </c>
      <c r="B966" t="s">
        <v>748</v>
      </c>
      <c r="C966" s="6">
        <v>1163</v>
      </c>
      <c r="D966">
        <v>1</v>
      </c>
      <c r="E966" s="4">
        <v>1939</v>
      </c>
      <c r="F966" s="4">
        <v>1939</v>
      </c>
      <c r="G966">
        <v>49</v>
      </c>
      <c r="H966">
        <v>49</v>
      </c>
      <c r="I966" s="4">
        <v>19</v>
      </c>
      <c r="J966" s="4">
        <v>19</v>
      </c>
      <c r="K966">
        <v>100</v>
      </c>
      <c r="L966">
        <v>0</v>
      </c>
      <c r="M966" s="4">
        <v>3</v>
      </c>
      <c r="N966" s="4">
        <v>3</v>
      </c>
      <c r="O966">
        <v>4</v>
      </c>
      <c r="P966">
        <v>4</v>
      </c>
      <c r="Q966" s="4">
        <v>2</v>
      </c>
      <c r="R966" s="4">
        <v>2</v>
      </c>
      <c r="S966">
        <v>20</v>
      </c>
      <c r="T966">
        <v>20</v>
      </c>
      <c r="U966" s="4">
        <v>178</v>
      </c>
      <c r="V966" s="4">
        <v>178</v>
      </c>
      <c r="X966">
        <f>SUM($C$2:C966)</f>
        <v>23118562</v>
      </c>
    </row>
    <row r="967" spans="1:24" x14ac:dyDescent="0.25">
      <c r="A967">
        <v>484</v>
      </c>
      <c r="B967" t="s">
        <v>504</v>
      </c>
      <c r="C967" s="6">
        <v>1162</v>
      </c>
      <c r="D967">
        <v>1</v>
      </c>
      <c r="E967" s="4">
        <v>1975</v>
      </c>
      <c r="F967" s="4">
        <v>1975</v>
      </c>
      <c r="G967">
        <v>70</v>
      </c>
      <c r="H967">
        <v>70</v>
      </c>
      <c r="I967" s="4">
        <v>3</v>
      </c>
      <c r="J967" s="4">
        <v>3</v>
      </c>
      <c r="K967">
        <v>100</v>
      </c>
      <c r="L967">
        <v>0</v>
      </c>
      <c r="M967" s="4">
        <v>1</v>
      </c>
      <c r="N967" s="4">
        <v>1</v>
      </c>
      <c r="O967">
        <v>5</v>
      </c>
      <c r="P967">
        <v>5</v>
      </c>
      <c r="Q967" s="4">
        <v>2</v>
      </c>
      <c r="R967" s="4">
        <v>2</v>
      </c>
      <c r="S967">
        <v>9</v>
      </c>
      <c r="T967">
        <v>9</v>
      </c>
      <c r="U967" s="4">
        <v>37</v>
      </c>
      <c r="V967" s="4">
        <v>37</v>
      </c>
      <c r="X967">
        <f>SUM($C$2:C967)</f>
        <v>23119724</v>
      </c>
    </row>
    <row r="968" spans="1:24" x14ac:dyDescent="0.25">
      <c r="A968">
        <v>950</v>
      </c>
      <c r="B968" t="s">
        <v>970</v>
      </c>
      <c r="C968" s="6">
        <v>1162</v>
      </c>
      <c r="D968">
        <v>1</v>
      </c>
      <c r="E968" s="4">
        <v>1885</v>
      </c>
      <c r="F968" s="4">
        <v>1885</v>
      </c>
      <c r="G968">
        <v>47</v>
      </c>
      <c r="H968">
        <v>47</v>
      </c>
      <c r="I968" s="4">
        <v>14</v>
      </c>
      <c r="J968" s="4">
        <v>14</v>
      </c>
      <c r="K968">
        <v>100</v>
      </c>
      <c r="L968">
        <v>0</v>
      </c>
      <c r="M968" s="4">
        <v>5</v>
      </c>
      <c r="N968" s="4">
        <v>5</v>
      </c>
      <c r="O968">
        <v>5</v>
      </c>
      <c r="P968">
        <v>5</v>
      </c>
      <c r="Q968" s="4">
        <v>2</v>
      </c>
      <c r="R968" s="4">
        <v>2</v>
      </c>
      <c r="S968">
        <v>50</v>
      </c>
      <c r="T968">
        <v>50</v>
      </c>
      <c r="U968" s="4">
        <v>149</v>
      </c>
      <c r="V968" s="4">
        <v>149</v>
      </c>
      <c r="X968">
        <f>SUM($C$2:C968)</f>
        <v>23120886</v>
      </c>
    </row>
    <row r="969" spans="1:24" x14ac:dyDescent="0.25">
      <c r="A969">
        <v>518</v>
      </c>
      <c r="B969" t="s">
        <v>538</v>
      </c>
      <c r="C969" s="6">
        <v>1151</v>
      </c>
      <c r="D969">
        <v>1</v>
      </c>
      <c r="E969" s="4">
        <v>1872</v>
      </c>
      <c r="F969" s="4">
        <v>1872</v>
      </c>
      <c r="G969">
        <v>29</v>
      </c>
      <c r="H969">
        <v>29</v>
      </c>
      <c r="I969" s="4">
        <v>10</v>
      </c>
      <c r="J969" s="4">
        <v>10</v>
      </c>
      <c r="K969">
        <v>100</v>
      </c>
      <c r="L969">
        <v>0</v>
      </c>
      <c r="M969" s="4">
        <v>2</v>
      </c>
      <c r="N969" s="4">
        <v>2</v>
      </c>
      <c r="O969">
        <v>1</v>
      </c>
      <c r="P969">
        <v>1</v>
      </c>
      <c r="Q969" s="4">
        <v>2</v>
      </c>
      <c r="R969" s="4">
        <v>2</v>
      </c>
      <c r="S969">
        <v>9</v>
      </c>
      <c r="T969">
        <v>9</v>
      </c>
      <c r="U969" s="4">
        <v>72</v>
      </c>
      <c r="V969" s="4">
        <v>72</v>
      </c>
      <c r="X969">
        <f>SUM($C$2:C969)</f>
        <v>23122037</v>
      </c>
    </row>
    <row r="970" spans="1:24" x14ac:dyDescent="0.25">
      <c r="A970">
        <v>264</v>
      </c>
      <c r="B970" t="s">
        <v>284</v>
      </c>
      <c r="C970" s="6">
        <v>1144</v>
      </c>
      <c r="D970">
        <v>1</v>
      </c>
      <c r="E970" s="4">
        <v>1910</v>
      </c>
      <c r="F970" s="4">
        <v>1910</v>
      </c>
      <c r="G970">
        <v>67</v>
      </c>
      <c r="H970">
        <v>67</v>
      </c>
      <c r="I970" s="4">
        <v>8</v>
      </c>
      <c r="J970" s="4">
        <v>8</v>
      </c>
      <c r="K970">
        <v>100</v>
      </c>
      <c r="L970">
        <v>0</v>
      </c>
      <c r="M970" s="4">
        <v>1</v>
      </c>
      <c r="N970" s="4">
        <v>1</v>
      </c>
      <c r="O970">
        <v>5</v>
      </c>
      <c r="P970">
        <v>5</v>
      </c>
      <c r="Q970" s="4">
        <v>2</v>
      </c>
      <c r="R970" s="4">
        <v>2</v>
      </c>
      <c r="S970">
        <v>7</v>
      </c>
      <c r="T970">
        <v>7</v>
      </c>
      <c r="U970" s="4">
        <v>40</v>
      </c>
      <c r="V970" s="4">
        <v>40</v>
      </c>
      <c r="X970">
        <f>SUM($C$2:C970)</f>
        <v>23123181</v>
      </c>
    </row>
    <row r="971" spans="1:24" x14ac:dyDescent="0.25">
      <c r="A971">
        <v>521</v>
      </c>
      <c r="B971" t="s">
        <v>541</v>
      </c>
      <c r="C971" s="6">
        <v>1144</v>
      </c>
      <c r="D971">
        <v>1</v>
      </c>
      <c r="E971" s="4">
        <v>1892</v>
      </c>
      <c r="F971" s="4">
        <v>1892</v>
      </c>
      <c r="G971">
        <v>41</v>
      </c>
      <c r="H971">
        <v>41</v>
      </c>
      <c r="I971" s="4">
        <v>10</v>
      </c>
      <c r="J971" s="4">
        <v>10</v>
      </c>
      <c r="K971">
        <v>0</v>
      </c>
      <c r="L971">
        <v>0</v>
      </c>
      <c r="M971" s="4">
        <v>2</v>
      </c>
      <c r="N971" s="4">
        <v>2</v>
      </c>
      <c r="O971">
        <v>0</v>
      </c>
      <c r="P971">
        <v>0</v>
      </c>
      <c r="Q971" s="4">
        <v>0</v>
      </c>
      <c r="R971" s="4">
        <v>0</v>
      </c>
      <c r="S971">
        <v>19</v>
      </c>
      <c r="T971">
        <v>19</v>
      </c>
      <c r="U971" s="4">
        <v>116</v>
      </c>
      <c r="V971" s="4">
        <v>116</v>
      </c>
      <c r="X971">
        <f>SUM($C$2:C971)</f>
        <v>23124325</v>
      </c>
    </row>
    <row r="972" spans="1:24" x14ac:dyDescent="0.25">
      <c r="A972">
        <v>1001</v>
      </c>
      <c r="B972" t="s">
        <v>1021</v>
      </c>
      <c r="C972" s="6">
        <v>1138</v>
      </c>
      <c r="D972">
        <v>1</v>
      </c>
      <c r="E972" s="4">
        <v>1933</v>
      </c>
      <c r="F972" s="4">
        <v>1933</v>
      </c>
      <c r="G972">
        <v>60</v>
      </c>
      <c r="H972">
        <v>60</v>
      </c>
      <c r="I972" s="4">
        <v>8</v>
      </c>
      <c r="J972" s="4">
        <v>8</v>
      </c>
      <c r="K972">
        <v>0</v>
      </c>
      <c r="L972">
        <v>0</v>
      </c>
      <c r="M972" s="4">
        <v>2</v>
      </c>
      <c r="N972" s="4">
        <v>2</v>
      </c>
      <c r="O972">
        <v>5</v>
      </c>
      <c r="P972">
        <v>5</v>
      </c>
      <c r="Q972" s="4">
        <v>1</v>
      </c>
      <c r="R972" s="4">
        <v>1</v>
      </c>
      <c r="S972">
        <v>17</v>
      </c>
      <c r="T972">
        <v>17</v>
      </c>
      <c r="U972" s="4">
        <v>67</v>
      </c>
      <c r="V972" s="4">
        <v>67</v>
      </c>
      <c r="X972">
        <f>SUM($C$2:C972)</f>
        <v>23125463</v>
      </c>
    </row>
    <row r="973" spans="1:24" x14ac:dyDescent="0.25">
      <c r="A973">
        <v>996</v>
      </c>
      <c r="B973" t="s">
        <v>1016</v>
      </c>
      <c r="C973" s="6">
        <v>1137</v>
      </c>
      <c r="D973">
        <v>1</v>
      </c>
      <c r="E973" s="4">
        <v>1849</v>
      </c>
      <c r="F973" s="4">
        <v>1849</v>
      </c>
      <c r="G973">
        <v>60</v>
      </c>
      <c r="H973">
        <v>60</v>
      </c>
      <c r="I973" s="4">
        <v>6</v>
      </c>
      <c r="J973" s="4">
        <v>6</v>
      </c>
      <c r="K973">
        <v>100</v>
      </c>
      <c r="L973">
        <v>0</v>
      </c>
      <c r="M973" s="4">
        <v>2</v>
      </c>
      <c r="N973" s="4">
        <v>2</v>
      </c>
      <c r="O973">
        <v>4</v>
      </c>
      <c r="P973">
        <v>4</v>
      </c>
      <c r="Q973" s="4">
        <v>2</v>
      </c>
      <c r="R973" s="4">
        <v>2</v>
      </c>
      <c r="S973">
        <v>15</v>
      </c>
      <c r="T973">
        <v>15</v>
      </c>
      <c r="U973" s="4">
        <v>58</v>
      </c>
      <c r="V973" s="4">
        <v>58</v>
      </c>
      <c r="X973">
        <f>SUM($C$2:C973)</f>
        <v>23126600</v>
      </c>
    </row>
    <row r="974" spans="1:24" x14ac:dyDescent="0.25">
      <c r="A974">
        <v>680</v>
      </c>
      <c r="B974" t="s">
        <v>700</v>
      </c>
      <c r="C974" s="6">
        <v>1135</v>
      </c>
      <c r="D974">
        <v>1</v>
      </c>
      <c r="E974" s="4">
        <v>1945</v>
      </c>
      <c r="F974" s="4">
        <v>1945</v>
      </c>
      <c r="G974">
        <v>37</v>
      </c>
      <c r="H974">
        <v>37</v>
      </c>
      <c r="I974" s="4">
        <v>21</v>
      </c>
      <c r="J974" s="4">
        <v>21</v>
      </c>
      <c r="K974">
        <v>100</v>
      </c>
      <c r="L974">
        <v>0</v>
      </c>
      <c r="M974" s="4">
        <v>2</v>
      </c>
      <c r="N974" s="4">
        <v>2</v>
      </c>
      <c r="O974">
        <v>4</v>
      </c>
      <c r="P974">
        <v>4</v>
      </c>
      <c r="Q974" s="4">
        <v>1</v>
      </c>
      <c r="R974" s="4">
        <v>1</v>
      </c>
      <c r="S974">
        <v>14</v>
      </c>
      <c r="T974">
        <v>14</v>
      </c>
      <c r="U974" s="4">
        <v>109</v>
      </c>
      <c r="V974" s="4">
        <v>109</v>
      </c>
      <c r="X974">
        <f>SUM($C$2:C974)</f>
        <v>23127735</v>
      </c>
    </row>
    <row r="975" spans="1:24" x14ac:dyDescent="0.25">
      <c r="A975">
        <v>1089</v>
      </c>
      <c r="B975" t="s">
        <v>1109</v>
      </c>
      <c r="C975" s="6">
        <v>1132</v>
      </c>
      <c r="D975">
        <v>1</v>
      </c>
      <c r="E975" s="4">
        <v>1874</v>
      </c>
      <c r="F975" s="4">
        <v>1874</v>
      </c>
      <c r="G975">
        <v>52</v>
      </c>
      <c r="H975">
        <v>52</v>
      </c>
      <c r="I975" s="4">
        <v>13</v>
      </c>
      <c r="J975" s="4">
        <v>13</v>
      </c>
      <c r="K975">
        <v>100</v>
      </c>
      <c r="L975">
        <v>0</v>
      </c>
      <c r="M975" s="4">
        <v>3</v>
      </c>
      <c r="N975" s="4">
        <v>3</v>
      </c>
      <c r="O975">
        <v>5</v>
      </c>
      <c r="P975">
        <v>5</v>
      </c>
      <c r="Q975" s="4">
        <v>2</v>
      </c>
      <c r="R975" s="4">
        <v>2</v>
      </c>
      <c r="S975">
        <v>38</v>
      </c>
      <c r="T975">
        <v>38</v>
      </c>
      <c r="U975" s="4">
        <v>115</v>
      </c>
      <c r="V975" s="4">
        <v>115</v>
      </c>
      <c r="X975">
        <f>SUM($C$2:C975)</f>
        <v>23128867</v>
      </c>
    </row>
    <row r="976" spans="1:24" x14ac:dyDescent="0.25">
      <c r="A976">
        <v>1030</v>
      </c>
      <c r="B976" t="s">
        <v>1050</v>
      </c>
      <c r="C976" s="6">
        <v>1130</v>
      </c>
      <c r="D976">
        <v>1</v>
      </c>
      <c r="E976" s="4">
        <v>1939</v>
      </c>
      <c r="F976" s="4">
        <v>1939</v>
      </c>
      <c r="G976">
        <v>59</v>
      </c>
      <c r="H976">
        <v>59</v>
      </c>
      <c r="I976" s="4">
        <v>8</v>
      </c>
      <c r="J976" s="4">
        <v>8</v>
      </c>
      <c r="K976">
        <v>100</v>
      </c>
      <c r="L976">
        <v>0</v>
      </c>
      <c r="M976" s="4">
        <v>2</v>
      </c>
      <c r="N976" s="4">
        <v>2</v>
      </c>
      <c r="O976">
        <v>0</v>
      </c>
      <c r="P976">
        <v>0</v>
      </c>
      <c r="Q976" s="4">
        <v>0</v>
      </c>
      <c r="R976" s="4">
        <v>0</v>
      </c>
      <c r="S976">
        <v>15</v>
      </c>
      <c r="T976">
        <v>15</v>
      </c>
      <c r="U976" s="4">
        <v>61</v>
      </c>
      <c r="V976" s="4">
        <v>61</v>
      </c>
      <c r="X976">
        <f>SUM($C$2:C976)</f>
        <v>23129997</v>
      </c>
    </row>
    <row r="977" spans="1:24" x14ac:dyDescent="0.25">
      <c r="A977">
        <v>490</v>
      </c>
      <c r="B977" t="s">
        <v>510</v>
      </c>
      <c r="C977" s="6">
        <v>1128</v>
      </c>
      <c r="D977">
        <v>1</v>
      </c>
      <c r="E977" s="4">
        <v>1917</v>
      </c>
      <c r="F977" s="4">
        <v>1917</v>
      </c>
      <c r="G977">
        <v>50</v>
      </c>
      <c r="H977">
        <v>50</v>
      </c>
      <c r="I977" s="4">
        <v>10</v>
      </c>
      <c r="J977" s="4">
        <v>10</v>
      </c>
      <c r="K977">
        <v>100</v>
      </c>
      <c r="L977">
        <v>0</v>
      </c>
      <c r="M977" s="4">
        <v>2</v>
      </c>
      <c r="N977" s="4">
        <v>2</v>
      </c>
      <c r="O977">
        <v>4</v>
      </c>
      <c r="P977">
        <v>4</v>
      </c>
      <c r="Q977" s="4">
        <v>2</v>
      </c>
      <c r="R977" s="4">
        <v>2</v>
      </c>
      <c r="S977">
        <v>9</v>
      </c>
      <c r="T977">
        <v>9</v>
      </c>
      <c r="U977" s="4">
        <v>57</v>
      </c>
      <c r="V977" s="4">
        <v>57</v>
      </c>
      <c r="X977">
        <f>SUM($C$2:C977)</f>
        <v>23131125</v>
      </c>
    </row>
    <row r="978" spans="1:24" x14ac:dyDescent="0.25">
      <c r="A978">
        <v>1093</v>
      </c>
      <c r="B978" t="s">
        <v>1113</v>
      </c>
      <c r="C978" s="6">
        <v>1109</v>
      </c>
      <c r="D978">
        <v>1</v>
      </c>
      <c r="E978" s="4">
        <v>1849</v>
      </c>
      <c r="F978" s="4">
        <v>1849</v>
      </c>
      <c r="G978">
        <v>30</v>
      </c>
      <c r="H978">
        <v>30</v>
      </c>
      <c r="I978" s="4">
        <v>8</v>
      </c>
      <c r="J978" s="4">
        <v>8</v>
      </c>
      <c r="K978">
        <v>100</v>
      </c>
      <c r="L978">
        <v>0</v>
      </c>
      <c r="M978" s="4">
        <v>2</v>
      </c>
      <c r="N978" s="4">
        <v>2</v>
      </c>
      <c r="O978">
        <v>5</v>
      </c>
      <c r="P978">
        <v>5</v>
      </c>
      <c r="Q978" s="4">
        <v>1</v>
      </c>
      <c r="R978" s="4">
        <v>1</v>
      </c>
      <c r="S978">
        <v>21</v>
      </c>
      <c r="T978">
        <v>21</v>
      </c>
      <c r="U978" s="4">
        <v>84</v>
      </c>
      <c r="V978" s="4">
        <v>84</v>
      </c>
      <c r="X978">
        <f>SUM($C$2:C978)</f>
        <v>23132234</v>
      </c>
    </row>
    <row r="979" spans="1:24" x14ac:dyDescent="0.25">
      <c r="A979">
        <v>905</v>
      </c>
      <c r="B979" t="s">
        <v>925</v>
      </c>
      <c r="C979" s="6">
        <v>1103</v>
      </c>
      <c r="D979">
        <v>1</v>
      </c>
      <c r="E979" s="4">
        <v>1970</v>
      </c>
      <c r="F979" s="4">
        <v>1970</v>
      </c>
      <c r="G979">
        <v>67</v>
      </c>
      <c r="H979">
        <v>67</v>
      </c>
      <c r="I979" s="4">
        <v>2</v>
      </c>
      <c r="J979" s="4">
        <v>2</v>
      </c>
      <c r="K979">
        <v>100</v>
      </c>
      <c r="L979">
        <v>0</v>
      </c>
      <c r="M979" s="4">
        <v>1</v>
      </c>
      <c r="N979" s="4">
        <v>1</v>
      </c>
      <c r="O979">
        <v>4</v>
      </c>
      <c r="P979">
        <v>4</v>
      </c>
      <c r="Q979" s="4">
        <v>2</v>
      </c>
      <c r="R979" s="4">
        <v>2</v>
      </c>
      <c r="S979">
        <v>10</v>
      </c>
      <c r="T979">
        <v>10</v>
      </c>
      <c r="U979" s="4">
        <v>41</v>
      </c>
      <c r="V979" s="4">
        <v>41</v>
      </c>
      <c r="X979">
        <f>SUM($C$2:C979)</f>
        <v>23133337</v>
      </c>
    </row>
    <row r="980" spans="1:24" x14ac:dyDescent="0.25">
      <c r="A980">
        <v>573</v>
      </c>
      <c r="B980" t="s">
        <v>593</v>
      </c>
      <c r="C980" s="6">
        <v>1100</v>
      </c>
      <c r="D980">
        <v>1</v>
      </c>
      <c r="E980" s="4">
        <v>1933</v>
      </c>
      <c r="F980" s="4">
        <v>1933</v>
      </c>
      <c r="G980">
        <v>61</v>
      </c>
      <c r="H980">
        <v>61</v>
      </c>
      <c r="I980" s="4">
        <v>5</v>
      </c>
      <c r="J980" s="4">
        <v>5</v>
      </c>
      <c r="K980">
        <v>100</v>
      </c>
      <c r="L980">
        <v>0</v>
      </c>
      <c r="M980" s="4">
        <v>3</v>
      </c>
      <c r="N980" s="4">
        <v>3</v>
      </c>
      <c r="O980">
        <v>5</v>
      </c>
      <c r="P980">
        <v>5</v>
      </c>
      <c r="Q980" s="4">
        <v>1</v>
      </c>
      <c r="R980" s="4">
        <v>1</v>
      </c>
      <c r="S980">
        <v>8</v>
      </c>
      <c r="T980">
        <v>8</v>
      </c>
      <c r="U980" s="4">
        <v>34</v>
      </c>
      <c r="V980" s="4">
        <v>34</v>
      </c>
      <c r="X980">
        <f>SUM($C$2:C980)</f>
        <v>23134437</v>
      </c>
    </row>
    <row r="981" spans="1:24" x14ac:dyDescent="0.25">
      <c r="A981">
        <v>1009</v>
      </c>
      <c r="B981" t="s">
        <v>1029</v>
      </c>
      <c r="C981" s="6">
        <v>1095</v>
      </c>
      <c r="D981">
        <v>2</v>
      </c>
      <c r="E981" s="4">
        <v>1965</v>
      </c>
      <c r="F981" s="4">
        <v>1971</v>
      </c>
      <c r="G981">
        <v>61</v>
      </c>
      <c r="H981">
        <v>74</v>
      </c>
      <c r="I981" s="4">
        <v>3</v>
      </c>
      <c r="J981" s="4">
        <v>7</v>
      </c>
      <c r="K981">
        <v>100</v>
      </c>
      <c r="L981">
        <v>0</v>
      </c>
      <c r="M981" s="4">
        <v>1</v>
      </c>
      <c r="N981" s="4">
        <v>2</v>
      </c>
      <c r="O981">
        <v>5</v>
      </c>
      <c r="P981">
        <v>5</v>
      </c>
      <c r="Q981" s="4">
        <v>2</v>
      </c>
      <c r="R981" s="4">
        <v>2</v>
      </c>
      <c r="S981">
        <v>47</v>
      </c>
      <c r="T981">
        <v>73</v>
      </c>
      <c r="U981" s="4">
        <v>47</v>
      </c>
      <c r="V981" s="4">
        <v>73</v>
      </c>
      <c r="X981">
        <f>SUM($C$2:C981)</f>
        <v>23135532</v>
      </c>
    </row>
    <row r="982" spans="1:24" x14ac:dyDescent="0.25">
      <c r="A982">
        <v>906</v>
      </c>
      <c r="B982" t="s">
        <v>926</v>
      </c>
      <c r="C982" s="6">
        <v>1093</v>
      </c>
      <c r="D982">
        <v>1</v>
      </c>
      <c r="E982" s="4">
        <v>1904</v>
      </c>
      <c r="F982" s="4">
        <v>1904</v>
      </c>
      <c r="G982">
        <v>51</v>
      </c>
      <c r="H982">
        <v>51</v>
      </c>
      <c r="I982" s="4">
        <v>9</v>
      </c>
      <c r="J982" s="4">
        <v>9</v>
      </c>
      <c r="K982">
        <v>100</v>
      </c>
      <c r="L982">
        <v>0</v>
      </c>
      <c r="M982" s="4">
        <v>2</v>
      </c>
      <c r="N982" s="4">
        <v>2</v>
      </c>
      <c r="O982">
        <v>5</v>
      </c>
      <c r="P982">
        <v>5</v>
      </c>
      <c r="Q982" s="4">
        <v>1</v>
      </c>
      <c r="R982" s="4">
        <v>1</v>
      </c>
      <c r="S982">
        <v>18</v>
      </c>
      <c r="T982">
        <v>18</v>
      </c>
      <c r="U982" s="4">
        <v>71</v>
      </c>
      <c r="V982" s="4">
        <v>71</v>
      </c>
      <c r="X982">
        <f>SUM($C$2:C982)</f>
        <v>23136625</v>
      </c>
    </row>
    <row r="983" spans="1:24" x14ac:dyDescent="0.25">
      <c r="A983">
        <v>995</v>
      </c>
      <c r="B983" t="s">
        <v>1015</v>
      </c>
      <c r="C983" s="6">
        <v>1079</v>
      </c>
      <c r="D983">
        <v>1</v>
      </c>
      <c r="E983" s="4">
        <v>1912</v>
      </c>
      <c r="F983" s="4">
        <v>1912</v>
      </c>
      <c r="G983">
        <v>31</v>
      </c>
      <c r="H983">
        <v>31</v>
      </c>
      <c r="I983" s="4">
        <v>12</v>
      </c>
      <c r="J983" s="4">
        <v>12</v>
      </c>
      <c r="K983">
        <v>100</v>
      </c>
      <c r="L983">
        <v>0</v>
      </c>
      <c r="M983" s="4">
        <v>2</v>
      </c>
      <c r="N983" s="4">
        <v>2</v>
      </c>
      <c r="O983">
        <v>4</v>
      </c>
      <c r="P983">
        <v>4</v>
      </c>
      <c r="Q983" s="4">
        <v>2</v>
      </c>
      <c r="R983" s="4">
        <v>2</v>
      </c>
      <c r="S983">
        <v>19</v>
      </c>
      <c r="T983">
        <v>19</v>
      </c>
      <c r="U983" s="4">
        <v>116</v>
      </c>
      <c r="V983" s="4">
        <v>116</v>
      </c>
      <c r="X983">
        <f>SUM($C$2:C983)</f>
        <v>23137704</v>
      </c>
    </row>
    <row r="984" spans="1:24" x14ac:dyDescent="0.25">
      <c r="A984">
        <v>766</v>
      </c>
      <c r="B984" t="s">
        <v>786</v>
      </c>
      <c r="C984" s="6">
        <v>1071</v>
      </c>
      <c r="D984">
        <v>1</v>
      </c>
      <c r="E984" s="4">
        <v>2008</v>
      </c>
      <c r="F984" s="4">
        <v>2008</v>
      </c>
      <c r="G984">
        <v>74</v>
      </c>
      <c r="H984">
        <v>74</v>
      </c>
      <c r="I984" s="4">
        <v>4</v>
      </c>
      <c r="J984" s="4">
        <v>4</v>
      </c>
      <c r="K984">
        <v>100</v>
      </c>
      <c r="L984">
        <v>0</v>
      </c>
      <c r="M984" s="4">
        <v>1</v>
      </c>
      <c r="N984" s="4">
        <v>1</v>
      </c>
      <c r="O984">
        <v>3</v>
      </c>
      <c r="P984">
        <v>3</v>
      </c>
      <c r="Q984" s="4">
        <v>0</v>
      </c>
      <c r="R984" s="4">
        <v>0</v>
      </c>
      <c r="S984">
        <v>11</v>
      </c>
      <c r="T984">
        <v>11</v>
      </c>
      <c r="U984" s="4">
        <v>45</v>
      </c>
      <c r="V984" s="4">
        <v>45</v>
      </c>
      <c r="X984">
        <f>SUM($C$2:C984)</f>
        <v>23138775</v>
      </c>
    </row>
    <row r="985" spans="1:24" x14ac:dyDescent="0.25">
      <c r="A985">
        <v>841</v>
      </c>
      <c r="B985" t="s">
        <v>861</v>
      </c>
      <c r="C985" s="6">
        <v>1068</v>
      </c>
      <c r="D985">
        <v>1</v>
      </c>
      <c r="E985" s="4">
        <v>1946</v>
      </c>
      <c r="F985" s="4">
        <v>1946</v>
      </c>
      <c r="G985">
        <v>62</v>
      </c>
      <c r="H985">
        <v>62</v>
      </c>
      <c r="I985" s="4">
        <v>8</v>
      </c>
      <c r="J985" s="4">
        <v>8</v>
      </c>
      <c r="K985">
        <v>100</v>
      </c>
      <c r="L985">
        <v>0</v>
      </c>
      <c r="M985" s="4">
        <v>1</v>
      </c>
      <c r="N985" s="4">
        <v>1</v>
      </c>
      <c r="O985">
        <v>0</v>
      </c>
      <c r="P985">
        <v>0</v>
      </c>
      <c r="Q985" s="4">
        <v>1</v>
      </c>
      <c r="R985" s="4">
        <v>1</v>
      </c>
      <c r="S985">
        <v>32</v>
      </c>
      <c r="T985">
        <v>32</v>
      </c>
      <c r="U985" s="4">
        <v>32</v>
      </c>
      <c r="V985" s="4">
        <v>32</v>
      </c>
      <c r="X985">
        <f>SUM($C$2:C985)</f>
        <v>23139843</v>
      </c>
    </row>
    <row r="986" spans="1:24" x14ac:dyDescent="0.25">
      <c r="A986">
        <v>760</v>
      </c>
      <c r="B986" t="s">
        <v>780</v>
      </c>
      <c r="C986" s="6">
        <v>1065</v>
      </c>
      <c r="D986">
        <v>1</v>
      </c>
      <c r="E986" s="4">
        <v>1849</v>
      </c>
      <c r="F986" s="4">
        <v>1849</v>
      </c>
      <c r="G986">
        <v>33</v>
      </c>
      <c r="H986">
        <v>33</v>
      </c>
      <c r="I986" s="4">
        <v>19</v>
      </c>
      <c r="J986" s="4">
        <v>19</v>
      </c>
      <c r="K986">
        <v>0</v>
      </c>
      <c r="L986">
        <v>0</v>
      </c>
      <c r="M986" s="4">
        <v>4</v>
      </c>
      <c r="N986" s="4">
        <v>4</v>
      </c>
      <c r="O986">
        <v>0</v>
      </c>
      <c r="P986">
        <v>0</v>
      </c>
      <c r="Q986" s="4">
        <v>0</v>
      </c>
      <c r="R986" s="4">
        <v>0</v>
      </c>
      <c r="S986">
        <v>19</v>
      </c>
      <c r="T986">
        <v>19</v>
      </c>
      <c r="U986" s="4">
        <v>149</v>
      </c>
      <c r="V986" s="4">
        <v>149</v>
      </c>
      <c r="X986">
        <f>SUM($C$2:C986)</f>
        <v>23140908</v>
      </c>
    </row>
    <row r="987" spans="1:24" x14ac:dyDescent="0.25">
      <c r="A987">
        <v>353</v>
      </c>
      <c r="B987" t="s">
        <v>373</v>
      </c>
      <c r="C987" s="6">
        <v>1058</v>
      </c>
      <c r="D987">
        <v>1</v>
      </c>
      <c r="E987" s="4">
        <v>1849</v>
      </c>
      <c r="F987" s="4">
        <v>1849</v>
      </c>
      <c r="G987">
        <v>46</v>
      </c>
      <c r="H987">
        <v>46</v>
      </c>
      <c r="I987" s="4">
        <v>5</v>
      </c>
      <c r="J987" s="4">
        <v>5</v>
      </c>
      <c r="K987">
        <v>0</v>
      </c>
      <c r="L987">
        <v>0</v>
      </c>
      <c r="M987" s="4">
        <v>1</v>
      </c>
      <c r="N987" s="4">
        <v>1</v>
      </c>
      <c r="O987">
        <v>1</v>
      </c>
      <c r="P987">
        <v>1</v>
      </c>
      <c r="Q987" s="4">
        <v>1</v>
      </c>
      <c r="R987" s="4">
        <v>1</v>
      </c>
      <c r="S987">
        <v>12</v>
      </c>
      <c r="T987">
        <v>12</v>
      </c>
      <c r="U987" s="4">
        <v>49</v>
      </c>
      <c r="V987" s="4">
        <v>49</v>
      </c>
      <c r="X987">
        <f>SUM($C$2:C987)</f>
        <v>23141966</v>
      </c>
    </row>
    <row r="988" spans="1:24" x14ac:dyDescent="0.25">
      <c r="A988">
        <v>1070</v>
      </c>
      <c r="B988" t="s">
        <v>1090</v>
      </c>
      <c r="C988" s="6">
        <v>1056</v>
      </c>
      <c r="D988">
        <v>1</v>
      </c>
      <c r="E988" s="4">
        <v>1956</v>
      </c>
      <c r="F988" s="4">
        <v>1956</v>
      </c>
      <c r="G988">
        <v>62</v>
      </c>
      <c r="H988">
        <v>62</v>
      </c>
      <c r="I988" s="4">
        <v>7</v>
      </c>
      <c r="J988" s="4">
        <v>7</v>
      </c>
      <c r="K988">
        <v>0</v>
      </c>
      <c r="L988">
        <v>0</v>
      </c>
      <c r="M988" s="4">
        <v>2</v>
      </c>
      <c r="N988" s="4">
        <v>2</v>
      </c>
      <c r="O988">
        <v>5</v>
      </c>
      <c r="P988">
        <v>5</v>
      </c>
      <c r="Q988" s="4">
        <v>2</v>
      </c>
      <c r="R988" s="4">
        <v>2</v>
      </c>
      <c r="S988">
        <v>9</v>
      </c>
      <c r="T988">
        <v>9</v>
      </c>
      <c r="U988" s="4">
        <v>56</v>
      </c>
      <c r="V988" s="4">
        <v>56</v>
      </c>
      <c r="X988">
        <f>SUM($C$2:C988)</f>
        <v>23143022</v>
      </c>
    </row>
    <row r="989" spans="1:24" x14ac:dyDescent="0.25">
      <c r="A989">
        <v>308</v>
      </c>
      <c r="B989" t="s">
        <v>328</v>
      </c>
      <c r="C989" s="6">
        <v>1055</v>
      </c>
      <c r="D989">
        <v>1</v>
      </c>
      <c r="E989" s="4">
        <v>1925</v>
      </c>
      <c r="F989" s="4">
        <v>1925</v>
      </c>
      <c r="G989">
        <v>64</v>
      </c>
      <c r="H989">
        <v>64</v>
      </c>
      <c r="I989" s="4">
        <v>6</v>
      </c>
      <c r="J989" s="4">
        <v>6</v>
      </c>
      <c r="K989">
        <v>100</v>
      </c>
      <c r="L989">
        <v>0</v>
      </c>
      <c r="M989" s="4">
        <v>1</v>
      </c>
      <c r="N989" s="4">
        <v>1</v>
      </c>
      <c r="O989">
        <v>5</v>
      </c>
      <c r="P989">
        <v>5</v>
      </c>
      <c r="Q989" s="4">
        <v>2</v>
      </c>
      <c r="R989" s="4">
        <v>2</v>
      </c>
      <c r="S989">
        <v>22</v>
      </c>
      <c r="T989">
        <v>22</v>
      </c>
      <c r="U989" s="4">
        <v>89</v>
      </c>
      <c r="V989" s="4">
        <v>89</v>
      </c>
      <c r="X989">
        <f>SUM($C$2:C989)</f>
        <v>23144077</v>
      </c>
    </row>
    <row r="990" spans="1:24" x14ac:dyDescent="0.25">
      <c r="A990">
        <v>1073</v>
      </c>
      <c r="B990" t="s">
        <v>1093</v>
      </c>
      <c r="C990" s="6">
        <v>1054</v>
      </c>
      <c r="D990">
        <v>1</v>
      </c>
      <c r="E990" s="4">
        <v>1985</v>
      </c>
      <c r="F990" s="4">
        <v>1985</v>
      </c>
      <c r="G990">
        <v>67</v>
      </c>
      <c r="H990">
        <v>67</v>
      </c>
      <c r="I990" s="4">
        <v>8</v>
      </c>
      <c r="J990" s="4">
        <v>8</v>
      </c>
      <c r="K990">
        <v>100</v>
      </c>
      <c r="L990">
        <v>0</v>
      </c>
      <c r="M990" s="4">
        <v>2</v>
      </c>
      <c r="N990" s="4">
        <v>2</v>
      </c>
      <c r="O990">
        <v>0</v>
      </c>
      <c r="P990">
        <v>0</v>
      </c>
      <c r="Q990" s="4">
        <v>1</v>
      </c>
      <c r="R990" s="4">
        <v>1</v>
      </c>
      <c r="S990">
        <v>18</v>
      </c>
      <c r="T990">
        <v>18</v>
      </c>
      <c r="U990" s="4">
        <v>72</v>
      </c>
      <c r="V990" s="4">
        <v>72</v>
      </c>
      <c r="X990">
        <f>SUM($C$2:C990)</f>
        <v>23145131</v>
      </c>
    </row>
    <row r="991" spans="1:24" x14ac:dyDescent="0.25">
      <c r="A991">
        <v>503</v>
      </c>
      <c r="B991" t="s">
        <v>523</v>
      </c>
      <c r="C991" s="6">
        <v>1047</v>
      </c>
      <c r="D991">
        <v>1</v>
      </c>
      <c r="E991" s="4">
        <v>1904</v>
      </c>
      <c r="F991" s="4">
        <v>1904</v>
      </c>
      <c r="G991">
        <v>20</v>
      </c>
      <c r="H991">
        <v>20</v>
      </c>
      <c r="I991" s="4">
        <v>7</v>
      </c>
      <c r="J991" s="4">
        <v>7</v>
      </c>
      <c r="K991">
        <v>0</v>
      </c>
      <c r="L991">
        <v>0</v>
      </c>
      <c r="M991" s="4">
        <v>2</v>
      </c>
      <c r="N991" s="4">
        <v>2</v>
      </c>
      <c r="O991">
        <v>0</v>
      </c>
      <c r="P991">
        <v>0</v>
      </c>
      <c r="Q991" s="4">
        <v>0</v>
      </c>
      <c r="R991" s="4">
        <v>0</v>
      </c>
      <c r="S991">
        <v>15</v>
      </c>
      <c r="T991">
        <v>15</v>
      </c>
      <c r="U991" s="4">
        <v>123</v>
      </c>
      <c r="V991" s="4">
        <v>123</v>
      </c>
      <c r="X991">
        <f>SUM($C$2:C991)</f>
        <v>23146178</v>
      </c>
    </row>
    <row r="992" spans="1:24" x14ac:dyDescent="0.25">
      <c r="A992">
        <v>900</v>
      </c>
      <c r="B992" t="s">
        <v>920</v>
      </c>
      <c r="C992" s="6">
        <v>1044</v>
      </c>
      <c r="D992">
        <v>1</v>
      </c>
      <c r="E992" s="4">
        <v>1917</v>
      </c>
      <c r="F992" s="4">
        <v>1917</v>
      </c>
      <c r="G992">
        <v>38</v>
      </c>
      <c r="H992">
        <v>38</v>
      </c>
      <c r="I992" s="4">
        <v>13</v>
      </c>
      <c r="J992" s="4">
        <v>13</v>
      </c>
      <c r="K992">
        <v>100</v>
      </c>
      <c r="L992">
        <v>0</v>
      </c>
      <c r="M992" s="4">
        <v>1</v>
      </c>
      <c r="N992" s="4">
        <v>1</v>
      </c>
      <c r="O992">
        <v>4</v>
      </c>
      <c r="P992">
        <v>4</v>
      </c>
      <c r="Q992" s="4">
        <v>1</v>
      </c>
      <c r="R992" s="4">
        <v>1</v>
      </c>
      <c r="S992">
        <v>18</v>
      </c>
      <c r="T992">
        <v>18</v>
      </c>
      <c r="U992" s="4">
        <v>70</v>
      </c>
      <c r="V992" s="4">
        <v>70</v>
      </c>
      <c r="X992">
        <f>SUM($C$2:C992)</f>
        <v>23147222</v>
      </c>
    </row>
    <row r="993" spans="1:24" x14ac:dyDescent="0.25">
      <c r="A993">
        <v>928</v>
      </c>
      <c r="B993" t="s">
        <v>948</v>
      </c>
      <c r="C993" s="6">
        <v>1043</v>
      </c>
      <c r="D993">
        <v>1</v>
      </c>
      <c r="E993" s="4">
        <v>1942</v>
      </c>
      <c r="F993" s="4">
        <v>1942</v>
      </c>
      <c r="G993">
        <v>52</v>
      </c>
      <c r="H993">
        <v>52</v>
      </c>
      <c r="I993" s="4">
        <v>10</v>
      </c>
      <c r="J993" s="4">
        <v>10</v>
      </c>
      <c r="K993">
        <v>100</v>
      </c>
      <c r="L993">
        <v>0</v>
      </c>
      <c r="M993" s="4">
        <v>4</v>
      </c>
      <c r="N993" s="4">
        <v>4</v>
      </c>
      <c r="O993">
        <v>5</v>
      </c>
      <c r="P993">
        <v>5</v>
      </c>
      <c r="Q993" s="4">
        <v>1</v>
      </c>
      <c r="R993" s="4">
        <v>1</v>
      </c>
      <c r="S993">
        <v>13</v>
      </c>
      <c r="T993">
        <v>13</v>
      </c>
      <c r="U993" s="4">
        <v>81</v>
      </c>
      <c r="V993" s="4">
        <v>81</v>
      </c>
      <c r="X993">
        <f>SUM($C$2:C993)</f>
        <v>23148265</v>
      </c>
    </row>
    <row r="994" spans="1:24" x14ac:dyDescent="0.25">
      <c r="A994">
        <v>359</v>
      </c>
      <c r="B994" t="s">
        <v>379</v>
      </c>
      <c r="C994" s="6">
        <v>1039</v>
      </c>
      <c r="D994">
        <v>1</v>
      </c>
      <c r="E994" s="4">
        <v>1971</v>
      </c>
      <c r="F994" s="4">
        <v>1971</v>
      </c>
      <c r="G994">
        <v>44</v>
      </c>
      <c r="H994">
        <v>44</v>
      </c>
      <c r="I994" s="4">
        <v>6</v>
      </c>
      <c r="J994" s="4">
        <v>6</v>
      </c>
      <c r="K994">
        <v>100</v>
      </c>
      <c r="L994">
        <v>0</v>
      </c>
      <c r="M994" s="4">
        <v>1</v>
      </c>
      <c r="N994" s="4">
        <v>1</v>
      </c>
      <c r="O994">
        <v>9</v>
      </c>
      <c r="P994">
        <v>9</v>
      </c>
      <c r="Q994" s="4">
        <v>0</v>
      </c>
      <c r="R994" s="4">
        <v>0</v>
      </c>
      <c r="S994">
        <v>40</v>
      </c>
      <c r="T994">
        <v>40</v>
      </c>
      <c r="U994" s="4">
        <v>40</v>
      </c>
      <c r="V994" s="4">
        <v>40</v>
      </c>
      <c r="X994">
        <f>SUM($C$2:C994)</f>
        <v>23149304</v>
      </c>
    </row>
    <row r="995" spans="1:24" x14ac:dyDescent="0.25">
      <c r="A995">
        <v>742</v>
      </c>
      <c r="B995" t="s">
        <v>762</v>
      </c>
      <c r="C995" s="6">
        <v>1035</v>
      </c>
      <c r="D995">
        <v>1</v>
      </c>
      <c r="E995" s="4">
        <v>1933</v>
      </c>
      <c r="F995" s="4">
        <v>1933</v>
      </c>
      <c r="G995">
        <v>33</v>
      </c>
      <c r="H995">
        <v>33</v>
      </c>
      <c r="I995" s="4">
        <v>12</v>
      </c>
      <c r="J995" s="4">
        <v>12</v>
      </c>
      <c r="K995">
        <v>0</v>
      </c>
      <c r="L995">
        <v>0</v>
      </c>
      <c r="M995" s="4">
        <v>1</v>
      </c>
      <c r="N995" s="4">
        <v>1</v>
      </c>
      <c r="O995">
        <v>1</v>
      </c>
      <c r="P995">
        <v>1</v>
      </c>
      <c r="Q995" s="4">
        <v>1</v>
      </c>
      <c r="R995" s="4">
        <v>1</v>
      </c>
      <c r="S995">
        <v>12</v>
      </c>
      <c r="T995">
        <v>12</v>
      </c>
      <c r="U995" s="4">
        <v>92</v>
      </c>
      <c r="V995" s="4">
        <v>92</v>
      </c>
      <c r="X995">
        <f>SUM($C$2:C995)</f>
        <v>23150339</v>
      </c>
    </row>
    <row r="996" spans="1:24" x14ac:dyDescent="0.25">
      <c r="A996">
        <v>913</v>
      </c>
      <c r="B996" t="s">
        <v>933</v>
      </c>
      <c r="C996" s="6">
        <v>1034</v>
      </c>
      <c r="D996">
        <v>1</v>
      </c>
      <c r="E996" s="4">
        <v>1970</v>
      </c>
      <c r="F996" s="4">
        <v>1970</v>
      </c>
      <c r="G996">
        <v>59</v>
      </c>
      <c r="H996">
        <v>59</v>
      </c>
      <c r="I996" s="4">
        <v>10</v>
      </c>
      <c r="J996" s="4">
        <v>10</v>
      </c>
      <c r="K996">
        <v>100</v>
      </c>
      <c r="L996">
        <v>0</v>
      </c>
      <c r="M996" s="4">
        <v>2</v>
      </c>
      <c r="N996" s="4">
        <v>2</v>
      </c>
      <c r="O996">
        <v>5</v>
      </c>
      <c r="P996">
        <v>5</v>
      </c>
      <c r="Q996" s="4">
        <v>2</v>
      </c>
      <c r="R996" s="4">
        <v>2</v>
      </c>
      <c r="S996">
        <v>10</v>
      </c>
      <c r="T996">
        <v>10</v>
      </c>
      <c r="U996" s="4">
        <v>83</v>
      </c>
      <c r="V996" s="4">
        <v>83</v>
      </c>
      <c r="X996">
        <f>SUM($C$2:C996)</f>
        <v>23151373</v>
      </c>
    </row>
    <row r="997" spans="1:24" x14ac:dyDescent="0.25">
      <c r="A997">
        <v>1134</v>
      </c>
      <c r="B997" t="s">
        <v>1154</v>
      </c>
      <c r="C997" s="6">
        <v>1032</v>
      </c>
      <c r="D997">
        <v>1</v>
      </c>
      <c r="E997" s="4">
        <v>2003</v>
      </c>
      <c r="F997" s="4">
        <v>2003</v>
      </c>
      <c r="G997">
        <v>67</v>
      </c>
      <c r="H997">
        <v>67</v>
      </c>
      <c r="I997" s="4">
        <v>10</v>
      </c>
      <c r="J997" s="4">
        <v>10</v>
      </c>
      <c r="K997">
        <v>100</v>
      </c>
      <c r="L997">
        <v>0</v>
      </c>
      <c r="M997" s="4">
        <v>2</v>
      </c>
      <c r="N997" s="4">
        <v>2</v>
      </c>
      <c r="O997">
        <v>2</v>
      </c>
      <c r="P997">
        <v>2</v>
      </c>
      <c r="Q997" s="4">
        <v>2</v>
      </c>
      <c r="R997" s="4">
        <v>2</v>
      </c>
      <c r="S997">
        <v>24</v>
      </c>
      <c r="T997">
        <v>24</v>
      </c>
      <c r="U997" s="4">
        <v>98</v>
      </c>
      <c r="V997" s="4">
        <v>98</v>
      </c>
      <c r="X997">
        <f>SUM($C$2:C997)</f>
        <v>23152405</v>
      </c>
    </row>
    <row r="998" spans="1:24" x14ac:dyDescent="0.25">
      <c r="A998">
        <v>509</v>
      </c>
      <c r="B998" t="s">
        <v>529</v>
      </c>
      <c r="C998" s="6">
        <v>1022</v>
      </c>
      <c r="D998">
        <v>1</v>
      </c>
      <c r="E998" s="4">
        <v>1939</v>
      </c>
      <c r="F998" s="4">
        <v>1939</v>
      </c>
      <c r="G998">
        <v>62</v>
      </c>
      <c r="H998">
        <v>62</v>
      </c>
      <c r="I998" s="4">
        <v>4</v>
      </c>
      <c r="J998" s="4">
        <v>4</v>
      </c>
      <c r="K998">
        <v>100</v>
      </c>
      <c r="L998">
        <v>0</v>
      </c>
      <c r="M998" s="4">
        <v>1</v>
      </c>
      <c r="N998" s="4">
        <v>1</v>
      </c>
      <c r="O998">
        <v>5</v>
      </c>
      <c r="P998">
        <v>5</v>
      </c>
      <c r="Q998" s="4">
        <v>2</v>
      </c>
      <c r="R998" s="4">
        <v>2</v>
      </c>
      <c r="S998">
        <v>9</v>
      </c>
      <c r="T998">
        <v>9</v>
      </c>
      <c r="U998" s="4">
        <v>35</v>
      </c>
      <c r="V998" s="4">
        <v>35</v>
      </c>
      <c r="X998">
        <f>SUM($C$2:C998)</f>
        <v>23153427</v>
      </c>
    </row>
    <row r="999" spans="1:24" x14ac:dyDescent="0.25">
      <c r="A999">
        <v>467</v>
      </c>
      <c r="B999" t="s">
        <v>487</v>
      </c>
      <c r="C999" s="6">
        <v>1021</v>
      </c>
      <c r="D999">
        <v>1</v>
      </c>
      <c r="E999" s="4">
        <v>1849</v>
      </c>
      <c r="F999" s="4">
        <v>1849</v>
      </c>
      <c r="G999">
        <v>30</v>
      </c>
      <c r="H999">
        <v>30</v>
      </c>
      <c r="I999" s="4">
        <v>3</v>
      </c>
      <c r="J999" s="4">
        <v>3</v>
      </c>
      <c r="K999">
        <v>100</v>
      </c>
      <c r="L999">
        <v>0</v>
      </c>
      <c r="M999" s="4">
        <v>3</v>
      </c>
      <c r="N999" s="4">
        <v>3</v>
      </c>
      <c r="O999">
        <v>1</v>
      </c>
      <c r="P999">
        <v>1</v>
      </c>
      <c r="Q999" s="4">
        <v>0</v>
      </c>
      <c r="R999" s="4">
        <v>0</v>
      </c>
      <c r="S999">
        <v>10</v>
      </c>
      <c r="T999">
        <v>10</v>
      </c>
      <c r="U999" s="4">
        <v>41</v>
      </c>
      <c r="V999" s="4">
        <v>41</v>
      </c>
      <c r="X999">
        <f>SUM($C$2:C999)</f>
        <v>23154448</v>
      </c>
    </row>
    <row r="1000" spans="1:24" x14ac:dyDescent="0.25">
      <c r="A1000">
        <v>166</v>
      </c>
      <c r="B1000" t="s">
        <v>186</v>
      </c>
      <c r="C1000" s="6">
        <v>1011</v>
      </c>
      <c r="D1000">
        <v>1</v>
      </c>
      <c r="E1000" s="4">
        <v>1969</v>
      </c>
      <c r="F1000" s="4">
        <v>1969</v>
      </c>
      <c r="G1000">
        <v>48</v>
      </c>
      <c r="H1000">
        <v>48</v>
      </c>
      <c r="I1000" s="4">
        <v>8</v>
      </c>
      <c r="J1000" s="4">
        <v>8</v>
      </c>
      <c r="K1000">
        <v>100</v>
      </c>
      <c r="L1000">
        <v>0</v>
      </c>
      <c r="M1000" s="4">
        <v>1</v>
      </c>
      <c r="N1000" s="4">
        <v>1</v>
      </c>
      <c r="O1000">
        <v>5</v>
      </c>
      <c r="P1000">
        <v>5</v>
      </c>
      <c r="Q1000" s="4">
        <v>2</v>
      </c>
      <c r="R1000" s="4">
        <v>2</v>
      </c>
      <c r="S1000">
        <v>30</v>
      </c>
      <c r="T1000">
        <v>30</v>
      </c>
      <c r="U1000" s="4">
        <v>30</v>
      </c>
      <c r="V1000" s="4">
        <v>30</v>
      </c>
      <c r="X1000">
        <f>SUM($C$2:C1000)</f>
        <v>23155459</v>
      </c>
    </row>
    <row r="1001" spans="1:24" x14ac:dyDescent="0.25">
      <c r="A1001">
        <v>628</v>
      </c>
      <c r="B1001" t="s">
        <v>648</v>
      </c>
      <c r="C1001" s="6">
        <v>1011</v>
      </c>
      <c r="D1001">
        <v>2</v>
      </c>
      <c r="E1001" s="4">
        <v>1963</v>
      </c>
      <c r="F1001" s="4">
        <v>1963</v>
      </c>
      <c r="G1001">
        <v>70</v>
      </c>
      <c r="H1001">
        <v>73</v>
      </c>
      <c r="I1001" s="4">
        <v>5</v>
      </c>
      <c r="J1001" s="4">
        <v>9</v>
      </c>
      <c r="K1001">
        <v>100</v>
      </c>
      <c r="L1001">
        <v>0</v>
      </c>
      <c r="M1001" s="4">
        <v>2</v>
      </c>
      <c r="N1001" s="4">
        <v>2</v>
      </c>
      <c r="O1001">
        <v>4</v>
      </c>
      <c r="P1001">
        <v>5</v>
      </c>
      <c r="Q1001" s="4">
        <v>2</v>
      </c>
      <c r="R1001" s="4">
        <v>2</v>
      </c>
      <c r="S1001">
        <v>12</v>
      </c>
      <c r="T1001">
        <v>23</v>
      </c>
      <c r="U1001" s="4">
        <v>47</v>
      </c>
      <c r="V1001" s="4">
        <v>90</v>
      </c>
      <c r="X1001">
        <f>SUM($C$2:C1001)</f>
        <v>23156470</v>
      </c>
    </row>
    <row r="1002" spans="1:24" x14ac:dyDescent="0.25">
      <c r="A1002">
        <v>873</v>
      </c>
      <c r="B1002" t="s">
        <v>893</v>
      </c>
      <c r="C1002" s="6">
        <v>996</v>
      </c>
      <c r="D1002">
        <v>1</v>
      </c>
      <c r="E1002" s="4">
        <v>1966</v>
      </c>
      <c r="F1002" s="4">
        <v>1966</v>
      </c>
      <c r="G1002">
        <v>57</v>
      </c>
      <c r="H1002">
        <v>57</v>
      </c>
      <c r="I1002" s="4">
        <v>4</v>
      </c>
      <c r="J1002" s="4">
        <v>4</v>
      </c>
      <c r="K1002">
        <v>100</v>
      </c>
      <c r="L1002">
        <v>0</v>
      </c>
      <c r="M1002" s="4">
        <v>2</v>
      </c>
      <c r="N1002" s="4">
        <v>2</v>
      </c>
      <c r="O1002">
        <v>0</v>
      </c>
      <c r="P1002">
        <v>0</v>
      </c>
      <c r="Q1002" s="4">
        <v>2</v>
      </c>
      <c r="R1002" s="4">
        <v>2</v>
      </c>
      <c r="S1002">
        <v>26</v>
      </c>
      <c r="T1002">
        <v>26</v>
      </c>
      <c r="U1002" s="4">
        <v>26</v>
      </c>
      <c r="V1002" s="4">
        <v>26</v>
      </c>
      <c r="X1002">
        <f>SUM($C$2:C1002)</f>
        <v>23157466</v>
      </c>
    </row>
    <row r="1003" spans="1:24" x14ac:dyDescent="0.25">
      <c r="A1003">
        <v>244</v>
      </c>
      <c r="B1003" t="s">
        <v>264</v>
      </c>
      <c r="C1003" s="6">
        <v>994</v>
      </c>
      <c r="D1003">
        <v>1</v>
      </c>
      <c r="E1003" s="4">
        <v>2010</v>
      </c>
      <c r="F1003" s="4">
        <v>2010</v>
      </c>
      <c r="G1003">
        <v>76</v>
      </c>
      <c r="H1003">
        <v>76</v>
      </c>
      <c r="I1003" s="4">
        <v>8</v>
      </c>
      <c r="J1003" s="4">
        <v>8</v>
      </c>
      <c r="K1003">
        <v>100</v>
      </c>
      <c r="L1003">
        <v>0</v>
      </c>
      <c r="M1003" s="4">
        <v>1</v>
      </c>
      <c r="N1003" s="4">
        <v>1</v>
      </c>
      <c r="O1003">
        <v>0</v>
      </c>
      <c r="P1003">
        <v>0</v>
      </c>
      <c r="Q1003" s="4">
        <v>0</v>
      </c>
      <c r="R1003" s="4">
        <v>0</v>
      </c>
      <c r="S1003">
        <v>37</v>
      </c>
      <c r="T1003">
        <v>37</v>
      </c>
      <c r="U1003" s="4">
        <v>37</v>
      </c>
      <c r="V1003" s="4">
        <v>37</v>
      </c>
      <c r="X1003">
        <f>SUM($C$2:C1003)</f>
        <v>23158460</v>
      </c>
    </row>
    <row r="1004" spans="1:24" x14ac:dyDescent="0.25">
      <c r="A1004">
        <v>516</v>
      </c>
      <c r="B1004" t="s">
        <v>536</v>
      </c>
      <c r="C1004" s="6">
        <v>992</v>
      </c>
      <c r="D1004">
        <v>1</v>
      </c>
      <c r="E1004" s="4">
        <v>1947</v>
      </c>
      <c r="F1004" s="4">
        <v>1947</v>
      </c>
      <c r="G1004">
        <v>77</v>
      </c>
      <c r="H1004">
        <v>77</v>
      </c>
      <c r="I1004" s="4">
        <v>3</v>
      </c>
      <c r="J1004" s="4">
        <v>3</v>
      </c>
      <c r="K1004">
        <v>100</v>
      </c>
      <c r="L1004">
        <v>0</v>
      </c>
      <c r="M1004" s="4">
        <v>1</v>
      </c>
      <c r="N1004" s="4">
        <v>1</v>
      </c>
      <c r="O1004">
        <v>3</v>
      </c>
      <c r="P1004">
        <v>3</v>
      </c>
      <c r="Q1004" s="4">
        <v>2</v>
      </c>
      <c r="R1004" s="4">
        <v>2</v>
      </c>
      <c r="S1004">
        <v>11</v>
      </c>
      <c r="T1004">
        <v>11</v>
      </c>
      <c r="U1004" s="4">
        <v>45</v>
      </c>
      <c r="V1004" s="4">
        <v>45</v>
      </c>
      <c r="X1004">
        <f>SUM($C$2:C1004)</f>
        <v>23159452</v>
      </c>
    </row>
    <row r="1005" spans="1:24" x14ac:dyDescent="0.25">
      <c r="A1005">
        <v>915</v>
      </c>
      <c r="B1005" t="s">
        <v>935</v>
      </c>
      <c r="C1005" s="6">
        <v>988</v>
      </c>
      <c r="D1005">
        <v>1</v>
      </c>
      <c r="E1005" s="4">
        <v>1955</v>
      </c>
      <c r="F1005" s="4">
        <v>1955</v>
      </c>
      <c r="G1005">
        <v>48</v>
      </c>
      <c r="H1005">
        <v>48</v>
      </c>
      <c r="I1005" s="4">
        <v>8</v>
      </c>
      <c r="J1005" s="4">
        <v>8</v>
      </c>
      <c r="K1005">
        <v>100</v>
      </c>
      <c r="L1005">
        <v>0</v>
      </c>
      <c r="M1005" s="4">
        <v>2</v>
      </c>
      <c r="N1005" s="4">
        <v>2</v>
      </c>
      <c r="O1005">
        <v>5</v>
      </c>
      <c r="P1005">
        <v>5</v>
      </c>
      <c r="Q1005" s="4">
        <v>2</v>
      </c>
      <c r="R1005" s="4">
        <v>2</v>
      </c>
      <c r="S1005">
        <v>15</v>
      </c>
      <c r="T1005">
        <v>15</v>
      </c>
      <c r="U1005" s="4">
        <v>89</v>
      </c>
      <c r="V1005" s="4">
        <v>89</v>
      </c>
      <c r="X1005">
        <f>SUM($C$2:C1005)</f>
        <v>23160440</v>
      </c>
    </row>
    <row r="1006" spans="1:24" x14ac:dyDescent="0.25">
      <c r="A1006">
        <v>1022</v>
      </c>
      <c r="B1006" t="s">
        <v>1042</v>
      </c>
      <c r="C1006" s="6">
        <v>988</v>
      </c>
      <c r="D1006">
        <v>1</v>
      </c>
      <c r="E1006" s="4">
        <v>1953</v>
      </c>
      <c r="F1006" s="4">
        <v>1953</v>
      </c>
      <c r="G1006">
        <v>70</v>
      </c>
      <c r="H1006">
        <v>70</v>
      </c>
      <c r="I1006" s="4">
        <v>9</v>
      </c>
      <c r="J1006" s="4">
        <v>9</v>
      </c>
      <c r="K1006">
        <v>100</v>
      </c>
      <c r="L1006">
        <v>0</v>
      </c>
      <c r="M1006" s="4">
        <v>1</v>
      </c>
      <c r="N1006" s="4">
        <v>1</v>
      </c>
      <c r="O1006">
        <v>4</v>
      </c>
      <c r="P1006">
        <v>4</v>
      </c>
      <c r="Q1006" s="4">
        <v>2</v>
      </c>
      <c r="R1006" s="4">
        <v>2</v>
      </c>
      <c r="S1006">
        <v>7</v>
      </c>
      <c r="T1006">
        <v>7</v>
      </c>
      <c r="U1006" s="4">
        <v>81</v>
      </c>
      <c r="V1006" s="4">
        <v>81</v>
      </c>
      <c r="X1006">
        <f>SUM($C$2:C1006)</f>
        <v>23161428</v>
      </c>
    </row>
    <row r="1007" spans="1:24" x14ac:dyDescent="0.25">
      <c r="A1007">
        <v>800</v>
      </c>
      <c r="B1007" t="s">
        <v>820</v>
      </c>
      <c r="C1007" s="6">
        <v>963</v>
      </c>
      <c r="D1007">
        <v>1</v>
      </c>
      <c r="E1007" s="4">
        <v>1928</v>
      </c>
      <c r="F1007" s="4">
        <v>1928</v>
      </c>
      <c r="G1007">
        <v>10</v>
      </c>
      <c r="H1007">
        <v>10</v>
      </c>
      <c r="I1007" s="4">
        <v>8</v>
      </c>
      <c r="J1007" s="4">
        <v>8</v>
      </c>
      <c r="K1007">
        <v>100</v>
      </c>
      <c r="L1007">
        <v>0</v>
      </c>
      <c r="M1007" s="4">
        <v>2</v>
      </c>
      <c r="N1007" s="4">
        <v>2</v>
      </c>
      <c r="O1007">
        <v>0</v>
      </c>
      <c r="P1007">
        <v>0</v>
      </c>
      <c r="Q1007" s="4">
        <v>0</v>
      </c>
      <c r="R1007" s="4">
        <v>0</v>
      </c>
      <c r="S1007">
        <v>20</v>
      </c>
      <c r="T1007">
        <v>20</v>
      </c>
      <c r="U1007" s="4">
        <v>81</v>
      </c>
      <c r="V1007" s="4">
        <v>81</v>
      </c>
      <c r="X1007">
        <f>SUM($C$2:C1007)</f>
        <v>23162391</v>
      </c>
    </row>
    <row r="1008" spans="1:24" x14ac:dyDescent="0.25">
      <c r="A1008">
        <v>619</v>
      </c>
      <c r="B1008" t="s">
        <v>639</v>
      </c>
      <c r="C1008" s="6">
        <v>958</v>
      </c>
      <c r="D1008">
        <v>2</v>
      </c>
      <c r="E1008" s="4">
        <v>1953</v>
      </c>
      <c r="F1008" s="4">
        <v>1988</v>
      </c>
      <c r="G1008">
        <v>40</v>
      </c>
      <c r="H1008">
        <v>56</v>
      </c>
      <c r="I1008" s="4">
        <v>9</v>
      </c>
      <c r="J1008" s="4">
        <v>10</v>
      </c>
      <c r="K1008">
        <v>100</v>
      </c>
      <c r="L1008">
        <v>0</v>
      </c>
      <c r="M1008" s="4">
        <v>2</v>
      </c>
      <c r="N1008" s="4">
        <v>3</v>
      </c>
      <c r="O1008">
        <v>0</v>
      </c>
      <c r="P1008">
        <v>5</v>
      </c>
      <c r="Q1008" s="4">
        <v>0</v>
      </c>
      <c r="R1008" s="4">
        <v>0</v>
      </c>
      <c r="S1008">
        <v>15</v>
      </c>
      <c r="T1008">
        <v>15</v>
      </c>
      <c r="U1008" s="4">
        <v>61</v>
      </c>
      <c r="V1008" s="4">
        <v>93</v>
      </c>
      <c r="X1008">
        <f>SUM($C$2:C1008)</f>
        <v>23163349</v>
      </c>
    </row>
    <row r="1009" spans="1:24" x14ac:dyDescent="0.25">
      <c r="A1009">
        <v>885</v>
      </c>
      <c r="B1009" t="s">
        <v>905</v>
      </c>
      <c r="C1009" s="6">
        <v>949</v>
      </c>
      <c r="D1009">
        <v>1</v>
      </c>
      <c r="E1009" s="4">
        <v>1981</v>
      </c>
      <c r="F1009" s="4">
        <v>1981</v>
      </c>
      <c r="G1009">
        <v>55</v>
      </c>
      <c r="H1009">
        <v>55</v>
      </c>
      <c r="I1009" s="4">
        <v>3</v>
      </c>
      <c r="J1009" s="4">
        <v>3</v>
      </c>
      <c r="K1009">
        <v>100</v>
      </c>
      <c r="L1009">
        <v>0</v>
      </c>
      <c r="M1009" s="4">
        <v>1</v>
      </c>
      <c r="N1009" s="4">
        <v>1</v>
      </c>
      <c r="O1009">
        <v>0</v>
      </c>
      <c r="P1009">
        <v>0</v>
      </c>
      <c r="Q1009" s="4">
        <v>0</v>
      </c>
      <c r="R1009" s="4">
        <v>0</v>
      </c>
      <c r="S1009">
        <v>8</v>
      </c>
      <c r="T1009">
        <v>8</v>
      </c>
      <c r="U1009" s="4">
        <v>33</v>
      </c>
      <c r="V1009" s="4">
        <v>33</v>
      </c>
      <c r="X1009">
        <f>SUM($C$2:C1009)</f>
        <v>23164298</v>
      </c>
    </row>
    <row r="1010" spans="1:24" x14ac:dyDescent="0.25">
      <c r="A1010">
        <v>1103</v>
      </c>
      <c r="B1010" t="s">
        <v>1123</v>
      </c>
      <c r="C1010" s="6">
        <v>943</v>
      </c>
      <c r="D1010">
        <v>1</v>
      </c>
      <c r="E1010" s="4">
        <v>1929</v>
      </c>
      <c r="F1010" s="4">
        <v>1929</v>
      </c>
      <c r="G1010">
        <v>57</v>
      </c>
      <c r="H1010">
        <v>57</v>
      </c>
      <c r="I1010" s="4">
        <v>5</v>
      </c>
      <c r="J1010" s="4">
        <v>5</v>
      </c>
      <c r="K1010">
        <v>0</v>
      </c>
      <c r="L1010">
        <v>0</v>
      </c>
      <c r="M1010" s="4">
        <v>2</v>
      </c>
      <c r="N1010" s="4">
        <v>2</v>
      </c>
      <c r="O1010">
        <v>5</v>
      </c>
      <c r="P1010">
        <v>5</v>
      </c>
      <c r="Q1010" s="4">
        <v>2</v>
      </c>
      <c r="R1010" s="4">
        <v>2</v>
      </c>
      <c r="S1010">
        <v>40</v>
      </c>
      <c r="T1010">
        <v>40</v>
      </c>
      <c r="U1010" s="4">
        <v>40</v>
      </c>
      <c r="V1010" s="4">
        <v>40</v>
      </c>
      <c r="X1010">
        <f>SUM($C$2:C1010)</f>
        <v>23165241</v>
      </c>
    </row>
    <row r="1011" spans="1:24" x14ac:dyDescent="0.25">
      <c r="A1011">
        <v>712</v>
      </c>
      <c r="B1011" t="s">
        <v>732</v>
      </c>
      <c r="C1011" s="6">
        <v>940</v>
      </c>
      <c r="D1011">
        <v>1</v>
      </c>
      <c r="E1011" s="4">
        <v>1849</v>
      </c>
      <c r="F1011" s="4">
        <v>1849</v>
      </c>
      <c r="G1011">
        <v>42</v>
      </c>
      <c r="H1011">
        <v>42</v>
      </c>
      <c r="I1011" s="4">
        <v>12</v>
      </c>
      <c r="J1011" s="4">
        <v>12</v>
      </c>
      <c r="K1011">
        <v>100</v>
      </c>
      <c r="L1011">
        <v>0</v>
      </c>
      <c r="M1011" s="4">
        <v>2</v>
      </c>
      <c r="N1011" s="4">
        <v>2</v>
      </c>
      <c r="O1011">
        <v>4</v>
      </c>
      <c r="P1011">
        <v>4</v>
      </c>
      <c r="Q1011" s="4">
        <v>2</v>
      </c>
      <c r="R1011" s="4">
        <v>2</v>
      </c>
      <c r="S1011">
        <v>8</v>
      </c>
      <c r="T1011">
        <v>8</v>
      </c>
      <c r="U1011" s="4">
        <v>68</v>
      </c>
      <c r="V1011" s="4">
        <v>68</v>
      </c>
      <c r="X1011">
        <f>SUM($C$2:C1011)</f>
        <v>23166181</v>
      </c>
    </row>
    <row r="1012" spans="1:24" x14ac:dyDescent="0.25">
      <c r="A1012">
        <v>458</v>
      </c>
      <c r="B1012" t="s">
        <v>478</v>
      </c>
      <c r="C1012" s="6">
        <v>939</v>
      </c>
      <c r="D1012">
        <v>1</v>
      </c>
      <c r="E1012" s="4">
        <v>1973</v>
      </c>
      <c r="F1012" s="4">
        <v>1973</v>
      </c>
      <c r="G1012">
        <v>73</v>
      </c>
      <c r="H1012">
        <v>73</v>
      </c>
      <c r="I1012" s="4">
        <v>12</v>
      </c>
      <c r="J1012" s="4">
        <v>12</v>
      </c>
      <c r="K1012">
        <v>100</v>
      </c>
      <c r="L1012">
        <v>0</v>
      </c>
      <c r="M1012" s="4">
        <v>1</v>
      </c>
      <c r="N1012" s="4">
        <v>1</v>
      </c>
      <c r="O1012">
        <v>5</v>
      </c>
      <c r="P1012">
        <v>5</v>
      </c>
      <c r="Q1012" s="4">
        <v>1</v>
      </c>
      <c r="R1012" s="4">
        <v>1</v>
      </c>
      <c r="S1012">
        <v>59</v>
      </c>
      <c r="T1012">
        <v>59</v>
      </c>
      <c r="U1012" s="4">
        <v>59</v>
      </c>
      <c r="V1012" s="4">
        <v>59</v>
      </c>
      <c r="X1012">
        <f>SUM($C$2:C1012)</f>
        <v>23167120</v>
      </c>
    </row>
    <row r="1013" spans="1:24" x14ac:dyDescent="0.25">
      <c r="A1013">
        <v>854</v>
      </c>
      <c r="B1013" t="s">
        <v>874</v>
      </c>
      <c r="C1013" s="6">
        <v>939</v>
      </c>
      <c r="D1013">
        <v>1</v>
      </c>
      <c r="E1013" s="4">
        <v>1971</v>
      </c>
      <c r="F1013" s="4">
        <v>1971</v>
      </c>
      <c r="G1013">
        <v>70</v>
      </c>
      <c r="H1013">
        <v>70</v>
      </c>
      <c r="I1013" s="4">
        <v>7</v>
      </c>
      <c r="J1013" s="4">
        <v>7</v>
      </c>
      <c r="K1013">
        <v>100</v>
      </c>
      <c r="L1013">
        <v>0</v>
      </c>
      <c r="M1013" s="4">
        <v>2</v>
      </c>
      <c r="N1013" s="4">
        <v>2</v>
      </c>
      <c r="O1013">
        <v>5</v>
      </c>
      <c r="P1013">
        <v>5</v>
      </c>
      <c r="Q1013" s="4">
        <v>2</v>
      </c>
      <c r="R1013" s="4">
        <v>2</v>
      </c>
      <c r="S1013">
        <v>23</v>
      </c>
      <c r="T1013">
        <v>23</v>
      </c>
      <c r="U1013" s="4">
        <v>91</v>
      </c>
      <c r="V1013" s="4">
        <v>91</v>
      </c>
      <c r="X1013">
        <f>SUM($C$2:C1013)</f>
        <v>23168059</v>
      </c>
    </row>
    <row r="1014" spans="1:24" x14ac:dyDescent="0.25">
      <c r="A1014">
        <v>826</v>
      </c>
      <c r="B1014" t="s">
        <v>846</v>
      </c>
      <c r="C1014" s="6">
        <v>937</v>
      </c>
      <c r="D1014">
        <v>1</v>
      </c>
      <c r="E1014" s="4">
        <v>1968</v>
      </c>
      <c r="F1014" s="4">
        <v>1968</v>
      </c>
      <c r="G1014">
        <v>49</v>
      </c>
      <c r="H1014">
        <v>49</v>
      </c>
      <c r="I1014" s="4">
        <v>12</v>
      </c>
      <c r="J1014" s="4">
        <v>12</v>
      </c>
      <c r="K1014">
        <v>100</v>
      </c>
      <c r="L1014">
        <v>0</v>
      </c>
      <c r="M1014" s="4">
        <v>2</v>
      </c>
      <c r="N1014" s="4">
        <v>2</v>
      </c>
      <c r="O1014">
        <v>5</v>
      </c>
      <c r="P1014">
        <v>5</v>
      </c>
      <c r="Q1014" s="4">
        <v>2</v>
      </c>
      <c r="R1014" s="4">
        <v>2</v>
      </c>
      <c r="S1014">
        <v>47</v>
      </c>
      <c r="T1014">
        <v>47</v>
      </c>
      <c r="U1014" s="4">
        <v>47</v>
      </c>
      <c r="V1014" s="4">
        <v>47</v>
      </c>
      <c r="X1014">
        <f>SUM($C$2:C1014)</f>
        <v>23168996</v>
      </c>
    </row>
    <row r="1015" spans="1:24" x14ac:dyDescent="0.25">
      <c r="A1015">
        <v>947</v>
      </c>
      <c r="B1015" t="s">
        <v>967</v>
      </c>
      <c r="C1015" s="6">
        <v>936</v>
      </c>
      <c r="D1015">
        <v>1</v>
      </c>
      <c r="E1015" s="4">
        <v>1976</v>
      </c>
      <c r="F1015" s="4">
        <v>1976</v>
      </c>
      <c r="G1015">
        <v>64</v>
      </c>
      <c r="H1015">
        <v>64</v>
      </c>
      <c r="I1015" s="4">
        <v>5</v>
      </c>
      <c r="J1015" s="4">
        <v>5</v>
      </c>
      <c r="K1015">
        <v>100</v>
      </c>
      <c r="L1015">
        <v>0</v>
      </c>
      <c r="M1015" s="4">
        <v>1</v>
      </c>
      <c r="N1015" s="4">
        <v>1</v>
      </c>
      <c r="O1015">
        <v>0</v>
      </c>
      <c r="P1015">
        <v>0</v>
      </c>
      <c r="Q1015" s="4">
        <v>1</v>
      </c>
      <c r="R1015" s="4">
        <v>1</v>
      </c>
      <c r="S1015">
        <v>41</v>
      </c>
      <c r="T1015">
        <v>41</v>
      </c>
      <c r="U1015" s="4">
        <v>41</v>
      </c>
      <c r="V1015" s="4">
        <v>41</v>
      </c>
      <c r="X1015">
        <f>SUM($C$2:C1015)</f>
        <v>23169932</v>
      </c>
    </row>
    <row r="1016" spans="1:24" x14ac:dyDescent="0.25">
      <c r="A1016">
        <v>143</v>
      </c>
      <c r="B1016" t="s">
        <v>163</v>
      </c>
      <c r="C1016" s="6">
        <v>931</v>
      </c>
      <c r="D1016">
        <v>1</v>
      </c>
      <c r="E1016" s="4">
        <v>1994</v>
      </c>
      <c r="F1016" s="4">
        <v>1994</v>
      </c>
      <c r="G1016">
        <v>70</v>
      </c>
      <c r="H1016">
        <v>70</v>
      </c>
      <c r="I1016" s="4">
        <v>3</v>
      </c>
      <c r="J1016" s="4">
        <v>3</v>
      </c>
      <c r="K1016">
        <v>0</v>
      </c>
      <c r="L1016">
        <v>100</v>
      </c>
      <c r="M1016" s="4">
        <v>2</v>
      </c>
      <c r="N1016" s="4">
        <v>2</v>
      </c>
      <c r="O1016">
        <v>0</v>
      </c>
      <c r="P1016">
        <v>0</v>
      </c>
      <c r="Q1016" s="4">
        <v>0</v>
      </c>
      <c r="R1016" s="4">
        <v>0</v>
      </c>
      <c r="S1016">
        <v>13</v>
      </c>
      <c r="T1016">
        <v>13</v>
      </c>
      <c r="U1016" s="4">
        <v>53</v>
      </c>
      <c r="V1016" s="4">
        <v>53</v>
      </c>
      <c r="X1016">
        <f>SUM($C$2:C1016)</f>
        <v>23170863</v>
      </c>
    </row>
    <row r="1017" spans="1:24" x14ac:dyDescent="0.25">
      <c r="A1017">
        <v>959</v>
      </c>
      <c r="B1017" t="s">
        <v>979</v>
      </c>
      <c r="C1017" s="6">
        <v>929</v>
      </c>
      <c r="D1017">
        <v>1</v>
      </c>
      <c r="E1017" s="4">
        <v>1960</v>
      </c>
      <c r="F1017" s="4">
        <v>1960</v>
      </c>
      <c r="G1017">
        <v>54</v>
      </c>
      <c r="H1017">
        <v>54</v>
      </c>
      <c r="I1017" s="4">
        <v>9</v>
      </c>
      <c r="J1017" s="4">
        <v>9</v>
      </c>
      <c r="K1017">
        <v>100</v>
      </c>
      <c r="L1017">
        <v>0</v>
      </c>
      <c r="M1017" s="4">
        <v>2</v>
      </c>
      <c r="N1017" s="4">
        <v>2</v>
      </c>
      <c r="O1017">
        <v>5</v>
      </c>
      <c r="P1017">
        <v>5</v>
      </c>
      <c r="Q1017" s="4">
        <v>2</v>
      </c>
      <c r="R1017" s="4">
        <v>2</v>
      </c>
      <c r="S1017">
        <v>44</v>
      </c>
      <c r="T1017">
        <v>44</v>
      </c>
      <c r="U1017" s="4">
        <v>89</v>
      </c>
      <c r="V1017" s="4">
        <v>89</v>
      </c>
      <c r="X1017">
        <f>SUM($C$2:C1017)</f>
        <v>23171792</v>
      </c>
    </row>
    <row r="1018" spans="1:24" x14ac:dyDescent="0.25">
      <c r="A1018">
        <v>1015</v>
      </c>
      <c r="B1018" t="s">
        <v>1035</v>
      </c>
      <c r="C1018" s="6">
        <v>920</v>
      </c>
      <c r="D1018">
        <v>1</v>
      </c>
      <c r="E1018" s="4">
        <v>1863</v>
      </c>
      <c r="F1018" s="4">
        <v>1863</v>
      </c>
      <c r="G1018">
        <v>64</v>
      </c>
      <c r="H1018">
        <v>64</v>
      </c>
      <c r="I1018" s="4">
        <v>1</v>
      </c>
      <c r="J1018" s="4">
        <v>1</v>
      </c>
      <c r="K1018">
        <v>100</v>
      </c>
      <c r="L1018">
        <v>0</v>
      </c>
      <c r="M1018" s="4">
        <v>5</v>
      </c>
      <c r="N1018" s="4">
        <v>5</v>
      </c>
      <c r="O1018">
        <v>0</v>
      </c>
      <c r="P1018">
        <v>0</v>
      </c>
      <c r="Q1018" s="4">
        <v>2</v>
      </c>
      <c r="R1018" s="4">
        <v>2</v>
      </c>
      <c r="S1018">
        <v>22</v>
      </c>
      <c r="T1018">
        <v>22</v>
      </c>
      <c r="U1018" s="4">
        <v>88</v>
      </c>
      <c r="V1018" s="4">
        <v>88</v>
      </c>
      <c r="X1018">
        <f>SUM($C$2:C1018)</f>
        <v>23172712</v>
      </c>
    </row>
    <row r="1019" spans="1:24" x14ac:dyDescent="0.25">
      <c r="A1019">
        <v>883</v>
      </c>
      <c r="B1019" t="s">
        <v>903</v>
      </c>
      <c r="C1019" s="6">
        <v>910</v>
      </c>
      <c r="D1019">
        <v>2</v>
      </c>
      <c r="E1019" s="4">
        <v>1950</v>
      </c>
      <c r="F1019" s="4">
        <v>1973</v>
      </c>
      <c r="G1019">
        <v>78</v>
      </c>
      <c r="H1019">
        <v>79</v>
      </c>
      <c r="I1019" s="4">
        <v>6</v>
      </c>
      <c r="J1019" s="4">
        <v>9</v>
      </c>
      <c r="K1019">
        <v>100</v>
      </c>
      <c r="L1019">
        <v>0</v>
      </c>
      <c r="M1019" s="4">
        <v>2</v>
      </c>
      <c r="N1019" s="4">
        <v>2</v>
      </c>
      <c r="O1019">
        <v>5</v>
      </c>
      <c r="P1019">
        <v>5</v>
      </c>
      <c r="Q1019" s="4">
        <v>2</v>
      </c>
      <c r="R1019" s="4">
        <v>2</v>
      </c>
      <c r="S1019">
        <v>19</v>
      </c>
      <c r="T1019">
        <v>21</v>
      </c>
      <c r="U1019" s="4">
        <v>77</v>
      </c>
      <c r="V1019" s="4">
        <v>85</v>
      </c>
      <c r="X1019">
        <f>SUM($C$2:C1019)</f>
        <v>23173622</v>
      </c>
    </row>
    <row r="1020" spans="1:24" x14ac:dyDescent="0.25">
      <c r="A1020">
        <v>4</v>
      </c>
      <c r="B1020" t="s">
        <v>24</v>
      </c>
      <c r="C1020" s="6">
        <v>905</v>
      </c>
      <c r="D1020">
        <v>1</v>
      </c>
      <c r="E1020" s="4">
        <v>1934</v>
      </c>
      <c r="F1020" s="4">
        <v>1934</v>
      </c>
      <c r="G1020">
        <v>52</v>
      </c>
      <c r="H1020">
        <v>52</v>
      </c>
      <c r="I1020" s="4">
        <v>5</v>
      </c>
      <c r="J1020" s="4">
        <v>5</v>
      </c>
      <c r="K1020">
        <v>100</v>
      </c>
      <c r="L1020">
        <v>0</v>
      </c>
      <c r="M1020" s="4">
        <v>2</v>
      </c>
      <c r="N1020" s="4">
        <v>2</v>
      </c>
      <c r="O1020">
        <v>5</v>
      </c>
      <c r="P1020">
        <v>5</v>
      </c>
      <c r="Q1020" s="4">
        <v>1</v>
      </c>
      <c r="R1020" s="4">
        <v>1</v>
      </c>
      <c r="S1020">
        <v>14</v>
      </c>
      <c r="T1020">
        <v>14</v>
      </c>
      <c r="U1020" s="4">
        <v>54</v>
      </c>
      <c r="V1020" s="4">
        <v>54</v>
      </c>
      <c r="X1020">
        <f>SUM($C$2:C1020)</f>
        <v>23174527</v>
      </c>
    </row>
    <row r="1021" spans="1:24" x14ac:dyDescent="0.25">
      <c r="A1021">
        <v>639</v>
      </c>
      <c r="B1021" t="s">
        <v>659</v>
      </c>
      <c r="C1021" s="6">
        <v>903</v>
      </c>
      <c r="D1021">
        <v>1</v>
      </c>
      <c r="E1021" s="4">
        <v>1941</v>
      </c>
      <c r="F1021" s="4">
        <v>1941</v>
      </c>
      <c r="G1021">
        <v>49</v>
      </c>
      <c r="H1021">
        <v>49</v>
      </c>
      <c r="I1021" s="4">
        <v>7</v>
      </c>
      <c r="J1021" s="4">
        <v>7</v>
      </c>
      <c r="K1021">
        <v>100</v>
      </c>
      <c r="L1021">
        <v>0</v>
      </c>
      <c r="M1021" s="4">
        <v>1</v>
      </c>
      <c r="N1021" s="4">
        <v>1</v>
      </c>
      <c r="O1021">
        <v>0</v>
      </c>
      <c r="P1021">
        <v>0</v>
      </c>
      <c r="Q1021" s="4">
        <v>0</v>
      </c>
      <c r="R1021" s="4">
        <v>0</v>
      </c>
      <c r="S1021">
        <v>7</v>
      </c>
      <c r="T1021">
        <v>7</v>
      </c>
      <c r="U1021" s="4">
        <v>26</v>
      </c>
      <c r="V1021" s="4">
        <v>26</v>
      </c>
      <c r="X1021">
        <f>SUM($C$2:C1021)</f>
        <v>23175430</v>
      </c>
    </row>
    <row r="1022" spans="1:24" x14ac:dyDescent="0.25">
      <c r="A1022">
        <v>843</v>
      </c>
      <c r="B1022" t="s">
        <v>863</v>
      </c>
      <c r="C1022" s="6">
        <v>901</v>
      </c>
      <c r="D1022">
        <v>1</v>
      </c>
      <c r="E1022" s="4">
        <v>1948</v>
      </c>
      <c r="F1022" s="4">
        <v>1948</v>
      </c>
      <c r="G1022">
        <v>71</v>
      </c>
      <c r="H1022">
        <v>71</v>
      </c>
      <c r="I1022" s="4">
        <v>10</v>
      </c>
      <c r="J1022" s="4">
        <v>10</v>
      </c>
      <c r="K1022">
        <v>100</v>
      </c>
      <c r="L1022">
        <v>0</v>
      </c>
      <c r="M1022" s="4">
        <v>2</v>
      </c>
      <c r="N1022" s="4">
        <v>2</v>
      </c>
      <c r="O1022">
        <v>5</v>
      </c>
      <c r="P1022">
        <v>5</v>
      </c>
      <c r="Q1022" s="4">
        <v>1</v>
      </c>
      <c r="R1022" s="4">
        <v>1</v>
      </c>
      <c r="S1022">
        <v>12</v>
      </c>
      <c r="T1022">
        <v>12</v>
      </c>
      <c r="U1022" s="4">
        <v>93</v>
      </c>
      <c r="V1022" s="4">
        <v>93</v>
      </c>
      <c r="X1022">
        <f>SUM($C$2:C1022)</f>
        <v>23176331</v>
      </c>
    </row>
    <row r="1023" spans="1:24" x14ac:dyDescent="0.25">
      <c r="A1023">
        <v>898</v>
      </c>
      <c r="B1023" t="s">
        <v>918</v>
      </c>
      <c r="C1023" s="6">
        <v>901</v>
      </c>
      <c r="D1023">
        <v>1</v>
      </c>
      <c r="E1023" s="4">
        <v>1950</v>
      </c>
      <c r="F1023" s="4">
        <v>1950</v>
      </c>
      <c r="G1023">
        <v>54</v>
      </c>
      <c r="H1023">
        <v>54</v>
      </c>
      <c r="I1023" s="4">
        <v>17</v>
      </c>
      <c r="J1023" s="4">
        <v>17</v>
      </c>
      <c r="K1023">
        <v>100</v>
      </c>
      <c r="L1023">
        <v>0</v>
      </c>
      <c r="M1023" s="4">
        <v>2</v>
      </c>
      <c r="N1023" s="4">
        <v>2</v>
      </c>
      <c r="O1023">
        <v>5</v>
      </c>
      <c r="P1023">
        <v>5</v>
      </c>
      <c r="Q1023" s="4">
        <v>2</v>
      </c>
      <c r="R1023" s="4">
        <v>2</v>
      </c>
      <c r="S1023">
        <v>121</v>
      </c>
      <c r="T1023">
        <v>121</v>
      </c>
      <c r="U1023" s="4">
        <v>121</v>
      </c>
      <c r="V1023" s="4">
        <v>121</v>
      </c>
      <c r="X1023">
        <f>SUM($C$2:C1023)</f>
        <v>23177232</v>
      </c>
    </row>
    <row r="1024" spans="1:24" x14ac:dyDescent="0.25">
      <c r="A1024">
        <v>194</v>
      </c>
      <c r="B1024" t="s">
        <v>214</v>
      </c>
      <c r="C1024" s="6">
        <v>898</v>
      </c>
      <c r="D1024">
        <v>1</v>
      </c>
      <c r="E1024" s="4">
        <v>1878</v>
      </c>
      <c r="F1024" s="4">
        <v>1878</v>
      </c>
      <c r="G1024">
        <v>44</v>
      </c>
      <c r="H1024">
        <v>44</v>
      </c>
      <c r="I1024" s="4">
        <v>8</v>
      </c>
      <c r="J1024" s="4">
        <v>8</v>
      </c>
      <c r="K1024">
        <v>100</v>
      </c>
      <c r="L1024">
        <v>0</v>
      </c>
      <c r="M1024" s="4">
        <v>1</v>
      </c>
      <c r="N1024" s="4">
        <v>1</v>
      </c>
      <c r="O1024">
        <v>5</v>
      </c>
      <c r="P1024">
        <v>5</v>
      </c>
      <c r="Q1024" s="4">
        <v>1</v>
      </c>
      <c r="R1024" s="4">
        <v>1</v>
      </c>
      <c r="S1024">
        <v>62</v>
      </c>
      <c r="T1024">
        <v>62</v>
      </c>
      <c r="U1024" s="4">
        <v>62</v>
      </c>
      <c r="V1024" s="4">
        <v>62</v>
      </c>
      <c r="X1024">
        <f>SUM($C$2:C1024)</f>
        <v>23178130</v>
      </c>
    </row>
    <row r="1025" spans="1:24" x14ac:dyDescent="0.25">
      <c r="A1025">
        <v>750</v>
      </c>
      <c r="B1025" t="s">
        <v>770</v>
      </c>
      <c r="C1025" s="6">
        <v>894</v>
      </c>
      <c r="D1025">
        <v>2</v>
      </c>
      <c r="E1025" s="4">
        <v>1971</v>
      </c>
      <c r="F1025" s="4">
        <v>1972</v>
      </c>
      <c r="G1025">
        <v>30</v>
      </c>
      <c r="H1025">
        <v>62</v>
      </c>
      <c r="I1025" s="4">
        <v>4</v>
      </c>
      <c r="J1025" s="4">
        <v>6</v>
      </c>
      <c r="K1025">
        <v>100</v>
      </c>
      <c r="L1025">
        <v>0</v>
      </c>
      <c r="M1025" s="4">
        <v>1</v>
      </c>
      <c r="N1025" s="4">
        <v>2</v>
      </c>
      <c r="O1025">
        <v>0</v>
      </c>
      <c r="P1025">
        <v>0</v>
      </c>
      <c r="Q1025" s="4">
        <v>0</v>
      </c>
      <c r="R1025" s="4">
        <v>0</v>
      </c>
      <c r="S1025">
        <v>45</v>
      </c>
      <c r="T1025">
        <v>53</v>
      </c>
      <c r="U1025" s="4">
        <v>45</v>
      </c>
      <c r="V1025" s="4">
        <v>53</v>
      </c>
      <c r="X1025">
        <f>SUM($C$2:C1025)</f>
        <v>23179024</v>
      </c>
    </row>
    <row r="1026" spans="1:24" x14ac:dyDescent="0.25">
      <c r="A1026">
        <v>999</v>
      </c>
      <c r="B1026" t="s">
        <v>1019</v>
      </c>
      <c r="C1026" s="6">
        <v>892</v>
      </c>
      <c r="D1026">
        <v>1</v>
      </c>
      <c r="E1026" s="4">
        <v>1907</v>
      </c>
      <c r="F1026" s="4">
        <v>1907</v>
      </c>
      <c r="G1026">
        <v>53</v>
      </c>
      <c r="H1026">
        <v>53</v>
      </c>
      <c r="I1026" s="4">
        <v>7</v>
      </c>
      <c r="J1026" s="4">
        <v>7</v>
      </c>
      <c r="K1026">
        <v>100</v>
      </c>
      <c r="L1026">
        <v>0</v>
      </c>
      <c r="M1026" s="4">
        <v>2</v>
      </c>
      <c r="N1026" s="4">
        <v>2</v>
      </c>
      <c r="O1026">
        <v>5</v>
      </c>
      <c r="P1026">
        <v>5</v>
      </c>
      <c r="Q1026" s="4">
        <v>2</v>
      </c>
      <c r="R1026" s="4">
        <v>2</v>
      </c>
      <c r="S1026">
        <v>17</v>
      </c>
      <c r="T1026">
        <v>17</v>
      </c>
      <c r="U1026" s="4">
        <v>68</v>
      </c>
      <c r="V1026" s="4">
        <v>68</v>
      </c>
      <c r="X1026">
        <f>SUM($C$2:C1026)</f>
        <v>23179916</v>
      </c>
    </row>
    <row r="1027" spans="1:24" x14ac:dyDescent="0.25">
      <c r="A1027">
        <v>922</v>
      </c>
      <c r="B1027" t="s">
        <v>942</v>
      </c>
      <c r="C1027" s="6">
        <v>891</v>
      </c>
      <c r="D1027">
        <v>1</v>
      </c>
      <c r="E1027" s="4">
        <v>1909</v>
      </c>
      <c r="F1027" s="4">
        <v>1909</v>
      </c>
      <c r="G1027">
        <v>18</v>
      </c>
      <c r="H1027">
        <v>18</v>
      </c>
      <c r="I1027" s="4">
        <v>10</v>
      </c>
      <c r="J1027" s="4">
        <v>10</v>
      </c>
      <c r="K1027">
        <v>100</v>
      </c>
      <c r="L1027">
        <v>0</v>
      </c>
      <c r="M1027" s="4">
        <v>4</v>
      </c>
      <c r="N1027" s="4">
        <v>4</v>
      </c>
      <c r="O1027">
        <v>0</v>
      </c>
      <c r="P1027">
        <v>0</v>
      </c>
      <c r="Q1027" s="4">
        <v>0</v>
      </c>
      <c r="R1027" s="4">
        <v>0</v>
      </c>
      <c r="S1027">
        <v>15</v>
      </c>
      <c r="T1027">
        <v>15</v>
      </c>
      <c r="U1027" s="4">
        <v>93</v>
      </c>
      <c r="V1027" s="4">
        <v>93</v>
      </c>
      <c r="X1027">
        <f>SUM($C$2:C1027)</f>
        <v>23180807</v>
      </c>
    </row>
    <row r="1028" spans="1:24" x14ac:dyDescent="0.25">
      <c r="A1028">
        <v>978</v>
      </c>
      <c r="B1028" t="s">
        <v>998</v>
      </c>
      <c r="C1028" s="6">
        <v>890</v>
      </c>
      <c r="D1028">
        <v>2</v>
      </c>
      <c r="E1028" s="4">
        <v>1953</v>
      </c>
      <c r="F1028" s="4">
        <v>1968</v>
      </c>
      <c r="G1028">
        <v>62</v>
      </c>
      <c r="H1028">
        <v>63</v>
      </c>
      <c r="I1028" s="4">
        <v>4</v>
      </c>
      <c r="J1028" s="4">
        <v>11</v>
      </c>
      <c r="K1028">
        <v>100</v>
      </c>
      <c r="L1028">
        <v>0</v>
      </c>
      <c r="M1028" s="4">
        <v>1</v>
      </c>
      <c r="N1028" s="4">
        <v>2</v>
      </c>
      <c r="O1028">
        <v>3</v>
      </c>
      <c r="P1028">
        <v>4</v>
      </c>
      <c r="Q1028" s="4">
        <v>2</v>
      </c>
      <c r="R1028" s="4">
        <v>2</v>
      </c>
      <c r="S1028">
        <v>54</v>
      </c>
      <c r="T1028">
        <v>61</v>
      </c>
      <c r="U1028" s="4">
        <v>54</v>
      </c>
      <c r="V1028" s="4">
        <v>61</v>
      </c>
      <c r="X1028">
        <f>SUM($C$2:C1028)</f>
        <v>23181697</v>
      </c>
    </row>
    <row r="1029" spans="1:24" x14ac:dyDescent="0.25">
      <c r="A1029">
        <v>846</v>
      </c>
      <c r="B1029" t="s">
        <v>866</v>
      </c>
      <c r="C1029" s="6">
        <v>888</v>
      </c>
      <c r="D1029">
        <v>1</v>
      </c>
      <c r="E1029" s="4">
        <v>1873</v>
      </c>
      <c r="F1029" s="4">
        <v>1873</v>
      </c>
      <c r="G1029">
        <v>27</v>
      </c>
      <c r="H1029">
        <v>27</v>
      </c>
      <c r="I1029" s="4">
        <v>9</v>
      </c>
      <c r="J1029" s="4">
        <v>9</v>
      </c>
      <c r="K1029">
        <v>100</v>
      </c>
      <c r="L1029">
        <v>0</v>
      </c>
      <c r="M1029" s="4">
        <v>3</v>
      </c>
      <c r="N1029" s="4">
        <v>3</v>
      </c>
      <c r="O1029">
        <v>4</v>
      </c>
      <c r="P1029">
        <v>4</v>
      </c>
      <c r="Q1029" s="4">
        <v>2</v>
      </c>
      <c r="R1029" s="4">
        <v>2</v>
      </c>
      <c r="S1029">
        <v>24</v>
      </c>
      <c r="T1029">
        <v>24</v>
      </c>
      <c r="U1029" s="4">
        <v>145</v>
      </c>
      <c r="V1029" s="4">
        <v>145</v>
      </c>
      <c r="X1029">
        <f>SUM($C$2:C1029)</f>
        <v>23182585</v>
      </c>
    </row>
    <row r="1030" spans="1:24" x14ac:dyDescent="0.25">
      <c r="A1030">
        <v>802</v>
      </c>
      <c r="B1030" t="s">
        <v>822</v>
      </c>
      <c r="C1030" s="6">
        <v>883</v>
      </c>
      <c r="D1030">
        <v>1</v>
      </c>
      <c r="E1030" s="4">
        <v>1905</v>
      </c>
      <c r="F1030" s="4">
        <v>1905</v>
      </c>
      <c r="G1030">
        <v>61</v>
      </c>
      <c r="H1030">
        <v>61</v>
      </c>
      <c r="I1030" s="4">
        <v>5</v>
      </c>
      <c r="J1030" s="4">
        <v>5</v>
      </c>
      <c r="K1030">
        <v>100</v>
      </c>
      <c r="L1030">
        <v>0</v>
      </c>
      <c r="M1030" s="4">
        <v>2</v>
      </c>
      <c r="N1030" s="4">
        <v>2</v>
      </c>
      <c r="O1030">
        <v>1</v>
      </c>
      <c r="P1030">
        <v>1</v>
      </c>
      <c r="Q1030" s="4">
        <v>0</v>
      </c>
      <c r="R1030" s="4">
        <v>0</v>
      </c>
      <c r="S1030">
        <v>8</v>
      </c>
      <c r="T1030">
        <v>8</v>
      </c>
      <c r="U1030" s="4">
        <v>49</v>
      </c>
      <c r="V1030" s="4">
        <v>49</v>
      </c>
      <c r="X1030">
        <f>SUM($C$2:C1030)</f>
        <v>23183468</v>
      </c>
    </row>
    <row r="1031" spans="1:24" x14ac:dyDescent="0.25">
      <c r="A1031">
        <v>541</v>
      </c>
      <c r="B1031" t="s">
        <v>561</v>
      </c>
      <c r="C1031" s="6">
        <v>870</v>
      </c>
      <c r="D1031">
        <v>1</v>
      </c>
      <c r="E1031" s="4">
        <v>1849</v>
      </c>
      <c r="F1031" s="4">
        <v>1849</v>
      </c>
      <c r="G1031">
        <v>53</v>
      </c>
      <c r="H1031">
        <v>53</v>
      </c>
      <c r="I1031" s="4">
        <v>3</v>
      </c>
      <c r="J1031" s="4">
        <v>3</v>
      </c>
      <c r="K1031">
        <v>100</v>
      </c>
      <c r="L1031">
        <v>0</v>
      </c>
      <c r="M1031" s="4">
        <v>2</v>
      </c>
      <c r="N1031" s="4">
        <v>2</v>
      </c>
      <c r="O1031">
        <v>4</v>
      </c>
      <c r="P1031">
        <v>4</v>
      </c>
      <c r="Q1031" s="4">
        <v>2</v>
      </c>
      <c r="R1031" s="4">
        <v>2</v>
      </c>
      <c r="S1031">
        <v>10</v>
      </c>
      <c r="T1031">
        <v>10</v>
      </c>
      <c r="U1031" s="4">
        <v>41</v>
      </c>
      <c r="V1031" s="4">
        <v>41</v>
      </c>
      <c r="X1031">
        <f>SUM($C$2:C1031)</f>
        <v>23184338</v>
      </c>
    </row>
    <row r="1032" spans="1:24" x14ac:dyDescent="0.25">
      <c r="A1032">
        <v>976</v>
      </c>
      <c r="B1032" t="s">
        <v>996</v>
      </c>
      <c r="C1032" s="6">
        <v>869</v>
      </c>
      <c r="D1032">
        <v>2</v>
      </c>
      <c r="E1032" s="4">
        <v>1966</v>
      </c>
      <c r="F1032" s="4">
        <v>1971</v>
      </c>
      <c r="G1032">
        <v>55</v>
      </c>
      <c r="H1032">
        <v>67</v>
      </c>
      <c r="I1032" s="4">
        <v>8</v>
      </c>
      <c r="J1032" s="4">
        <v>14</v>
      </c>
      <c r="K1032">
        <v>100</v>
      </c>
      <c r="L1032">
        <v>0</v>
      </c>
      <c r="M1032" s="4">
        <v>2</v>
      </c>
      <c r="N1032" s="4">
        <v>2</v>
      </c>
      <c r="O1032">
        <v>4</v>
      </c>
      <c r="P1032">
        <v>5</v>
      </c>
      <c r="Q1032" s="4">
        <v>1</v>
      </c>
      <c r="R1032" s="4">
        <v>2</v>
      </c>
      <c r="S1032">
        <v>11</v>
      </c>
      <c r="T1032">
        <v>19</v>
      </c>
      <c r="U1032" s="4">
        <v>45</v>
      </c>
      <c r="V1032" s="4">
        <v>76</v>
      </c>
      <c r="X1032">
        <f>SUM($C$2:C1032)</f>
        <v>23185207</v>
      </c>
    </row>
    <row r="1033" spans="1:24" x14ac:dyDescent="0.25">
      <c r="A1033">
        <v>380</v>
      </c>
      <c r="B1033" t="s">
        <v>400</v>
      </c>
      <c r="C1033" s="6">
        <v>868</v>
      </c>
      <c r="D1033">
        <v>1</v>
      </c>
      <c r="E1033" s="4">
        <v>1994</v>
      </c>
      <c r="F1033" s="4">
        <v>1994</v>
      </c>
      <c r="G1033">
        <v>71</v>
      </c>
      <c r="H1033">
        <v>71</v>
      </c>
      <c r="I1033" s="4">
        <v>7</v>
      </c>
      <c r="J1033" s="4">
        <v>7</v>
      </c>
      <c r="K1033">
        <v>100</v>
      </c>
      <c r="L1033">
        <v>0</v>
      </c>
      <c r="M1033" s="4">
        <v>1</v>
      </c>
      <c r="N1033" s="4">
        <v>1</v>
      </c>
      <c r="O1033">
        <v>2</v>
      </c>
      <c r="P1033">
        <v>2</v>
      </c>
      <c r="Q1033" s="4">
        <v>0</v>
      </c>
      <c r="R1033" s="4">
        <v>0</v>
      </c>
      <c r="S1033">
        <v>67</v>
      </c>
      <c r="T1033">
        <v>67</v>
      </c>
      <c r="U1033" s="4">
        <v>67</v>
      </c>
      <c r="V1033" s="4">
        <v>67</v>
      </c>
      <c r="X1033">
        <f>SUM($C$2:C1033)</f>
        <v>23186075</v>
      </c>
    </row>
    <row r="1034" spans="1:24" x14ac:dyDescent="0.25">
      <c r="A1034">
        <v>991</v>
      </c>
      <c r="B1034" t="s">
        <v>1011</v>
      </c>
      <c r="C1034" s="6">
        <v>861</v>
      </c>
      <c r="D1034">
        <v>1</v>
      </c>
      <c r="E1034" s="4">
        <v>1968</v>
      </c>
      <c r="F1034" s="4">
        <v>1968</v>
      </c>
      <c r="G1034">
        <v>75</v>
      </c>
      <c r="H1034">
        <v>75</v>
      </c>
      <c r="I1034" s="4">
        <v>4</v>
      </c>
      <c r="J1034" s="4">
        <v>4</v>
      </c>
      <c r="K1034">
        <v>100</v>
      </c>
      <c r="L1034">
        <v>0</v>
      </c>
      <c r="M1034" s="4">
        <v>1</v>
      </c>
      <c r="N1034" s="4">
        <v>1</v>
      </c>
      <c r="O1034">
        <v>3</v>
      </c>
      <c r="P1034">
        <v>3</v>
      </c>
      <c r="Q1034" s="4">
        <v>2</v>
      </c>
      <c r="R1034" s="4">
        <v>2</v>
      </c>
      <c r="S1034">
        <v>14</v>
      </c>
      <c r="T1034">
        <v>14</v>
      </c>
      <c r="U1034" s="4">
        <v>56</v>
      </c>
      <c r="V1034" s="4">
        <v>56</v>
      </c>
      <c r="X1034">
        <f>SUM($C$2:C1034)</f>
        <v>23186936</v>
      </c>
    </row>
    <row r="1035" spans="1:24" x14ac:dyDescent="0.25">
      <c r="A1035">
        <v>1141</v>
      </c>
      <c r="B1035" t="s">
        <v>1161</v>
      </c>
      <c r="C1035" s="6">
        <v>861</v>
      </c>
      <c r="D1035">
        <v>1</v>
      </c>
      <c r="E1035" s="4">
        <v>1978</v>
      </c>
      <c r="F1035" s="4">
        <v>1978</v>
      </c>
      <c r="G1035">
        <v>77</v>
      </c>
      <c r="H1035">
        <v>77</v>
      </c>
      <c r="I1035" s="4">
        <v>12</v>
      </c>
      <c r="J1035" s="4">
        <v>12</v>
      </c>
      <c r="K1035">
        <v>100</v>
      </c>
      <c r="L1035">
        <v>0</v>
      </c>
      <c r="M1035" s="4">
        <v>3</v>
      </c>
      <c r="N1035" s="4">
        <v>3</v>
      </c>
      <c r="O1035">
        <v>0</v>
      </c>
      <c r="P1035">
        <v>0</v>
      </c>
      <c r="Q1035" s="4">
        <v>2</v>
      </c>
      <c r="R1035" s="4">
        <v>2</v>
      </c>
      <c r="S1035">
        <v>23</v>
      </c>
      <c r="T1035">
        <v>23</v>
      </c>
      <c r="U1035" s="4">
        <v>92</v>
      </c>
      <c r="V1035" s="4">
        <v>92</v>
      </c>
      <c r="X1035">
        <f>SUM($C$2:C1035)</f>
        <v>23187797</v>
      </c>
    </row>
    <row r="1036" spans="1:24" x14ac:dyDescent="0.25">
      <c r="A1036">
        <v>1031</v>
      </c>
      <c r="B1036" t="s">
        <v>1051</v>
      </c>
      <c r="C1036" s="6">
        <v>856</v>
      </c>
      <c r="D1036">
        <v>1</v>
      </c>
      <c r="E1036" s="4">
        <v>1979</v>
      </c>
      <c r="F1036" s="4">
        <v>1979</v>
      </c>
      <c r="G1036">
        <v>72</v>
      </c>
      <c r="H1036">
        <v>72</v>
      </c>
      <c r="I1036" s="4">
        <v>6</v>
      </c>
      <c r="J1036" s="4">
        <v>6</v>
      </c>
      <c r="K1036">
        <v>100</v>
      </c>
      <c r="L1036">
        <v>0</v>
      </c>
      <c r="M1036" s="4">
        <v>1</v>
      </c>
      <c r="N1036" s="4">
        <v>1</v>
      </c>
      <c r="O1036">
        <v>5</v>
      </c>
      <c r="P1036">
        <v>5</v>
      </c>
      <c r="Q1036" s="4">
        <v>1</v>
      </c>
      <c r="R1036" s="4">
        <v>1</v>
      </c>
      <c r="S1036">
        <v>16</v>
      </c>
      <c r="T1036">
        <v>16</v>
      </c>
      <c r="U1036" s="4">
        <v>65</v>
      </c>
      <c r="V1036" s="4">
        <v>65</v>
      </c>
      <c r="X1036">
        <f>SUM($C$2:C1036)</f>
        <v>23188653</v>
      </c>
    </row>
    <row r="1037" spans="1:24" x14ac:dyDescent="0.25">
      <c r="A1037">
        <v>879</v>
      </c>
      <c r="B1037" t="s">
        <v>899</v>
      </c>
      <c r="C1037" s="6">
        <v>852</v>
      </c>
      <c r="D1037">
        <v>1</v>
      </c>
      <c r="E1037" s="4">
        <v>1879</v>
      </c>
      <c r="F1037" s="4">
        <v>1879</v>
      </c>
      <c r="G1037">
        <v>43</v>
      </c>
      <c r="H1037">
        <v>43</v>
      </c>
      <c r="I1037" s="4">
        <v>9</v>
      </c>
      <c r="J1037" s="4">
        <v>9</v>
      </c>
      <c r="K1037">
        <v>100</v>
      </c>
      <c r="L1037">
        <v>0</v>
      </c>
      <c r="M1037" s="4">
        <v>3</v>
      </c>
      <c r="N1037" s="4">
        <v>3</v>
      </c>
      <c r="O1037">
        <v>0</v>
      </c>
      <c r="P1037">
        <v>0</v>
      </c>
      <c r="Q1037" s="4">
        <v>0</v>
      </c>
      <c r="R1037" s="4">
        <v>0</v>
      </c>
      <c r="S1037">
        <v>18</v>
      </c>
      <c r="T1037">
        <v>18</v>
      </c>
      <c r="U1037" s="4">
        <v>74</v>
      </c>
      <c r="V1037" s="4">
        <v>74</v>
      </c>
      <c r="X1037">
        <f>SUM($C$2:C1037)</f>
        <v>23189505</v>
      </c>
    </row>
    <row r="1038" spans="1:24" x14ac:dyDescent="0.25">
      <c r="A1038">
        <v>823</v>
      </c>
      <c r="B1038" t="s">
        <v>843</v>
      </c>
      <c r="C1038" s="6">
        <v>849</v>
      </c>
      <c r="D1038">
        <v>1</v>
      </c>
      <c r="E1038" s="4">
        <v>1849</v>
      </c>
      <c r="F1038" s="4">
        <v>1849</v>
      </c>
      <c r="G1038">
        <v>56</v>
      </c>
      <c r="H1038">
        <v>56</v>
      </c>
      <c r="I1038" s="4">
        <v>10</v>
      </c>
      <c r="J1038" s="4">
        <v>10</v>
      </c>
      <c r="K1038">
        <v>0</v>
      </c>
      <c r="L1038">
        <v>0</v>
      </c>
      <c r="M1038" s="4">
        <v>2</v>
      </c>
      <c r="N1038" s="4">
        <v>2</v>
      </c>
      <c r="O1038">
        <v>0</v>
      </c>
      <c r="P1038">
        <v>0</v>
      </c>
      <c r="Q1038" s="4">
        <v>1</v>
      </c>
      <c r="R1038" s="4">
        <v>1</v>
      </c>
      <c r="S1038">
        <v>50</v>
      </c>
      <c r="T1038">
        <v>50</v>
      </c>
      <c r="U1038" s="4">
        <v>200</v>
      </c>
      <c r="V1038" s="4">
        <v>200</v>
      </c>
      <c r="X1038">
        <f>SUM($C$2:C1038)</f>
        <v>23190354</v>
      </c>
    </row>
    <row r="1039" spans="1:24" x14ac:dyDescent="0.25">
      <c r="A1039">
        <v>606</v>
      </c>
      <c r="B1039" t="s">
        <v>626</v>
      </c>
      <c r="C1039" s="6">
        <v>845</v>
      </c>
      <c r="D1039">
        <v>1</v>
      </c>
      <c r="E1039" s="4">
        <v>1951</v>
      </c>
      <c r="F1039" s="4">
        <v>1951</v>
      </c>
      <c r="G1039">
        <v>56</v>
      </c>
      <c r="H1039">
        <v>56</v>
      </c>
      <c r="I1039" s="4">
        <v>11</v>
      </c>
      <c r="J1039" s="4">
        <v>11</v>
      </c>
      <c r="K1039">
        <v>100</v>
      </c>
      <c r="L1039">
        <v>0</v>
      </c>
      <c r="M1039" s="4">
        <v>2</v>
      </c>
      <c r="N1039" s="4">
        <v>2</v>
      </c>
      <c r="O1039">
        <v>5</v>
      </c>
      <c r="P1039">
        <v>5</v>
      </c>
      <c r="Q1039" s="4">
        <v>2</v>
      </c>
      <c r="R1039" s="4">
        <v>2</v>
      </c>
      <c r="S1039">
        <v>13</v>
      </c>
      <c r="T1039">
        <v>13</v>
      </c>
      <c r="U1039" s="4">
        <v>81</v>
      </c>
      <c r="V1039" s="4">
        <v>81</v>
      </c>
      <c r="X1039">
        <f>SUM($C$2:C1039)</f>
        <v>23191199</v>
      </c>
    </row>
    <row r="1040" spans="1:24" x14ac:dyDescent="0.25">
      <c r="A1040">
        <v>1143</v>
      </c>
      <c r="B1040" t="s">
        <v>1163</v>
      </c>
      <c r="C1040" s="6">
        <v>842</v>
      </c>
      <c r="D1040">
        <v>1</v>
      </c>
      <c r="E1040" s="4">
        <v>1969</v>
      </c>
      <c r="F1040" s="4">
        <v>1969</v>
      </c>
      <c r="G1040">
        <v>70</v>
      </c>
      <c r="H1040">
        <v>70</v>
      </c>
      <c r="I1040" s="4">
        <v>7</v>
      </c>
      <c r="J1040" s="4">
        <v>7</v>
      </c>
      <c r="K1040">
        <v>100</v>
      </c>
      <c r="L1040">
        <v>0</v>
      </c>
      <c r="M1040" s="4">
        <v>2</v>
      </c>
      <c r="N1040" s="4">
        <v>2</v>
      </c>
      <c r="O1040">
        <v>5</v>
      </c>
      <c r="P1040">
        <v>5</v>
      </c>
      <c r="Q1040" s="4">
        <v>1</v>
      </c>
      <c r="R1040" s="4">
        <v>1</v>
      </c>
      <c r="S1040">
        <v>79</v>
      </c>
      <c r="T1040">
        <v>79</v>
      </c>
      <c r="U1040" s="4">
        <v>79</v>
      </c>
      <c r="V1040" s="4">
        <v>79</v>
      </c>
      <c r="X1040">
        <f>SUM($C$2:C1040)</f>
        <v>23192041</v>
      </c>
    </row>
    <row r="1041" spans="1:24" x14ac:dyDescent="0.25">
      <c r="A1041">
        <v>1040</v>
      </c>
      <c r="B1041" t="s">
        <v>1060</v>
      </c>
      <c r="C1041" s="6">
        <v>841</v>
      </c>
      <c r="D1041">
        <v>1</v>
      </c>
      <c r="E1041" s="4">
        <v>2000</v>
      </c>
      <c r="F1041" s="4">
        <v>2000</v>
      </c>
      <c r="G1041">
        <v>71</v>
      </c>
      <c r="H1041">
        <v>71</v>
      </c>
      <c r="I1041" s="4">
        <v>7</v>
      </c>
      <c r="J1041" s="4">
        <v>7</v>
      </c>
      <c r="K1041">
        <v>100</v>
      </c>
      <c r="L1041">
        <v>0</v>
      </c>
      <c r="M1041" s="4">
        <v>4</v>
      </c>
      <c r="N1041" s="4">
        <v>4</v>
      </c>
      <c r="O1041">
        <v>9</v>
      </c>
      <c r="P1041">
        <v>9</v>
      </c>
      <c r="Q1041" s="4">
        <v>2</v>
      </c>
      <c r="R1041" s="4">
        <v>2</v>
      </c>
      <c r="S1041">
        <v>55</v>
      </c>
      <c r="T1041">
        <v>55</v>
      </c>
      <c r="U1041" s="4">
        <v>109</v>
      </c>
      <c r="V1041" s="4">
        <v>109</v>
      </c>
      <c r="X1041">
        <f>SUM($C$2:C1041)</f>
        <v>23192882</v>
      </c>
    </row>
    <row r="1042" spans="1:24" x14ac:dyDescent="0.25">
      <c r="A1042">
        <v>795</v>
      </c>
      <c r="B1042" t="s">
        <v>815</v>
      </c>
      <c r="C1042" s="6">
        <v>839</v>
      </c>
      <c r="D1042">
        <v>1</v>
      </c>
      <c r="E1042" s="4">
        <v>1849</v>
      </c>
      <c r="F1042" s="4">
        <v>1849</v>
      </c>
      <c r="G1042">
        <v>40</v>
      </c>
      <c r="H1042">
        <v>40</v>
      </c>
      <c r="I1042" s="4">
        <v>8</v>
      </c>
      <c r="J1042" s="4">
        <v>8</v>
      </c>
      <c r="K1042">
        <v>100</v>
      </c>
      <c r="L1042">
        <v>0</v>
      </c>
      <c r="M1042" s="4">
        <v>2</v>
      </c>
      <c r="N1042" s="4">
        <v>2</v>
      </c>
      <c r="O1042">
        <v>0</v>
      </c>
      <c r="P1042">
        <v>0</v>
      </c>
      <c r="Q1042" s="4">
        <v>0</v>
      </c>
      <c r="R1042" s="4">
        <v>0</v>
      </c>
      <c r="S1042">
        <v>14</v>
      </c>
      <c r="T1042">
        <v>14</v>
      </c>
      <c r="U1042" s="4">
        <v>57</v>
      </c>
      <c r="V1042" s="4">
        <v>57</v>
      </c>
      <c r="X1042">
        <f>SUM($C$2:C1042)</f>
        <v>23193721</v>
      </c>
    </row>
    <row r="1043" spans="1:24" x14ac:dyDescent="0.25">
      <c r="A1043">
        <v>477</v>
      </c>
      <c r="B1043" t="s">
        <v>497</v>
      </c>
      <c r="C1043" s="6">
        <v>831</v>
      </c>
      <c r="D1043">
        <v>1</v>
      </c>
      <c r="E1043" s="4">
        <v>1965</v>
      </c>
      <c r="F1043" s="4">
        <v>1965</v>
      </c>
      <c r="G1043">
        <v>62</v>
      </c>
      <c r="H1043">
        <v>62</v>
      </c>
      <c r="I1043" s="4">
        <v>7</v>
      </c>
      <c r="J1043" s="4">
        <v>7</v>
      </c>
      <c r="K1043">
        <v>100</v>
      </c>
      <c r="L1043">
        <v>0</v>
      </c>
      <c r="M1043" s="4">
        <v>3</v>
      </c>
      <c r="N1043" s="4">
        <v>3</v>
      </c>
      <c r="O1043">
        <v>5</v>
      </c>
      <c r="P1043">
        <v>5</v>
      </c>
      <c r="Q1043" s="4">
        <v>2</v>
      </c>
      <c r="R1043" s="4">
        <v>2</v>
      </c>
      <c r="S1043">
        <v>37</v>
      </c>
      <c r="T1043">
        <v>37</v>
      </c>
      <c r="U1043" s="4">
        <v>74</v>
      </c>
      <c r="V1043" s="4">
        <v>74</v>
      </c>
      <c r="X1043">
        <f>SUM($C$2:C1043)</f>
        <v>23194552</v>
      </c>
    </row>
    <row r="1044" spans="1:24" x14ac:dyDescent="0.25">
      <c r="A1044">
        <v>184</v>
      </c>
      <c r="B1044" t="s">
        <v>204</v>
      </c>
      <c r="C1044" s="6">
        <v>826</v>
      </c>
      <c r="D1044">
        <v>1</v>
      </c>
      <c r="E1044" s="4">
        <v>1970</v>
      </c>
      <c r="F1044" s="4">
        <v>1970</v>
      </c>
      <c r="G1044">
        <v>69</v>
      </c>
      <c r="H1044">
        <v>69</v>
      </c>
      <c r="I1044" s="4">
        <v>12</v>
      </c>
      <c r="J1044" s="4">
        <v>12</v>
      </c>
      <c r="K1044">
        <v>100</v>
      </c>
      <c r="L1044">
        <v>0</v>
      </c>
      <c r="M1044" s="4">
        <v>1</v>
      </c>
      <c r="N1044" s="4">
        <v>1</v>
      </c>
      <c r="O1044">
        <v>5</v>
      </c>
      <c r="P1044">
        <v>5</v>
      </c>
      <c r="Q1044" s="4">
        <v>2</v>
      </c>
      <c r="R1044" s="4">
        <v>2</v>
      </c>
      <c r="S1044">
        <v>18</v>
      </c>
      <c r="T1044">
        <v>18</v>
      </c>
      <c r="U1044" s="4">
        <v>73</v>
      </c>
      <c r="V1044" s="4">
        <v>73</v>
      </c>
      <c r="X1044">
        <f>SUM($C$2:C1044)</f>
        <v>23195378</v>
      </c>
    </row>
    <row r="1045" spans="1:24" x14ac:dyDescent="0.25">
      <c r="A1045">
        <v>923</v>
      </c>
      <c r="B1045" t="s">
        <v>943</v>
      </c>
      <c r="C1045" s="6">
        <v>822</v>
      </c>
      <c r="D1045">
        <v>1</v>
      </c>
      <c r="E1045" s="4">
        <v>2005</v>
      </c>
      <c r="F1045" s="4">
        <v>2005</v>
      </c>
      <c r="G1045">
        <v>49</v>
      </c>
      <c r="H1045">
        <v>49</v>
      </c>
      <c r="I1045" s="4">
        <v>20</v>
      </c>
      <c r="J1045" s="4">
        <v>20</v>
      </c>
      <c r="K1045">
        <v>100</v>
      </c>
      <c r="L1045">
        <v>0</v>
      </c>
      <c r="M1045" s="4">
        <v>2</v>
      </c>
      <c r="N1045" s="4">
        <v>2</v>
      </c>
      <c r="O1045">
        <v>3</v>
      </c>
      <c r="P1045">
        <v>3</v>
      </c>
      <c r="Q1045" s="4">
        <v>2</v>
      </c>
      <c r="R1045" s="4">
        <v>2</v>
      </c>
      <c r="S1045">
        <v>45</v>
      </c>
      <c r="T1045">
        <v>45</v>
      </c>
      <c r="U1045" s="4">
        <v>181</v>
      </c>
      <c r="V1045" s="4">
        <v>181</v>
      </c>
      <c r="X1045">
        <f>SUM($C$2:C1045)</f>
        <v>23196200</v>
      </c>
    </row>
    <row r="1046" spans="1:24" x14ac:dyDescent="0.25">
      <c r="A1046">
        <v>1132</v>
      </c>
      <c r="B1046" t="s">
        <v>1152</v>
      </c>
      <c r="C1046" s="6">
        <v>818</v>
      </c>
      <c r="D1046">
        <v>1</v>
      </c>
      <c r="E1046" s="4">
        <v>1962</v>
      </c>
      <c r="F1046" s="4">
        <v>1962</v>
      </c>
      <c r="G1046">
        <v>58</v>
      </c>
      <c r="H1046">
        <v>58</v>
      </c>
      <c r="I1046" s="4">
        <v>8</v>
      </c>
      <c r="J1046" s="4">
        <v>8</v>
      </c>
      <c r="K1046">
        <v>0</v>
      </c>
      <c r="L1046">
        <v>0</v>
      </c>
      <c r="M1046" s="4">
        <v>2</v>
      </c>
      <c r="N1046" s="4">
        <v>2</v>
      </c>
      <c r="O1046">
        <v>0</v>
      </c>
      <c r="P1046">
        <v>0</v>
      </c>
      <c r="Q1046" s="4">
        <v>0</v>
      </c>
      <c r="R1046" s="4">
        <v>0</v>
      </c>
      <c r="S1046">
        <v>13</v>
      </c>
      <c r="T1046">
        <v>13</v>
      </c>
      <c r="U1046" s="4">
        <v>77</v>
      </c>
      <c r="V1046" s="4">
        <v>77</v>
      </c>
      <c r="X1046">
        <f>SUM($C$2:C1046)</f>
        <v>23197018</v>
      </c>
    </row>
    <row r="1047" spans="1:24" x14ac:dyDescent="0.25">
      <c r="A1047">
        <v>808</v>
      </c>
      <c r="B1047" t="s">
        <v>828</v>
      </c>
      <c r="C1047" s="6">
        <v>811</v>
      </c>
      <c r="D1047">
        <v>1</v>
      </c>
      <c r="E1047" s="4">
        <v>1896</v>
      </c>
      <c r="F1047" s="4">
        <v>1896</v>
      </c>
      <c r="G1047">
        <v>62</v>
      </c>
      <c r="H1047">
        <v>62</v>
      </c>
      <c r="I1047" s="4">
        <v>6</v>
      </c>
      <c r="J1047" s="4">
        <v>6</v>
      </c>
      <c r="K1047">
        <v>100</v>
      </c>
      <c r="L1047">
        <v>0</v>
      </c>
      <c r="M1047" s="4">
        <v>1</v>
      </c>
      <c r="N1047" s="4">
        <v>1</v>
      </c>
      <c r="O1047">
        <v>4</v>
      </c>
      <c r="P1047">
        <v>4</v>
      </c>
      <c r="Q1047" s="4">
        <v>2</v>
      </c>
      <c r="R1047" s="4">
        <v>2</v>
      </c>
      <c r="S1047">
        <v>7</v>
      </c>
      <c r="T1047">
        <v>7</v>
      </c>
      <c r="U1047" s="4">
        <v>42</v>
      </c>
      <c r="V1047" s="4">
        <v>42</v>
      </c>
      <c r="X1047">
        <f>SUM($C$2:C1047)</f>
        <v>23197829</v>
      </c>
    </row>
    <row r="1048" spans="1:24" x14ac:dyDescent="0.25">
      <c r="A1048">
        <v>887</v>
      </c>
      <c r="B1048" t="s">
        <v>907</v>
      </c>
      <c r="C1048" s="6">
        <v>797</v>
      </c>
      <c r="D1048">
        <v>1</v>
      </c>
      <c r="E1048" s="4">
        <v>1979</v>
      </c>
      <c r="F1048" s="4">
        <v>1979</v>
      </c>
      <c r="G1048">
        <v>72</v>
      </c>
      <c r="H1048">
        <v>72</v>
      </c>
      <c r="I1048" s="4">
        <v>10</v>
      </c>
      <c r="J1048" s="4">
        <v>10</v>
      </c>
      <c r="K1048">
        <v>100</v>
      </c>
      <c r="L1048">
        <v>0</v>
      </c>
      <c r="M1048" s="4">
        <v>2</v>
      </c>
      <c r="N1048" s="4">
        <v>2</v>
      </c>
      <c r="O1048">
        <v>5</v>
      </c>
      <c r="P1048">
        <v>5</v>
      </c>
      <c r="Q1048" s="4">
        <v>0</v>
      </c>
      <c r="R1048" s="4">
        <v>0</v>
      </c>
      <c r="S1048">
        <v>80</v>
      </c>
      <c r="T1048">
        <v>80</v>
      </c>
      <c r="U1048" s="4">
        <v>80</v>
      </c>
      <c r="V1048" s="4">
        <v>80</v>
      </c>
      <c r="X1048">
        <f>SUM($C$2:C1048)</f>
        <v>23198626</v>
      </c>
    </row>
    <row r="1049" spans="1:24" x14ac:dyDescent="0.25">
      <c r="A1049">
        <v>896</v>
      </c>
      <c r="B1049" t="s">
        <v>916</v>
      </c>
      <c r="C1049" s="6">
        <v>797</v>
      </c>
      <c r="D1049">
        <v>1</v>
      </c>
      <c r="E1049" s="4">
        <v>1969</v>
      </c>
      <c r="F1049" s="4">
        <v>1969</v>
      </c>
      <c r="G1049">
        <v>76</v>
      </c>
      <c r="H1049">
        <v>76</v>
      </c>
      <c r="I1049" s="4">
        <v>6</v>
      </c>
      <c r="J1049" s="4">
        <v>6</v>
      </c>
      <c r="K1049">
        <v>100</v>
      </c>
      <c r="L1049">
        <v>0</v>
      </c>
      <c r="M1049" s="4">
        <v>2</v>
      </c>
      <c r="N1049" s="4">
        <v>2</v>
      </c>
      <c r="O1049">
        <v>0</v>
      </c>
      <c r="P1049">
        <v>0</v>
      </c>
      <c r="Q1049" s="4">
        <v>2</v>
      </c>
      <c r="R1049" s="4">
        <v>2</v>
      </c>
      <c r="S1049">
        <v>11</v>
      </c>
      <c r="T1049">
        <v>11</v>
      </c>
      <c r="U1049" s="4">
        <v>44</v>
      </c>
      <c r="V1049" s="4">
        <v>44</v>
      </c>
      <c r="X1049">
        <f>SUM($C$2:C1049)</f>
        <v>23199423</v>
      </c>
    </row>
    <row r="1050" spans="1:24" x14ac:dyDescent="0.25">
      <c r="A1050">
        <v>263</v>
      </c>
      <c r="B1050" t="s">
        <v>283</v>
      </c>
      <c r="C1050" s="6">
        <v>789</v>
      </c>
      <c r="D1050">
        <v>1</v>
      </c>
      <c r="E1050" s="4">
        <v>1917</v>
      </c>
      <c r="F1050" s="4">
        <v>1917</v>
      </c>
      <c r="G1050">
        <v>57</v>
      </c>
      <c r="H1050">
        <v>57</v>
      </c>
      <c r="I1050" s="4">
        <v>7</v>
      </c>
      <c r="J1050" s="4">
        <v>7</v>
      </c>
      <c r="K1050">
        <v>100</v>
      </c>
      <c r="L1050">
        <v>0</v>
      </c>
      <c r="M1050" s="4">
        <v>1</v>
      </c>
      <c r="N1050" s="4">
        <v>1</v>
      </c>
      <c r="O1050">
        <v>5</v>
      </c>
      <c r="P1050">
        <v>5</v>
      </c>
      <c r="Q1050" s="4">
        <v>2</v>
      </c>
      <c r="R1050" s="4">
        <v>2</v>
      </c>
      <c r="S1050">
        <v>12</v>
      </c>
      <c r="T1050">
        <v>12</v>
      </c>
      <c r="U1050" s="4">
        <v>75</v>
      </c>
      <c r="V1050" s="4">
        <v>75</v>
      </c>
      <c r="X1050">
        <f>SUM($C$2:C1050)</f>
        <v>23200212</v>
      </c>
    </row>
    <row r="1051" spans="1:24" x14ac:dyDescent="0.25">
      <c r="A1051">
        <v>809</v>
      </c>
      <c r="B1051" t="s">
        <v>829</v>
      </c>
      <c r="C1051" s="6">
        <v>788</v>
      </c>
      <c r="D1051">
        <v>1</v>
      </c>
      <c r="E1051" s="4">
        <v>1969</v>
      </c>
      <c r="F1051" s="4">
        <v>1969</v>
      </c>
      <c r="G1051">
        <v>70</v>
      </c>
      <c r="H1051">
        <v>70</v>
      </c>
      <c r="I1051" s="4">
        <v>6</v>
      </c>
      <c r="J1051" s="4">
        <v>6</v>
      </c>
      <c r="K1051">
        <v>100</v>
      </c>
      <c r="L1051">
        <v>0</v>
      </c>
      <c r="M1051" s="4">
        <v>1</v>
      </c>
      <c r="N1051" s="4">
        <v>1</v>
      </c>
      <c r="O1051">
        <v>0</v>
      </c>
      <c r="P1051">
        <v>0</v>
      </c>
      <c r="Q1051" s="4">
        <v>0</v>
      </c>
      <c r="R1051" s="4">
        <v>0</v>
      </c>
      <c r="S1051">
        <v>56</v>
      </c>
      <c r="T1051">
        <v>56</v>
      </c>
      <c r="U1051" s="4">
        <v>56</v>
      </c>
      <c r="V1051" s="4">
        <v>56</v>
      </c>
      <c r="X1051">
        <f>SUM($C$2:C1051)</f>
        <v>23201000</v>
      </c>
    </row>
    <row r="1052" spans="1:24" x14ac:dyDescent="0.25">
      <c r="A1052">
        <v>929</v>
      </c>
      <c r="B1052" t="s">
        <v>949</v>
      </c>
      <c r="C1052" s="6">
        <v>786</v>
      </c>
      <c r="D1052">
        <v>2</v>
      </c>
      <c r="E1052" s="4">
        <v>1964</v>
      </c>
      <c r="F1052" s="4">
        <v>1972</v>
      </c>
      <c r="G1052">
        <v>63</v>
      </c>
      <c r="H1052">
        <v>69</v>
      </c>
      <c r="I1052" s="4">
        <v>4</v>
      </c>
      <c r="J1052" s="4">
        <v>7</v>
      </c>
      <c r="K1052">
        <v>100</v>
      </c>
      <c r="L1052">
        <v>0</v>
      </c>
      <c r="M1052" s="4">
        <v>1</v>
      </c>
      <c r="N1052" s="4">
        <v>1</v>
      </c>
      <c r="O1052">
        <v>5</v>
      </c>
      <c r="P1052">
        <v>5</v>
      </c>
      <c r="Q1052" s="4">
        <v>1</v>
      </c>
      <c r="R1052" s="4">
        <v>2</v>
      </c>
      <c r="S1052">
        <v>11</v>
      </c>
      <c r="T1052">
        <v>18</v>
      </c>
      <c r="U1052" s="4">
        <v>45</v>
      </c>
      <c r="V1052" s="4">
        <v>72</v>
      </c>
      <c r="X1052">
        <f>SUM($C$2:C1052)</f>
        <v>23201786</v>
      </c>
    </row>
    <row r="1053" spans="1:24" x14ac:dyDescent="0.25">
      <c r="A1053">
        <v>833</v>
      </c>
      <c r="B1053" t="s">
        <v>853</v>
      </c>
      <c r="C1053" s="6">
        <v>780</v>
      </c>
      <c r="D1053">
        <v>1</v>
      </c>
      <c r="E1053" s="4">
        <v>1969</v>
      </c>
      <c r="F1053" s="4">
        <v>1969</v>
      </c>
      <c r="G1053">
        <v>51</v>
      </c>
      <c r="H1053">
        <v>51</v>
      </c>
      <c r="I1053" s="4">
        <v>4</v>
      </c>
      <c r="J1053" s="4">
        <v>4</v>
      </c>
      <c r="K1053">
        <v>100</v>
      </c>
      <c r="L1053">
        <v>0</v>
      </c>
      <c r="M1053" s="4">
        <v>1</v>
      </c>
      <c r="N1053" s="4">
        <v>1</v>
      </c>
      <c r="O1053">
        <v>5</v>
      </c>
      <c r="P1053">
        <v>5</v>
      </c>
      <c r="Q1053" s="4">
        <v>1</v>
      </c>
      <c r="R1053" s="4">
        <v>1</v>
      </c>
      <c r="S1053">
        <v>10</v>
      </c>
      <c r="T1053">
        <v>10</v>
      </c>
      <c r="U1053" s="4">
        <v>39</v>
      </c>
      <c r="V1053" s="4">
        <v>39</v>
      </c>
      <c r="X1053">
        <f>SUM($C$2:C1053)</f>
        <v>23202566</v>
      </c>
    </row>
    <row r="1054" spans="1:24" x14ac:dyDescent="0.25">
      <c r="A1054">
        <v>1125</v>
      </c>
      <c r="B1054" t="s">
        <v>1145</v>
      </c>
      <c r="C1054" s="6">
        <v>774</v>
      </c>
      <c r="D1054">
        <v>1</v>
      </c>
      <c r="E1054" s="4">
        <v>1967</v>
      </c>
      <c r="F1054" s="4">
        <v>1967</v>
      </c>
      <c r="G1054">
        <v>67</v>
      </c>
      <c r="H1054">
        <v>67</v>
      </c>
      <c r="I1054" s="4">
        <v>8</v>
      </c>
      <c r="J1054" s="4">
        <v>8</v>
      </c>
      <c r="K1054">
        <v>100</v>
      </c>
      <c r="L1054">
        <v>0</v>
      </c>
      <c r="M1054" s="4">
        <v>2</v>
      </c>
      <c r="N1054" s="4">
        <v>2</v>
      </c>
      <c r="O1054">
        <v>5</v>
      </c>
      <c r="P1054">
        <v>5</v>
      </c>
      <c r="Q1054" s="4">
        <v>1</v>
      </c>
      <c r="R1054" s="4">
        <v>1</v>
      </c>
      <c r="S1054">
        <v>19</v>
      </c>
      <c r="T1054">
        <v>19</v>
      </c>
      <c r="U1054" s="4">
        <v>74</v>
      </c>
      <c r="V1054" s="4">
        <v>74</v>
      </c>
      <c r="X1054">
        <f>SUM($C$2:C1054)</f>
        <v>23203340</v>
      </c>
    </row>
    <row r="1055" spans="1:24" x14ac:dyDescent="0.25">
      <c r="A1055">
        <v>229</v>
      </c>
      <c r="B1055" t="s">
        <v>249</v>
      </c>
      <c r="C1055" s="6">
        <v>771</v>
      </c>
      <c r="D1055">
        <v>1</v>
      </c>
      <c r="E1055" s="4">
        <v>1933</v>
      </c>
      <c r="F1055" s="4">
        <v>1933</v>
      </c>
      <c r="G1055">
        <v>49</v>
      </c>
      <c r="H1055">
        <v>49</v>
      </c>
      <c r="I1055" s="4">
        <v>7</v>
      </c>
      <c r="J1055" s="4">
        <v>7</v>
      </c>
      <c r="K1055">
        <v>100</v>
      </c>
      <c r="L1055">
        <v>0</v>
      </c>
      <c r="M1055" s="4">
        <v>3</v>
      </c>
      <c r="N1055" s="4">
        <v>3</v>
      </c>
      <c r="O1055">
        <v>5</v>
      </c>
      <c r="P1055">
        <v>5</v>
      </c>
      <c r="Q1055" s="4">
        <v>1</v>
      </c>
      <c r="R1055" s="4">
        <v>1</v>
      </c>
      <c r="S1055">
        <v>12</v>
      </c>
      <c r="T1055">
        <v>12</v>
      </c>
      <c r="U1055" s="4">
        <v>49</v>
      </c>
      <c r="V1055" s="4">
        <v>49</v>
      </c>
      <c r="X1055">
        <f>SUM($C$2:C1055)</f>
        <v>23204111</v>
      </c>
    </row>
    <row r="1056" spans="1:24" x14ac:dyDescent="0.25">
      <c r="A1056">
        <v>544</v>
      </c>
      <c r="B1056" t="s">
        <v>564</v>
      </c>
      <c r="C1056" s="6">
        <v>764</v>
      </c>
      <c r="D1056">
        <v>1</v>
      </c>
      <c r="E1056" s="4">
        <v>1971</v>
      </c>
      <c r="F1056" s="4">
        <v>1971</v>
      </c>
      <c r="G1056">
        <v>59</v>
      </c>
      <c r="H1056">
        <v>59</v>
      </c>
      <c r="I1056" s="4">
        <v>5</v>
      </c>
      <c r="J1056" s="4">
        <v>5</v>
      </c>
      <c r="K1056">
        <v>100</v>
      </c>
      <c r="L1056">
        <v>0</v>
      </c>
      <c r="M1056" s="4">
        <v>2</v>
      </c>
      <c r="N1056" s="4">
        <v>2</v>
      </c>
      <c r="O1056">
        <v>9</v>
      </c>
      <c r="P1056">
        <v>9</v>
      </c>
      <c r="Q1056" s="4">
        <v>1</v>
      </c>
      <c r="R1056" s="4">
        <v>1</v>
      </c>
      <c r="S1056">
        <v>73</v>
      </c>
      <c r="T1056">
        <v>73</v>
      </c>
      <c r="U1056" s="4">
        <v>73</v>
      </c>
      <c r="V1056" s="4">
        <v>73</v>
      </c>
      <c r="X1056">
        <f>SUM($C$2:C1056)</f>
        <v>23204875</v>
      </c>
    </row>
    <row r="1057" spans="1:24" x14ac:dyDescent="0.25">
      <c r="A1057">
        <v>903</v>
      </c>
      <c r="B1057" t="s">
        <v>923</v>
      </c>
      <c r="C1057" s="6">
        <v>757</v>
      </c>
      <c r="D1057">
        <v>1</v>
      </c>
      <c r="E1057" s="4">
        <v>1907</v>
      </c>
      <c r="F1057" s="4">
        <v>1907</v>
      </c>
      <c r="G1057">
        <v>25</v>
      </c>
      <c r="H1057">
        <v>25</v>
      </c>
      <c r="I1057" s="4">
        <v>11</v>
      </c>
      <c r="J1057" s="4">
        <v>11</v>
      </c>
      <c r="K1057">
        <v>0</v>
      </c>
      <c r="L1057">
        <v>0</v>
      </c>
      <c r="M1057" s="4">
        <v>2</v>
      </c>
      <c r="N1057" s="4">
        <v>2</v>
      </c>
      <c r="O1057">
        <v>5</v>
      </c>
      <c r="P1057">
        <v>5</v>
      </c>
      <c r="Q1057" s="4">
        <v>1</v>
      </c>
      <c r="R1057" s="4">
        <v>1</v>
      </c>
      <c r="S1057">
        <v>12</v>
      </c>
      <c r="T1057">
        <v>12</v>
      </c>
      <c r="U1057" s="4">
        <v>75</v>
      </c>
      <c r="V1057" s="4">
        <v>75</v>
      </c>
      <c r="X1057">
        <f>SUM($C$2:C1057)</f>
        <v>23205632</v>
      </c>
    </row>
    <row r="1058" spans="1:24" x14ac:dyDescent="0.25">
      <c r="A1058">
        <v>654</v>
      </c>
      <c r="B1058" t="s">
        <v>674</v>
      </c>
      <c r="C1058" s="6">
        <v>752</v>
      </c>
      <c r="D1058">
        <v>1</v>
      </c>
      <c r="E1058" s="4">
        <v>1966</v>
      </c>
      <c r="F1058" s="4">
        <v>1966</v>
      </c>
      <c r="G1058">
        <v>47</v>
      </c>
      <c r="H1058">
        <v>47</v>
      </c>
      <c r="I1058" s="4">
        <v>2</v>
      </c>
      <c r="J1058" s="4">
        <v>2</v>
      </c>
      <c r="K1058">
        <v>100</v>
      </c>
      <c r="L1058">
        <v>0</v>
      </c>
      <c r="M1058" s="4">
        <v>1</v>
      </c>
      <c r="N1058" s="4">
        <v>1</v>
      </c>
      <c r="O1058">
        <v>0</v>
      </c>
      <c r="P1058">
        <v>0</v>
      </c>
      <c r="Q1058" s="4">
        <v>0</v>
      </c>
      <c r="R1058" s="4">
        <v>0</v>
      </c>
      <c r="S1058">
        <v>8</v>
      </c>
      <c r="T1058">
        <v>8</v>
      </c>
      <c r="U1058" s="4">
        <v>32</v>
      </c>
      <c r="V1058" s="4">
        <v>32</v>
      </c>
      <c r="X1058">
        <f>SUM($C$2:C1058)</f>
        <v>23206384</v>
      </c>
    </row>
    <row r="1059" spans="1:24" x14ac:dyDescent="0.25">
      <c r="A1059">
        <v>1074</v>
      </c>
      <c r="B1059" t="s">
        <v>1094</v>
      </c>
      <c r="C1059" s="6">
        <v>750</v>
      </c>
      <c r="D1059">
        <v>1</v>
      </c>
      <c r="E1059" s="4">
        <v>1927</v>
      </c>
      <c r="F1059" s="4">
        <v>1927</v>
      </c>
      <c r="G1059">
        <v>64</v>
      </c>
      <c r="H1059">
        <v>64</v>
      </c>
      <c r="I1059" s="4">
        <v>18</v>
      </c>
      <c r="J1059" s="4">
        <v>18</v>
      </c>
      <c r="K1059">
        <v>100</v>
      </c>
      <c r="L1059">
        <v>0</v>
      </c>
      <c r="M1059" s="4">
        <v>2</v>
      </c>
      <c r="N1059" s="4">
        <v>2</v>
      </c>
      <c r="O1059">
        <v>5</v>
      </c>
      <c r="P1059">
        <v>5</v>
      </c>
      <c r="Q1059" s="4">
        <v>2</v>
      </c>
      <c r="R1059" s="4">
        <v>2</v>
      </c>
      <c r="S1059">
        <v>29</v>
      </c>
      <c r="T1059">
        <v>29</v>
      </c>
      <c r="U1059" s="4">
        <v>115</v>
      </c>
      <c r="V1059" s="4">
        <v>115</v>
      </c>
      <c r="X1059">
        <f>SUM($C$2:C1059)</f>
        <v>23207134</v>
      </c>
    </row>
    <row r="1060" spans="1:24" x14ac:dyDescent="0.25">
      <c r="A1060">
        <v>427</v>
      </c>
      <c r="B1060" t="s">
        <v>447</v>
      </c>
      <c r="C1060" s="6">
        <v>728</v>
      </c>
      <c r="D1060">
        <v>1</v>
      </c>
      <c r="E1060" s="4">
        <v>1976</v>
      </c>
      <c r="F1060" s="4">
        <v>1976</v>
      </c>
      <c r="G1060">
        <v>73</v>
      </c>
      <c r="H1060">
        <v>73</v>
      </c>
      <c r="I1060" s="4">
        <v>3</v>
      </c>
      <c r="J1060" s="4">
        <v>3</v>
      </c>
      <c r="K1060">
        <v>100</v>
      </c>
      <c r="L1060">
        <v>0</v>
      </c>
      <c r="M1060" s="4">
        <v>2</v>
      </c>
      <c r="N1060" s="4">
        <v>2</v>
      </c>
      <c r="O1060">
        <v>0</v>
      </c>
      <c r="P1060">
        <v>0</v>
      </c>
      <c r="Q1060" s="4">
        <v>0</v>
      </c>
      <c r="R1060" s="4">
        <v>0</v>
      </c>
      <c r="S1060">
        <v>12</v>
      </c>
      <c r="T1060">
        <v>12</v>
      </c>
      <c r="U1060" s="4">
        <v>46</v>
      </c>
      <c r="V1060" s="4">
        <v>46</v>
      </c>
      <c r="X1060">
        <f>SUM($C$2:C1060)</f>
        <v>23207862</v>
      </c>
    </row>
    <row r="1061" spans="1:24" x14ac:dyDescent="0.25">
      <c r="A1061">
        <v>237</v>
      </c>
      <c r="B1061" t="s">
        <v>257</v>
      </c>
      <c r="C1061" s="6">
        <v>719</v>
      </c>
      <c r="D1061">
        <v>1</v>
      </c>
      <c r="E1061" s="4">
        <v>1861</v>
      </c>
      <c r="F1061" s="4">
        <v>1861</v>
      </c>
      <c r="G1061">
        <v>23</v>
      </c>
      <c r="H1061">
        <v>23</v>
      </c>
      <c r="I1061" s="4">
        <v>8</v>
      </c>
      <c r="J1061" s="4">
        <v>8</v>
      </c>
      <c r="K1061">
        <v>0</v>
      </c>
      <c r="L1061">
        <v>0</v>
      </c>
      <c r="M1061" s="4">
        <v>2</v>
      </c>
      <c r="N1061" s="4">
        <v>2</v>
      </c>
      <c r="O1061">
        <v>4</v>
      </c>
      <c r="P1061">
        <v>4</v>
      </c>
      <c r="Q1061" s="4">
        <v>1</v>
      </c>
      <c r="R1061" s="4">
        <v>1</v>
      </c>
      <c r="S1061">
        <v>32</v>
      </c>
      <c r="T1061">
        <v>32</v>
      </c>
      <c r="U1061" s="4">
        <v>129</v>
      </c>
      <c r="V1061" s="4">
        <v>129</v>
      </c>
      <c r="X1061">
        <f>SUM($C$2:C1061)</f>
        <v>23208581</v>
      </c>
    </row>
    <row r="1062" spans="1:24" x14ac:dyDescent="0.25">
      <c r="A1062">
        <v>315</v>
      </c>
      <c r="B1062" t="s">
        <v>335</v>
      </c>
      <c r="C1062" s="6">
        <v>715</v>
      </c>
      <c r="D1062">
        <v>1</v>
      </c>
      <c r="E1062" s="4">
        <v>1999</v>
      </c>
      <c r="F1062" s="4">
        <v>1999</v>
      </c>
      <c r="G1062">
        <v>72</v>
      </c>
      <c r="H1062">
        <v>72</v>
      </c>
      <c r="I1062" s="4">
        <v>1</v>
      </c>
      <c r="J1062" s="4">
        <v>1</v>
      </c>
      <c r="K1062">
        <v>100</v>
      </c>
      <c r="L1062">
        <v>0</v>
      </c>
      <c r="M1062" s="4">
        <v>3</v>
      </c>
      <c r="N1062" s="4">
        <v>3</v>
      </c>
      <c r="O1062">
        <v>9</v>
      </c>
      <c r="P1062">
        <v>9</v>
      </c>
      <c r="Q1062" s="4">
        <v>2</v>
      </c>
      <c r="R1062" s="4">
        <v>2</v>
      </c>
      <c r="S1062">
        <v>36</v>
      </c>
      <c r="T1062">
        <v>36</v>
      </c>
      <c r="U1062" s="4">
        <v>36</v>
      </c>
      <c r="V1062" s="4">
        <v>36</v>
      </c>
      <c r="X1062">
        <f>SUM($C$2:C1062)</f>
        <v>23209296</v>
      </c>
    </row>
    <row r="1063" spans="1:24" x14ac:dyDescent="0.25">
      <c r="A1063">
        <v>786</v>
      </c>
      <c r="B1063" t="s">
        <v>806</v>
      </c>
      <c r="C1063" s="6">
        <v>714</v>
      </c>
      <c r="D1063">
        <v>1</v>
      </c>
      <c r="E1063" s="4">
        <v>1963</v>
      </c>
      <c r="F1063" s="4">
        <v>1963</v>
      </c>
      <c r="G1063">
        <v>46</v>
      </c>
      <c r="H1063">
        <v>46</v>
      </c>
      <c r="I1063" s="4">
        <v>6</v>
      </c>
      <c r="J1063" s="4">
        <v>6</v>
      </c>
      <c r="K1063">
        <v>100</v>
      </c>
      <c r="L1063">
        <v>0</v>
      </c>
      <c r="M1063" s="4">
        <v>2</v>
      </c>
      <c r="N1063" s="4">
        <v>2</v>
      </c>
      <c r="O1063">
        <v>5</v>
      </c>
      <c r="P1063">
        <v>5</v>
      </c>
      <c r="Q1063" s="4">
        <v>1</v>
      </c>
      <c r="R1063" s="4">
        <v>1</v>
      </c>
      <c r="S1063">
        <v>75</v>
      </c>
      <c r="T1063">
        <v>75</v>
      </c>
      <c r="U1063" s="4">
        <v>75</v>
      </c>
      <c r="V1063" s="4">
        <v>75</v>
      </c>
      <c r="X1063">
        <f>SUM($C$2:C1063)</f>
        <v>23210010</v>
      </c>
    </row>
    <row r="1064" spans="1:24" x14ac:dyDescent="0.25">
      <c r="A1064">
        <v>702</v>
      </c>
      <c r="B1064" t="s">
        <v>722</v>
      </c>
      <c r="C1064" s="6">
        <v>712</v>
      </c>
      <c r="D1064">
        <v>1</v>
      </c>
      <c r="E1064" s="4">
        <v>1963</v>
      </c>
      <c r="F1064" s="4">
        <v>1963</v>
      </c>
      <c r="G1064">
        <v>55</v>
      </c>
      <c r="H1064">
        <v>55</v>
      </c>
      <c r="I1064" s="4">
        <v>5</v>
      </c>
      <c r="J1064" s="4">
        <v>5</v>
      </c>
      <c r="K1064">
        <v>100</v>
      </c>
      <c r="L1064">
        <v>0</v>
      </c>
      <c r="M1064" s="4">
        <v>1</v>
      </c>
      <c r="N1064" s="4">
        <v>1</v>
      </c>
      <c r="O1064">
        <v>1</v>
      </c>
      <c r="P1064">
        <v>1</v>
      </c>
      <c r="Q1064" s="4">
        <v>0</v>
      </c>
      <c r="R1064" s="4">
        <v>0</v>
      </c>
      <c r="S1064">
        <v>7</v>
      </c>
      <c r="T1064">
        <v>7</v>
      </c>
      <c r="U1064" s="4">
        <v>28</v>
      </c>
      <c r="V1064" s="4">
        <v>28</v>
      </c>
      <c r="X1064">
        <f>SUM($C$2:C1064)</f>
        <v>23210722</v>
      </c>
    </row>
    <row r="1065" spans="1:24" x14ac:dyDescent="0.25">
      <c r="A1065">
        <v>704</v>
      </c>
      <c r="B1065" t="s">
        <v>724</v>
      </c>
      <c r="C1065" s="6">
        <v>711</v>
      </c>
      <c r="D1065">
        <v>1</v>
      </c>
      <c r="E1065" s="4">
        <v>1948</v>
      </c>
      <c r="F1065" s="4">
        <v>1948</v>
      </c>
      <c r="G1065">
        <v>61</v>
      </c>
      <c r="H1065">
        <v>61</v>
      </c>
      <c r="I1065" s="4">
        <v>9</v>
      </c>
      <c r="J1065" s="4">
        <v>9</v>
      </c>
      <c r="K1065">
        <v>100</v>
      </c>
      <c r="L1065">
        <v>0</v>
      </c>
      <c r="M1065" s="4">
        <v>1</v>
      </c>
      <c r="N1065" s="4">
        <v>1</v>
      </c>
      <c r="O1065">
        <v>5</v>
      </c>
      <c r="P1065">
        <v>5</v>
      </c>
      <c r="Q1065" s="4">
        <v>1</v>
      </c>
      <c r="R1065" s="4">
        <v>1</v>
      </c>
      <c r="S1065">
        <v>19</v>
      </c>
      <c r="T1065">
        <v>19</v>
      </c>
      <c r="U1065" s="4">
        <v>74</v>
      </c>
      <c r="V1065" s="4">
        <v>74</v>
      </c>
      <c r="X1065">
        <f>SUM($C$2:C1065)</f>
        <v>23211433</v>
      </c>
    </row>
    <row r="1066" spans="1:24" x14ac:dyDescent="0.25">
      <c r="A1066">
        <v>126</v>
      </c>
      <c r="B1066" t="s">
        <v>146</v>
      </c>
      <c r="C1066" s="6">
        <v>704</v>
      </c>
      <c r="D1066">
        <v>1</v>
      </c>
      <c r="E1066" s="4">
        <v>1967</v>
      </c>
      <c r="F1066" s="4">
        <v>1967</v>
      </c>
      <c r="G1066">
        <v>37</v>
      </c>
      <c r="H1066">
        <v>37</v>
      </c>
      <c r="I1066" s="4">
        <v>5</v>
      </c>
      <c r="J1066" s="4">
        <v>5</v>
      </c>
      <c r="K1066">
        <v>100</v>
      </c>
      <c r="L1066">
        <v>0</v>
      </c>
      <c r="M1066" s="4">
        <v>2</v>
      </c>
      <c r="N1066" s="4">
        <v>2</v>
      </c>
      <c r="O1066">
        <v>0</v>
      </c>
      <c r="P1066">
        <v>0</v>
      </c>
      <c r="Q1066" s="4">
        <v>0</v>
      </c>
      <c r="R1066" s="4">
        <v>0</v>
      </c>
      <c r="S1066">
        <v>12</v>
      </c>
      <c r="T1066">
        <v>12</v>
      </c>
      <c r="U1066" s="4">
        <v>47</v>
      </c>
      <c r="V1066" s="4">
        <v>47</v>
      </c>
      <c r="X1066">
        <f>SUM($C$2:C1066)</f>
        <v>23212137</v>
      </c>
    </row>
    <row r="1067" spans="1:24" x14ac:dyDescent="0.25">
      <c r="A1067">
        <v>460</v>
      </c>
      <c r="B1067" t="s">
        <v>480</v>
      </c>
      <c r="C1067" s="6">
        <v>695</v>
      </c>
      <c r="D1067">
        <v>1</v>
      </c>
      <c r="E1067" s="4">
        <v>1965</v>
      </c>
      <c r="F1067" s="4">
        <v>1965</v>
      </c>
      <c r="G1067">
        <v>54</v>
      </c>
      <c r="H1067">
        <v>54</v>
      </c>
      <c r="I1067" s="4">
        <v>11</v>
      </c>
      <c r="J1067" s="4">
        <v>11</v>
      </c>
      <c r="K1067">
        <v>100</v>
      </c>
      <c r="L1067">
        <v>0</v>
      </c>
      <c r="M1067" s="4">
        <v>1</v>
      </c>
      <c r="N1067" s="4">
        <v>1</v>
      </c>
      <c r="O1067">
        <v>5</v>
      </c>
      <c r="P1067">
        <v>5</v>
      </c>
      <c r="Q1067" s="4">
        <v>0</v>
      </c>
      <c r="R1067" s="4">
        <v>0</v>
      </c>
      <c r="S1067">
        <v>27</v>
      </c>
      <c r="T1067">
        <v>27</v>
      </c>
      <c r="U1067" s="4">
        <v>110</v>
      </c>
      <c r="V1067" s="4">
        <v>110</v>
      </c>
      <c r="X1067">
        <f>SUM($C$2:C1067)</f>
        <v>23212832</v>
      </c>
    </row>
    <row r="1068" spans="1:24" x14ac:dyDescent="0.25">
      <c r="A1068">
        <v>1115</v>
      </c>
      <c r="B1068" t="s">
        <v>1135</v>
      </c>
      <c r="C1068" s="6">
        <v>695</v>
      </c>
      <c r="D1068">
        <v>1</v>
      </c>
      <c r="E1068" s="4">
        <v>1922</v>
      </c>
      <c r="F1068" s="4">
        <v>1922</v>
      </c>
      <c r="G1068">
        <v>48</v>
      </c>
      <c r="H1068">
        <v>48</v>
      </c>
      <c r="I1068" s="4">
        <v>5</v>
      </c>
      <c r="J1068" s="4">
        <v>5</v>
      </c>
      <c r="K1068">
        <v>100</v>
      </c>
      <c r="L1068">
        <v>0</v>
      </c>
      <c r="M1068" s="4">
        <v>1</v>
      </c>
      <c r="N1068" s="4">
        <v>1</v>
      </c>
      <c r="O1068">
        <v>4</v>
      </c>
      <c r="P1068">
        <v>4</v>
      </c>
      <c r="Q1068" s="4">
        <v>2</v>
      </c>
      <c r="R1068" s="4">
        <v>2</v>
      </c>
      <c r="S1068">
        <v>47</v>
      </c>
      <c r="T1068">
        <v>47</v>
      </c>
      <c r="U1068" s="4">
        <v>47</v>
      </c>
      <c r="V1068" s="4">
        <v>47</v>
      </c>
      <c r="X1068">
        <f>SUM($C$2:C1068)</f>
        <v>23213527</v>
      </c>
    </row>
    <row r="1069" spans="1:24" x14ac:dyDescent="0.25">
      <c r="A1069">
        <v>383</v>
      </c>
      <c r="B1069" t="s">
        <v>403</v>
      </c>
      <c r="C1069" s="6">
        <v>694</v>
      </c>
      <c r="D1069">
        <v>1</v>
      </c>
      <c r="E1069" s="4">
        <v>1966</v>
      </c>
      <c r="F1069" s="4">
        <v>1966</v>
      </c>
      <c r="G1069">
        <v>64</v>
      </c>
      <c r="H1069">
        <v>64</v>
      </c>
      <c r="I1069" s="4">
        <v>8</v>
      </c>
      <c r="J1069" s="4">
        <v>8</v>
      </c>
      <c r="K1069">
        <v>100</v>
      </c>
      <c r="L1069">
        <v>0</v>
      </c>
      <c r="M1069" s="4">
        <v>2</v>
      </c>
      <c r="N1069" s="4">
        <v>2</v>
      </c>
      <c r="O1069">
        <v>5</v>
      </c>
      <c r="P1069">
        <v>5</v>
      </c>
      <c r="Q1069" s="4">
        <v>1</v>
      </c>
      <c r="R1069" s="4">
        <v>1</v>
      </c>
      <c r="S1069">
        <v>42</v>
      </c>
      <c r="T1069">
        <v>42</v>
      </c>
      <c r="U1069" s="4">
        <v>83</v>
      </c>
      <c r="V1069" s="4">
        <v>83</v>
      </c>
      <c r="X1069">
        <f>SUM($C$2:C1069)</f>
        <v>23214221</v>
      </c>
    </row>
    <row r="1070" spans="1:24" x14ac:dyDescent="0.25">
      <c r="A1070">
        <v>258</v>
      </c>
      <c r="B1070" t="s">
        <v>278</v>
      </c>
      <c r="C1070" s="6">
        <v>684</v>
      </c>
      <c r="D1070">
        <v>2</v>
      </c>
      <c r="E1070" s="4">
        <v>1950</v>
      </c>
      <c r="F1070" s="4">
        <v>1965</v>
      </c>
      <c r="G1070">
        <v>67</v>
      </c>
      <c r="H1070">
        <v>67</v>
      </c>
      <c r="I1070" s="4">
        <v>3</v>
      </c>
      <c r="J1070" s="4">
        <v>3</v>
      </c>
      <c r="K1070">
        <v>100</v>
      </c>
      <c r="L1070">
        <v>0</v>
      </c>
      <c r="M1070" s="4">
        <v>1</v>
      </c>
      <c r="N1070" s="4">
        <v>2</v>
      </c>
      <c r="O1070">
        <v>0</v>
      </c>
      <c r="P1070">
        <v>0</v>
      </c>
      <c r="Q1070" s="4">
        <v>0</v>
      </c>
      <c r="R1070" s="4">
        <v>0</v>
      </c>
      <c r="S1070">
        <v>28</v>
      </c>
      <c r="T1070">
        <v>41</v>
      </c>
      <c r="U1070" s="4">
        <v>28</v>
      </c>
      <c r="V1070" s="4">
        <v>41</v>
      </c>
      <c r="X1070">
        <f>SUM($C$2:C1070)</f>
        <v>23214905</v>
      </c>
    </row>
    <row r="1071" spans="1:24" x14ac:dyDescent="0.25">
      <c r="A1071">
        <v>489</v>
      </c>
      <c r="B1071" t="s">
        <v>509</v>
      </c>
      <c r="C1071" s="6">
        <v>682</v>
      </c>
      <c r="D1071">
        <v>1</v>
      </c>
      <c r="E1071" s="4">
        <v>1940</v>
      </c>
      <c r="F1071" s="4">
        <v>1940</v>
      </c>
      <c r="G1071">
        <v>43</v>
      </c>
      <c r="H1071">
        <v>43</v>
      </c>
      <c r="I1071" s="4">
        <v>7</v>
      </c>
      <c r="J1071" s="4">
        <v>7</v>
      </c>
      <c r="K1071">
        <v>100</v>
      </c>
      <c r="L1071">
        <v>0</v>
      </c>
      <c r="M1071" s="4">
        <v>2</v>
      </c>
      <c r="N1071" s="4">
        <v>2</v>
      </c>
      <c r="O1071">
        <v>4</v>
      </c>
      <c r="P1071">
        <v>4</v>
      </c>
      <c r="Q1071" s="4">
        <v>1</v>
      </c>
      <c r="R1071" s="4">
        <v>1</v>
      </c>
      <c r="S1071">
        <v>16</v>
      </c>
      <c r="T1071">
        <v>16</v>
      </c>
      <c r="U1071" s="4">
        <v>63</v>
      </c>
      <c r="V1071" s="4">
        <v>63</v>
      </c>
      <c r="X1071">
        <f>SUM($C$2:C1071)</f>
        <v>23215587</v>
      </c>
    </row>
    <row r="1072" spans="1:24" x14ac:dyDescent="0.25">
      <c r="A1072">
        <v>214</v>
      </c>
      <c r="B1072" t="s">
        <v>234</v>
      </c>
      <c r="C1072" s="6">
        <v>678</v>
      </c>
      <c r="D1072">
        <v>1</v>
      </c>
      <c r="E1072" s="4">
        <v>1950</v>
      </c>
      <c r="F1072" s="4">
        <v>1950</v>
      </c>
      <c r="G1072">
        <v>66</v>
      </c>
      <c r="H1072">
        <v>66</v>
      </c>
      <c r="I1072" s="4">
        <v>4</v>
      </c>
      <c r="J1072" s="4">
        <v>4</v>
      </c>
      <c r="K1072">
        <v>100</v>
      </c>
      <c r="L1072">
        <v>0</v>
      </c>
      <c r="M1072" s="4">
        <v>1</v>
      </c>
      <c r="N1072" s="4">
        <v>1</v>
      </c>
      <c r="O1072">
        <v>5</v>
      </c>
      <c r="P1072">
        <v>5</v>
      </c>
      <c r="Q1072" s="4">
        <v>2</v>
      </c>
      <c r="R1072" s="4">
        <v>2</v>
      </c>
      <c r="S1072">
        <v>10</v>
      </c>
      <c r="T1072">
        <v>10</v>
      </c>
      <c r="U1072" s="4">
        <v>41</v>
      </c>
      <c r="V1072" s="4">
        <v>41</v>
      </c>
      <c r="X1072">
        <f>SUM($C$2:C1072)</f>
        <v>23216265</v>
      </c>
    </row>
    <row r="1073" spans="1:24" x14ac:dyDescent="0.25">
      <c r="A1073">
        <v>798</v>
      </c>
      <c r="B1073" t="s">
        <v>818</v>
      </c>
      <c r="C1073" s="6">
        <v>677</v>
      </c>
      <c r="D1073">
        <v>1</v>
      </c>
      <c r="E1073" s="4">
        <v>1969</v>
      </c>
      <c r="F1073" s="4">
        <v>1969</v>
      </c>
      <c r="G1073">
        <v>58</v>
      </c>
      <c r="H1073">
        <v>58</v>
      </c>
      <c r="I1073" s="4">
        <v>6</v>
      </c>
      <c r="J1073" s="4">
        <v>6</v>
      </c>
      <c r="K1073">
        <v>100</v>
      </c>
      <c r="L1073">
        <v>0</v>
      </c>
      <c r="M1073" s="4">
        <v>2</v>
      </c>
      <c r="N1073" s="4">
        <v>2</v>
      </c>
      <c r="O1073">
        <v>5</v>
      </c>
      <c r="P1073">
        <v>5</v>
      </c>
      <c r="Q1073" s="4">
        <v>0</v>
      </c>
      <c r="R1073" s="4">
        <v>0</v>
      </c>
      <c r="S1073">
        <v>15</v>
      </c>
      <c r="T1073">
        <v>15</v>
      </c>
      <c r="U1073" s="4">
        <v>59</v>
      </c>
      <c r="V1073" s="4">
        <v>59</v>
      </c>
      <c r="X1073">
        <f>SUM($C$2:C1073)</f>
        <v>23216942</v>
      </c>
    </row>
    <row r="1074" spans="1:24" x14ac:dyDescent="0.25">
      <c r="A1074">
        <v>1076</v>
      </c>
      <c r="B1074" t="s">
        <v>1096</v>
      </c>
      <c r="C1074" s="6">
        <v>673</v>
      </c>
      <c r="D1074">
        <v>1</v>
      </c>
      <c r="E1074" s="4">
        <v>1957</v>
      </c>
      <c r="F1074" s="4">
        <v>1957</v>
      </c>
      <c r="G1074">
        <v>61</v>
      </c>
      <c r="H1074">
        <v>61</v>
      </c>
      <c r="I1074" s="4">
        <v>6</v>
      </c>
      <c r="J1074" s="4">
        <v>6</v>
      </c>
      <c r="K1074">
        <v>100</v>
      </c>
      <c r="L1074">
        <v>0</v>
      </c>
      <c r="M1074" s="4">
        <v>2</v>
      </c>
      <c r="N1074" s="4">
        <v>2</v>
      </c>
      <c r="O1074">
        <v>5</v>
      </c>
      <c r="P1074">
        <v>5</v>
      </c>
      <c r="Q1074" s="4">
        <v>2</v>
      </c>
      <c r="R1074" s="4">
        <v>2</v>
      </c>
      <c r="S1074">
        <v>19</v>
      </c>
      <c r="T1074">
        <v>19</v>
      </c>
      <c r="U1074" s="4">
        <v>74</v>
      </c>
      <c r="V1074" s="4">
        <v>74</v>
      </c>
      <c r="X1074">
        <f>SUM($C$2:C1074)</f>
        <v>23217615</v>
      </c>
    </row>
    <row r="1075" spans="1:24" x14ac:dyDescent="0.25">
      <c r="A1075">
        <v>868</v>
      </c>
      <c r="B1075" t="s">
        <v>888</v>
      </c>
      <c r="C1075" s="6">
        <v>671</v>
      </c>
      <c r="D1075">
        <v>1</v>
      </c>
      <c r="E1075" s="4">
        <v>1965</v>
      </c>
      <c r="F1075" s="4">
        <v>1965</v>
      </c>
      <c r="G1075">
        <v>72</v>
      </c>
      <c r="H1075">
        <v>72</v>
      </c>
      <c r="I1075" s="4">
        <v>4</v>
      </c>
      <c r="J1075" s="4">
        <v>4</v>
      </c>
      <c r="K1075">
        <v>100</v>
      </c>
      <c r="L1075">
        <v>0</v>
      </c>
      <c r="M1075" s="4">
        <v>1</v>
      </c>
      <c r="N1075" s="4">
        <v>1</v>
      </c>
      <c r="O1075">
        <v>5</v>
      </c>
      <c r="P1075">
        <v>5</v>
      </c>
      <c r="Q1075" s="4">
        <v>2</v>
      </c>
      <c r="R1075" s="4">
        <v>2</v>
      </c>
      <c r="S1075">
        <v>46</v>
      </c>
      <c r="T1075">
        <v>46</v>
      </c>
      <c r="U1075" s="4">
        <v>46</v>
      </c>
      <c r="V1075" s="4">
        <v>46</v>
      </c>
      <c r="X1075">
        <f>SUM($C$2:C1075)</f>
        <v>23218286</v>
      </c>
    </row>
    <row r="1076" spans="1:24" x14ac:dyDescent="0.25">
      <c r="A1076">
        <v>1081</v>
      </c>
      <c r="B1076" t="s">
        <v>1101</v>
      </c>
      <c r="C1076" s="6">
        <v>669</v>
      </c>
      <c r="D1076">
        <v>1</v>
      </c>
      <c r="E1076" s="4">
        <v>1957</v>
      </c>
      <c r="F1076" s="4">
        <v>1957</v>
      </c>
      <c r="G1076">
        <v>56</v>
      </c>
      <c r="H1076">
        <v>56</v>
      </c>
      <c r="I1076" s="4">
        <v>9</v>
      </c>
      <c r="J1076" s="4">
        <v>9</v>
      </c>
      <c r="K1076">
        <v>100</v>
      </c>
      <c r="L1076">
        <v>0</v>
      </c>
      <c r="M1076" s="4">
        <v>2</v>
      </c>
      <c r="N1076" s="4">
        <v>2</v>
      </c>
      <c r="O1076">
        <v>5</v>
      </c>
      <c r="P1076">
        <v>5</v>
      </c>
      <c r="Q1076" s="4">
        <v>2</v>
      </c>
      <c r="R1076" s="4">
        <v>2</v>
      </c>
      <c r="S1076">
        <v>15</v>
      </c>
      <c r="T1076">
        <v>15</v>
      </c>
      <c r="U1076" s="4">
        <v>59</v>
      </c>
      <c r="V1076" s="4">
        <v>59</v>
      </c>
      <c r="X1076">
        <f>SUM($C$2:C1076)</f>
        <v>23218955</v>
      </c>
    </row>
    <row r="1077" spans="1:24" x14ac:dyDescent="0.25">
      <c r="A1077">
        <v>934</v>
      </c>
      <c r="B1077" t="s">
        <v>954</v>
      </c>
      <c r="C1077" s="6">
        <v>664</v>
      </c>
      <c r="D1077">
        <v>1</v>
      </c>
      <c r="E1077" s="4">
        <v>1976</v>
      </c>
      <c r="F1077" s="4">
        <v>1976</v>
      </c>
      <c r="G1077">
        <v>5</v>
      </c>
      <c r="H1077">
        <v>5</v>
      </c>
      <c r="I1077" s="4">
        <v>8</v>
      </c>
      <c r="J1077" s="4">
        <v>8</v>
      </c>
      <c r="K1077">
        <v>0</v>
      </c>
      <c r="L1077">
        <v>0</v>
      </c>
      <c r="M1077" s="4">
        <v>2</v>
      </c>
      <c r="N1077" s="4">
        <v>2</v>
      </c>
      <c r="O1077">
        <v>4</v>
      </c>
      <c r="P1077">
        <v>4</v>
      </c>
      <c r="Q1077" s="4">
        <v>2</v>
      </c>
      <c r="R1077" s="4">
        <v>2</v>
      </c>
      <c r="S1077">
        <v>16</v>
      </c>
      <c r="T1077">
        <v>16</v>
      </c>
      <c r="U1077" s="4">
        <v>94</v>
      </c>
      <c r="V1077" s="4">
        <v>94</v>
      </c>
      <c r="X1077">
        <f>SUM($C$2:C1077)</f>
        <v>23219619</v>
      </c>
    </row>
    <row r="1078" spans="1:24" x14ac:dyDescent="0.25">
      <c r="A1078">
        <v>1079</v>
      </c>
      <c r="B1078" t="s">
        <v>1099</v>
      </c>
      <c r="C1078" s="6">
        <v>664</v>
      </c>
      <c r="D1078">
        <v>1</v>
      </c>
      <c r="E1078" s="4">
        <v>1979</v>
      </c>
      <c r="F1078" s="4">
        <v>1979</v>
      </c>
      <c r="G1078">
        <v>70</v>
      </c>
      <c r="H1078">
        <v>70</v>
      </c>
      <c r="I1078" s="4">
        <v>8</v>
      </c>
      <c r="J1078" s="4">
        <v>8</v>
      </c>
      <c r="K1078">
        <v>100</v>
      </c>
      <c r="L1078">
        <v>0</v>
      </c>
      <c r="M1078" s="4">
        <v>3</v>
      </c>
      <c r="N1078" s="4">
        <v>3</v>
      </c>
      <c r="O1078">
        <v>5</v>
      </c>
      <c r="P1078">
        <v>5</v>
      </c>
      <c r="Q1078" s="4">
        <v>1</v>
      </c>
      <c r="R1078" s="4">
        <v>1</v>
      </c>
      <c r="S1078">
        <v>38</v>
      </c>
      <c r="T1078">
        <v>38</v>
      </c>
      <c r="U1078" s="4">
        <v>113</v>
      </c>
      <c r="V1078" s="4">
        <v>113</v>
      </c>
      <c r="X1078">
        <f>SUM($C$2:C1078)</f>
        <v>23220283</v>
      </c>
    </row>
    <row r="1079" spans="1:24" x14ac:dyDescent="0.25">
      <c r="A1079">
        <v>240</v>
      </c>
      <c r="B1079" t="s">
        <v>260</v>
      </c>
      <c r="C1079" s="6">
        <v>662</v>
      </c>
      <c r="D1079">
        <v>1</v>
      </c>
      <c r="E1079" s="4">
        <v>1908</v>
      </c>
      <c r="F1079" s="4">
        <v>1908</v>
      </c>
      <c r="G1079">
        <v>68</v>
      </c>
      <c r="H1079">
        <v>68</v>
      </c>
      <c r="I1079" s="4">
        <v>5</v>
      </c>
      <c r="J1079" s="4">
        <v>5</v>
      </c>
      <c r="K1079">
        <v>100</v>
      </c>
      <c r="L1079">
        <v>0</v>
      </c>
      <c r="M1079" s="4">
        <v>2</v>
      </c>
      <c r="N1079" s="4">
        <v>2</v>
      </c>
      <c r="O1079">
        <v>5</v>
      </c>
      <c r="P1079">
        <v>5</v>
      </c>
      <c r="Q1079" s="4">
        <v>2</v>
      </c>
      <c r="R1079" s="4">
        <v>2</v>
      </c>
      <c r="S1079">
        <v>11</v>
      </c>
      <c r="T1079">
        <v>11</v>
      </c>
      <c r="U1079" s="4">
        <v>46</v>
      </c>
      <c r="V1079" s="4">
        <v>46</v>
      </c>
      <c r="X1079">
        <f>SUM($C$2:C1079)</f>
        <v>23220945</v>
      </c>
    </row>
    <row r="1080" spans="1:24" x14ac:dyDescent="0.25">
      <c r="A1080">
        <v>818</v>
      </c>
      <c r="B1080" t="s">
        <v>838</v>
      </c>
      <c r="C1080" s="6">
        <v>656</v>
      </c>
      <c r="D1080">
        <v>1</v>
      </c>
      <c r="E1080" s="4">
        <v>1849</v>
      </c>
      <c r="F1080" s="4">
        <v>1849</v>
      </c>
      <c r="G1080">
        <v>64</v>
      </c>
      <c r="H1080">
        <v>64</v>
      </c>
      <c r="I1080" s="4">
        <v>12</v>
      </c>
      <c r="J1080" s="4">
        <v>12</v>
      </c>
      <c r="K1080">
        <v>100</v>
      </c>
      <c r="L1080">
        <v>0</v>
      </c>
      <c r="M1080" s="4">
        <v>1</v>
      </c>
      <c r="N1080" s="4">
        <v>1</v>
      </c>
      <c r="O1080">
        <v>5</v>
      </c>
      <c r="P1080">
        <v>5</v>
      </c>
      <c r="Q1080" s="4">
        <v>1</v>
      </c>
      <c r="R1080" s="4">
        <v>1</v>
      </c>
      <c r="S1080">
        <v>13</v>
      </c>
      <c r="T1080">
        <v>13</v>
      </c>
      <c r="U1080" s="4">
        <v>75</v>
      </c>
      <c r="V1080" s="4">
        <v>75</v>
      </c>
      <c r="X1080">
        <f>SUM($C$2:C1080)</f>
        <v>23221601</v>
      </c>
    </row>
    <row r="1081" spans="1:24" x14ac:dyDescent="0.25">
      <c r="A1081">
        <v>127</v>
      </c>
      <c r="B1081" t="s">
        <v>147</v>
      </c>
      <c r="C1081" s="6">
        <v>653</v>
      </c>
      <c r="D1081">
        <v>1</v>
      </c>
      <c r="E1081" s="4">
        <v>1959</v>
      </c>
      <c r="F1081" s="4">
        <v>1959</v>
      </c>
      <c r="G1081">
        <v>50</v>
      </c>
      <c r="H1081">
        <v>50</v>
      </c>
      <c r="I1081" s="4">
        <v>5</v>
      </c>
      <c r="J1081" s="4">
        <v>5</v>
      </c>
      <c r="K1081">
        <v>100</v>
      </c>
      <c r="L1081">
        <v>0</v>
      </c>
      <c r="M1081" s="4">
        <v>2</v>
      </c>
      <c r="N1081" s="4">
        <v>2</v>
      </c>
      <c r="O1081">
        <v>4</v>
      </c>
      <c r="P1081">
        <v>4</v>
      </c>
      <c r="Q1081" s="4">
        <v>2</v>
      </c>
      <c r="R1081" s="4">
        <v>2</v>
      </c>
      <c r="S1081">
        <v>23</v>
      </c>
      <c r="T1081">
        <v>23</v>
      </c>
      <c r="U1081" s="4">
        <v>92</v>
      </c>
      <c r="V1081" s="4">
        <v>92</v>
      </c>
      <c r="X1081">
        <f>SUM($C$2:C1081)</f>
        <v>23222254</v>
      </c>
    </row>
    <row r="1082" spans="1:24" x14ac:dyDescent="0.25">
      <c r="A1082">
        <v>948</v>
      </c>
      <c r="B1082" t="s">
        <v>968</v>
      </c>
      <c r="C1082" s="6">
        <v>653</v>
      </c>
      <c r="D1082">
        <v>1</v>
      </c>
      <c r="E1082" s="4">
        <v>1955</v>
      </c>
      <c r="F1082" s="4">
        <v>1955</v>
      </c>
      <c r="G1082">
        <v>78</v>
      </c>
      <c r="H1082">
        <v>78</v>
      </c>
      <c r="I1082" s="4">
        <v>7</v>
      </c>
      <c r="J1082" s="4">
        <v>7</v>
      </c>
      <c r="K1082">
        <v>100</v>
      </c>
      <c r="L1082">
        <v>0</v>
      </c>
      <c r="M1082" s="4">
        <v>2</v>
      </c>
      <c r="N1082" s="4">
        <v>2</v>
      </c>
      <c r="O1082">
        <v>0</v>
      </c>
      <c r="P1082">
        <v>0</v>
      </c>
      <c r="Q1082" s="4">
        <v>2</v>
      </c>
      <c r="R1082" s="4">
        <v>2</v>
      </c>
      <c r="S1082">
        <v>73</v>
      </c>
      <c r="T1082">
        <v>73</v>
      </c>
      <c r="U1082" s="4">
        <v>73</v>
      </c>
      <c r="V1082" s="4">
        <v>73</v>
      </c>
      <c r="X1082">
        <f>SUM($C$2:C1082)</f>
        <v>23222907</v>
      </c>
    </row>
    <row r="1083" spans="1:24" x14ac:dyDescent="0.25">
      <c r="A1083">
        <v>1020</v>
      </c>
      <c r="B1083" t="s">
        <v>1040</v>
      </c>
      <c r="C1083" s="6">
        <v>649</v>
      </c>
      <c r="D1083">
        <v>1</v>
      </c>
      <c r="E1083" s="4">
        <v>1952</v>
      </c>
      <c r="F1083" s="4">
        <v>1952</v>
      </c>
      <c r="G1083">
        <v>61</v>
      </c>
      <c r="H1083">
        <v>61</v>
      </c>
      <c r="I1083" s="4">
        <v>4</v>
      </c>
      <c r="J1083" s="4">
        <v>4</v>
      </c>
      <c r="K1083">
        <v>100</v>
      </c>
      <c r="L1083">
        <v>0</v>
      </c>
      <c r="M1083" s="4">
        <v>1</v>
      </c>
      <c r="N1083" s="4">
        <v>1</v>
      </c>
      <c r="O1083">
        <v>5</v>
      </c>
      <c r="P1083">
        <v>5</v>
      </c>
      <c r="Q1083" s="4">
        <v>2</v>
      </c>
      <c r="R1083" s="4">
        <v>2</v>
      </c>
      <c r="S1083">
        <v>10</v>
      </c>
      <c r="T1083">
        <v>10</v>
      </c>
      <c r="U1083" s="4">
        <v>42</v>
      </c>
      <c r="V1083" s="4">
        <v>42</v>
      </c>
      <c r="X1083">
        <f>SUM($C$2:C1083)</f>
        <v>23223556</v>
      </c>
    </row>
    <row r="1084" spans="1:24" x14ac:dyDescent="0.25">
      <c r="A1084">
        <v>322</v>
      </c>
      <c r="B1084" t="s">
        <v>342</v>
      </c>
      <c r="C1084" s="6">
        <v>636</v>
      </c>
      <c r="D1084">
        <v>1</v>
      </c>
      <c r="E1084" s="4">
        <v>1989</v>
      </c>
      <c r="F1084" s="4">
        <v>1989</v>
      </c>
      <c r="G1084">
        <v>48</v>
      </c>
      <c r="H1084">
        <v>48</v>
      </c>
      <c r="I1084" s="4">
        <v>4</v>
      </c>
      <c r="J1084" s="4">
        <v>4</v>
      </c>
      <c r="K1084">
        <v>0</v>
      </c>
      <c r="L1084">
        <v>0</v>
      </c>
      <c r="M1084" s="4">
        <v>1</v>
      </c>
      <c r="N1084" s="4">
        <v>1</v>
      </c>
      <c r="O1084">
        <v>3</v>
      </c>
      <c r="P1084">
        <v>3</v>
      </c>
      <c r="Q1084" s="4">
        <v>0</v>
      </c>
      <c r="R1084" s="4">
        <v>0</v>
      </c>
      <c r="S1084">
        <v>53</v>
      </c>
      <c r="T1084">
        <v>53</v>
      </c>
      <c r="U1084" s="4">
        <v>53</v>
      </c>
      <c r="V1084" s="4">
        <v>53</v>
      </c>
      <c r="X1084">
        <f>SUM($C$2:C1084)</f>
        <v>23224192</v>
      </c>
    </row>
    <row r="1085" spans="1:24" x14ac:dyDescent="0.25">
      <c r="A1085">
        <v>852</v>
      </c>
      <c r="B1085" t="s">
        <v>872</v>
      </c>
      <c r="C1085" s="6">
        <v>619</v>
      </c>
      <c r="D1085">
        <v>2</v>
      </c>
      <c r="E1085" s="4">
        <v>1945</v>
      </c>
      <c r="F1085" s="4">
        <v>1964</v>
      </c>
      <c r="G1085">
        <v>66</v>
      </c>
      <c r="H1085">
        <v>68</v>
      </c>
      <c r="I1085" s="4">
        <v>9</v>
      </c>
      <c r="J1085" s="4">
        <v>10</v>
      </c>
      <c r="K1085">
        <v>100</v>
      </c>
      <c r="L1085">
        <v>0</v>
      </c>
      <c r="M1085" s="4">
        <v>2</v>
      </c>
      <c r="N1085" s="4">
        <v>2</v>
      </c>
      <c r="O1085">
        <v>5</v>
      </c>
      <c r="P1085">
        <v>5</v>
      </c>
      <c r="Q1085" s="4">
        <v>1</v>
      </c>
      <c r="R1085" s="4">
        <v>2</v>
      </c>
      <c r="S1085">
        <v>9</v>
      </c>
      <c r="T1085">
        <v>14</v>
      </c>
      <c r="U1085" s="4">
        <v>57</v>
      </c>
      <c r="V1085" s="4">
        <v>71</v>
      </c>
      <c r="X1085">
        <f>SUM($C$2:C1085)</f>
        <v>23224811</v>
      </c>
    </row>
    <row r="1086" spans="1:24" x14ac:dyDescent="0.25">
      <c r="A1086">
        <v>827</v>
      </c>
      <c r="B1086" t="s">
        <v>847</v>
      </c>
      <c r="C1086" s="6">
        <v>618</v>
      </c>
      <c r="D1086">
        <v>1</v>
      </c>
      <c r="E1086" s="4">
        <v>1947</v>
      </c>
      <c r="F1086" s="4">
        <v>1947</v>
      </c>
      <c r="G1086">
        <v>60</v>
      </c>
      <c r="H1086">
        <v>60</v>
      </c>
      <c r="I1086" s="4">
        <v>8</v>
      </c>
      <c r="J1086" s="4">
        <v>8</v>
      </c>
      <c r="K1086">
        <v>100</v>
      </c>
      <c r="L1086">
        <v>0</v>
      </c>
      <c r="M1086" s="4">
        <v>2</v>
      </c>
      <c r="N1086" s="4">
        <v>2</v>
      </c>
      <c r="O1086">
        <v>4</v>
      </c>
      <c r="P1086">
        <v>4</v>
      </c>
      <c r="Q1086" s="4">
        <v>2</v>
      </c>
      <c r="R1086" s="4">
        <v>2</v>
      </c>
      <c r="S1086">
        <v>8</v>
      </c>
      <c r="T1086">
        <v>8</v>
      </c>
      <c r="U1086" s="4">
        <v>68</v>
      </c>
      <c r="V1086" s="4">
        <v>68</v>
      </c>
      <c r="X1086">
        <f>SUM($C$2:C1086)</f>
        <v>23225429</v>
      </c>
    </row>
    <row r="1087" spans="1:24" x14ac:dyDescent="0.25">
      <c r="A1087">
        <v>1063</v>
      </c>
      <c r="B1087" t="s">
        <v>1083</v>
      </c>
      <c r="C1087" s="6">
        <v>617</v>
      </c>
      <c r="D1087">
        <v>1</v>
      </c>
      <c r="E1087" s="4">
        <v>1849</v>
      </c>
      <c r="F1087" s="4">
        <v>1849</v>
      </c>
      <c r="G1087">
        <v>40</v>
      </c>
      <c r="H1087">
        <v>40</v>
      </c>
      <c r="I1087" s="4">
        <v>8</v>
      </c>
      <c r="J1087" s="4">
        <v>8</v>
      </c>
      <c r="K1087">
        <v>100</v>
      </c>
      <c r="L1087">
        <v>0</v>
      </c>
      <c r="M1087" s="4">
        <v>1</v>
      </c>
      <c r="N1087" s="4">
        <v>1</v>
      </c>
      <c r="O1087">
        <v>0</v>
      </c>
      <c r="P1087">
        <v>0</v>
      </c>
      <c r="Q1087" s="4">
        <v>2</v>
      </c>
      <c r="R1087" s="4">
        <v>2</v>
      </c>
      <c r="S1087">
        <v>11</v>
      </c>
      <c r="T1087">
        <v>11</v>
      </c>
      <c r="U1087" s="4">
        <v>44</v>
      </c>
      <c r="V1087" s="4">
        <v>44</v>
      </c>
      <c r="X1087">
        <f>SUM($C$2:C1087)</f>
        <v>23226046</v>
      </c>
    </row>
    <row r="1088" spans="1:24" x14ac:dyDescent="0.25">
      <c r="A1088">
        <v>207</v>
      </c>
      <c r="B1088" t="s">
        <v>227</v>
      </c>
      <c r="C1088" s="6">
        <v>607</v>
      </c>
      <c r="D1088">
        <v>1</v>
      </c>
      <c r="E1088" s="4">
        <v>1945</v>
      </c>
      <c r="F1088" s="4">
        <v>1945</v>
      </c>
      <c r="G1088">
        <v>68</v>
      </c>
      <c r="H1088">
        <v>68</v>
      </c>
      <c r="I1088" s="4">
        <v>3</v>
      </c>
      <c r="J1088" s="4">
        <v>3</v>
      </c>
      <c r="K1088">
        <v>100</v>
      </c>
      <c r="L1088">
        <v>0</v>
      </c>
      <c r="M1088" s="4">
        <v>1</v>
      </c>
      <c r="N1088" s="4">
        <v>1</v>
      </c>
      <c r="O1088">
        <v>5</v>
      </c>
      <c r="P1088">
        <v>5</v>
      </c>
      <c r="Q1088" s="4">
        <v>2</v>
      </c>
      <c r="R1088" s="4">
        <v>2</v>
      </c>
      <c r="S1088">
        <v>45</v>
      </c>
      <c r="T1088">
        <v>45</v>
      </c>
      <c r="U1088" s="4">
        <v>45</v>
      </c>
      <c r="V1088" s="4">
        <v>45</v>
      </c>
      <c r="X1088">
        <f>SUM($C$2:C1088)</f>
        <v>23226653</v>
      </c>
    </row>
    <row r="1089" spans="1:24" x14ac:dyDescent="0.25">
      <c r="A1089">
        <v>705</v>
      </c>
      <c r="B1089" t="s">
        <v>725</v>
      </c>
      <c r="C1089" s="6">
        <v>603</v>
      </c>
      <c r="D1089">
        <v>1</v>
      </c>
      <c r="E1089" s="4">
        <v>1974</v>
      </c>
      <c r="F1089" s="4">
        <v>1974</v>
      </c>
      <c r="G1089">
        <v>61</v>
      </c>
      <c r="H1089">
        <v>61</v>
      </c>
      <c r="I1089" s="4">
        <v>7</v>
      </c>
      <c r="J1089" s="4">
        <v>7</v>
      </c>
      <c r="K1089">
        <v>100</v>
      </c>
      <c r="L1089">
        <v>0</v>
      </c>
      <c r="M1089" s="4">
        <v>1</v>
      </c>
      <c r="N1089" s="4">
        <v>1</v>
      </c>
      <c r="O1089">
        <v>3</v>
      </c>
      <c r="P1089">
        <v>3</v>
      </c>
      <c r="Q1089" s="4">
        <v>1</v>
      </c>
      <c r="R1089" s="4">
        <v>1</v>
      </c>
      <c r="S1089">
        <v>54</v>
      </c>
      <c r="T1089">
        <v>54</v>
      </c>
      <c r="U1089" s="4">
        <v>54</v>
      </c>
      <c r="V1089" s="4">
        <v>54</v>
      </c>
      <c r="X1089">
        <f>SUM($C$2:C1089)</f>
        <v>23227256</v>
      </c>
    </row>
    <row r="1090" spans="1:24" x14ac:dyDescent="0.25">
      <c r="A1090">
        <v>1037</v>
      </c>
      <c r="B1090" t="s">
        <v>1057</v>
      </c>
      <c r="C1090" s="6">
        <v>601</v>
      </c>
      <c r="D1090">
        <v>1</v>
      </c>
      <c r="E1090" s="4">
        <v>1965</v>
      </c>
      <c r="F1090" s="4">
        <v>1965</v>
      </c>
      <c r="G1090">
        <v>66</v>
      </c>
      <c r="H1090">
        <v>66</v>
      </c>
      <c r="I1090" s="4">
        <v>8</v>
      </c>
      <c r="J1090" s="4">
        <v>8</v>
      </c>
      <c r="K1090">
        <v>100</v>
      </c>
      <c r="L1090">
        <v>0</v>
      </c>
      <c r="M1090" s="4">
        <v>2</v>
      </c>
      <c r="N1090" s="4">
        <v>2</v>
      </c>
      <c r="O1090">
        <v>5</v>
      </c>
      <c r="P1090">
        <v>5</v>
      </c>
      <c r="Q1090" s="4">
        <v>2</v>
      </c>
      <c r="R1090" s="4">
        <v>2</v>
      </c>
      <c r="S1090">
        <v>44</v>
      </c>
      <c r="T1090">
        <v>44</v>
      </c>
      <c r="U1090" s="4">
        <v>44</v>
      </c>
      <c r="V1090" s="4">
        <v>44</v>
      </c>
      <c r="X1090">
        <f>SUM($C$2:C1090)</f>
        <v>23227857</v>
      </c>
    </row>
    <row r="1091" spans="1:24" x14ac:dyDescent="0.25">
      <c r="A1091">
        <v>891</v>
      </c>
      <c r="B1091" t="s">
        <v>911</v>
      </c>
      <c r="C1091" s="6">
        <v>590</v>
      </c>
      <c r="D1091">
        <v>1</v>
      </c>
      <c r="E1091" s="4">
        <v>1959</v>
      </c>
      <c r="F1091" s="4">
        <v>1959</v>
      </c>
      <c r="G1091">
        <v>45</v>
      </c>
      <c r="H1091">
        <v>45</v>
      </c>
      <c r="I1091" s="4">
        <v>8</v>
      </c>
      <c r="J1091" s="4">
        <v>8</v>
      </c>
      <c r="K1091">
        <v>100</v>
      </c>
      <c r="L1091">
        <v>0</v>
      </c>
      <c r="M1091" s="4">
        <v>1</v>
      </c>
      <c r="N1091" s="4">
        <v>1</v>
      </c>
      <c r="O1091">
        <v>0</v>
      </c>
      <c r="P1091">
        <v>0</v>
      </c>
      <c r="Q1091" s="4">
        <v>1</v>
      </c>
      <c r="R1091" s="4">
        <v>1</v>
      </c>
      <c r="S1091">
        <v>15</v>
      </c>
      <c r="T1091">
        <v>15</v>
      </c>
      <c r="U1091" s="4">
        <v>59</v>
      </c>
      <c r="V1091" s="4">
        <v>59</v>
      </c>
      <c r="X1091">
        <f>SUM($C$2:C1091)</f>
        <v>23228447</v>
      </c>
    </row>
    <row r="1092" spans="1:24" x14ac:dyDescent="0.25">
      <c r="A1092">
        <v>396</v>
      </c>
      <c r="B1092" t="s">
        <v>416</v>
      </c>
      <c r="C1092" s="6">
        <v>586</v>
      </c>
      <c r="D1092">
        <v>1</v>
      </c>
      <c r="E1092" s="4">
        <v>1963</v>
      </c>
      <c r="F1092" s="4">
        <v>1963</v>
      </c>
      <c r="G1092">
        <v>40</v>
      </c>
      <c r="H1092">
        <v>40</v>
      </c>
      <c r="I1092" s="4">
        <v>11</v>
      </c>
      <c r="J1092" s="4">
        <v>11</v>
      </c>
      <c r="K1092">
        <v>100</v>
      </c>
      <c r="L1092">
        <v>0</v>
      </c>
      <c r="M1092" s="4">
        <v>3</v>
      </c>
      <c r="N1092" s="4">
        <v>3</v>
      </c>
      <c r="O1092">
        <v>5</v>
      </c>
      <c r="P1092">
        <v>5</v>
      </c>
      <c r="Q1092" s="4">
        <v>1</v>
      </c>
      <c r="R1092" s="4">
        <v>1</v>
      </c>
      <c r="S1092">
        <v>13</v>
      </c>
      <c r="T1092">
        <v>13</v>
      </c>
      <c r="U1092" s="4">
        <v>80</v>
      </c>
      <c r="V1092" s="4">
        <v>80</v>
      </c>
      <c r="X1092">
        <f>SUM($C$2:C1092)</f>
        <v>23229033</v>
      </c>
    </row>
    <row r="1093" spans="1:24" x14ac:dyDescent="0.25">
      <c r="A1093">
        <v>122</v>
      </c>
      <c r="B1093" t="s">
        <v>142</v>
      </c>
      <c r="C1093" s="6">
        <v>585</v>
      </c>
      <c r="D1093">
        <v>1</v>
      </c>
      <c r="E1093" s="4">
        <v>1924</v>
      </c>
      <c r="F1093" s="4">
        <v>1924</v>
      </c>
      <c r="G1093">
        <v>67</v>
      </c>
      <c r="H1093">
        <v>67</v>
      </c>
      <c r="I1093" s="4">
        <v>8</v>
      </c>
      <c r="J1093" s="4">
        <v>8</v>
      </c>
      <c r="K1093">
        <v>100</v>
      </c>
      <c r="L1093">
        <v>0</v>
      </c>
      <c r="M1093" s="4">
        <v>1</v>
      </c>
      <c r="N1093" s="4">
        <v>1</v>
      </c>
      <c r="O1093">
        <v>5</v>
      </c>
      <c r="P1093">
        <v>5</v>
      </c>
      <c r="Q1093" s="4">
        <v>1</v>
      </c>
      <c r="R1093" s="4">
        <v>1</v>
      </c>
      <c r="S1093">
        <v>71</v>
      </c>
      <c r="T1093">
        <v>71</v>
      </c>
      <c r="U1093" s="4">
        <v>71</v>
      </c>
      <c r="V1093" s="4">
        <v>71</v>
      </c>
      <c r="X1093">
        <f>SUM($C$2:C1093)</f>
        <v>23229618</v>
      </c>
    </row>
    <row r="1094" spans="1:24" x14ac:dyDescent="0.25">
      <c r="A1094">
        <v>592</v>
      </c>
      <c r="B1094" t="s">
        <v>612</v>
      </c>
      <c r="C1094" s="6">
        <v>571</v>
      </c>
      <c r="D1094">
        <v>1</v>
      </c>
      <c r="E1094" s="4">
        <v>1951</v>
      </c>
      <c r="F1094" s="4">
        <v>1951</v>
      </c>
      <c r="G1094">
        <v>31</v>
      </c>
      <c r="H1094">
        <v>31</v>
      </c>
      <c r="I1094" s="4">
        <v>4</v>
      </c>
      <c r="J1094" s="4">
        <v>4</v>
      </c>
      <c r="K1094">
        <v>100</v>
      </c>
      <c r="L1094">
        <v>0</v>
      </c>
      <c r="M1094" s="4">
        <v>3</v>
      </c>
      <c r="N1094" s="4">
        <v>3</v>
      </c>
      <c r="O1094">
        <v>2</v>
      </c>
      <c r="P1094">
        <v>2</v>
      </c>
      <c r="Q1094" s="4">
        <v>0</v>
      </c>
      <c r="R1094" s="4">
        <v>0</v>
      </c>
      <c r="S1094">
        <v>11</v>
      </c>
      <c r="T1094">
        <v>11</v>
      </c>
      <c r="U1094" s="4">
        <v>45</v>
      </c>
      <c r="V1094" s="4">
        <v>45</v>
      </c>
      <c r="X1094">
        <f>SUM($C$2:C1094)</f>
        <v>23230189</v>
      </c>
    </row>
    <row r="1095" spans="1:24" x14ac:dyDescent="0.25">
      <c r="A1095">
        <v>1012</v>
      </c>
      <c r="B1095" t="s">
        <v>1032</v>
      </c>
      <c r="C1095" s="6">
        <v>561</v>
      </c>
      <c r="D1095">
        <v>1</v>
      </c>
      <c r="E1095" s="4">
        <v>1942</v>
      </c>
      <c r="F1095" s="4">
        <v>1942</v>
      </c>
      <c r="G1095">
        <v>68</v>
      </c>
      <c r="H1095">
        <v>68</v>
      </c>
      <c r="I1095" s="4">
        <v>8</v>
      </c>
      <c r="J1095" s="4">
        <v>8</v>
      </c>
      <c r="K1095">
        <v>100</v>
      </c>
      <c r="L1095">
        <v>0</v>
      </c>
      <c r="M1095" s="4">
        <v>1</v>
      </c>
      <c r="N1095" s="4">
        <v>1</v>
      </c>
      <c r="O1095">
        <v>5</v>
      </c>
      <c r="P1095">
        <v>5</v>
      </c>
      <c r="Q1095" s="4">
        <v>2</v>
      </c>
      <c r="R1095" s="4">
        <v>2</v>
      </c>
      <c r="S1095">
        <v>16</v>
      </c>
      <c r="T1095">
        <v>16</v>
      </c>
      <c r="U1095" s="4">
        <v>65</v>
      </c>
      <c r="V1095" s="4">
        <v>65</v>
      </c>
      <c r="X1095">
        <f>SUM($C$2:C1095)</f>
        <v>23230750</v>
      </c>
    </row>
    <row r="1096" spans="1:24" x14ac:dyDescent="0.25">
      <c r="A1096">
        <v>691</v>
      </c>
      <c r="B1096" t="s">
        <v>711</v>
      </c>
      <c r="C1096" s="6">
        <v>558</v>
      </c>
      <c r="D1096">
        <v>1</v>
      </c>
      <c r="E1096" s="4">
        <v>1950</v>
      </c>
      <c r="F1096" s="4">
        <v>1950</v>
      </c>
      <c r="G1096">
        <v>50</v>
      </c>
      <c r="H1096">
        <v>50</v>
      </c>
      <c r="I1096" s="4">
        <v>10</v>
      </c>
      <c r="J1096" s="4">
        <v>10</v>
      </c>
      <c r="K1096">
        <v>100</v>
      </c>
      <c r="L1096">
        <v>0</v>
      </c>
      <c r="M1096" s="4">
        <v>2</v>
      </c>
      <c r="N1096" s="4">
        <v>2</v>
      </c>
      <c r="O1096">
        <v>5</v>
      </c>
      <c r="P1096">
        <v>5</v>
      </c>
      <c r="Q1096" s="4">
        <v>2</v>
      </c>
      <c r="R1096" s="4">
        <v>2</v>
      </c>
      <c r="S1096">
        <v>11</v>
      </c>
      <c r="T1096">
        <v>11</v>
      </c>
      <c r="U1096" s="4">
        <v>67</v>
      </c>
      <c r="V1096" s="4">
        <v>67</v>
      </c>
      <c r="X1096">
        <f>SUM($C$2:C1096)</f>
        <v>23231308</v>
      </c>
    </row>
    <row r="1097" spans="1:24" x14ac:dyDescent="0.25">
      <c r="A1097">
        <v>888</v>
      </c>
      <c r="B1097" t="s">
        <v>908</v>
      </c>
      <c r="C1097" s="6">
        <v>557</v>
      </c>
      <c r="D1097">
        <v>1</v>
      </c>
      <c r="E1097" s="4">
        <v>1968</v>
      </c>
      <c r="F1097" s="4">
        <v>1968</v>
      </c>
      <c r="G1097">
        <v>74</v>
      </c>
      <c r="H1097">
        <v>74</v>
      </c>
      <c r="I1097" s="4">
        <v>4</v>
      </c>
      <c r="J1097" s="4">
        <v>4</v>
      </c>
      <c r="K1097">
        <v>100</v>
      </c>
      <c r="L1097">
        <v>0</v>
      </c>
      <c r="M1097" s="4">
        <v>1</v>
      </c>
      <c r="N1097" s="4">
        <v>1</v>
      </c>
      <c r="O1097">
        <v>5</v>
      </c>
      <c r="P1097">
        <v>5</v>
      </c>
      <c r="Q1097" s="4">
        <v>2</v>
      </c>
      <c r="R1097" s="4">
        <v>2</v>
      </c>
      <c r="S1097">
        <v>46</v>
      </c>
      <c r="T1097">
        <v>46</v>
      </c>
      <c r="U1097" s="4">
        <v>46</v>
      </c>
      <c r="V1097" s="4">
        <v>46</v>
      </c>
      <c r="X1097">
        <f>SUM($C$2:C1097)</f>
        <v>23231865</v>
      </c>
    </row>
    <row r="1098" spans="1:24" x14ac:dyDescent="0.25">
      <c r="A1098">
        <v>1014</v>
      </c>
      <c r="B1098" t="s">
        <v>1034</v>
      </c>
      <c r="C1098" s="6">
        <v>552</v>
      </c>
      <c r="D1098">
        <v>1</v>
      </c>
      <c r="E1098" s="4">
        <v>1983</v>
      </c>
      <c r="F1098" s="4">
        <v>1983</v>
      </c>
      <c r="G1098">
        <v>70</v>
      </c>
      <c r="H1098">
        <v>70</v>
      </c>
      <c r="I1098" s="4">
        <v>6</v>
      </c>
      <c r="J1098" s="4">
        <v>6</v>
      </c>
      <c r="K1098">
        <v>100</v>
      </c>
      <c r="L1098">
        <v>0</v>
      </c>
      <c r="M1098" s="4">
        <v>3</v>
      </c>
      <c r="N1098" s="4">
        <v>3</v>
      </c>
      <c r="O1098">
        <v>9</v>
      </c>
      <c r="P1098">
        <v>9</v>
      </c>
      <c r="Q1098" s="4">
        <v>2</v>
      </c>
      <c r="R1098" s="4">
        <v>2</v>
      </c>
      <c r="S1098">
        <v>21</v>
      </c>
      <c r="T1098">
        <v>21</v>
      </c>
      <c r="U1098" s="4">
        <v>84</v>
      </c>
      <c r="V1098" s="4">
        <v>84</v>
      </c>
      <c r="X1098">
        <f>SUM($C$2:C1098)</f>
        <v>23232417</v>
      </c>
    </row>
    <row r="1099" spans="1:24" x14ac:dyDescent="0.25">
      <c r="A1099">
        <v>762</v>
      </c>
      <c r="B1099" t="s">
        <v>782</v>
      </c>
      <c r="C1099" s="6">
        <v>548</v>
      </c>
      <c r="D1099">
        <v>1</v>
      </c>
      <c r="E1099" s="4">
        <v>1974</v>
      </c>
      <c r="F1099" s="4">
        <v>1974</v>
      </c>
      <c r="G1099">
        <v>48</v>
      </c>
      <c r="H1099">
        <v>48</v>
      </c>
      <c r="I1099" s="4">
        <v>10</v>
      </c>
      <c r="J1099" s="4">
        <v>10</v>
      </c>
      <c r="K1099">
        <v>0</v>
      </c>
      <c r="L1099">
        <v>0</v>
      </c>
      <c r="M1099" s="4">
        <v>2</v>
      </c>
      <c r="N1099" s="4">
        <v>2</v>
      </c>
      <c r="O1099">
        <v>0</v>
      </c>
      <c r="P1099">
        <v>0</v>
      </c>
      <c r="Q1099" s="4">
        <v>0</v>
      </c>
      <c r="R1099" s="4">
        <v>0</v>
      </c>
      <c r="S1099">
        <v>12</v>
      </c>
      <c r="T1099">
        <v>12</v>
      </c>
      <c r="U1099" s="4">
        <v>76</v>
      </c>
      <c r="V1099" s="4">
        <v>76</v>
      </c>
      <c r="X1099">
        <f>SUM($C$2:C1099)</f>
        <v>23232965</v>
      </c>
    </row>
    <row r="1100" spans="1:24" x14ac:dyDescent="0.25">
      <c r="A1100">
        <v>1096</v>
      </c>
      <c r="B1100" t="s">
        <v>1116</v>
      </c>
      <c r="C1100" s="6">
        <v>548</v>
      </c>
      <c r="D1100">
        <v>1</v>
      </c>
      <c r="E1100" s="4">
        <v>1948</v>
      </c>
      <c r="F1100" s="4">
        <v>1948</v>
      </c>
      <c r="G1100">
        <v>70</v>
      </c>
      <c r="H1100">
        <v>70</v>
      </c>
      <c r="I1100" s="4">
        <v>7</v>
      </c>
      <c r="J1100" s="4">
        <v>7</v>
      </c>
      <c r="K1100">
        <v>100</v>
      </c>
      <c r="L1100">
        <v>0</v>
      </c>
      <c r="M1100" s="4">
        <v>1</v>
      </c>
      <c r="N1100" s="4">
        <v>1</v>
      </c>
      <c r="O1100">
        <v>0</v>
      </c>
      <c r="P1100">
        <v>0</v>
      </c>
      <c r="Q1100" s="4">
        <v>0</v>
      </c>
      <c r="R1100" s="4">
        <v>0</v>
      </c>
      <c r="S1100">
        <v>16</v>
      </c>
      <c r="T1100">
        <v>16</v>
      </c>
      <c r="U1100" s="4">
        <v>65</v>
      </c>
      <c r="V1100" s="4">
        <v>65</v>
      </c>
      <c r="X1100">
        <f>SUM($C$2:C1100)</f>
        <v>23233513</v>
      </c>
    </row>
    <row r="1101" spans="1:24" x14ac:dyDescent="0.25">
      <c r="A1101">
        <v>1142</v>
      </c>
      <c r="B1101" t="s">
        <v>1162</v>
      </c>
      <c r="C1101" s="6">
        <v>538</v>
      </c>
      <c r="D1101">
        <v>1</v>
      </c>
      <c r="E1101" s="4">
        <v>1955</v>
      </c>
      <c r="F1101" s="4">
        <v>1955</v>
      </c>
      <c r="G1101">
        <v>75</v>
      </c>
      <c r="H1101">
        <v>75</v>
      </c>
      <c r="I1101" s="4">
        <v>4</v>
      </c>
      <c r="J1101" s="4">
        <v>4</v>
      </c>
      <c r="K1101">
        <v>100</v>
      </c>
      <c r="L1101">
        <v>0</v>
      </c>
      <c r="M1101" s="4">
        <v>1</v>
      </c>
      <c r="N1101" s="4">
        <v>1</v>
      </c>
      <c r="O1101">
        <v>5</v>
      </c>
      <c r="P1101">
        <v>5</v>
      </c>
      <c r="Q1101" s="4">
        <v>2</v>
      </c>
      <c r="R1101" s="4">
        <v>2</v>
      </c>
      <c r="S1101">
        <v>58</v>
      </c>
      <c r="T1101">
        <v>58</v>
      </c>
      <c r="U1101" s="4">
        <v>58</v>
      </c>
      <c r="V1101" s="4">
        <v>58</v>
      </c>
      <c r="X1101">
        <f>SUM($C$2:C1101)</f>
        <v>23234051</v>
      </c>
    </row>
    <row r="1102" spans="1:24" x14ac:dyDescent="0.25">
      <c r="A1102">
        <v>731</v>
      </c>
      <c r="B1102" t="s">
        <v>751</v>
      </c>
      <c r="C1102" s="6">
        <v>528</v>
      </c>
      <c r="D1102">
        <v>1</v>
      </c>
      <c r="E1102" s="4">
        <v>1970</v>
      </c>
      <c r="F1102" s="4">
        <v>1970</v>
      </c>
      <c r="G1102">
        <v>71</v>
      </c>
      <c r="H1102">
        <v>71</v>
      </c>
      <c r="I1102" s="4">
        <v>6</v>
      </c>
      <c r="J1102" s="4">
        <v>6</v>
      </c>
      <c r="K1102">
        <v>100</v>
      </c>
      <c r="L1102">
        <v>0</v>
      </c>
      <c r="M1102" s="4">
        <v>2</v>
      </c>
      <c r="N1102" s="4">
        <v>2</v>
      </c>
      <c r="O1102">
        <v>0</v>
      </c>
      <c r="P1102">
        <v>0</v>
      </c>
      <c r="Q1102" s="4">
        <v>0</v>
      </c>
      <c r="R1102" s="4">
        <v>0</v>
      </c>
      <c r="S1102">
        <v>57</v>
      </c>
      <c r="T1102">
        <v>57</v>
      </c>
      <c r="U1102" s="4">
        <v>57</v>
      </c>
      <c r="V1102" s="4">
        <v>57</v>
      </c>
      <c r="X1102">
        <f>SUM($C$2:C1102)</f>
        <v>23234579</v>
      </c>
    </row>
    <row r="1103" spans="1:24" x14ac:dyDescent="0.25">
      <c r="A1103">
        <v>191</v>
      </c>
      <c r="B1103" t="s">
        <v>211</v>
      </c>
      <c r="C1103" s="6">
        <v>523</v>
      </c>
      <c r="D1103">
        <v>1</v>
      </c>
      <c r="E1103" s="4">
        <v>1988</v>
      </c>
      <c r="F1103" s="4">
        <v>1988</v>
      </c>
      <c r="G1103">
        <v>65</v>
      </c>
      <c r="H1103">
        <v>65</v>
      </c>
      <c r="I1103" s="4">
        <v>4</v>
      </c>
      <c r="J1103" s="4">
        <v>4</v>
      </c>
      <c r="K1103">
        <v>100</v>
      </c>
      <c r="L1103">
        <v>0</v>
      </c>
      <c r="M1103" s="4">
        <v>2</v>
      </c>
      <c r="N1103" s="4">
        <v>2</v>
      </c>
      <c r="O1103">
        <v>5</v>
      </c>
      <c r="P1103">
        <v>5</v>
      </c>
      <c r="Q1103" s="4">
        <v>2</v>
      </c>
      <c r="R1103" s="4">
        <v>2</v>
      </c>
      <c r="S1103">
        <v>12</v>
      </c>
      <c r="T1103">
        <v>12</v>
      </c>
      <c r="U1103" s="4">
        <v>50</v>
      </c>
      <c r="V1103" s="4">
        <v>50</v>
      </c>
      <c r="X1103">
        <f>SUM($C$2:C1103)</f>
        <v>23235102</v>
      </c>
    </row>
    <row r="1104" spans="1:24" x14ac:dyDescent="0.25">
      <c r="A1104">
        <v>223</v>
      </c>
      <c r="B1104" t="s">
        <v>243</v>
      </c>
      <c r="C1104" s="6">
        <v>516</v>
      </c>
      <c r="D1104">
        <v>1</v>
      </c>
      <c r="E1104" s="4">
        <v>1908</v>
      </c>
      <c r="F1104" s="4">
        <v>1908</v>
      </c>
      <c r="G1104">
        <v>39</v>
      </c>
      <c r="H1104">
        <v>39</v>
      </c>
      <c r="I1104" s="4">
        <v>11</v>
      </c>
      <c r="J1104" s="4">
        <v>11</v>
      </c>
      <c r="K1104">
        <v>100</v>
      </c>
      <c r="L1104">
        <v>0</v>
      </c>
      <c r="M1104" s="4">
        <v>2</v>
      </c>
      <c r="N1104" s="4">
        <v>2</v>
      </c>
      <c r="O1104">
        <v>9</v>
      </c>
      <c r="P1104">
        <v>9</v>
      </c>
      <c r="Q1104" s="4">
        <v>2</v>
      </c>
      <c r="R1104" s="4">
        <v>2</v>
      </c>
      <c r="S1104">
        <v>9</v>
      </c>
      <c r="T1104">
        <v>9</v>
      </c>
      <c r="U1104" s="4">
        <v>72</v>
      </c>
      <c r="V1104" s="4">
        <v>72</v>
      </c>
      <c r="X1104">
        <f>SUM($C$2:C1104)</f>
        <v>23235618</v>
      </c>
    </row>
    <row r="1105" spans="1:24" x14ac:dyDescent="0.25">
      <c r="A1105">
        <v>686</v>
      </c>
      <c r="B1105" t="s">
        <v>706</v>
      </c>
      <c r="C1105" s="6">
        <v>515</v>
      </c>
      <c r="D1105">
        <v>1</v>
      </c>
      <c r="E1105" s="4">
        <v>1970</v>
      </c>
      <c r="F1105" s="4">
        <v>1970</v>
      </c>
      <c r="G1105">
        <v>53</v>
      </c>
      <c r="H1105">
        <v>53</v>
      </c>
      <c r="I1105" s="4">
        <v>6</v>
      </c>
      <c r="J1105" s="4">
        <v>6</v>
      </c>
      <c r="K1105">
        <v>100</v>
      </c>
      <c r="L1105">
        <v>0</v>
      </c>
      <c r="M1105" s="4">
        <v>1</v>
      </c>
      <c r="N1105" s="4">
        <v>1</v>
      </c>
      <c r="O1105">
        <v>5</v>
      </c>
      <c r="P1105">
        <v>5</v>
      </c>
      <c r="Q1105" s="4">
        <v>2</v>
      </c>
      <c r="R1105" s="4">
        <v>2</v>
      </c>
      <c r="S1105">
        <v>47</v>
      </c>
      <c r="T1105">
        <v>47</v>
      </c>
      <c r="U1105" s="4">
        <v>47</v>
      </c>
      <c r="V1105" s="4">
        <v>47</v>
      </c>
      <c r="X1105">
        <f>SUM($C$2:C1105)</f>
        <v>23236133</v>
      </c>
    </row>
    <row r="1106" spans="1:24" x14ac:dyDescent="0.25">
      <c r="A1106">
        <v>201</v>
      </c>
      <c r="B1106" t="s">
        <v>221</v>
      </c>
      <c r="C1106" s="6">
        <v>512</v>
      </c>
      <c r="D1106">
        <v>1</v>
      </c>
      <c r="E1106" s="4">
        <v>1975</v>
      </c>
      <c r="F1106" s="4">
        <v>1975</v>
      </c>
      <c r="G1106">
        <v>66</v>
      </c>
      <c r="H1106">
        <v>66</v>
      </c>
      <c r="I1106" s="4">
        <v>12</v>
      </c>
      <c r="J1106" s="4">
        <v>12</v>
      </c>
      <c r="K1106">
        <v>100</v>
      </c>
      <c r="L1106">
        <v>0</v>
      </c>
      <c r="M1106" s="4">
        <v>2</v>
      </c>
      <c r="N1106" s="4">
        <v>2</v>
      </c>
      <c r="O1106">
        <v>0</v>
      </c>
      <c r="P1106">
        <v>0</v>
      </c>
      <c r="Q1106" s="4">
        <v>0</v>
      </c>
      <c r="R1106" s="4">
        <v>0</v>
      </c>
      <c r="S1106">
        <v>77</v>
      </c>
      <c r="T1106">
        <v>77</v>
      </c>
      <c r="U1106" s="4">
        <v>77</v>
      </c>
      <c r="V1106" s="4">
        <v>77</v>
      </c>
      <c r="X1106">
        <f>SUM($C$2:C1106)</f>
        <v>23236645</v>
      </c>
    </row>
    <row r="1107" spans="1:24" x14ac:dyDescent="0.25">
      <c r="A1107">
        <v>1033</v>
      </c>
      <c r="B1107" t="s">
        <v>1053</v>
      </c>
      <c r="C1107" s="6">
        <v>511</v>
      </c>
      <c r="D1107">
        <v>1</v>
      </c>
      <c r="E1107" s="4">
        <v>1955</v>
      </c>
      <c r="F1107" s="4">
        <v>1955</v>
      </c>
      <c r="G1107">
        <v>45</v>
      </c>
      <c r="H1107">
        <v>45</v>
      </c>
      <c r="I1107" s="4">
        <v>11</v>
      </c>
      <c r="J1107" s="4">
        <v>11</v>
      </c>
      <c r="K1107">
        <v>0</v>
      </c>
      <c r="L1107">
        <v>0</v>
      </c>
      <c r="M1107" s="4">
        <v>3</v>
      </c>
      <c r="N1107" s="4">
        <v>3</v>
      </c>
      <c r="O1107">
        <v>9</v>
      </c>
      <c r="P1107">
        <v>9</v>
      </c>
      <c r="Q1107" s="4">
        <v>2</v>
      </c>
      <c r="R1107" s="4">
        <v>2</v>
      </c>
      <c r="S1107">
        <v>22</v>
      </c>
      <c r="T1107">
        <v>22</v>
      </c>
      <c r="U1107" s="4">
        <v>89</v>
      </c>
      <c r="V1107" s="4">
        <v>89</v>
      </c>
      <c r="X1107">
        <f>SUM($C$2:C1107)</f>
        <v>23237156</v>
      </c>
    </row>
    <row r="1108" spans="1:24" x14ac:dyDescent="0.25">
      <c r="A1108">
        <v>538</v>
      </c>
      <c r="B1108" t="s">
        <v>558</v>
      </c>
      <c r="C1108" s="6">
        <v>510</v>
      </c>
      <c r="D1108">
        <v>1</v>
      </c>
      <c r="E1108" s="4">
        <v>1972</v>
      </c>
      <c r="F1108" s="4">
        <v>1972</v>
      </c>
      <c r="G1108">
        <v>74</v>
      </c>
      <c r="H1108">
        <v>74</v>
      </c>
      <c r="I1108" s="4">
        <v>6</v>
      </c>
      <c r="J1108" s="4">
        <v>6</v>
      </c>
      <c r="K1108">
        <v>100</v>
      </c>
      <c r="L1108">
        <v>0</v>
      </c>
      <c r="M1108" s="4">
        <v>1</v>
      </c>
      <c r="N1108" s="4">
        <v>1</v>
      </c>
      <c r="O1108">
        <v>5</v>
      </c>
      <c r="P1108">
        <v>5</v>
      </c>
      <c r="Q1108" s="4">
        <v>1</v>
      </c>
      <c r="R1108" s="4">
        <v>1</v>
      </c>
      <c r="S1108">
        <v>65</v>
      </c>
      <c r="T1108">
        <v>65</v>
      </c>
      <c r="U1108" s="4">
        <v>65</v>
      </c>
      <c r="V1108" s="4">
        <v>65</v>
      </c>
      <c r="X1108">
        <f>SUM($C$2:C1108)</f>
        <v>23237666</v>
      </c>
    </row>
    <row r="1109" spans="1:24" x14ac:dyDescent="0.25">
      <c r="A1109">
        <v>1137</v>
      </c>
      <c r="B1109" t="s">
        <v>1157</v>
      </c>
      <c r="C1109" s="6">
        <v>490</v>
      </c>
      <c r="D1109">
        <v>1</v>
      </c>
      <c r="E1109" s="4">
        <v>1955</v>
      </c>
      <c r="F1109" s="4">
        <v>1955</v>
      </c>
      <c r="G1109">
        <v>66</v>
      </c>
      <c r="H1109">
        <v>66</v>
      </c>
      <c r="I1109" s="4">
        <v>7</v>
      </c>
      <c r="J1109" s="4">
        <v>7</v>
      </c>
      <c r="K1109">
        <v>100</v>
      </c>
      <c r="L1109">
        <v>0</v>
      </c>
      <c r="M1109" s="4">
        <v>2</v>
      </c>
      <c r="N1109" s="4">
        <v>2</v>
      </c>
      <c r="O1109">
        <v>5</v>
      </c>
      <c r="P1109">
        <v>5</v>
      </c>
      <c r="Q1109" s="4">
        <v>2</v>
      </c>
      <c r="R1109" s="4">
        <v>2</v>
      </c>
      <c r="S1109">
        <v>16</v>
      </c>
      <c r="T1109">
        <v>16</v>
      </c>
      <c r="U1109" s="4">
        <v>63</v>
      </c>
      <c r="V1109" s="4">
        <v>63</v>
      </c>
      <c r="X1109">
        <f>SUM($C$2:C1109)</f>
        <v>23238156</v>
      </c>
    </row>
    <row r="1110" spans="1:24" x14ac:dyDescent="0.25">
      <c r="A1110">
        <v>175</v>
      </c>
      <c r="B1110" t="s">
        <v>195</v>
      </c>
      <c r="C1110" s="6">
        <v>488</v>
      </c>
      <c r="D1110">
        <v>1</v>
      </c>
      <c r="E1110" s="4">
        <v>1970</v>
      </c>
      <c r="F1110" s="4">
        <v>1970</v>
      </c>
      <c r="G1110">
        <v>71</v>
      </c>
      <c r="H1110">
        <v>71</v>
      </c>
      <c r="I1110" s="4">
        <v>5</v>
      </c>
      <c r="J1110" s="4">
        <v>5</v>
      </c>
      <c r="K1110">
        <v>100</v>
      </c>
      <c r="L1110">
        <v>0</v>
      </c>
      <c r="M1110" s="4">
        <v>1</v>
      </c>
      <c r="N1110" s="4">
        <v>1</v>
      </c>
      <c r="O1110">
        <v>5</v>
      </c>
      <c r="P1110">
        <v>5</v>
      </c>
      <c r="Q1110" s="4">
        <v>2</v>
      </c>
      <c r="R1110" s="4">
        <v>2</v>
      </c>
      <c r="S1110">
        <v>44</v>
      </c>
      <c r="T1110">
        <v>44</v>
      </c>
      <c r="U1110" s="4">
        <v>44</v>
      </c>
      <c r="V1110" s="4">
        <v>44</v>
      </c>
      <c r="X1110">
        <f>SUM($C$2:C1110)</f>
        <v>23238644</v>
      </c>
    </row>
    <row r="1111" spans="1:24" x14ac:dyDescent="0.25">
      <c r="A1111">
        <v>992</v>
      </c>
      <c r="B1111" t="s">
        <v>1012</v>
      </c>
      <c r="C1111" s="6">
        <v>486</v>
      </c>
      <c r="D1111">
        <v>1</v>
      </c>
      <c r="E1111" s="4">
        <v>1925</v>
      </c>
      <c r="F1111" s="4">
        <v>1925</v>
      </c>
      <c r="G1111">
        <v>56</v>
      </c>
      <c r="H1111">
        <v>56</v>
      </c>
      <c r="I1111" s="4">
        <v>10</v>
      </c>
      <c r="J1111" s="4">
        <v>10</v>
      </c>
      <c r="K1111">
        <v>100</v>
      </c>
      <c r="L1111">
        <v>0</v>
      </c>
      <c r="M1111" s="4">
        <v>2</v>
      </c>
      <c r="N1111" s="4">
        <v>2</v>
      </c>
      <c r="O1111">
        <v>4</v>
      </c>
      <c r="P1111">
        <v>4</v>
      </c>
      <c r="Q1111" s="4">
        <v>2</v>
      </c>
      <c r="R1111" s="4">
        <v>2</v>
      </c>
      <c r="S1111">
        <v>20</v>
      </c>
      <c r="T1111">
        <v>20</v>
      </c>
      <c r="U1111" s="4">
        <v>79</v>
      </c>
      <c r="V1111" s="4">
        <v>79</v>
      </c>
      <c r="X1111">
        <f>SUM($C$2:C1111)</f>
        <v>23239130</v>
      </c>
    </row>
    <row r="1112" spans="1:24" x14ac:dyDescent="0.25">
      <c r="A1112">
        <v>1062</v>
      </c>
      <c r="B1112" t="s">
        <v>1082</v>
      </c>
      <c r="C1112" s="6">
        <v>485</v>
      </c>
      <c r="D1112">
        <v>1</v>
      </c>
      <c r="E1112" s="4">
        <v>1935</v>
      </c>
      <c r="F1112" s="4">
        <v>1935</v>
      </c>
      <c r="G1112">
        <v>58</v>
      </c>
      <c r="H1112">
        <v>58</v>
      </c>
      <c r="I1112" s="4">
        <v>4</v>
      </c>
      <c r="J1112" s="4">
        <v>4</v>
      </c>
      <c r="K1112">
        <v>100</v>
      </c>
      <c r="L1112">
        <v>0</v>
      </c>
      <c r="M1112" s="4">
        <v>2</v>
      </c>
      <c r="N1112" s="4">
        <v>2</v>
      </c>
      <c r="O1112">
        <v>5</v>
      </c>
      <c r="P1112">
        <v>5</v>
      </c>
      <c r="Q1112" s="4">
        <v>2</v>
      </c>
      <c r="R1112" s="4">
        <v>2</v>
      </c>
      <c r="S1112">
        <v>11</v>
      </c>
      <c r="T1112">
        <v>11</v>
      </c>
      <c r="U1112" s="4">
        <v>45</v>
      </c>
      <c r="V1112" s="4">
        <v>45</v>
      </c>
      <c r="X1112">
        <f>SUM($C$2:C1112)</f>
        <v>23239615</v>
      </c>
    </row>
    <row r="1113" spans="1:24" x14ac:dyDescent="0.25">
      <c r="A1113">
        <v>1135</v>
      </c>
      <c r="B1113" t="s">
        <v>1155</v>
      </c>
      <c r="C1113" s="6">
        <v>470</v>
      </c>
      <c r="D1113">
        <v>1</v>
      </c>
      <c r="E1113" s="4">
        <v>1917</v>
      </c>
      <c r="F1113" s="4">
        <v>1917</v>
      </c>
      <c r="G1113">
        <v>51</v>
      </c>
      <c r="H1113">
        <v>51</v>
      </c>
      <c r="I1113" s="4">
        <v>4</v>
      </c>
      <c r="J1113" s="4">
        <v>4</v>
      </c>
      <c r="K1113">
        <v>100</v>
      </c>
      <c r="L1113">
        <v>0</v>
      </c>
      <c r="M1113" s="4">
        <v>1</v>
      </c>
      <c r="N1113" s="4">
        <v>1</v>
      </c>
      <c r="O1113">
        <v>0</v>
      </c>
      <c r="P1113">
        <v>0</v>
      </c>
      <c r="Q1113" s="4">
        <v>0</v>
      </c>
      <c r="R1113" s="4">
        <v>0</v>
      </c>
      <c r="S1113">
        <v>3</v>
      </c>
      <c r="T1113">
        <v>3</v>
      </c>
      <c r="U1113" s="4">
        <v>28</v>
      </c>
      <c r="V1113" s="4">
        <v>28</v>
      </c>
      <c r="X1113">
        <f>SUM($C$2:C1113)</f>
        <v>23240085</v>
      </c>
    </row>
    <row r="1114" spans="1:24" x14ac:dyDescent="0.25">
      <c r="A1114">
        <v>914</v>
      </c>
      <c r="B1114" t="s">
        <v>934</v>
      </c>
      <c r="C1114" s="6">
        <v>469</v>
      </c>
      <c r="D1114">
        <v>1</v>
      </c>
      <c r="E1114" s="4">
        <v>1957</v>
      </c>
      <c r="F1114" s="4">
        <v>1957</v>
      </c>
      <c r="G1114">
        <v>56</v>
      </c>
      <c r="H1114">
        <v>56</v>
      </c>
      <c r="I1114" s="4">
        <v>5</v>
      </c>
      <c r="J1114" s="4">
        <v>5</v>
      </c>
      <c r="K1114">
        <v>100</v>
      </c>
      <c r="L1114">
        <v>0</v>
      </c>
      <c r="M1114" s="4">
        <v>1</v>
      </c>
      <c r="N1114" s="4">
        <v>1</v>
      </c>
      <c r="O1114">
        <v>5</v>
      </c>
      <c r="P1114">
        <v>5</v>
      </c>
      <c r="Q1114" s="4">
        <v>2</v>
      </c>
      <c r="R1114" s="4">
        <v>2</v>
      </c>
      <c r="S1114">
        <v>9</v>
      </c>
      <c r="T1114">
        <v>9</v>
      </c>
      <c r="U1114" s="4">
        <v>35</v>
      </c>
      <c r="V1114" s="4">
        <v>35</v>
      </c>
      <c r="X1114">
        <f>SUM($C$2:C1114)</f>
        <v>23240554</v>
      </c>
    </row>
    <row r="1115" spans="1:24" x14ac:dyDescent="0.25">
      <c r="A1115">
        <v>80</v>
      </c>
      <c r="B1115" t="s">
        <v>100</v>
      </c>
      <c r="C1115" s="6">
        <v>464</v>
      </c>
      <c r="D1115">
        <v>1</v>
      </c>
      <c r="E1115" s="4">
        <v>1977</v>
      </c>
      <c r="F1115" s="4">
        <v>1977</v>
      </c>
      <c r="G1115">
        <v>70</v>
      </c>
      <c r="H1115">
        <v>70</v>
      </c>
      <c r="I1115" s="4">
        <v>10</v>
      </c>
      <c r="J1115" s="4">
        <v>10</v>
      </c>
      <c r="K1115">
        <v>100</v>
      </c>
      <c r="L1115">
        <v>0</v>
      </c>
      <c r="M1115" s="4">
        <v>2</v>
      </c>
      <c r="N1115" s="4">
        <v>2</v>
      </c>
      <c r="O1115">
        <v>3</v>
      </c>
      <c r="P1115">
        <v>3</v>
      </c>
      <c r="Q1115" s="4">
        <v>1</v>
      </c>
      <c r="R1115" s="4">
        <v>1</v>
      </c>
      <c r="S1115">
        <v>14</v>
      </c>
      <c r="T1115">
        <v>14</v>
      </c>
      <c r="U1115" s="4">
        <v>85</v>
      </c>
      <c r="V1115" s="4">
        <v>85</v>
      </c>
      <c r="X1115">
        <f>SUM($C$2:C1115)</f>
        <v>23241018</v>
      </c>
    </row>
    <row r="1116" spans="1:24" x14ac:dyDescent="0.25">
      <c r="A1116">
        <v>783</v>
      </c>
      <c r="B1116" t="s">
        <v>803</v>
      </c>
      <c r="C1116" s="6">
        <v>462</v>
      </c>
      <c r="D1116">
        <v>1</v>
      </c>
      <c r="E1116" s="4">
        <v>1949</v>
      </c>
      <c r="F1116" s="4">
        <v>1949</v>
      </c>
      <c r="G1116">
        <v>45</v>
      </c>
      <c r="H1116">
        <v>45</v>
      </c>
      <c r="I1116" s="4">
        <v>6</v>
      </c>
      <c r="J1116" s="4">
        <v>6</v>
      </c>
      <c r="K1116">
        <v>100</v>
      </c>
      <c r="L1116">
        <v>0</v>
      </c>
      <c r="M1116" s="4">
        <v>2</v>
      </c>
      <c r="N1116" s="4">
        <v>2</v>
      </c>
      <c r="O1116">
        <v>5</v>
      </c>
      <c r="P1116">
        <v>5</v>
      </c>
      <c r="Q1116" s="4">
        <v>2</v>
      </c>
      <c r="R1116" s="4">
        <v>2</v>
      </c>
      <c r="S1116">
        <v>65</v>
      </c>
      <c r="T1116">
        <v>65</v>
      </c>
      <c r="U1116" s="4">
        <v>65</v>
      </c>
      <c r="V1116" s="4">
        <v>65</v>
      </c>
      <c r="X1116">
        <f>SUM($C$2:C1116)</f>
        <v>23241480</v>
      </c>
    </row>
    <row r="1117" spans="1:24" x14ac:dyDescent="0.25">
      <c r="A1117">
        <v>834</v>
      </c>
      <c r="B1117" t="s">
        <v>854</v>
      </c>
      <c r="C1117" s="6">
        <v>459</v>
      </c>
      <c r="D1117">
        <v>1</v>
      </c>
      <c r="E1117" s="4">
        <v>1956</v>
      </c>
      <c r="F1117" s="4">
        <v>1956</v>
      </c>
      <c r="G1117">
        <v>50</v>
      </c>
      <c r="H1117">
        <v>50</v>
      </c>
      <c r="I1117" s="4">
        <v>7</v>
      </c>
      <c r="J1117" s="4">
        <v>7</v>
      </c>
      <c r="K1117">
        <v>100</v>
      </c>
      <c r="L1117">
        <v>0</v>
      </c>
      <c r="M1117" s="4">
        <v>3</v>
      </c>
      <c r="N1117" s="4">
        <v>3</v>
      </c>
      <c r="O1117">
        <v>5</v>
      </c>
      <c r="P1117">
        <v>5</v>
      </c>
      <c r="Q1117" s="4">
        <v>2</v>
      </c>
      <c r="R1117" s="4">
        <v>2</v>
      </c>
      <c r="S1117">
        <v>13</v>
      </c>
      <c r="T1117">
        <v>13</v>
      </c>
      <c r="U1117" s="4">
        <v>52</v>
      </c>
      <c r="V1117" s="4">
        <v>52</v>
      </c>
      <c r="X1117">
        <f>SUM($C$2:C1117)</f>
        <v>23241939</v>
      </c>
    </row>
    <row r="1118" spans="1:24" x14ac:dyDescent="0.25">
      <c r="A1118">
        <v>975</v>
      </c>
      <c r="B1118" t="s">
        <v>995</v>
      </c>
      <c r="C1118" s="6">
        <v>449</v>
      </c>
      <c r="D1118">
        <v>1</v>
      </c>
      <c r="E1118" s="4">
        <v>1950</v>
      </c>
      <c r="F1118" s="4">
        <v>1950</v>
      </c>
      <c r="G1118">
        <v>66</v>
      </c>
      <c r="H1118">
        <v>66</v>
      </c>
      <c r="I1118" s="4">
        <v>13</v>
      </c>
      <c r="J1118" s="4">
        <v>13</v>
      </c>
      <c r="K1118">
        <v>100</v>
      </c>
      <c r="L1118">
        <v>0</v>
      </c>
      <c r="M1118" s="4">
        <v>2</v>
      </c>
      <c r="N1118" s="4">
        <v>2</v>
      </c>
      <c r="O1118">
        <v>5</v>
      </c>
      <c r="P1118">
        <v>5</v>
      </c>
      <c r="Q1118" s="4">
        <v>2</v>
      </c>
      <c r="R1118" s="4">
        <v>2</v>
      </c>
      <c r="S1118">
        <v>70</v>
      </c>
      <c r="T1118">
        <v>70</v>
      </c>
      <c r="U1118" s="4">
        <v>70</v>
      </c>
      <c r="V1118" s="4">
        <v>70</v>
      </c>
      <c r="X1118">
        <f>SUM($C$2:C1118)</f>
        <v>23242388</v>
      </c>
    </row>
    <row r="1119" spans="1:24" x14ac:dyDescent="0.25">
      <c r="A1119">
        <v>865</v>
      </c>
      <c r="B1119" t="s">
        <v>885</v>
      </c>
      <c r="C1119" s="6">
        <v>437</v>
      </c>
      <c r="D1119">
        <v>1</v>
      </c>
      <c r="E1119" s="4">
        <v>1950</v>
      </c>
      <c r="F1119" s="4">
        <v>1950</v>
      </c>
      <c r="G1119">
        <v>20</v>
      </c>
      <c r="H1119">
        <v>20</v>
      </c>
      <c r="I1119" s="4">
        <v>8</v>
      </c>
      <c r="J1119" s="4">
        <v>8</v>
      </c>
      <c r="K1119">
        <v>0</v>
      </c>
      <c r="L1119">
        <v>0</v>
      </c>
      <c r="M1119" s="4">
        <v>2</v>
      </c>
      <c r="N1119" s="4">
        <v>2</v>
      </c>
      <c r="O1119">
        <v>1</v>
      </c>
      <c r="P1119">
        <v>1</v>
      </c>
      <c r="Q1119" s="4">
        <v>1</v>
      </c>
      <c r="R1119" s="4">
        <v>1</v>
      </c>
      <c r="S1119">
        <v>14</v>
      </c>
      <c r="T1119">
        <v>14</v>
      </c>
      <c r="U1119" s="4">
        <v>57</v>
      </c>
      <c r="V1119" s="4">
        <v>57</v>
      </c>
      <c r="X1119">
        <f>SUM($C$2:C1119)</f>
        <v>23242825</v>
      </c>
    </row>
    <row r="1120" spans="1:24" x14ac:dyDescent="0.25">
      <c r="A1120">
        <v>1010</v>
      </c>
      <c r="B1120" t="s">
        <v>1030</v>
      </c>
      <c r="C1120" s="6">
        <v>429</v>
      </c>
      <c r="D1120">
        <v>1</v>
      </c>
      <c r="E1120" s="4">
        <v>1968</v>
      </c>
      <c r="F1120" s="4">
        <v>1968</v>
      </c>
      <c r="G1120">
        <v>71</v>
      </c>
      <c r="H1120">
        <v>71</v>
      </c>
      <c r="I1120" s="4">
        <v>4</v>
      </c>
      <c r="J1120" s="4">
        <v>4</v>
      </c>
      <c r="K1120">
        <v>100</v>
      </c>
      <c r="L1120">
        <v>0</v>
      </c>
      <c r="M1120" s="4">
        <v>1</v>
      </c>
      <c r="N1120" s="4">
        <v>1</v>
      </c>
      <c r="O1120">
        <v>5</v>
      </c>
      <c r="P1120">
        <v>5</v>
      </c>
      <c r="Q1120" s="4">
        <v>2</v>
      </c>
      <c r="R1120" s="4">
        <v>2</v>
      </c>
      <c r="S1120">
        <v>66</v>
      </c>
      <c r="T1120">
        <v>66</v>
      </c>
      <c r="U1120" s="4">
        <v>66</v>
      </c>
      <c r="V1120" s="4">
        <v>66</v>
      </c>
      <c r="X1120">
        <f>SUM($C$2:C1120)</f>
        <v>23243254</v>
      </c>
    </row>
    <row r="1121" spans="1:24" x14ac:dyDescent="0.25">
      <c r="A1121">
        <v>960</v>
      </c>
      <c r="B1121" t="s">
        <v>980</v>
      </c>
      <c r="C1121" s="6">
        <v>425</v>
      </c>
      <c r="D1121">
        <v>1</v>
      </c>
      <c r="E1121" s="4">
        <v>1974</v>
      </c>
      <c r="F1121" s="4">
        <v>1974</v>
      </c>
      <c r="G1121">
        <v>80</v>
      </c>
      <c r="H1121">
        <v>80</v>
      </c>
      <c r="I1121" s="4">
        <v>10</v>
      </c>
      <c r="J1121" s="4">
        <v>10</v>
      </c>
      <c r="K1121">
        <v>100</v>
      </c>
      <c r="L1121">
        <v>0</v>
      </c>
      <c r="M1121" s="4">
        <v>2</v>
      </c>
      <c r="N1121" s="4">
        <v>2</v>
      </c>
      <c r="O1121">
        <v>5</v>
      </c>
      <c r="P1121">
        <v>5</v>
      </c>
      <c r="Q1121" s="4">
        <v>2</v>
      </c>
      <c r="R1121" s="4">
        <v>2</v>
      </c>
      <c r="S1121">
        <v>71</v>
      </c>
      <c r="T1121">
        <v>71</v>
      </c>
      <c r="U1121" s="4">
        <v>71</v>
      </c>
      <c r="V1121" s="4">
        <v>71</v>
      </c>
      <c r="X1121">
        <f>SUM($C$2:C1121)</f>
        <v>23243679</v>
      </c>
    </row>
    <row r="1122" spans="1:24" x14ac:dyDescent="0.25">
      <c r="A1122">
        <v>687</v>
      </c>
      <c r="B1122" t="s">
        <v>707</v>
      </c>
      <c r="C1122" s="6">
        <v>424</v>
      </c>
      <c r="D1122">
        <v>1</v>
      </c>
      <c r="E1122" s="4">
        <v>1964</v>
      </c>
      <c r="F1122" s="4">
        <v>1964</v>
      </c>
      <c r="G1122">
        <v>69</v>
      </c>
      <c r="H1122">
        <v>69</v>
      </c>
      <c r="I1122" s="4">
        <v>7</v>
      </c>
      <c r="J1122" s="4">
        <v>7</v>
      </c>
      <c r="K1122">
        <v>100</v>
      </c>
      <c r="L1122">
        <v>0</v>
      </c>
      <c r="M1122" s="4">
        <v>2</v>
      </c>
      <c r="N1122" s="4">
        <v>2</v>
      </c>
      <c r="O1122">
        <v>0</v>
      </c>
      <c r="P1122">
        <v>0</v>
      </c>
      <c r="Q1122" s="4">
        <v>0</v>
      </c>
      <c r="R1122" s="4">
        <v>0</v>
      </c>
      <c r="S1122">
        <v>60</v>
      </c>
      <c r="T1122">
        <v>60</v>
      </c>
      <c r="U1122" s="4">
        <v>60</v>
      </c>
      <c r="V1122" s="4">
        <v>60</v>
      </c>
      <c r="X1122">
        <f>SUM($C$2:C1122)</f>
        <v>23244103</v>
      </c>
    </row>
    <row r="1123" spans="1:24" x14ac:dyDescent="0.25">
      <c r="A1123">
        <v>930</v>
      </c>
      <c r="B1123" t="s">
        <v>950</v>
      </c>
      <c r="C1123" s="6">
        <v>423</v>
      </c>
      <c r="D1123">
        <v>1</v>
      </c>
      <c r="E1123" s="4">
        <v>1962</v>
      </c>
      <c r="F1123" s="4">
        <v>1962</v>
      </c>
      <c r="G1123">
        <v>68</v>
      </c>
      <c r="H1123">
        <v>68</v>
      </c>
      <c r="I1123" s="4">
        <v>6</v>
      </c>
      <c r="J1123" s="4">
        <v>6</v>
      </c>
      <c r="K1123">
        <v>100</v>
      </c>
      <c r="L1123">
        <v>0</v>
      </c>
      <c r="M1123" s="4">
        <v>1</v>
      </c>
      <c r="N1123" s="4">
        <v>1</v>
      </c>
      <c r="O1123">
        <v>5</v>
      </c>
      <c r="P1123">
        <v>5</v>
      </c>
      <c r="Q1123" s="4">
        <v>1</v>
      </c>
      <c r="R1123" s="4">
        <v>1</v>
      </c>
      <c r="S1123">
        <v>60</v>
      </c>
      <c r="T1123">
        <v>60</v>
      </c>
      <c r="U1123" s="4">
        <v>60</v>
      </c>
      <c r="V1123" s="4">
        <v>60</v>
      </c>
      <c r="X1123">
        <f>SUM($C$2:C1123)</f>
        <v>23244526</v>
      </c>
    </row>
    <row r="1124" spans="1:24" x14ac:dyDescent="0.25">
      <c r="A1124">
        <v>1107</v>
      </c>
      <c r="B1124" t="s">
        <v>1127</v>
      </c>
      <c r="C1124" s="6">
        <v>420</v>
      </c>
      <c r="D1124">
        <v>1</v>
      </c>
      <c r="E1124" s="4">
        <v>1962</v>
      </c>
      <c r="F1124" s="4">
        <v>1962</v>
      </c>
      <c r="G1124">
        <v>63</v>
      </c>
      <c r="H1124">
        <v>63</v>
      </c>
      <c r="I1124" s="4">
        <v>5</v>
      </c>
      <c r="J1124" s="4">
        <v>5</v>
      </c>
      <c r="K1124">
        <v>100</v>
      </c>
      <c r="L1124">
        <v>0</v>
      </c>
      <c r="M1124" s="4">
        <v>1</v>
      </c>
      <c r="N1124" s="4">
        <v>1</v>
      </c>
      <c r="O1124">
        <v>5</v>
      </c>
      <c r="P1124">
        <v>5</v>
      </c>
      <c r="Q1124" s="4">
        <v>1</v>
      </c>
      <c r="R1124" s="4">
        <v>1</v>
      </c>
      <c r="S1124">
        <v>15</v>
      </c>
      <c r="T1124">
        <v>15</v>
      </c>
      <c r="U1124" s="4">
        <v>59</v>
      </c>
      <c r="V1124" s="4">
        <v>59</v>
      </c>
      <c r="X1124">
        <f>SUM($C$2:C1124)</f>
        <v>23244946</v>
      </c>
    </row>
    <row r="1125" spans="1:24" x14ac:dyDescent="0.25">
      <c r="A1125">
        <v>1035</v>
      </c>
      <c r="B1125" t="s">
        <v>1055</v>
      </c>
      <c r="C1125" s="6">
        <v>414</v>
      </c>
      <c r="D1125">
        <v>1</v>
      </c>
      <c r="E1125" s="4">
        <v>1965</v>
      </c>
      <c r="F1125" s="4">
        <v>1965</v>
      </c>
      <c r="G1125">
        <v>51</v>
      </c>
      <c r="H1125">
        <v>51</v>
      </c>
      <c r="I1125" s="4">
        <v>11</v>
      </c>
      <c r="J1125" s="4">
        <v>11</v>
      </c>
      <c r="K1125">
        <v>100</v>
      </c>
      <c r="L1125">
        <v>0</v>
      </c>
      <c r="M1125" s="4">
        <v>2</v>
      </c>
      <c r="N1125" s="4">
        <v>2</v>
      </c>
      <c r="O1125">
        <v>3</v>
      </c>
      <c r="P1125">
        <v>3</v>
      </c>
      <c r="Q1125" s="4">
        <v>1</v>
      </c>
      <c r="R1125" s="4">
        <v>1</v>
      </c>
      <c r="S1125">
        <v>50</v>
      </c>
      <c r="T1125">
        <v>50</v>
      </c>
      <c r="U1125" s="4">
        <v>99</v>
      </c>
      <c r="V1125" s="4">
        <v>99</v>
      </c>
      <c r="X1125">
        <f>SUM($C$2:C1125)</f>
        <v>23245360</v>
      </c>
    </row>
    <row r="1126" spans="1:24" x14ac:dyDescent="0.25">
      <c r="A1126">
        <v>698</v>
      </c>
      <c r="B1126" t="s">
        <v>718</v>
      </c>
      <c r="C1126" s="6">
        <v>413</v>
      </c>
      <c r="D1126">
        <v>1</v>
      </c>
      <c r="E1126" s="4">
        <v>1969</v>
      </c>
      <c r="F1126" s="4">
        <v>1969</v>
      </c>
      <c r="G1126">
        <v>72</v>
      </c>
      <c r="H1126">
        <v>72</v>
      </c>
      <c r="I1126" s="4">
        <v>4</v>
      </c>
      <c r="J1126" s="4">
        <v>4</v>
      </c>
      <c r="K1126">
        <v>100</v>
      </c>
      <c r="L1126">
        <v>0</v>
      </c>
      <c r="M1126" s="4">
        <v>1</v>
      </c>
      <c r="N1126" s="4">
        <v>1</v>
      </c>
      <c r="O1126">
        <v>0</v>
      </c>
      <c r="P1126">
        <v>0</v>
      </c>
      <c r="Q1126" s="4">
        <v>0</v>
      </c>
      <c r="R1126" s="4">
        <v>0</v>
      </c>
      <c r="S1126">
        <v>17</v>
      </c>
      <c r="T1126">
        <v>17</v>
      </c>
      <c r="U1126" s="4">
        <v>67</v>
      </c>
      <c r="V1126" s="4">
        <v>67</v>
      </c>
      <c r="X1126">
        <f>SUM($C$2:C1126)</f>
        <v>23245773</v>
      </c>
    </row>
    <row r="1127" spans="1:24" x14ac:dyDescent="0.25">
      <c r="A1127">
        <v>931</v>
      </c>
      <c r="B1127" t="s">
        <v>951</v>
      </c>
      <c r="C1127" s="6">
        <v>410</v>
      </c>
      <c r="D1127">
        <v>1</v>
      </c>
      <c r="E1127" s="4">
        <v>1969</v>
      </c>
      <c r="F1127" s="4">
        <v>1969</v>
      </c>
      <c r="G1127">
        <v>66</v>
      </c>
      <c r="H1127">
        <v>66</v>
      </c>
      <c r="I1127" s="4">
        <v>3</v>
      </c>
      <c r="J1127" s="4">
        <v>3</v>
      </c>
      <c r="K1127">
        <v>100</v>
      </c>
      <c r="L1127">
        <v>0</v>
      </c>
      <c r="M1127" s="4">
        <v>2</v>
      </c>
      <c r="N1127" s="4">
        <v>2</v>
      </c>
      <c r="O1127">
        <v>5</v>
      </c>
      <c r="P1127">
        <v>5</v>
      </c>
      <c r="Q1127" s="4">
        <v>2</v>
      </c>
      <c r="R1127" s="4">
        <v>2</v>
      </c>
      <c r="S1127">
        <v>12</v>
      </c>
      <c r="T1127">
        <v>12</v>
      </c>
      <c r="U1127" s="4">
        <v>47</v>
      </c>
      <c r="V1127" s="4">
        <v>47</v>
      </c>
      <c r="X1127">
        <f>SUM($C$2:C1127)</f>
        <v>23246183</v>
      </c>
    </row>
    <row r="1128" spans="1:24" x14ac:dyDescent="0.25">
      <c r="A1128">
        <v>980</v>
      </c>
      <c r="B1128" t="s">
        <v>1000</v>
      </c>
      <c r="C1128" s="6">
        <v>405</v>
      </c>
      <c r="D1128">
        <v>1</v>
      </c>
      <c r="E1128" s="4">
        <v>1973</v>
      </c>
      <c r="F1128" s="4">
        <v>1973</v>
      </c>
      <c r="G1128">
        <v>62</v>
      </c>
      <c r="H1128">
        <v>62</v>
      </c>
      <c r="I1128" s="4">
        <v>8</v>
      </c>
      <c r="J1128" s="4">
        <v>8</v>
      </c>
      <c r="K1128">
        <v>100</v>
      </c>
      <c r="L1128">
        <v>0</v>
      </c>
      <c r="M1128" s="4">
        <v>3</v>
      </c>
      <c r="N1128" s="4">
        <v>3</v>
      </c>
      <c r="O1128">
        <v>9</v>
      </c>
      <c r="P1128">
        <v>9</v>
      </c>
      <c r="Q1128" s="4">
        <v>0</v>
      </c>
      <c r="R1128" s="4">
        <v>0</v>
      </c>
      <c r="S1128">
        <v>106</v>
      </c>
      <c r="T1128">
        <v>106</v>
      </c>
      <c r="U1128" s="4">
        <v>106</v>
      </c>
      <c r="V1128" s="4">
        <v>106</v>
      </c>
      <c r="X1128">
        <f>SUM($C$2:C1128)</f>
        <v>23246588</v>
      </c>
    </row>
    <row r="1129" spans="1:24" x14ac:dyDescent="0.25">
      <c r="A1129">
        <v>954</v>
      </c>
      <c r="B1129" t="s">
        <v>974</v>
      </c>
      <c r="C1129" s="6">
        <v>394</v>
      </c>
      <c r="D1129">
        <v>1</v>
      </c>
      <c r="E1129" s="4">
        <v>1949</v>
      </c>
      <c r="F1129" s="4">
        <v>1949</v>
      </c>
      <c r="G1129">
        <v>49</v>
      </c>
      <c r="H1129">
        <v>49</v>
      </c>
      <c r="I1129" s="4">
        <v>10</v>
      </c>
      <c r="J1129" s="4">
        <v>10</v>
      </c>
      <c r="K1129">
        <v>100</v>
      </c>
      <c r="L1129">
        <v>0</v>
      </c>
      <c r="M1129" s="4">
        <v>3</v>
      </c>
      <c r="N1129" s="4">
        <v>3</v>
      </c>
      <c r="O1129">
        <v>0</v>
      </c>
      <c r="P1129">
        <v>0</v>
      </c>
      <c r="Q1129" s="4">
        <v>0</v>
      </c>
      <c r="R1129" s="4">
        <v>0</v>
      </c>
      <c r="S1129">
        <v>69</v>
      </c>
      <c r="T1129">
        <v>69</v>
      </c>
      <c r="U1129" s="4">
        <v>69</v>
      </c>
      <c r="V1129" s="4">
        <v>69</v>
      </c>
      <c r="X1129">
        <f>SUM($C$2:C1129)</f>
        <v>23246982</v>
      </c>
    </row>
    <row r="1130" spans="1:24" x14ac:dyDescent="0.25">
      <c r="A1130">
        <v>1011</v>
      </c>
      <c r="B1130" t="s">
        <v>1031</v>
      </c>
      <c r="C1130" s="6">
        <v>394</v>
      </c>
      <c r="D1130">
        <v>1</v>
      </c>
      <c r="E1130" s="4">
        <v>1876</v>
      </c>
      <c r="F1130" s="4">
        <v>1876</v>
      </c>
      <c r="G1130">
        <v>63</v>
      </c>
      <c r="H1130">
        <v>63</v>
      </c>
      <c r="I1130" s="4">
        <v>9</v>
      </c>
      <c r="J1130" s="4">
        <v>9</v>
      </c>
      <c r="K1130">
        <v>100</v>
      </c>
      <c r="L1130">
        <v>0</v>
      </c>
      <c r="M1130" s="4">
        <v>1</v>
      </c>
      <c r="N1130" s="4">
        <v>1</v>
      </c>
      <c r="O1130">
        <v>5</v>
      </c>
      <c r="P1130">
        <v>5</v>
      </c>
      <c r="Q1130" s="4">
        <v>2</v>
      </c>
      <c r="R1130" s="4">
        <v>2</v>
      </c>
      <c r="S1130">
        <v>11</v>
      </c>
      <c r="T1130">
        <v>11</v>
      </c>
      <c r="U1130" s="4">
        <v>43</v>
      </c>
      <c r="V1130" s="4">
        <v>43</v>
      </c>
      <c r="X1130">
        <f>SUM($C$2:C1130)</f>
        <v>23247376</v>
      </c>
    </row>
    <row r="1131" spans="1:24" x14ac:dyDescent="0.25">
      <c r="A1131">
        <v>1105</v>
      </c>
      <c r="B1131" t="s">
        <v>1125</v>
      </c>
      <c r="C1131" s="6">
        <v>390</v>
      </c>
      <c r="D1131">
        <v>1</v>
      </c>
      <c r="E1131" s="4">
        <v>1973</v>
      </c>
      <c r="F1131" s="4">
        <v>1973</v>
      </c>
      <c r="G1131">
        <v>56</v>
      </c>
      <c r="H1131">
        <v>56</v>
      </c>
      <c r="I1131" s="4">
        <v>6</v>
      </c>
      <c r="J1131" s="4">
        <v>6</v>
      </c>
      <c r="K1131">
        <v>100</v>
      </c>
      <c r="L1131">
        <v>0</v>
      </c>
      <c r="M1131" s="4">
        <v>2</v>
      </c>
      <c r="N1131" s="4">
        <v>2</v>
      </c>
      <c r="O1131">
        <v>5</v>
      </c>
      <c r="P1131">
        <v>5</v>
      </c>
      <c r="Q1131" s="4">
        <v>1</v>
      </c>
      <c r="R1131" s="4">
        <v>1</v>
      </c>
      <c r="S1131">
        <v>51</v>
      </c>
      <c r="T1131">
        <v>51</v>
      </c>
      <c r="U1131" s="4">
        <v>51</v>
      </c>
      <c r="V1131" s="4">
        <v>51</v>
      </c>
      <c r="X1131">
        <f>SUM($C$2:C1131)</f>
        <v>23247766</v>
      </c>
    </row>
    <row r="1132" spans="1:24" x14ac:dyDescent="0.25">
      <c r="A1132">
        <v>1138</v>
      </c>
      <c r="B1132" t="s">
        <v>1158</v>
      </c>
      <c r="C1132" s="6">
        <v>385</v>
      </c>
      <c r="D1132">
        <v>1</v>
      </c>
      <c r="E1132" s="4">
        <v>1913</v>
      </c>
      <c r="F1132" s="4">
        <v>1913</v>
      </c>
      <c r="G1132">
        <v>57</v>
      </c>
      <c r="H1132">
        <v>57</v>
      </c>
      <c r="I1132" s="4">
        <v>8</v>
      </c>
      <c r="J1132" s="4">
        <v>8</v>
      </c>
      <c r="K1132">
        <v>100</v>
      </c>
      <c r="L1132">
        <v>0</v>
      </c>
      <c r="M1132" s="4">
        <v>1</v>
      </c>
      <c r="N1132" s="4">
        <v>1</v>
      </c>
      <c r="O1132">
        <v>5</v>
      </c>
      <c r="P1132">
        <v>5</v>
      </c>
      <c r="Q1132" s="4">
        <v>2</v>
      </c>
      <c r="R1132" s="4">
        <v>2</v>
      </c>
      <c r="S1132">
        <v>15</v>
      </c>
      <c r="T1132">
        <v>15</v>
      </c>
      <c r="U1132" s="4">
        <v>61</v>
      </c>
      <c r="V1132" s="4">
        <v>61</v>
      </c>
      <c r="X1132">
        <f>SUM($C$2:C1132)</f>
        <v>23248151</v>
      </c>
    </row>
    <row r="1133" spans="1:24" x14ac:dyDescent="0.25">
      <c r="A1133">
        <v>480</v>
      </c>
      <c r="B1133" t="s">
        <v>500</v>
      </c>
      <c r="C1133" s="6">
        <v>384</v>
      </c>
      <c r="D1133">
        <v>1</v>
      </c>
      <c r="E1133" s="4">
        <v>1950</v>
      </c>
      <c r="F1133" s="4">
        <v>1950</v>
      </c>
      <c r="G1133">
        <v>62</v>
      </c>
      <c r="H1133">
        <v>62</v>
      </c>
      <c r="I1133" s="4">
        <v>2</v>
      </c>
      <c r="J1133" s="4">
        <v>2</v>
      </c>
      <c r="K1133">
        <v>100</v>
      </c>
      <c r="L1133">
        <v>0</v>
      </c>
      <c r="M1133" s="4">
        <v>3</v>
      </c>
      <c r="N1133" s="4">
        <v>3</v>
      </c>
      <c r="O1133">
        <v>0</v>
      </c>
      <c r="P1133">
        <v>0</v>
      </c>
      <c r="Q1133" s="4">
        <v>0</v>
      </c>
      <c r="R1133" s="4">
        <v>0</v>
      </c>
      <c r="S1133">
        <v>30</v>
      </c>
      <c r="T1133">
        <v>30</v>
      </c>
      <c r="U1133" s="4">
        <v>30</v>
      </c>
      <c r="V1133" s="4">
        <v>30</v>
      </c>
      <c r="X1133">
        <f>SUM($C$2:C1133)</f>
        <v>23248535</v>
      </c>
    </row>
    <row r="1134" spans="1:24" x14ac:dyDescent="0.25">
      <c r="A1134">
        <v>730</v>
      </c>
      <c r="B1134" t="s">
        <v>750</v>
      </c>
      <c r="C1134" s="6">
        <v>384</v>
      </c>
      <c r="D1134">
        <v>1</v>
      </c>
      <c r="E1134" s="4">
        <v>1968</v>
      </c>
      <c r="F1134" s="4">
        <v>1968</v>
      </c>
      <c r="G1134">
        <v>74</v>
      </c>
      <c r="H1134">
        <v>74</v>
      </c>
      <c r="I1134" s="4">
        <v>6</v>
      </c>
      <c r="J1134" s="4">
        <v>6</v>
      </c>
      <c r="K1134">
        <v>100</v>
      </c>
      <c r="L1134">
        <v>0</v>
      </c>
      <c r="M1134" s="4">
        <v>2</v>
      </c>
      <c r="N1134" s="4">
        <v>2</v>
      </c>
      <c r="O1134">
        <v>0</v>
      </c>
      <c r="P1134">
        <v>0</v>
      </c>
      <c r="Q1134" s="4">
        <v>0</v>
      </c>
      <c r="R1134" s="4">
        <v>0</v>
      </c>
      <c r="S1134">
        <v>57</v>
      </c>
      <c r="T1134">
        <v>57</v>
      </c>
      <c r="U1134" s="4">
        <v>57</v>
      </c>
      <c r="V1134" s="4">
        <v>57</v>
      </c>
      <c r="X1134">
        <f>SUM($C$2:C1134)</f>
        <v>23248919</v>
      </c>
    </row>
    <row r="1135" spans="1:24" x14ac:dyDescent="0.25">
      <c r="A1135">
        <v>747</v>
      </c>
      <c r="B1135" t="s">
        <v>767</v>
      </c>
      <c r="C1135" s="6">
        <v>380</v>
      </c>
      <c r="D1135">
        <v>1</v>
      </c>
      <c r="E1135" s="4">
        <v>1921</v>
      </c>
      <c r="F1135" s="4">
        <v>1921</v>
      </c>
      <c r="G1135">
        <v>53</v>
      </c>
      <c r="H1135">
        <v>53</v>
      </c>
      <c r="I1135" s="4">
        <v>11</v>
      </c>
      <c r="J1135" s="4">
        <v>11</v>
      </c>
      <c r="K1135">
        <v>100</v>
      </c>
      <c r="L1135">
        <v>0</v>
      </c>
      <c r="M1135" s="4">
        <v>2</v>
      </c>
      <c r="N1135" s="4">
        <v>2</v>
      </c>
      <c r="O1135">
        <v>5</v>
      </c>
      <c r="P1135">
        <v>5</v>
      </c>
      <c r="Q1135" s="4">
        <v>2</v>
      </c>
      <c r="R1135" s="4">
        <v>2</v>
      </c>
      <c r="S1135">
        <v>15</v>
      </c>
      <c r="T1135">
        <v>15</v>
      </c>
      <c r="U1135" s="4">
        <v>60</v>
      </c>
      <c r="V1135" s="4">
        <v>60</v>
      </c>
      <c r="X1135">
        <f>SUM($C$2:C1135)</f>
        <v>23249299</v>
      </c>
    </row>
    <row r="1136" spans="1:24" x14ac:dyDescent="0.25">
      <c r="A1136">
        <v>963</v>
      </c>
      <c r="B1136" t="s">
        <v>983</v>
      </c>
      <c r="C1136" s="6">
        <v>380</v>
      </c>
      <c r="D1136">
        <v>1</v>
      </c>
      <c r="E1136" s="4">
        <v>1958</v>
      </c>
      <c r="F1136" s="4">
        <v>1958</v>
      </c>
      <c r="G1136">
        <v>35</v>
      </c>
      <c r="H1136">
        <v>35</v>
      </c>
      <c r="I1136" s="4">
        <v>6</v>
      </c>
      <c r="J1136" s="4">
        <v>6</v>
      </c>
      <c r="K1136">
        <v>100</v>
      </c>
      <c r="L1136">
        <v>0</v>
      </c>
      <c r="M1136" s="4">
        <v>1</v>
      </c>
      <c r="N1136" s="4">
        <v>1</v>
      </c>
      <c r="O1136">
        <v>4</v>
      </c>
      <c r="P1136">
        <v>4</v>
      </c>
      <c r="Q1136" s="4">
        <v>2</v>
      </c>
      <c r="R1136" s="4">
        <v>2</v>
      </c>
      <c r="S1136">
        <v>67</v>
      </c>
      <c r="T1136">
        <v>67</v>
      </c>
      <c r="U1136" s="4">
        <v>67</v>
      </c>
      <c r="V1136" s="4">
        <v>67</v>
      </c>
      <c r="X1136">
        <f>SUM($C$2:C1136)</f>
        <v>23249679</v>
      </c>
    </row>
    <row r="1137" spans="1:24" x14ac:dyDescent="0.25">
      <c r="A1137">
        <v>1090</v>
      </c>
      <c r="B1137" t="s">
        <v>1110</v>
      </c>
      <c r="C1137" s="6">
        <v>378</v>
      </c>
      <c r="D1137">
        <v>1</v>
      </c>
      <c r="E1137" s="4">
        <v>1970</v>
      </c>
      <c r="F1137" s="4">
        <v>1970</v>
      </c>
      <c r="G1137">
        <v>66</v>
      </c>
      <c r="H1137">
        <v>66</v>
      </c>
      <c r="I1137" s="4">
        <v>10</v>
      </c>
      <c r="J1137" s="4">
        <v>10</v>
      </c>
      <c r="K1137">
        <v>100</v>
      </c>
      <c r="L1137">
        <v>0</v>
      </c>
      <c r="M1137" s="4">
        <v>2</v>
      </c>
      <c r="N1137" s="4">
        <v>2</v>
      </c>
      <c r="O1137">
        <v>0</v>
      </c>
      <c r="P1137">
        <v>0</v>
      </c>
      <c r="Q1137" s="4">
        <v>0</v>
      </c>
      <c r="R1137" s="4">
        <v>0</v>
      </c>
      <c r="S1137">
        <v>69</v>
      </c>
      <c r="T1137">
        <v>69</v>
      </c>
      <c r="U1137" s="4">
        <v>69</v>
      </c>
      <c r="V1137" s="4">
        <v>69</v>
      </c>
      <c r="X1137">
        <f>SUM($C$2:C1137)</f>
        <v>23250057</v>
      </c>
    </row>
    <row r="1138" spans="1:24" x14ac:dyDescent="0.25">
      <c r="A1138">
        <v>902</v>
      </c>
      <c r="B1138" t="s">
        <v>922</v>
      </c>
      <c r="C1138" s="6">
        <v>374</v>
      </c>
      <c r="D1138">
        <v>1</v>
      </c>
      <c r="E1138" s="4">
        <v>1972</v>
      </c>
      <c r="F1138" s="4">
        <v>1972</v>
      </c>
      <c r="G1138">
        <v>72</v>
      </c>
      <c r="H1138">
        <v>72</v>
      </c>
      <c r="I1138" s="4">
        <v>6</v>
      </c>
      <c r="J1138" s="4">
        <v>6</v>
      </c>
      <c r="K1138">
        <v>100</v>
      </c>
      <c r="L1138">
        <v>0</v>
      </c>
      <c r="M1138" s="4">
        <v>2</v>
      </c>
      <c r="N1138" s="4">
        <v>2</v>
      </c>
      <c r="O1138">
        <v>5</v>
      </c>
      <c r="P1138">
        <v>5</v>
      </c>
      <c r="Q1138" s="4">
        <v>2</v>
      </c>
      <c r="R1138" s="4">
        <v>2</v>
      </c>
      <c r="S1138">
        <v>15</v>
      </c>
      <c r="T1138">
        <v>15</v>
      </c>
      <c r="U1138" s="4">
        <v>59</v>
      </c>
      <c r="V1138" s="4">
        <v>59</v>
      </c>
      <c r="X1138">
        <f>SUM($C$2:C1138)</f>
        <v>23250431</v>
      </c>
    </row>
    <row r="1139" spans="1:24" x14ac:dyDescent="0.25">
      <c r="A1139">
        <v>952</v>
      </c>
      <c r="B1139" t="s">
        <v>972</v>
      </c>
      <c r="C1139" s="6">
        <v>370</v>
      </c>
      <c r="D1139">
        <v>1</v>
      </c>
      <c r="E1139" s="4">
        <v>1951</v>
      </c>
      <c r="F1139" s="4">
        <v>1951</v>
      </c>
      <c r="G1139">
        <v>63</v>
      </c>
      <c r="H1139">
        <v>63</v>
      </c>
      <c r="I1139" s="4">
        <v>7</v>
      </c>
      <c r="J1139" s="4">
        <v>7</v>
      </c>
      <c r="K1139">
        <v>100</v>
      </c>
      <c r="L1139">
        <v>0</v>
      </c>
      <c r="M1139" s="4">
        <v>1</v>
      </c>
      <c r="N1139" s="4">
        <v>1</v>
      </c>
      <c r="O1139">
        <v>0</v>
      </c>
      <c r="P1139">
        <v>0</v>
      </c>
      <c r="Q1139" s="4">
        <v>0</v>
      </c>
      <c r="R1139" s="4">
        <v>0</v>
      </c>
      <c r="S1139">
        <v>54</v>
      </c>
      <c r="T1139">
        <v>54</v>
      </c>
      <c r="U1139" s="4">
        <v>54</v>
      </c>
      <c r="V1139" s="4">
        <v>54</v>
      </c>
      <c r="X1139">
        <f>SUM($C$2:C1139)</f>
        <v>23250801</v>
      </c>
    </row>
    <row r="1140" spans="1:24" x14ac:dyDescent="0.25">
      <c r="A1140">
        <v>1080</v>
      </c>
      <c r="B1140" t="s">
        <v>1100</v>
      </c>
      <c r="C1140" s="6">
        <v>366</v>
      </c>
      <c r="D1140">
        <v>1</v>
      </c>
      <c r="E1140" s="4">
        <v>1959</v>
      </c>
      <c r="F1140" s="4">
        <v>1959</v>
      </c>
      <c r="G1140">
        <v>34</v>
      </c>
      <c r="H1140">
        <v>34</v>
      </c>
      <c r="I1140" s="4">
        <v>4</v>
      </c>
      <c r="J1140" s="4">
        <v>4</v>
      </c>
      <c r="K1140">
        <v>100</v>
      </c>
      <c r="L1140">
        <v>0</v>
      </c>
      <c r="M1140" s="4">
        <v>2</v>
      </c>
      <c r="N1140" s="4">
        <v>2</v>
      </c>
      <c r="O1140">
        <v>9</v>
      </c>
      <c r="P1140">
        <v>9</v>
      </c>
      <c r="Q1140" s="4">
        <v>0</v>
      </c>
      <c r="R1140" s="4">
        <v>0</v>
      </c>
      <c r="S1140">
        <v>68</v>
      </c>
      <c r="T1140">
        <v>68</v>
      </c>
      <c r="U1140" s="4">
        <v>68</v>
      </c>
      <c r="V1140" s="4">
        <v>68</v>
      </c>
      <c r="X1140">
        <f>SUM($C$2:C1140)</f>
        <v>23251167</v>
      </c>
    </row>
    <row r="1141" spans="1:24" x14ac:dyDescent="0.25">
      <c r="A1141">
        <v>803</v>
      </c>
      <c r="B1141" t="s">
        <v>823</v>
      </c>
      <c r="C1141" s="6">
        <v>361</v>
      </c>
      <c r="D1141">
        <v>1</v>
      </c>
      <c r="E1141" s="4">
        <v>1945</v>
      </c>
      <c r="F1141" s="4">
        <v>1945</v>
      </c>
      <c r="G1141">
        <v>52</v>
      </c>
      <c r="H1141">
        <v>52</v>
      </c>
      <c r="I1141" s="4">
        <v>5</v>
      </c>
      <c r="J1141" s="4">
        <v>5</v>
      </c>
      <c r="K1141">
        <v>100</v>
      </c>
      <c r="L1141">
        <v>0</v>
      </c>
      <c r="M1141" s="4">
        <v>2</v>
      </c>
      <c r="N1141" s="4">
        <v>2</v>
      </c>
      <c r="O1141">
        <v>5</v>
      </c>
      <c r="P1141">
        <v>5</v>
      </c>
      <c r="Q1141" s="4">
        <v>2</v>
      </c>
      <c r="R1141" s="4">
        <v>2</v>
      </c>
      <c r="S1141">
        <v>14</v>
      </c>
      <c r="T1141">
        <v>14</v>
      </c>
      <c r="U1141" s="4">
        <v>58</v>
      </c>
      <c r="V1141" s="4">
        <v>58</v>
      </c>
      <c r="X1141">
        <f>SUM($C$2:C1141)</f>
        <v>23251528</v>
      </c>
    </row>
    <row r="1142" spans="1:24" x14ac:dyDescent="0.25">
      <c r="A1142">
        <v>593</v>
      </c>
      <c r="B1142" t="s">
        <v>613</v>
      </c>
      <c r="C1142" s="6">
        <v>346</v>
      </c>
      <c r="D1142">
        <v>1</v>
      </c>
      <c r="E1142" s="4">
        <v>1966</v>
      </c>
      <c r="F1142" s="4">
        <v>1966</v>
      </c>
      <c r="G1142">
        <v>75</v>
      </c>
      <c r="H1142">
        <v>75</v>
      </c>
      <c r="I1142" s="4">
        <v>8</v>
      </c>
      <c r="J1142" s="4">
        <v>8</v>
      </c>
      <c r="K1142">
        <v>100</v>
      </c>
      <c r="L1142">
        <v>0</v>
      </c>
      <c r="M1142" s="4">
        <v>2</v>
      </c>
      <c r="N1142" s="4">
        <v>2</v>
      </c>
      <c r="O1142">
        <v>3</v>
      </c>
      <c r="P1142">
        <v>3</v>
      </c>
      <c r="Q1142" s="4">
        <v>2</v>
      </c>
      <c r="R1142" s="4">
        <v>2</v>
      </c>
      <c r="S1142">
        <v>20</v>
      </c>
      <c r="T1142">
        <v>20</v>
      </c>
      <c r="U1142" s="4">
        <v>80</v>
      </c>
      <c r="V1142" s="4">
        <v>80</v>
      </c>
      <c r="X1142">
        <f>SUM($C$2:C1142)</f>
        <v>23251874</v>
      </c>
    </row>
    <row r="1143" spans="1:24" x14ac:dyDescent="0.25">
      <c r="A1143">
        <v>967</v>
      </c>
      <c r="B1143" t="s">
        <v>987</v>
      </c>
      <c r="C1143" s="6">
        <v>345</v>
      </c>
      <c r="D1143">
        <v>1</v>
      </c>
      <c r="E1143" s="4">
        <v>1953</v>
      </c>
      <c r="F1143" s="4">
        <v>1953</v>
      </c>
      <c r="G1143">
        <v>71</v>
      </c>
      <c r="H1143">
        <v>71</v>
      </c>
      <c r="I1143" s="4">
        <v>5</v>
      </c>
      <c r="J1143" s="4">
        <v>5</v>
      </c>
      <c r="K1143">
        <v>100</v>
      </c>
      <c r="L1143">
        <v>0</v>
      </c>
      <c r="M1143" s="4">
        <v>2</v>
      </c>
      <c r="N1143" s="4">
        <v>2</v>
      </c>
      <c r="O1143">
        <v>5</v>
      </c>
      <c r="P1143">
        <v>5</v>
      </c>
      <c r="Q1143" s="4">
        <v>2</v>
      </c>
      <c r="R1143" s="4">
        <v>2</v>
      </c>
      <c r="S1143">
        <v>59</v>
      </c>
      <c r="T1143">
        <v>59</v>
      </c>
      <c r="U1143" s="4">
        <v>59</v>
      </c>
      <c r="V1143" s="4">
        <v>59</v>
      </c>
      <c r="X1143">
        <f>SUM($C$2:C1143)</f>
        <v>23252219</v>
      </c>
    </row>
    <row r="1144" spans="1:24" x14ac:dyDescent="0.25">
      <c r="A1144">
        <v>897</v>
      </c>
      <c r="B1144" t="s">
        <v>917</v>
      </c>
      <c r="C1144" s="6">
        <v>339</v>
      </c>
      <c r="D1144">
        <v>1</v>
      </c>
      <c r="E1144" s="4">
        <v>1915</v>
      </c>
      <c r="F1144" s="4">
        <v>1915</v>
      </c>
      <c r="G1144">
        <v>45</v>
      </c>
      <c r="H1144">
        <v>45</v>
      </c>
      <c r="I1144" s="4">
        <v>7</v>
      </c>
      <c r="J1144" s="4">
        <v>7</v>
      </c>
      <c r="K1144">
        <v>100</v>
      </c>
      <c r="L1144">
        <v>0</v>
      </c>
      <c r="M1144" s="4">
        <v>2</v>
      </c>
      <c r="N1144" s="4">
        <v>2</v>
      </c>
      <c r="O1144">
        <v>5</v>
      </c>
      <c r="P1144">
        <v>5</v>
      </c>
      <c r="Q1144" s="4">
        <v>1</v>
      </c>
      <c r="R1144" s="4">
        <v>1</v>
      </c>
      <c r="S1144">
        <v>12</v>
      </c>
      <c r="T1144">
        <v>12</v>
      </c>
      <c r="U1144" s="4">
        <v>47</v>
      </c>
      <c r="V1144" s="4">
        <v>47</v>
      </c>
      <c r="X1144">
        <f>SUM($C$2:C1144)</f>
        <v>23252558</v>
      </c>
    </row>
    <row r="1145" spans="1:24" x14ac:dyDescent="0.25">
      <c r="A1145">
        <v>224</v>
      </c>
      <c r="B1145" t="s">
        <v>244</v>
      </c>
      <c r="C1145" s="6">
        <v>332</v>
      </c>
      <c r="D1145">
        <v>1</v>
      </c>
      <c r="E1145" s="4">
        <v>1907</v>
      </c>
      <c r="F1145" s="4">
        <v>1907</v>
      </c>
      <c r="G1145">
        <v>63</v>
      </c>
      <c r="H1145">
        <v>63</v>
      </c>
      <c r="I1145" s="4">
        <v>5</v>
      </c>
      <c r="J1145" s="4">
        <v>5</v>
      </c>
      <c r="K1145">
        <v>100</v>
      </c>
      <c r="L1145">
        <v>0</v>
      </c>
      <c r="M1145" s="4">
        <v>2</v>
      </c>
      <c r="N1145" s="4">
        <v>2</v>
      </c>
      <c r="O1145">
        <v>3</v>
      </c>
      <c r="P1145">
        <v>3</v>
      </c>
      <c r="Q1145" s="4">
        <v>2</v>
      </c>
      <c r="R1145" s="4">
        <v>2</v>
      </c>
      <c r="S1145">
        <v>11</v>
      </c>
      <c r="T1145">
        <v>11</v>
      </c>
      <c r="U1145" s="4">
        <v>43</v>
      </c>
      <c r="V1145" s="4">
        <v>43</v>
      </c>
      <c r="X1145">
        <f>SUM($C$2:C1145)</f>
        <v>23252890</v>
      </c>
    </row>
    <row r="1146" spans="1:24" x14ac:dyDescent="0.25">
      <c r="A1146">
        <v>1109</v>
      </c>
      <c r="B1146" t="s">
        <v>1129</v>
      </c>
      <c r="C1146" s="6">
        <v>326</v>
      </c>
      <c r="D1146">
        <v>1</v>
      </c>
      <c r="E1146" s="4">
        <v>1949</v>
      </c>
      <c r="F1146" s="4">
        <v>1949</v>
      </c>
      <c r="G1146">
        <v>66</v>
      </c>
      <c r="H1146">
        <v>66</v>
      </c>
      <c r="I1146" s="4">
        <v>4</v>
      </c>
      <c r="J1146" s="4">
        <v>4</v>
      </c>
      <c r="K1146">
        <v>100</v>
      </c>
      <c r="L1146">
        <v>0</v>
      </c>
      <c r="M1146" s="4">
        <v>2</v>
      </c>
      <c r="N1146" s="4">
        <v>2</v>
      </c>
      <c r="O1146">
        <v>4</v>
      </c>
      <c r="P1146">
        <v>4</v>
      </c>
      <c r="Q1146" s="4">
        <v>2</v>
      </c>
      <c r="R1146" s="4">
        <v>2</v>
      </c>
      <c r="S1146">
        <v>10</v>
      </c>
      <c r="T1146">
        <v>10</v>
      </c>
      <c r="U1146" s="4">
        <v>39</v>
      </c>
      <c r="V1146" s="4">
        <v>39</v>
      </c>
      <c r="X1146">
        <f>SUM($C$2:C1146)</f>
        <v>23253216</v>
      </c>
    </row>
    <row r="1147" spans="1:24" x14ac:dyDescent="0.25">
      <c r="A1147">
        <v>1048</v>
      </c>
      <c r="B1147" t="s">
        <v>1068</v>
      </c>
      <c r="C1147" s="6">
        <v>299</v>
      </c>
      <c r="D1147">
        <v>1</v>
      </c>
      <c r="E1147" s="4">
        <v>1936</v>
      </c>
      <c r="F1147" s="4">
        <v>1936</v>
      </c>
      <c r="G1147">
        <v>44</v>
      </c>
      <c r="H1147">
        <v>44</v>
      </c>
      <c r="I1147" s="4">
        <v>6</v>
      </c>
      <c r="J1147" s="4">
        <v>6</v>
      </c>
      <c r="K1147">
        <v>100</v>
      </c>
      <c r="L1147">
        <v>0</v>
      </c>
      <c r="M1147" s="4">
        <v>2</v>
      </c>
      <c r="N1147" s="4">
        <v>2</v>
      </c>
      <c r="O1147">
        <v>5</v>
      </c>
      <c r="P1147">
        <v>5</v>
      </c>
      <c r="Q1147" s="4">
        <v>2</v>
      </c>
      <c r="R1147" s="4">
        <v>2</v>
      </c>
      <c r="S1147">
        <v>14</v>
      </c>
      <c r="T1147">
        <v>14</v>
      </c>
      <c r="U1147" s="4">
        <v>56</v>
      </c>
      <c r="V1147" s="4">
        <v>56</v>
      </c>
      <c r="X1147">
        <f>SUM($C$2:C1147)</f>
        <v>23253515</v>
      </c>
    </row>
    <row r="1148" spans="1:24" x14ac:dyDescent="0.25">
      <c r="A1148">
        <v>889</v>
      </c>
      <c r="B1148" t="s">
        <v>909</v>
      </c>
      <c r="C1148" s="6">
        <v>266</v>
      </c>
      <c r="D1148">
        <v>1</v>
      </c>
      <c r="E1148" s="4">
        <v>1960</v>
      </c>
      <c r="F1148" s="4">
        <v>1960</v>
      </c>
      <c r="G1148">
        <v>57</v>
      </c>
      <c r="H1148">
        <v>57</v>
      </c>
      <c r="I1148" s="4">
        <v>4</v>
      </c>
      <c r="J1148" s="4">
        <v>4</v>
      </c>
      <c r="K1148">
        <v>100</v>
      </c>
      <c r="L1148">
        <v>0</v>
      </c>
      <c r="M1148" s="4">
        <v>2</v>
      </c>
      <c r="N1148" s="4">
        <v>2</v>
      </c>
      <c r="O1148">
        <v>5</v>
      </c>
      <c r="P1148">
        <v>5</v>
      </c>
      <c r="Q1148" s="4">
        <v>2</v>
      </c>
      <c r="R1148" s="4">
        <v>2</v>
      </c>
      <c r="S1148">
        <v>65</v>
      </c>
      <c r="T1148">
        <v>65</v>
      </c>
      <c r="U1148" s="4">
        <v>65</v>
      </c>
      <c r="V1148" s="4">
        <v>65</v>
      </c>
      <c r="X1148">
        <f>SUM($C$2:C1148)</f>
        <v>23253781</v>
      </c>
    </row>
  </sheetData>
  <sortState ref="A2:V1148">
    <sortCondition descending="1" ref="C2:C11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archetype_summary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 Morgan</cp:lastModifiedBy>
  <dcterms:created xsi:type="dcterms:W3CDTF">2017-06-21T12:35:00Z</dcterms:created>
  <dcterms:modified xsi:type="dcterms:W3CDTF">2017-06-22T13:57:24Z</dcterms:modified>
</cp:coreProperties>
</file>