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rmmor\Git\glider\Glider\data\"/>
    </mc:Choice>
  </mc:AlternateContent>
  <bookViews>
    <workbookView xWindow="0" yWindow="0" windowWidth="14490" windowHeight="7770"/>
  </bookViews>
  <sheets>
    <sheet name="energy_artchitypes_2013" sheetId="1" r:id="rId1"/>
  </sheets>
  <calcPr calcId="0"/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<sst xmlns="http://schemas.openxmlformats.org/spreadsheetml/2006/main" count="787" uniqueCount="146">
  <si>
    <t>Finchtyp</t>
  </si>
  <si>
    <t>mainfuel</t>
  </si>
  <si>
    <t>watersys</t>
  </si>
  <si>
    <t>tank</t>
  </si>
  <si>
    <t>count</t>
  </si>
  <si>
    <t>countsamp</t>
  </si>
  <si>
    <t>conf</t>
  </si>
  <si>
    <t>Central heating (wet with rads)</t>
  </si>
  <si>
    <t>coal</t>
  </si>
  <si>
    <t>with central heating</t>
  </si>
  <si>
    <t>Tank with Immersion Heater</t>
  </si>
  <si>
    <t>Tank without Immersion Heater</t>
  </si>
  <si>
    <t>electricity</t>
  </si>
  <si>
    <t>No Tank</t>
  </si>
  <si>
    <t>electric immersion heater</t>
  </si>
  <si>
    <t>instantaneous</t>
  </si>
  <si>
    <t>gas (mains)</t>
  </si>
  <si>
    <t>dedicated boiler</t>
  </si>
  <si>
    <t>gas (other)</t>
  </si>
  <si>
    <t xml:space="preserve">heating oil </t>
  </si>
  <si>
    <t>wood</t>
  </si>
  <si>
    <t>Storage heaters</t>
  </si>
  <si>
    <t>Warm air</t>
  </si>
  <si>
    <t>Communal/CHP</t>
  </si>
  <si>
    <t>community heating from boilers</t>
  </si>
  <si>
    <t>community heating from CHP/waste heat</t>
  </si>
  <si>
    <t>Electric ceiling/underfloor</t>
  </si>
  <si>
    <t>Room heaters</t>
  </si>
  <si>
    <t>No Answer</t>
  </si>
  <si>
    <t>EnergyType</t>
  </si>
  <si>
    <t>A</t>
  </si>
  <si>
    <t>G</t>
  </si>
  <si>
    <t>H</t>
  </si>
  <si>
    <t>N</t>
  </si>
  <si>
    <t>S</t>
  </si>
  <si>
    <t>R</t>
  </si>
  <si>
    <t>B</t>
  </si>
  <si>
    <t>C</t>
  </si>
  <si>
    <t>D</t>
  </si>
  <si>
    <t>E</t>
  </si>
  <si>
    <t>F</t>
  </si>
  <si>
    <t>I</t>
  </si>
  <si>
    <t>J</t>
  </si>
  <si>
    <t>K</t>
  </si>
  <si>
    <t>L</t>
  </si>
  <si>
    <t>M</t>
  </si>
  <si>
    <t>O</t>
  </si>
  <si>
    <t>P</t>
  </si>
  <si>
    <t>Q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</si>
  <si>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</si>
  <si>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</si>
  <si>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</si>
  <si>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</si>
  <si>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</si>
  <si>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</si>
  <si>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</si>
  <si>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</si>
  <si>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</si>
  <si>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</si>
  <si>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</si>
  <si>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</si>
  <si>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</si>
  <si>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</si>
  <si>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</si>
  <si>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</si>
  <si>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</si>
  <si>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</si>
  <si>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</si>
  <si>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</si>
  <si>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</si>
  <si>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</si>
  <si>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</si>
  <si>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</si>
  <si>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</si>
  <si>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</si>
  <si>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</si>
  <si>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</si>
  <si>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</si>
  <si>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</si>
  <si>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</si>
  <si>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</si>
  <si>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</si>
  <si>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</si>
  <si>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</si>
  <si>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</si>
  <si>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</si>
  <si>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</si>
  <si>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</si>
  <si>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</si>
  <si>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</si>
  <si>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</si>
  <si>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</si>
  <si>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</si>
  <si>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</si>
  <si>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</si>
  <si>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</si>
  <si>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</si>
  <si>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</si>
  <si>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</si>
  <si>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</si>
  <si>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</si>
  <si>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</si>
  <si>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</si>
  <si>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</si>
  <si>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</si>
  <si>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</si>
  <si>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</si>
  <si>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</si>
  <si>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</si>
  <si>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</si>
  <si>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</si>
  <si>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</si>
  <si>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</si>
  <si>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</si>
  <si>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</si>
  <si>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</si>
  <si>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CT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</si>
  <si>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</si>
  <si>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</si>
  <si>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</si>
  <si>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</si>
  <si>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</si>
  <si>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</si>
  <si>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</si>
  <si>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</si>
  <si>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</si>
  <si>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</si>
  <si>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</si>
  <si>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</si>
  <si>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</si>
  <si>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</si>
  <si>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</si>
  <si>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</si>
  <si>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</si>
  <si>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</si>
  <si>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</si>
  <si>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</si>
  <si>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DE</t>
  </si>
  <si>
    <t>DF</t>
  </si>
  <si>
    <t>DG</t>
  </si>
  <si>
    <t>DH</t>
  </si>
  <si>
    <t>Valid</t>
  </si>
  <si>
    <t>y</t>
  </si>
  <si>
    <t>n</t>
  </si>
  <si>
    <t>EnergyType_orig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</si>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</sst>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165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topLeftCell="A73" zoomScaleNormal="100" workbookViewId="0">
      <selection activeCell="A89" sqref="A89"/>
    </sheetView>
  </sheetViews>
  <sheetFormatPr defaultRowHeight="12.75" x14ac:dyDescent="0.2"/>
  <cols>
    <col min="1" max="2" width="10.7109375" customWidth="1"/>
    <col min="3" max="3" width="30.140625" customWidth="1"/>
    <col min="4" max="4" width="14" customWidth="1"/>
    <col min="5" max="5" width="23.7109375" customWidth="1"/>
    <col min="6" max="6" width="27.5703125" customWidth="1"/>
    <col min="8" max="8" width="11.5703125" customWidth="1"/>
    <col min="10" max="10" width="5.85546875" customWidth="1"/>
    <col min="11" max="11" width="14" bestFit="1" customWidth="1"/>
  </cols>
  <sheetData>
    <row r="1" spans="1:11" x14ac:dyDescent="0.2">
      <c r="A1" t="s">
        <v>29</v>
      </c>
      <c r="B1" t="s">
        <v>144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141</v>
      </c>
    </row>
    <row r="2" spans="1:11" s="1" customFormat="1" x14ac:dyDescent="0.2">
      <c r="A2" s="1" t="s">
        <v>30</v>
      </c>
      <c r="B2" s="1" t="s">
        <v>30</v>
      </c>
      <c r="C2" s="1" t="s">
        <v>7</v>
      </c>
      <c r="D2" s="1" t="s">
        <v>16</v>
      </c>
      <c r="E2" s="1" t="s">
        <v>9</v>
      </c>
      <c r="F2" s="1" t="s">
        <v>13</v>
      </c>
      <c r="G2" s="1">
        <v>11187420</v>
      </c>
      <c r="H2" s="1">
        <v>6412</v>
      </c>
      <c r="I2" s="1">
        <v>1744.7629444791</v>
      </c>
      <c r="J2" s="1" t="s">
        <v>142</v>
      </c>
      <c r="K2" s="3">
        <f>SUMIF(J2:J112,"y",G2:G112)</f>
        <v>23110313</v>
      </c>
    </row>
    <row r="3" spans="1:11" s="1" customFormat="1" x14ac:dyDescent="0.2">
      <c r="A3" s="1" t="s">
        <v>36</v>
      </c>
      <c r="B3" s="1" t="s">
        <v>36</v>
      </c>
      <c r="C3" s="1" t="s">
        <v>7</v>
      </c>
      <c r="D3" s="1" t="s">
        <v>16</v>
      </c>
      <c r="E3" s="1" t="s">
        <v>9</v>
      </c>
      <c r="F3" s="1" t="s">
        <v>10</v>
      </c>
      <c r="G3" s="1">
        <v>5813689</v>
      </c>
      <c r="H3" s="1">
        <v>2817</v>
      </c>
      <c r="I3" s="1">
        <v>2063.78736244231</v>
      </c>
      <c r="J3" s="1" t="s">
        <v>142</v>
      </c>
      <c r="K3" s="3">
        <f>SUMIF(J2:J112,"n",G2:G112)</f>
        <v>271528</v>
      </c>
    </row>
    <row r="4" spans="1:11" s="1" customFormat="1" x14ac:dyDescent="0.2">
      <c r="A4" s="1" t="s">
        <v>37</v>
      </c>
      <c r="B4" s="1" t="s">
        <v>37</v>
      </c>
      <c r="C4" s="1" t="s">
        <v>7</v>
      </c>
      <c r="D4" s="1" t="s">
        <v>16</v>
      </c>
      <c r="E4" s="1" t="s">
        <v>9</v>
      </c>
      <c r="F4" s="1" t="s">
        <v>11</v>
      </c>
      <c r="G4" s="1">
        <v>2139186</v>
      </c>
      <c r="H4" s="1">
        <v>1077</v>
      </c>
      <c r="I4" s="1">
        <v>1986.24512534819</v>
      </c>
      <c r="J4" s="1" t="s">
        <v>142</v>
      </c>
    </row>
    <row r="5" spans="1:11" s="1" customFormat="1" x14ac:dyDescent="0.2">
      <c r="A5" s="1" t="s">
        <v>38</v>
      </c>
      <c r="B5" s="1" t="s">
        <v>38</v>
      </c>
      <c r="C5" s="1" t="s">
        <v>21</v>
      </c>
      <c r="D5" s="1" t="s">
        <v>12</v>
      </c>
      <c r="E5" s="1" t="s">
        <v>14</v>
      </c>
      <c r="F5" s="1" t="s">
        <v>10</v>
      </c>
      <c r="G5" s="1">
        <v>1260385</v>
      </c>
      <c r="H5" s="1">
        <v>763</v>
      </c>
      <c r="I5" s="1">
        <v>1651.88073394495</v>
      </c>
      <c r="J5" s="1" t="s">
        <v>142</v>
      </c>
    </row>
    <row r="6" spans="1:11" s="1" customFormat="1" x14ac:dyDescent="0.2">
      <c r="A6" s="1" t="s">
        <v>39</v>
      </c>
      <c r="B6" s="1" t="s">
        <v>39</v>
      </c>
      <c r="C6" s="1" t="s">
        <v>7</v>
      </c>
      <c r="D6" s="1" t="s">
        <v>19</v>
      </c>
      <c r="E6" s="1" t="s">
        <v>9</v>
      </c>
      <c r="F6" s="1" t="s">
        <v>10</v>
      </c>
      <c r="G6" s="1">
        <v>521933</v>
      </c>
      <c r="H6" s="1">
        <v>208</v>
      </c>
      <c r="I6" s="1">
        <v>2509.29326923077</v>
      </c>
      <c r="J6" s="1" t="s">
        <v>142</v>
      </c>
    </row>
    <row r="7" spans="1:11" s="1" customFormat="1" x14ac:dyDescent="0.2">
      <c r="A7" s="1" t="s">
        <v>40</v>
      </c>
      <c r="B7" s="1" t="s">
        <v>40</v>
      </c>
      <c r="C7" s="1" t="s">
        <v>27</v>
      </c>
      <c r="D7" s="1" t="s">
        <v>12</v>
      </c>
      <c r="E7" s="1" t="s">
        <v>14</v>
      </c>
      <c r="F7" s="1" t="s">
        <v>10</v>
      </c>
      <c r="G7" s="1">
        <v>245856</v>
      </c>
      <c r="H7" s="1">
        <v>105</v>
      </c>
      <c r="I7" s="1">
        <v>2341.4857142857099</v>
      </c>
      <c r="J7" s="1" t="s">
        <v>142</v>
      </c>
    </row>
    <row r="8" spans="1:11" s="1" customFormat="1" x14ac:dyDescent="0.2">
      <c r="A8" s="1" t="s">
        <v>31</v>
      </c>
      <c r="B8" s="1" t="s">
        <v>31</v>
      </c>
      <c r="C8" s="1" t="s">
        <v>23</v>
      </c>
      <c r="D8" s="1" t="s">
        <v>24</v>
      </c>
      <c r="E8" s="1" t="s">
        <v>9</v>
      </c>
      <c r="F8" s="1" t="s">
        <v>13</v>
      </c>
      <c r="G8" s="1">
        <v>236252</v>
      </c>
      <c r="H8" s="1">
        <v>173</v>
      </c>
      <c r="I8" s="1">
        <v>1365.6184971098301</v>
      </c>
      <c r="J8" s="1" t="s">
        <v>142</v>
      </c>
    </row>
    <row r="9" spans="1:11" s="1" customFormat="1" x14ac:dyDescent="0.2">
      <c r="A9" s="1" t="s">
        <v>32</v>
      </c>
      <c r="B9" s="1" t="s">
        <v>32</v>
      </c>
      <c r="C9" s="1" t="s">
        <v>7</v>
      </c>
      <c r="D9" s="1" t="s">
        <v>16</v>
      </c>
      <c r="E9" s="1" t="s">
        <v>14</v>
      </c>
      <c r="F9" s="1" t="s">
        <v>10</v>
      </c>
      <c r="G9" s="1">
        <v>186033</v>
      </c>
      <c r="H9" s="1">
        <v>93</v>
      </c>
      <c r="I9" s="1">
        <v>2000.3548387096801</v>
      </c>
      <c r="J9" s="1" t="s">
        <v>142</v>
      </c>
    </row>
    <row r="10" spans="1:11" s="1" customFormat="1" x14ac:dyDescent="0.2">
      <c r="A10" s="1" t="s">
        <v>41</v>
      </c>
      <c r="B10" s="1" t="s">
        <v>41</v>
      </c>
      <c r="C10" s="1" t="s">
        <v>7</v>
      </c>
      <c r="D10" s="1" t="s">
        <v>19</v>
      </c>
      <c r="E10" s="1" t="s">
        <v>9</v>
      </c>
      <c r="F10" s="1" t="s">
        <v>13</v>
      </c>
      <c r="G10" s="1">
        <v>161260</v>
      </c>
      <c r="H10" s="1">
        <v>74</v>
      </c>
      <c r="I10" s="1">
        <v>2179.1891891891901</v>
      </c>
      <c r="J10" s="1" t="s">
        <v>142</v>
      </c>
    </row>
    <row r="11" spans="1:11" s="1" customFormat="1" x14ac:dyDescent="0.2">
      <c r="A11" s="1" t="s">
        <v>42</v>
      </c>
      <c r="B11" s="1" t="s">
        <v>42</v>
      </c>
      <c r="C11" s="1" t="s">
        <v>7</v>
      </c>
      <c r="D11" s="1" t="s">
        <v>19</v>
      </c>
      <c r="E11" s="1" t="s">
        <v>9</v>
      </c>
      <c r="F11" s="1" t="s">
        <v>11</v>
      </c>
      <c r="G11" s="1">
        <v>136856</v>
      </c>
      <c r="H11" s="1">
        <v>55</v>
      </c>
      <c r="I11" s="1">
        <v>2488.2909090909102</v>
      </c>
      <c r="J11" s="1" t="s">
        <v>142</v>
      </c>
    </row>
    <row r="12" spans="1:11" x14ac:dyDescent="0.2">
      <c r="A12" t="s">
        <v>28</v>
      </c>
      <c r="B12" t="s">
        <v>43</v>
      </c>
      <c r="C12" t="s">
        <v>28</v>
      </c>
      <c r="D12" t="s">
        <v>12</v>
      </c>
      <c r="E12" t="s">
        <v>14</v>
      </c>
      <c r="F12" t="s">
        <v>10</v>
      </c>
      <c r="G12">
        <v>103368</v>
      </c>
      <c r="H12">
        <v>43</v>
      </c>
      <c r="I12">
        <v>2403.9069767441902</v>
      </c>
      <c r="J12" s="1" t="s">
        <v>143</v>
      </c>
    </row>
    <row r="13" spans="1:11" s="1" customFormat="1" x14ac:dyDescent="0.2">
      <c r="A13" s="1" t="s">
        <v>44</v>
      </c>
      <c r="B13" s="1" t="s">
        <v>44</v>
      </c>
      <c r="C13" s="1" t="s">
        <v>27</v>
      </c>
      <c r="D13" s="1" t="s">
        <v>16</v>
      </c>
      <c r="E13" s="1" t="s">
        <v>15</v>
      </c>
      <c r="F13" s="1" t="s">
        <v>13</v>
      </c>
      <c r="G13" s="1">
        <v>73668</v>
      </c>
      <c r="H13" s="1">
        <v>27</v>
      </c>
      <c r="I13" s="1">
        <v>2728.4444444444398</v>
      </c>
      <c r="J13" s="1" t="s">
        <v>142</v>
      </c>
    </row>
    <row r="14" spans="1:11" s="1" customFormat="1" x14ac:dyDescent="0.2">
      <c r="A14" s="1" t="s">
        <v>45</v>
      </c>
      <c r="B14" s="1" t="s">
        <v>45</v>
      </c>
      <c r="C14" s="1" t="s">
        <v>26</v>
      </c>
      <c r="D14" s="1" t="s">
        <v>12</v>
      </c>
      <c r="E14" s="1" t="s">
        <v>14</v>
      </c>
      <c r="F14" s="1" t="s">
        <v>10</v>
      </c>
      <c r="G14" s="1">
        <v>71769</v>
      </c>
      <c r="H14" s="1">
        <v>32</v>
      </c>
      <c r="I14" s="1">
        <v>2242.78125</v>
      </c>
      <c r="J14" s="1" t="s">
        <v>142</v>
      </c>
    </row>
    <row r="15" spans="1:11" s="1" customFormat="1" x14ac:dyDescent="0.2">
      <c r="A15" s="1" t="s">
        <v>33</v>
      </c>
      <c r="B15" s="1" t="s">
        <v>33</v>
      </c>
      <c r="C15" s="1" t="s">
        <v>7</v>
      </c>
      <c r="D15" s="1" t="s">
        <v>18</v>
      </c>
      <c r="E15" s="1" t="s">
        <v>9</v>
      </c>
      <c r="F15" s="1" t="s">
        <v>13</v>
      </c>
      <c r="G15" s="1">
        <v>67334</v>
      </c>
      <c r="H15" s="1">
        <v>26</v>
      </c>
      <c r="I15" s="1">
        <v>2589.76923076923</v>
      </c>
      <c r="J15" s="1" t="s">
        <v>142</v>
      </c>
    </row>
    <row r="16" spans="1:11" s="1" customFormat="1" x14ac:dyDescent="0.2">
      <c r="A16" s="1" t="s">
        <v>46</v>
      </c>
      <c r="B16" s="1" t="s">
        <v>46</v>
      </c>
      <c r="C16" s="1" t="s">
        <v>23</v>
      </c>
      <c r="D16" s="1" t="s">
        <v>24</v>
      </c>
      <c r="E16" s="1" t="s">
        <v>9</v>
      </c>
      <c r="F16" s="1" t="s">
        <v>11</v>
      </c>
      <c r="G16" s="1">
        <v>63818</v>
      </c>
      <c r="H16" s="1">
        <v>68</v>
      </c>
      <c r="I16" s="1">
        <v>938.5</v>
      </c>
      <c r="J16" s="1" t="s">
        <v>142</v>
      </c>
    </row>
    <row r="17" spans="1:10" s="1" customFormat="1" x14ac:dyDescent="0.2">
      <c r="A17" s="1" t="s">
        <v>47</v>
      </c>
      <c r="B17" s="1" t="s">
        <v>47</v>
      </c>
      <c r="C17" s="1" t="s">
        <v>23</v>
      </c>
      <c r="D17" s="1" t="s">
        <v>24</v>
      </c>
      <c r="E17" s="1" t="s">
        <v>9</v>
      </c>
      <c r="F17" s="1" t="s">
        <v>10</v>
      </c>
      <c r="G17" s="1">
        <v>62976</v>
      </c>
      <c r="H17" s="1">
        <v>49</v>
      </c>
      <c r="I17" s="1">
        <v>1285.2244897959199</v>
      </c>
      <c r="J17" s="1" t="s">
        <v>142</v>
      </c>
    </row>
    <row r="18" spans="1:10" s="1" customFormat="1" x14ac:dyDescent="0.2">
      <c r="A18" s="1" t="s">
        <v>48</v>
      </c>
      <c r="B18" s="1" t="s">
        <v>48</v>
      </c>
      <c r="C18" s="1" t="s">
        <v>27</v>
      </c>
      <c r="D18" s="1" t="s">
        <v>16</v>
      </c>
      <c r="E18" s="1" t="s">
        <v>14</v>
      </c>
      <c r="F18" s="1" t="s">
        <v>10</v>
      </c>
      <c r="G18" s="1">
        <v>62835</v>
      </c>
      <c r="H18" s="1">
        <v>25</v>
      </c>
      <c r="I18" s="1">
        <v>2513.4</v>
      </c>
      <c r="J18" s="1" t="s">
        <v>142</v>
      </c>
    </row>
    <row r="19" spans="1:10" s="1" customFormat="1" x14ac:dyDescent="0.2">
      <c r="A19" s="1" t="s">
        <v>35</v>
      </c>
      <c r="B19" s="1" t="s">
        <v>35</v>
      </c>
      <c r="C19" s="1" t="s">
        <v>7</v>
      </c>
      <c r="D19" s="1" t="s">
        <v>8</v>
      </c>
      <c r="E19" s="1" t="s">
        <v>9</v>
      </c>
      <c r="F19" s="1" t="s">
        <v>10</v>
      </c>
      <c r="G19" s="1">
        <v>62617</v>
      </c>
      <c r="H19" s="1">
        <v>35</v>
      </c>
      <c r="I19" s="1">
        <v>1789.05714285714</v>
      </c>
      <c r="J19" s="1" t="s">
        <v>142</v>
      </c>
    </row>
    <row r="20" spans="1:10" s="1" customFormat="1" x14ac:dyDescent="0.2">
      <c r="A20" s="1" t="s">
        <v>34</v>
      </c>
      <c r="B20" s="1" t="s">
        <v>34</v>
      </c>
      <c r="C20" s="1" t="s">
        <v>7</v>
      </c>
      <c r="D20" s="1" t="s">
        <v>18</v>
      </c>
      <c r="E20" s="1" t="s">
        <v>9</v>
      </c>
      <c r="F20" s="1" t="s">
        <v>10</v>
      </c>
      <c r="G20" s="1">
        <v>61463</v>
      </c>
      <c r="H20" s="1">
        <v>24</v>
      </c>
      <c r="I20" s="1">
        <v>2560.9583333333298</v>
      </c>
      <c r="J20" s="1" t="s">
        <v>142</v>
      </c>
    </row>
    <row r="21" spans="1:10" s="1" customFormat="1" x14ac:dyDescent="0.2">
      <c r="A21" s="1" t="s">
        <v>49</v>
      </c>
      <c r="B21" s="1" t="s">
        <v>49</v>
      </c>
      <c r="C21" s="1" t="s">
        <v>7</v>
      </c>
      <c r="D21" s="1" t="s">
        <v>16</v>
      </c>
      <c r="E21" s="1" t="s">
        <v>15</v>
      </c>
      <c r="F21" s="1" t="s">
        <v>13</v>
      </c>
      <c r="G21" s="1">
        <v>60259</v>
      </c>
      <c r="H21" s="1">
        <v>27</v>
      </c>
      <c r="I21" s="1">
        <v>2231.8148148148098</v>
      </c>
      <c r="J21" s="1" t="s">
        <v>142</v>
      </c>
    </row>
    <row r="22" spans="1:10" x14ac:dyDescent="0.2">
      <c r="A22" t="s">
        <v>28</v>
      </c>
      <c r="B22" t="s">
        <v>50</v>
      </c>
      <c r="C22" t="s">
        <v>28</v>
      </c>
      <c r="D22" t="s">
        <v>12</v>
      </c>
      <c r="E22" t="s">
        <v>14</v>
      </c>
      <c r="F22" t="s">
        <v>13</v>
      </c>
      <c r="G22">
        <v>49288</v>
      </c>
      <c r="H22">
        <v>14</v>
      </c>
      <c r="I22">
        <v>3520.5714285714298</v>
      </c>
      <c r="J22" s="1" t="s">
        <v>143</v>
      </c>
    </row>
    <row r="23" spans="1:10" s="1" customFormat="1" x14ac:dyDescent="0.2">
      <c r="A23" s="1" t="s">
        <v>51</v>
      </c>
      <c r="B23" s="1" t="s">
        <v>51</v>
      </c>
      <c r="C23" s="1" t="s">
        <v>21</v>
      </c>
      <c r="D23" s="1" t="s">
        <v>12</v>
      </c>
      <c r="E23" s="1" t="s">
        <v>15</v>
      </c>
      <c r="F23" s="1" t="s">
        <v>13</v>
      </c>
      <c r="G23" s="1">
        <v>43261</v>
      </c>
      <c r="H23" s="1">
        <v>23</v>
      </c>
      <c r="I23" s="1">
        <v>1880.9130434782601</v>
      </c>
      <c r="J23" s="1" t="s">
        <v>142</v>
      </c>
    </row>
    <row r="24" spans="1:10" s="1" customFormat="1" x14ac:dyDescent="0.2">
      <c r="A24" s="1" t="s">
        <v>52</v>
      </c>
      <c r="B24" s="1" t="s">
        <v>52</v>
      </c>
      <c r="C24" s="1" t="s">
        <v>27</v>
      </c>
      <c r="D24" s="1" t="s">
        <v>12</v>
      </c>
      <c r="E24" s="1" t="s">
        <v>15</v>
      </c>
      <c r="F24" s="1" t="s">
        <v>13</v>
      </c>
      <c r="G24" s="1">
        <v>39450</v>
      </c>
      <c r="H24" s="1">
        <v>14</v>
      </c>
      <c r="I24" s="1">
        <v>2817.8571428571399</v>
      </c>
      <c r="J24" s="1" t="s">
        <v>142</v>
      </c>
    </row>
    <row r="25" spans="1:10" s="1" customFormat="1" x14ac:dyDescent="0.2">
      <c r="A25" s="1" t="s">
        <v>53</v>
      </c>
      <c r="B25" s="1" t="s">
        <v>53</v>
      </c>
      <c r="C25" s="1" t="s">
        <v>23</v>
      </c>
      <c r="D25" s="1" t="s">
        <v>24</v>
      </c>
      <c r="E25" s="1" t="s">
        <v>14</v>
      </c>
      <c r="F25" s="1" t="s">
        <v>10</v>
      </c>
      <c r="G25" s="1">
        <v>35747</v>
      </c>
      <c r="H25" s="1">
        <v>38</v>
      </c>
      <c r="I25" s="1">
        <v>940.71052631578902</v>
      </c>
      <c r="J25" s="1" t="s">
        <v>142</v>
      </c>
    </row>
    <row r="26" spans="1:10" s="1" customFormat="1" x14ac:dyDescent="0.2">
      <c r="A26" s="1" t="s">
        <v>54</v>
      </c>
      <c r="B26" s="1" t="s">
        <v>54</v>
      </c>
      <c r="C26" s="1" t="s">
        <v>22</v>
      </c>
      <c r="D26" s="1" t="s">
        <v>16</v>
      </c>
      <c r="E26" s="1" t="s">
        <v>9</v>
      </c>
      <c r="F26" s="1" t="s">
        <v>10</v>
      </c>
      <c r="G26" s="1">
        <v>35640</v>
      </c>
      <c r="H26" s="1">
        <v>15</v>
      </c>
      <c r="I26" s="1">
        <v>2376</v>
      </c>
      <c r="J26" s="1" t="s">
        <v>142</v>
      </c>
    </row>
    <row r="27" spans="1:10" s="1" customFormat="1" x14ac:dyDescent="0.2">
      <c r="A27" s="1" t="s">
        <v>55</v>
      </c>
      <c r="B27" s="1" t="s">
        <v>55</v>
      </c>
      <c r="C27" s="1" t="s">
        <v>7</v>
      </c>
      <c r="D27" s="1" t="s">
        <v>12</v>
      </c>
      <c r="E27" s="1" t="s">
        <v>9</v>
      </c>
      <c r="F27" s="1" t="s">
        <v>10</v>
      </c>
      <c r="G27" s="1">
        <v>28237</v>
      </c>
      <c r="H27" s="1">
        <v>22</v>
      </c>
      <c r="I27" s="1">
        <v>1283.5</v>
      </c>
      <c r="J27" s="1" t="s">
        <v>142</v>
      </c>
    </row>
    <row r="28" spans="1:10" x14ac:dyDescent="0.2">
      <c r="A28" t="s">
        <v>28</v>
      </c>
      <c r="B28" t="s">
        <v>56</v>
      </c>
      <c r="C28" t="s">
        <v>28</v>
      </c>
      <c r="D28" t="s">
        <v>12</v>
      </c>
      <c r="E28" t="s">
        <v>15</v>
      </c>
      <c r="F28" t="s">
        <v>13</v>
      </c>
      <c r="G28">
        <v>27163</v>
      </c>
      <c r="H28">
        <v>10</v>
      </c>
      <c r="I28">
        <v>2716.3</v>
      </c>
      <c r="J28" s="1" t="s">
        <v>143</v>
      </c>
    </row>
    <row r="29" spans="1:10" s="1" customFormat="1" x14ac:dyDescent="0.2">
      <c r="A29" s="1" t="s">
        <v>57</v>
      </c>
      <c r="B29" s="1" t="s">
        <v>57</v>
      </c>
      <c r="C29" s="1" t="s">
        <v>22</v>
      </c>
      <c r="D29" s="1" t="s">
        <v>16</v>
      </c>
      <c r="E29" s="1" t="s">
        <v>15</v>
      </c>
      <c r="F29" s="1" t="s">
        <v>13</v>
      </c>
      <c r="G29" s="1">
        <v>23044</v>
      </c>
      <c r="H29" s="1">
        <v>11</v>
      </c>
      <c r="I29" s="1">
        <v>2094.9090909090901</v>
      </c>
      <c r="J29" s="1" t="s">
        <v>142</v>
      </c>
    </row>
    <row r="30" spans="1:10" s="1" customFormat="1" x14ac:dyDescent="0.2">
      <c r="A30" s="1" t="s">
        <v>58</v>
      </c>
      <c r="B30" s="1" t="s">
        <v>58</v>
      </c>
      <c r="C30" s="1" t="s">
        <v>22</v>
      </c>
      <c r="D30" s="1" t="s">
        <v>16</v>
      </c>
      <c r="E30" s="1" t="s">
        <v>14</v>
      </c>
      <c r="F30" s="1" t="s">
        <v>10</v>
      </c>
      <c r="G30" s="1">
        <v>22062</v>
      </c>
      <c r="H30" s="1">
        <v>20</v>
      </c>
      <c r="I30" s="1">
        <v>1103.0999999999999</v>
      </c>
      <c r="J30" s="1" t="s">
        <v>142</v>
      </c>
    </row>
    <row r="31" spans="1:10" s="1" customFormat="1" x14ac:dyDescent="0.2">
      <c r="A31" s="1" t="s">
        <v>59</v>
      </c>
      <c r="B31" s="1" t="s">
        <v>59</v>
      </c>
      <c r="C31" s="1" t="s">
        <v>7</v>
      </c>
      <c r="D31" s="1" t="s">
        <v>12</v>
      </c>
      <c r="E31" s="1" t="s">
        <v>9</v>
      </c>
      <c r="F31" s="1" t="s">
        <v>11</v>
      </c>
      <c r="G31" s="1">
        <v>19981</v>
      </c>
      <c r="H31" s="1">
        <v>15</v>
      </c>
      <c r="I31" s="1">
        <v>1332.06666666667</v>
      </c>
      <c r="J31" s="1" t="s">
        <v>142</v>
      </c>
    </row>
    <row r="32" spans="1:10" s="1" customFormat="1" x14ac:dyDescent="0.2">
      <c r="A32" s="1" t="s">
        <v>60</v>
      </c>
      <c r="B32" s="1" t="s">
        <v>60</v>
      </c>
      <c r="C32" s="1" t="s">
        <v>7</v>
      </c>
      <c r="D32" s="1" t="s">
        <v>8</v>
      </c>
      <c r="E32" s="1" t="s">
        <v>9</v>
      </c>
      <c r="F32" s="1" t="s">
        <v>11</v>
      </c>
      <c r="G32" s="1">
        <v>19017</v>
      </c>
      <c r="H32" s="1">
        <v>10</v>
      </c>
      <c r="I32" s="1">
        <v>1901.7</v>
      </c>
      <c r="J32" s="1" t="s">
        <v>142</v>
      </c>
    </row>
    <row r="33" spans="1:10" s="1" customFormat="1" x14ac:dyDescent="0.2">
      <c r="A33" s="1" t="s">
        <v>61</v>
      </c>
      <c r="B33" s="1" t="s">
        <v>61</v>
      </c>
      <c r="C33" s="1" t="s">
        <v>22</v>
      </c>
      <c r="D33" s="1" t="s">
        <v>16</v>
      </c>
      <c r="E33" s="1" t="s">
        <v>9</v>
      </c>
      <c r="F33" s="1" t="s">
        <v>11</v>
      </c>
      <c r="G33" s="1">
        <v>18506</v>
      </c>
      <c r="H33" s="1">
        <v>9</v>
      </c>
      <c r="I33" s="1">
        <v>2056.2222222222199</v>
      </c>
      <c r="J33" s="1" t="s">
        <v>142</v>
      </c>
    </row>
    <row r="34" spans="1:10" s="1" customFormat="1" x14ac:dyDescent="0.2">
      <c r="A34" s="1" t="s">
        <v>62</v>
      </c>
      <c r="B34" s="1" t="s">
        <v>62</v>
      </c>
      <c r="C34" s="1" t="s">
        <v>27</v>
      </c>
      <c r="D34" s="1" t="s">
        <v>8</v>
      </c>
      <c r="E34" s="1" t="s">
        <v>17</v>
      </c>
      <c r="F34" s="1" t="s">
        <v>10</v>
      </c>
      <c r="G34" s="1">
        <v>17110</v>
      </c>
      <c r="H34" s="1">
        <v>7</v>
      </c>
      <c r="I34" s="1">
        <v>2444.2857142857101</v>
      </c>
      <c r="J34" s="1" t="s">
        <v>142</v>
      </c>
    </row>
    <row r="35" spans="1:10" s="1" customFormat="1" x14ac:dyDescent="0.2">
      <c r="A35" s="1" t="s">
        <v>63</v>
      </c>
      <c r="B35" s="1" t="s">
        <v>63</v>
      </c>
      <c r="C35" s="1" t="s">
        <v>7</v>
      </c>
      <c r="D35" s="1" t="s">
        <v>18</v>
      </c>
      <c r="E35" s="1" t="s">
        <v>9</v>
      </c>
      <c r="F35" s="1" t="s">
        <v>11</v>
      </c>
      <c r="G35" s="1">
        <v>16481</v>
      </c>
      <c r="H35" s="1">
        <v>7</v>
      </c>
      <c r="I35" s="1">
        <v>2354.4285714285702</v>
      </c>
      <c r="J35" s="1" t="s">
        <v>142</v>
      </c>
    </row>
    <row r="36" spans="1:10" s="1" customFormat="1" x14ac:dyDescent="0.2">
      <c r="A36" s="1" t="s">
        <v>64</v>
      </c>
      <c r="B36" s="1" t="s">
        <v>64</v>
      </c>
      <c r="C36" s="1" t="s">
        <v>23</v>
      </c>
      <c r="D36" s="1" t="s">
        <v>25</v>
      </c>
      <c r="E36" s="1" t="s">
        <v>9</v>
      </c>
      <c r="F36" s="1" t="s">
        <v>13</v>
      </c>
      <c r="G36" s="1">
        <v>15892</v>
      </c>
      <c r="H36" s="1">
        <v>11</v>
      </c>
      <c r="I36" s="1">
        <v>1444.72727272727</v>
      </c>
      <c r="J36" s="1" t="s">
        <v>142</v>
      </c>
    </row>
    <row r="37" spans="1:10" s="1" customFormat="1" x14ac:dyDescent="0.2">
      <c r="A37" s="1" t="s">
        <v>65</v>
      </c>
      <c r="B37" s="1" t="s">
        <v>65</v>
      </c>
      <c r="C37" s="1" t="s">
        <v>7</v>
      </c>
      <c r="D37" s="1" t="s">
        <v>12</v>
      </c>
      <c r="E37" s="1" t="s">
        <v>14</v>
      </c>
      <c r="F37" s="1" t="s">
        <v>10</v>
      </c>
      <c r="G37" s="1">
        <v>15058</v>
      </c>
      <c r="H37" s="1">
        <v>13</v>
      </c>
      <c r="I37" s="1">
        <v>1158.3076923076901</v>
      </c>
      <c r="J37" s="1" t="s">
        <v>142</v>
      </c>
    </row>
    <row r="38" spans="1:10" s="1" customFormat="1" x14ac:dyDescent="0.2">
      <c r="A38" s="1" t="s">
        <v>66</v>
      </c>
      <c r="B38" s="1" t="s">
        <v>66</v>
      </c>
      <c r="C38" s="1" t="s">
        <v>26</v>
      </c>
      <c r="D38" s="1" t="s">
        <v>12</v>
      </c>
      <c r="E38" s="1" t="s">
        <v>15</v>
      </c>
      <c r="F38" s="1" t="s">
        <v>13</v>
      </c>
      <c r="G38" s="1">
        <v>14797</v>
      </c>
      <c r="H38" s="1">
        <v>3</v>
      </c>
      <c r="I38" s="1">
        <v>4932.3333333333303</v>
      </c>
      <c r="J38" s="1" t="s">
        <v>142</v>
      </c>
    </row>
    <row r="39" spans="1:10" s="1" customFormat="1" x14ac:dyDescent="0.2">
      <c r="A39" s="1" t="s">
        <v>67</v>
      </c>
      <c r="B39" s="1" t="s">
        <v>67</v>
      </c>
      <c r="C39" s="1" t="s">
        <v>7</v>
      </c>
      <c r="D39" s="1" t="s">
        <v>20</v>
      </c>
      <c r="E39" s="1" t="s">
        <v>9</v>
      </c>
      <c r="F39" s="1" t="s">
        <v>10</v>
      </c>
      <c r="G39" s="1">
        <v>14313</v>
      </c>
      <c r="H39" s="1">
        <v>8</v>
      </c>
      <c r="I39" s="1">
        <v>1789.125</v>
      </c>
      <c r="J39" s="1" t="s">
        <v>142</v>
      </c>
    </row>
    <row r="40" spans="1:10" s="1" customFormat="1" x14ac:dyDescent="0.2">
      <c r="A40" s="1" t="s">
        <v>68</v>
      </c>
      <c r="B40" s="1" t="s">
        <v>68</v>
      </c>
      <c r="C40" s="1" t="s">
        <v>21</v>
      </c>
      <c r="D40" s="1" t="s">
        <v>12</v>
      </c>
      <c r="E40" s="1" t="s">
        <v>17</v>
      </c>
      <c r="F40" s="1" t="s">
        <v>13</v>
      </c>
      <c r="G40" s="1">
        <v>14027</v>
      </c>
      <c r="H40" s="1">
        <v>8</v>
      </c>
      <c r="I40" s="1">
        <v>1753.375</v>
      </c>
      <c r="J40" s="1" t="s">
        <v>142</v>
      </c>
    </row>
    <row r="41" spans="1:10" s="1" customFormat="1" x14ac:dyDescent="0.2">
      <c r="A41" s="1" t="s">
        <v>69</v>
      </c>
      <c r="B41" s="1" t="s">
        <v>69</v>
      </c>
      <c r="C41" s="1" t="s">
        <v>27</v>
      </c>
      <c r="D41" s="1" t="s">
        <v>12</v>
      </c>
      <c r="E41" s="1" t="s">
        <v>17</v>
      </c>
      <c r="F41" s="1" t="s">
        <v>13</v>
      </c>
      <c r="G41" s="1">
        <v>12054</v>
      </c>
      <c r="H41" s="1">
        <v>4</v>
      </c>
      <c r="I41" s="1">
        <v>3013.5</v>
      </c>
      <c r="J41" s="1" t="s">
        <v>142</v>
      </c>
    </row>
    <row r="42" spans="1:10" s="1" customFormat="1" x14ac:dyDescent="0.2">
      <c r="A42" s="1" t="s">
        <v>70</v>
      </c>
      <c r="B42" s="1" t="s">
        <v>70</v>
      </c>
      <c r="C42" s="1" t="s">
        <v>7</v>
      </c>
      <c r="D42" s="1" t="s">
        <v>20</v>
      </c>
      <c r="E42" s="1" t="s">
        <v>9</v>
      </c>
      <c r="F42" s="1" t="s">
        <v>11</v>
      </c>
      <c r="G42" s="1">
        <v>11238</v>
      </c>
      <c r="H42" s="1">
        <v>3</v>
      </c>
      <c r="I42" s="1">
        <v>3746</v>
      </c>
      <c r="J42" s="1" t="s">
        <v>142</v>
      </c>
    </row>
    <row r="43" spans="1:10" x14ac:dyDescent="0.2">
      <c r="A43" t="s">
        <v>28</v>
      </c>
      <c r="B43" t="s">
        <v>71</v>
      </c>
      <c r="C43" t="s">
        <v>28</v>
      </c>
      <c r="D43" t="s">
        <v>12</v>
      </c>
      <c r="E43" t="s">
        <v>17</v>
      </c>
      <c r="F43" t="s">
        <v>10</v>
      </c>
      <c r="G43">
        <v>10018</v>
      </c>
      <c r="H43">
        <v>6</v>
      </c>
      <c r="I43">
        <v>1669.6666666666699</v>
      </c>
      <c r="J43" s="1" t="s">
        <v>143</v>
      </c>
    </row>
    <row r="44" spans="1:10" s="1" customFormat="1" x14ac:dyDescent="0.2">
      <c r="A44" s="1" t="s">
        <v>72</v>
      </c>
      <c r="B44" s="1" t="s">
        <v>72</v>
      </c>
      <c r="C44" s="1" t="s">
        <v>7</v>
      </c>
      <c r="D44" s="1" t="s">
        <v>19</v>
      </c>
      <c r="E44" s="1" t="s">
        <v>14</v>
      </c>
      <c r="F44" s="1" t="s">
        <v>10</v>
      </c>
      <c r="G44" s="1">
        <v>9317</v>
      </c>
      <c r="H44" s="1">
        <v>5</v>
      </c>
      <c r="I44" s="1">
        <v>1863.4</v>
      </c>
      <c r="J44" s="1" t="s">
        <v>142</v>
      </c>
    </row>
    <row r="45" spans="1:10" s="1" customFormat="1" x14ac:dyDescent="0.2">
      <c r="A45" s="1" t="s">
        <v>73</v>
      </c>
      <c r="B45" s="1" t="s">
        <v>73</v>
      </c>
      <c r="C45" s="1" t="s">
        <v>27</v>
      </c>
      <c r="D45" s="1" t="s">
        <v>8</v>
      </c>
      <c r="E45" s="1" t="s">
        <v>14</v>
      </c>
      <c r="F45" s="1" t="s">
        <v>10</v>
      </c>
      <c r="G45" s="1">
        <v>8942</v>
      </c>
      <c r="H45" s="1">
        <v>4</v>
      </c>
      <c r="I45" s="1">
        <v>2235.5</v>
      </c>
      <c r="J45" s="1" t="s">
        <v>142</v>
      </c>
    </row>
    <row r="46" spans="1:10" s="1" customFormat="1" x14ac:dyDescent="0.2">
      <c r="A46" s="1" t="s">
        <v>74</v>
      </c>
      <c r="B46" s="1" t="s">
        <v>74</v>
      </c>
      <c r="C46" s="1" t="s">
        <v>21</v>
      </c>
      <c r="D46" s="1" t="s">
        <v>12</v>
      </c>
      <c r="E46" s="1" t="s">
        <v>17</v>
      </c>
      <c r="F46" s="1" t="s">
        <v>10</v>
      </c>
      <c r="G46" s="1">
        <v>8387</v>
      </c>
      <c r="H46" s="1">
        <v>3</v>
      </c>
      <c r="I46" s="1">
        <v>2795.6666666666702</v>
      </c>
      <c r="J46" s="1" t="s">
        <v>142</v>
      </c>
    </row>
    <row r="47" spans="1:10" s="1" customFormat="1" x14ac:dyDescent="0.2">
      <c r="A47" s="1" t="s">
        <v>75</v>
      </c>
      <c r="B47" s="1" t="s">
        <v>75</v>
      </c>
      <c r="C47" s="1" t="s">
        <v>7</v>
      </c>
      <c r="D47" s="1" t="s">
        <v>16</v>
      </c>
      <c r="E47" s="1" t="s">
        <v>15</v>
      </c>
      <c r="F47" s="1" t="s">
        <v>11</v>
      </c>
      <c r="G47" s="1">
        <v>7822</v>
      </c>
      <c r="H47" s="1">
        <v>3</v>
      </c>
      <c r="I47" s="1">
        <v>2607.3333333333298</v>
      </c>
      <c r="J47" s="1" t="s">
        <v>142</v>
      </c>
    </row>
    <row r="48" spans="1:10" s="1" customFormat="1" x14ac:dyDescent="0.2">
      <c r="A48" s="1" t="s">
        <v>76</v>
      </c>
      <c r="B48" s="1" t="s">
        <v>76</v>
      </c>
      <c r="C48" s="1" t="s">
        <v>22</v>
      </c>
      <c r="D48" s="1" t="s">
        <v>12</v>
      </c>
      <c r="E48" s="1" t="s">
        <v>14</v>
      </c>
      <c r="F48" s="1" t="s">
        <v>10</v>
      </c>
      <c r="G48" s="1">
        <v>7673</v>
      </c>
      <c r="H48" s="1">
        <v>7</v>
      </c>
      <c r="I48" s="1">
        <v>1096.1428571428601</v>
      </c>
      <c r="J48" s="1" t="s">
        <v>142</v>
      </c>
    </row>
    <row r="49" spans="1:10" s="1" customFormat="1" x14ac:dyDescent="0.2">
      <c r="A49" s="1" t="s">
        <v>77</v>
      </c>
      <c r="B49" s="1" t="s">
        <v>77</v>
      </c>
      <c r="C49" s="1" t="s">
        <v>21</v>
      </c>
      <c r="D49" s="1" t="s">
        <v>12</v>
      </c>
      <c r="E49" s="1" t="s">
        <v>15</v>
      </c>
      <c r="F49" s="1" t="s">
        <v>11</v>
      </c>
      <c r="G49" s="1">
        <v>7358</v>
      </c>
      <c r="H49" s="1">
        <v>4</v>
      </c>
      <c r="I49" s="1">
        <v>1839.5</v>
      </c>
      <c r="J49" s="1" t="s">
        <v>142</v>
      </c>
    </row>
    <row r="50" spans="1:10" x14ac:dyDescent="0.2">
      <c r="A50" t="s">
        <v>145</v>
      </c>
      <c r="B50" t="s">
        <v>78</v>
      </c>
      <c r="C50" t="s">
        <v>27</v>
      </c>
      <c r="D50" t="s">
        <v>8</v>
      </c>
      <c r="E50" t="s">
        <v>14</v>
      </c>
      <c r="F50" t="s">
        <v>13</v>
      </c>
      <c r="G50">
        <v>7188</v>
      </c>
      <c r="H50">
        <v>2</v>
      </c>
      <c r="I50">
        <v>3594</v>
      </c>
      <c r="J50" s="1" t="s">
        <v>143</v>
      </c>
    </row>
    <row r="51" spans="1:10" s="1" customFormat="1" x14ac:dyDescent="0.2">
      <c r="A51" s="1" t="s">
        <v>79</v>
      </c>
      <c r="B51" s="1" t="s">
        <v>79</v>
      </c>
      <c r="C51" s="1" t="s">
        <v>7</v>
      </c>
      <c r="D51" s="1" t="s">
        <v>16</v>
      </c>
      <c r="E51" s="1" t="s">
        <v>17</v>
      </c>
      <c r="F51" s="1" t="s">
        <v>13</v>
      </c>
      <c r="G51" s="1">
        <v>6870</v>
      </c>
      <c r="H51" s="1">
        <v>2</v>
      </c>
      <c r="I51" s="1">
        <v>3435</v>
      </c>
      <c r="J51" s="1" t="s">
        <v>142</v>
      </c>
    </row>
    <row r="52" spans="1:10" s="1" customFormat="1" x14ac:dyDescent="0.2">
      <c r="A52" s="1" t="s">
        <v>80</v>
      </c>
      <c r="B52" s="1" t="s">
        <v>80</v>
      </c>
      <c r="C52" s="1" t="s">
        <v>7</v>
      </c>
      <c r="D52" s="1" t="s">
        <v>19</v>
      </c>
      <c r="E52" s="1" t="s">
        <v>17</v>
      </c>
      <c r="F52" s="1" t="s">
        <v>10</v>
      </c>
      <c r="G52" s="1">
        <v>6642</v>
      </c>
      <c r="H52" s="1">
        <v>2</v>
      </c>
      <c r="I52" s="1">
        <v>3321</v>
      </c>
      <c r="J52" s="1" t="s">
        <v>142</v>
      </c>
    </row>
    <row r="53" spans="1:10" s="1" customFormat="1" x14ac:dyDescent="0.2">
      <c r="A53" s="1" t="s">
        <v>81</v>
      </c>
      <c r="B53" s="1" t="s">
        <v>81</v>
      </c>
      <c r="C53" s="1" t="s">
        <v>23</v>
      </c>
      <c r="D53" s="1" t="s">
        <v>24</v>
      </c>
      <c r="E53" s="1" t="s">
        <v>15</v>
      </c>
      <c r="F53" s="1" t="s">
        <v>13</v>
      </c>
      <c r="G53" s="1">
        <v>6612</v>
      </c>
      <c r="H53" s="1">
        <v>4</v>
      </c>
      <c r="I53" s="1">
        <v>1653</v>
      </c>
      <c r="J53" s="1" t="s">
        <v>142</v>
      </c>
    </row>
    <row r="54" spans="1:10" x14ac:dyDescent="0.2">
      <c r="A54" t="s">
        <v>145</v>
      </c>
      <c r="B54" t="s">
        <v>82</v>
      </c>
      <c r="C54" t="s">
        <v>7</v>
      </c>
      <c r="D54" t="s">
        <v>16</v>
      </c>
      <c r="E54" t="s">
        <v>14</v>
      </c>
      <c r="F54" t="s">
        <v>13</v>
      </c>
      <c r="G54">
        <v>6441</v>
      </c>
      <c r="H54">
        <v>3</v>
      </c>
      <c r="I54">
        <v>2147</v>
      </c>
      <c r="J54" s="1" t="s">
        <v>143</v>
      </c>
    </row>
    <row r="55" spans="1:10" s="1" customFormat="1" x14ac:dyDescent="0.2">
      <c r="A55" s="1" t="s">
        <v>83</v>
      </c>
      <c r="B55" s="1" t="s">
        <v>83</v>
      </c>
      <c r="C55" s="1" t="s">
        <v>23</v>
      </c>
      <c r="D55" s="1" t="s">
        <v>25</v>
      </c>
      <c r="E55" s="1" t="s">
        <v>9</v>
      </c>
      <c r="F55" s="1" t="s">
        <v>11</v>
      </c>
      <c r="G55" s="1">
        <v>6196</v>
      </c>
      <c r="H55" s="1">
        <v>5</v>
      </c>
      <c r="I55" s="1">
        <v>1239.2</v>
      </c>
      <c r="J55" s="1" t="s">
        <v>142</v>
      </c>
    </row>
    <row r="56" spans="1:10" x14ac:dyDescent="0.2">
      <c r="A56" t="s">
        <v>28</v>
      </c>
      <c r="B56" t="s">
        <v>84</v>
      </c>
      <c r="C56" t="s">
        <v>28</v>
      </c>
      <c r="D56" t="s">
        <v>8</v>
      </c>
      <c r="E56" t="s">
        <v>14</v>
      </c>
      <c r="F56" t="s">
        <v>10</v>
      </c>
      <c r="G56">
        <v>6035</v>
      </c>
      <c r="H56">
        <v>3</v>
      </c>
      <c r="I56">
        <v>2011.6666666666699</v>
      </c>
      <c r="J56" s="1" t="s">
        <v>143</v>
      </c>
    </row>
    <row r="57" spans="1:10" x14ac:dyDescent="0.2">
      <c r="A57" t="s">
        <v>145</v>
      </c>
      <c r="B57" t="s">
        <v>85</v>
      </c>
      <c r="C57" t="s">
        <v>27</v>
      </c>
      <c r="D57" t="s">
        <v>18</v>
      </c>
      <c r="E57" t="s">
        <v>14</v>
      </c>
      <c r="F57" t="s">
        <v>13</v>
      </c>
      <c r="G57">
        <v>5863</v>
      </c>
      <c r="H57">
        <v>1</v>
      </c>
      <c r="I57">
        <v>5863</v>
      </c>
      <c r="J57" s="1" t="s">
        <v>143</v>
      </c>
    </row>
    <row r="58" spans="1:10" s="1" customFormat="1" x14ac:dyDescent="0.2">
      <c r="A58" s="1" t="s">
        <v>86</v>
      </c>
      <c r="B58" s="1" t="s">
        <v>86</v>
      </c>
      <c r="C58" s="1" t="s">
        <v>7</v>
      </c>
      <c r="D58" s="1" t="s">
        <v>16</v>
      </c>
      <c r="E58" s="1" t="s">
        <v>17</v>
      </c>
      <c r="F58" s="1" t="s">
        <v>10</v>
      </c>
      <c r="G58" s="1">
        <v>5014</v>
      </c>
      <c r="H58" s="1">
        <v>3</v>
      </c>
      <c r="I58" s="1">
        <v>1671.3333333333301</v>
      </c>
      <c r="J58" s="1" t="s">
        <v>142</v>
      </c>
    </row>
    <row r="59" spans="1:10" x14ac:dyDescent="0.2">
      <c r="A59" t="s">
        <v>145</v>
      </c>
      <c r="B59" t="s">
        <v>87</v>
      </c>
      <c r="C59" t="s">
        <v>21</v>
      </c>
      <c r="D59" t="s">
        <v>12</v>
      </c>
      <c r="E59" t="s">
        <v>14</v>
      </c>
      <c r="F59" t="s">
        <v>13</v>
      </c>
      <c r="G59">
        <v>4692</v>
      </c>
      <c r="H59">
        <v>4</v>
      </c>
      <c r="I59">
        <v>1173</v>
      </c>
      <c r="J59" s="1" t="s">
        <v>143</v>
      </c>
    </row>
    <row r="60" spans="1:10" s="1" customFormat="1" x14ac:dyDescent="0.2">
      <c r="A60" s="1" t="s">
        <v>88</v>
      </c>
      <c r="B60" s="1" t="s">
        <v>88</v>
      </c>
      <c r="C60" s="1" t="s">
        <v>7</v>
      </c>
      <c r="D60" s="1" t="s">
        <v>16</v>
      </c>
      <c r="E60" s="1" t="s">
        <v>17</v>
      </c>
      <c r="F60" s="1" t="s">
        <v>11</v>
      </c>
      <c r="G60" s="1">
        <v>4479</v>
      </c>
      <c r="H60" s="1">
        <v>3</v>
      </c>
      <c r="I60" s="1">
        <v>1493</v>
      </c>
      <c r="J60" s="1" t="s">
        <v>142</v>
      </c>
    </row>
    <row r="61" spans="1:10" x14ac:dyDescent="0.2">
      <c r="A61" t="s">
        <v>28</v>
      </c>
      <c r="B61" t="s">
        <v>89</v>
      </c>
      <c r="C61" t="s">
        <v>28</v>
      </c>
      <c r="D61" t="s">
        <v>16</v>
      </c>
      <c r="E61" t="s">
        <v>14</v>
      </c>
      <c r="F61" t="s">
        <v>10</v>
      </c>
      <c r="G61">
        <v>4402</v>
      </c>
      <c r="H61">
        <v>2</v>
      </c>
      <c r="I61">
        <v>2201</v>
      </c>
      <c r="J61" s="1" t="s">
        <v>143</v>
      </c>
    </row>
    <row r="62" spans="1:10" x14ac:dyDescent="0.2">
      <c r="A62" t="s">
        <v>28</v>
      </c>
      <c r="B62" t="s">
        <v>90</v>
      </c>
      <c r="C62" t="s">
        <v>28</v>
      </c>
      <c r="D62" t="s">
        <v>16</v>
      </c>
      <c r="E62" t="s">
        <v>15</v>
      </c>
      <c r="F62" t="s">
        <v>13</v>
      </c>
      <c r="G62">
        <v>4318</v>
      </c>
      <c r="H62">
        <v>1</v>
      </c>
      <c r="I62">
        <v>4318</v>
      </c>
      <c r="J62" s="1" t="s">
        <v>143</v>
      </c>
    </row>
    <row r="63" spans="1:10" x14ac:dyDescent="0.2">
      <c r="A63" t="s">
        <v>28</v>
      </c>
      <c r="B63" t="s">
        <v>91</v>
      </c>
      <c r="C63" t="s">
        <v>28</v>
      </c>
      <c r="D63" t="s">
        <v>8</v>
      </c>
      <c r="E63" t="s">
        <v>17</v>
      </c>
      <c r="F63" t="s">
        <v>10</v>
      </c>
      <c r="G63">
        <v>4038</v>
      </c>
      <c r="H63">
        <v>2</v>
      </c>
      <c r="I63">
        <v>2019</v>
      </c>
      <c r="J63" s="1" t="s">
        <v>143</v>
      </c>
    </row>
    <row r="64" spans="1:10" s="1" customFormat="1" x14ac:dyDescent="0.2">
      <c r="A64" s="1" t="s">
        <v>92</v>
      </c>
      <c r="B64" s="1" t="s">
        <v>92</v>
      </c>
      <c r="C64" s="1" t="s">
        <v>23</v>
      </c>
      <c r="D64" s="1" t="s">
        <v>25</v>
      </c>
      <c r="E64" s="1" t="s">
        <v>9</v>
      </c>
      <c r="F64" s="1" t="s">
        <v>10</v>
      </c>
      <c r="G64" s="1">
        <v>3855</v>
      </c>
      <c r="H64" s="1">
        <v>2</v>
      </c>
      <c r="I64" s="1">
        <v>1927.5</v>
      </c>
      <c r="J64" s="1" t="s">
        <v>142</v>
      </c>
    </row>
    <row r="65" spans="1:10" s="1" customFormat="1" x14ac:dyDescent="0.2">
      <c r="A65" s="1" t="s">
        <v>93</v>
      </c>
      <c r="B65" s="1" t="s">
        <v>93</v>
      </c>
      <c r="C65" s="1" t="s">
        <v>7</v>
      </c>
      <c r="D65" s="1" t="s">
        <v>18</v>
      </c>
      <c r="E65" s="1" t="s">
        <v>14</v>
      </c>
      <c r="F65" s="1" t="s">
        <v>10</v>
      </c>
      <c r="G65" s="1">
        <v>3481</v>
      </c>
      <c r="H65" s="1">
        <v>1</v>
      </c>
      <c r="I65" s="1">
        <v>3481</v>
      </c>
      <c r="J65" s="1" t="s">
        <v>142</v>
      </c>
    </row>
    <row r="66" spans="1:10" s="1" customFormat="1" x14ac:dyDescent="0.2">
      <c r="A66" s="1" t="s">
        <v>94</v>
      </c>
      <c r="B66" s="1" t="s">
        <v>94</v>
      </c>
      <c r="C66" s="1" t="s">
        <v>27</v>
      </c>
      <c r="D66" s="1" t="s">
        <v>20</v>
      </c>
      <c r="E66" s="1" t="s">
        <v>14</v>
      </c>
      <c r="F66" s="1" t="s">
        <v>10</v>
      </c>
      <c r="G66" s="1">
        <v>3201</v>
      </c>
      <c r="H66" s="1">
        <v>2</v>
      </c>
      <c r="I66" s="1">
        <v>1600.5</v>
      </c>
      <c r="J66" s="1" t="s">
        <v>142</v>
      </c>
    </row>
    <row r="67" spans="1:10" x14ac:dyDescent="0.2">
      <c r="A67" t="s">
        <v>145</v>
      </c>
      <c r="B67" t="s">
        <v>95</v>
      </c>
      <c r="C67" t="s">
        <v>27</v>
      </c>
      <c r="D67" t="s">
        <v>12</v>
      </c>
      <c r="E67" t="s">
        <v>14</v>
      </c>
      <c r="F67" t="s">
        <v>13</v>
      </c>
      <c r="G67">
        <v>3022</v>
      </c>
      <c r="H67">
        <v>1</v>
      </c>
      <c r="I67">
        <v>3022</v>
      </c>
      <c r="J67" s="1" t="s">
        <v>143</v>
      </c>
    </row>
    <row r="68" spans="1:10" s="1" customFormat="1" x14ac:dyDescent="0.2">
      <c r="A68" s="1" t="s">
        <v>96</v>
      </c>
      <c r="B68" s="1" t="s">
        <v>96</v>
      </c>
      <c r="C68" s="1" t="s">
        <v>22</v>
      </c>
      <c r="D68" s="1" t="s">
        <v>16</v>
      </c>
      <c r="E68" s="1" t="s">
        <v>17</v>
      </c>
      <c r="F68" s="1" t="s">
        <v>10</v>
      </c>
      <c r="G68" s="1">
        <v>2531</v>
      </c>
      <c r="H68" s="1">
        <v>2</v>
      </c>
      <c r="I68" s="1">
        <v>1265.5</v>
      </c>
      <c r="J68" s="1" t="s">
        <v>142</v>
      </c>
    </row>
    <row r="69" spans="1:10" s="1" customFormat="1" x14ac:dyDescent="0.2">
      <c r="A69" s="1" t="s">
        <v>97</v>
      </c>
      <c r="B69" s="1" t="s">
        <v>97</v>
      </c>
      <c r="C69" s="1" t="s">
        <v>27</v>
      </c>
      <c r="D69" s="1" t="s">
        <v>16</v>
      </c>
      <c r="E69" s="1" t="s">
        <v>17</v>
      </c>
      <c r="F69" s="1" t="s">
        <v>10</v>
      </c>
      <c r="G69" s="1">
        <v>2478</v>
      </c>
      <c r="H69" s="1">
        <v>2</v>
      </c>
      <c r="I69" s="1">
        <v>1239</v>
      </c>
      <c r="J69" s="1" t="s">
        <v>142</v>
      </c>
    </row>
    <row r="70" spans="1:10" x14ac:dyDescent="0.2">
      <c r="A70" t="s">
        <v>28</v>
      </c>
      <c r="B70" t="s">
        <v>98</v>
      </c>
      <c r="C70" t="s">
        <v>28</v>
      </c>
      <c r="D70" t="s">
        <v>18</v>
      </c>
      <c r="E70" t="s">
        <v>14</v>
      </c>
      <c r="F70" t="s">
        <v>10</v>
      </c>
      <c r="G70">
        <v>2408</v>
      </c>
      <c r="H70">
        <v>1</v>
      </c>
      <c r="I70">
        <v>2408</v>
      </c>
      <c r="J70" s="1" t="s">
        <v>143</v>
      </c>
    </row>
    <row r="71" spans="1:10" s="1" customFormat="1" x14ac:dyDescent="0.2">
      <c r="A71" s="1" t="s">
        <v>99</v>
      </c>
      <c r="B71" s="1" t="s">
        <v>99</v>
      </c>
      <c r="C71" s="1" t="s">
        <v>7</v>
      </c>
      <c r="D71" s="1" t="s">
        <v>19</v>
      </c>
      <c r="E71" s="1" t="s">
        <v>15</v>
      </c>
      <c r="F71" s="1" t="s">
        <v>13</v>
      </c>
      <c r="G71" s="1">
        <v>2256</v>
      </c>
      <c r="H71" s="1">
        <v>1</v>
      </c>
      <c r="I71" s="1">
        <v>2256</v>
      </c>
      <c r="J71" s="1" t="s">
        <v>142</v>
      </c>
    </row>
    <row r="72" spans="1:10" s="1" customFormat="1" x14ac:dyDescent="0.2">
      <c r="A72" s="1" t="s">
        <v>100</v>
      </c>
      <c r="B72" s="1" t="s">
        <v>100</v>
      </c>
      <c r="C72" s="1" t="s">
        <v>27</v>
      </c>
      <c r="D72" s="1" t="s">
        <v>8</v>
      </c>
      <c r="E72" s="1" t="s">
        <v>15</v>
      </c>
      <c r="F72" s="1" t="s">
        <v>13</v>
      </c>
      <c r="G72" s="1">
        <v>2153</v>
      </c>
      <c r="H72" s="1">
        <v>1</v>
      </c>
      <c r="I72" s="1">
        <v>2153</v>
      </c>
      <c r="J72" s="1" t="s">
        <v>142</v>
      </c>
    </row>
    <row r="73" spans="1:10" x14ac:dyDescent="0.2">
      <c r="A73" t="s">
        <v>145</v>
      </c>
      <c r="B73" t="s">
        <v>101</v>
      </c>
      <c r="C73" t="s">
        <v>22</v>
      </c>
      <c r="D73" t="s">
        <v>12</v>
      </c>
      <c r="E73" t="s">
        <v>14</v>
      </c>
      <c r="F73" t="s">
        <v>11</v>
      </c>
      <c r="G73">
        <v>2142</v>
      </c>
      <c r="H73">
        <v>1</v>
      </c>
      <c r="I73">
        <v>2142</v>
      </c>
      <c r="J73" s="1" t="s">
        <v>143</v>
      </c>
    </row>
    <row r="74" spans="1:10" s="1" customFormat="1" x14ac:dyDescent="0.2">
      <c r="A74" s="1" t="s">
        <v>102</v>
      </c>
      <c r="B74" s="1" t="s">
        <v>102</v>
      </c>
      <c r="C74" s="1" t="s">
        <v>23</v>
      </c>
      <c r="D74" s="1" t="s">
        <v>25</v>
      </c>
      <c r="E74" s="1" t="s">
        <v>14</v>
      </c>
      <c r="F74" s="1" t="s">
        <v>10</v>
      </c>
      <c r="G74" s="1">
        <v>1958</v>
      </c>
      <c r="H74" s="1">
        <v>3</v>
      </c>
      <c r="I74" s="1">
        <v>652.66666666666697</v>
      </c>
      <c r="J74" s="1" t="s">
        <v>142</v>
      </c>
    </row>
    <row r="75" spans="1:10" s="1" customFormat="1" x14ac:dyDescent="0.2">
      <c r="A75" s="1" t="s">
        <v>103</v>
      </c>
      <c r="B75" s="1" t="s">
        <v>103</v>
      </c>
      <c r="C75" s="1" t="s">
        <v>7</v>
      </c>
      <c r="D75" s="1" t="s">
        <v>20</v>
      </c>
      <c r="E75" s="1" t="s">
        <v>14</v>
      </c>
      <c r="F75" s="1" t="s">
        <v>10</v>
      </c>
      <c r="G75" s="1">
        <v>1846</v>
      </c>
      <c r="H75" s="1">
        <v>1</v>
      </c>
      <c r="I75" s="1">
        <v>1846</v>
      </c>
      <c r="J75" s="1" t="s">
        <v>142</v>
      </c>
    </row>
    <row r="76" spans="1:10" s="1" customFormat="1" x14ac:dyDescent="0.2">
      <c r="A76" s="1" t="s">
        <v>104</v>
      </c>
      <c r="B76" s="1" t="s">
        <v>104</v>
      </c>
      <c r="C76" s="1" t="s">
        <v>7</v>
      </c>
      <c r="D76" s="1" t="s">
        <v>12</v>
      </c>
      <c r="E76" s="1" t="s">
        <v>9</v>
      </c>
      <c r="F76" s="1" t="s">
        <v>13</v>
      </c>
      <c r="G76" s="1">
        <v>1699</v>
      </c>
      <c r="H76" s="1">
        <v>2</v>
      </c>
      <c r="I76" s="1">
        <v>849.5</v>
      </c>
      <c r="J76" s="1" t="s">
        <v>142</v>
      </c>
    </row>
    <row r="77" spans="1:10" s="1" customFormat="1" x14ac:dyDescent="0.2">
      <c r="A77" s="1" t="s">
        <v>105</v>
      </c>
      <c r="B77" s="1" t="s">
        <v>105</v>
      </c>
      <c r="C77" s="1" t="s">
        <v>27</v>
      </c>
      <c r="D77" s="1" t="s">
        <v>16</v>
      </c>
      <c r="E77" s="1" t="s">
        <v>17</v>
      </c>
      <c r="F77" s="1" t="s">
        <v>11</v>
      </c>
      <c r="G77" s="1">
        <v>1643</v>
      </c>
      <c r="H77" s="1">
        <v>1</v>
      </c>
      <c r="I77" s="1">
        <v>1643</v>
      </c>
      <c r="J77" s="1" t="s">
        <v>142</v>
      </c>
    </row>
    <row r="78" spans="1:10" s="1" customFormat="1" x14ac:dyDescent="0.2">
      <c r="A78" s="1" t="s">
        <v>106</v>
      </c>
      <c r="B78" s="1" t="s">
        <v>106</v>
      </c>
      <c r="C78" s="1" t="s">
        <v>27</v>
      </c>
      <c r="D78" s="1" t="s">
        <v>19</v>
      </c>
      <c r="E78" s="1" t="s">
        <v>15</v>
      </c>
      <c r="F78" s="1" t="s">
        <v>13</v>
      </c>
      <c r="G78" s="1">
        <v>1579</v>
      </c>
      <c r="H78" s="1">
        <v>1</v>
      </c>
      <c r="I78" s="1">
        <v>1579</v>
      </c>
      <c r="J78" s="1" t="s">
        <v>142</v>
      </c>
    </row>
    <row r="79" spans="1:10" s="1" customFormat="1" x14ac:dyDescent="0.2">
      <c r="A79" s="1" t="s">
        <v>107</v>
      </c>
      <c r="B79" s="1" t="s">
        <v>107</v>
      </c>
      <c r="C79" s="1" t="s">
        <v>21</v>
      </c>
      <c r="D79" s="1" t="s">
        <v>12</v>
      </c>
      <c r="E79" s="1" t="s">
        <v>17</v>
      </c>
      <c r="F79" s="1" t="s">
        <v>11</v>
      </c>
      <c r="G79" s="1">
        <v>1526</v>
      </c>
      <c r="H79" s="1">
        <v>1</v>
      </c>
      <c r="I79" s="1">
        <v>1526</v>
      </c>
      <c r="J79" s="1" t="s">
        <v>142</v>
      </c>
    </row>
    <row r="80" spans="1:10" s="1" customFormat="1" x14ac:dyDescent="0.2">
      <c r="A80" s="1" t="s">
        <v>108</v>
      </c>
      <c r="B80" s="1" t="s">
        <v>108</v>
      </c>
      <c r="C80" s="1" t="s">
        <v>7</v>
      </c>
      <c r="D80" s="1" t="s">
        <v>12</v>
      </c>
      <c r="E80" s="1" t="s">
        <v>15</v>
      </c>
      <c r="F80" s="1" t="s">
        <v>11</v>
      </c>
      <c r="G80" s="1">
        <v>1340</v>
      </c>
      <c r="H80" s="1">
        <v>1</v>
      </c>
      <c r="I80" s="1">
        <v>1340</v>
      </c>
      <c r="J80" s="1" t="s">
        <v>142</v>
      </c>
    </row>
    <row r="81" spans="1:10" x14ac:dyDescent="0.2">
      <c r="A81" t="s">
        <v>145</v>
      </c>
      <c r="B81" t="s">
        <v>109</v>
      </c>
      <c r="C81" t="s">
        <v>27</v>
      </c>
      <c r="D81" t="s">
        <v>12</v>
      </c>
      <c r="E81" t="s">
        <v>15</v>
      </c>
      <c r="F81" t="s">
        <v>11</v>
      </c>
      <c r="G81">
        <v>1217</v>
      </c>
      <c r="H81">
        <v>1</v>
      </c>
      <c r="I81">
        <v>1217</v>
      </c>
      <c r="J81" s="1" t="s">
        <v>143</v>
      </c>
    </row>
    <row r="82" spans="1:10" s="1" customFormat="1" x14ac:dyDescent="0.2">
      <c r="A82" s="1" t="s">
        <v>110</v>
      </c>
      <c r="B82" s="1" t="s">
        <v>110</v>
      </c>
      <c r="C82" s="1" t="s">
        <v>27</v>
      </c>
      <c r="D82" s="1" t="s">
        <v>20</v>
      </c>
      <c r="E82" s="1" t="s">
        <v>17</v>
      </c>
      <c r="F82" s="1" t="s">
        <v>10</v>
      </c>
      <c r="G82" s="1">
        <v>1071</v>
      </c>
      <c r="H82" s="1">
        <v>1</v>
      </c>
      <c r="I82" s="1">
        <v>1071</v>
      </c>
      <c r="J82" s="1" t="s">
        <v>142</v>
      </c>
    </row>
    <row r="83" spans="1:10" s="1" customFormat="1" x14ac:dyDescent="0.2">
      <c r="A83" s="1" t="s">
        <v>111</v>
      </c>
      <c r="B83" s="1" t="s">
        <v>111</v>
      </c>
      <c r="C83" s="1" t="s">
        <v>23</v>
      </c>
      <c r="D83" s="1" t="s">
        <v>24</v>
      </c>
      <c r="E83" s="1" t="s">
        <v>15</v>
      </c>
      <c r="F83" s="1" t="s">
        <v>11</v>
      </c>
      <c r="G83" s="1">
        <v>936</v>
      </c>
      <c r="H83" s="1">
        <v>2</v>
      </c>
      <c r="I83" s="1">
        <v>468</v>
      </c>
      <c r="J83" s="1" t="s">
        <v>142</v>
      </c>
    </row>
    <row r="84" spans="1:10" x14ac:dyDescent="0.2">
      <c r="A84" t="s">
        <v>28</v>
      </c>
      <c r="B84" t="s">
        <v>112</v>
      </c>
      <c r="C84" t="s">
        <v>28</v>
      </c>
      <c r="D84" t="s">
        <v>16</v>
      </c>
      <c r="E84" t="s">
        <v>14</v>
      </c>
      <c r="F84" t="s">
        <v>13</v>
      </c>
      <c r="G84">
        <v>727</v>
      </c>
      <c r="H84">
        <v>1</v>
      </c>
      <c r="I84">
        <v>727</v>
      </c>
      <c r="J84" s="1" t="s">
        <v>143</v>
      </c>
    </row>
    <row r="85" spans="1:10" s="1" customFormat="1" x14ac:dyDescent="0.2">
      <c r="A85" s="1" t="s">
        <v>113</v>
      </c>
      <c r="B85" s="1" t="s">
        <v>113</v>
      </c>
      <c r="C85" s="1" t="s">
        <v>22</v>
      </c>
      <c r="D85" s="1" t="s">
        <v>12</v>
      </c>
      <c r="E85" s="1" t="s">
        <v>9</v>
      </c>
      <c r="F85" s="1" t="s">
        <v>13</v>
      </c>
      <c r="G85" s="1">
        <v>678</v>
      </c>
      <c r="H85" s="1">
        <v>1</v>
      </c>
      <c r="I85" s="1">
        <v>678</v>
      </c>
      <c r="J85" s="1" t="s">
        <v>142</v>
      </c>
    </row>
    <row r="86" spans="1:10" s="1" customFormat="1" x14ac:dyDescent="0.2">
      <c r="A86" s="1" t="s">
        <v>114</v>
      </c>
      <c r="B86" s="1" t="s">
        <v>114</v>
      </c>
      <c r="C86" s="1" t="s">
        <v>22</v>
      </c>
      <c r="D86" s="1" t="s">
        <v>12</v>
      </c>
      <c r="E86" s="1" t="s">
        <v>9</v>
      </c>
      <c r="F86" s="1" t="s">
        <v>10</v>
      </c>
      <c r="G86" s="1">
        <v>384</v>
      </c>
      <c r="H86" s="1">
        <v>1</v>
      </c>
      <c r="I86" s="1">
        <v>384</v>
      </c>
      <c r="J86" s="1" t="s">
        <v>142</v>
      </c>
    </row>
    <row r="87" spans="1:10" s="1" customFormat="1" x14ac:dyDescent="0.2">
      <c r="A87" s="1" t="s">
        <v>115</v>
      </c>
      <c r="B87" s="1" t="s">
        <v>115</v>
      </c>
      <c r="C87" s="1" t="s">
        <v>7</v>
      </c>
      <c r="D87" s="1" t="s">
        <v>8</v>
      </c>
      <c r="E87" s="1" t="s">
        <v>14</v>
      </c>
      <c r="F87" s="1" t="s">
        <v>10</v>
      </c>
      <c r="G87" s="1">
        <v>11216</v>
      </c>
      <c r="H87" s="1">
        <v>6</v>
      </c>
      <c r="I87" s="1">
        <v>1869.3333333333301</v>
      </c>
      <c r="J87" s="1" t="s">
        <v>142</v>
      </c>
    </row>
    <row r="88" spans="1:10" x14ac:dyDescent="0.2">
      <c r="A88" t="s">
        <v>145</v>
      </c>
      <c r="B88" s="2" t="s">
        <v>117</v>
      </c>
      <c r="C88" t="s">
        <v>7</v>
      </c>
      <c r="D88" t="s">
        <v>24</v>
      </c>
      <c r="E88" t="s">
        <v>14</v>
      </c>
      <c r="F88" t="s">
        <v>10</v>
      </c>
      <c r="G88">
        <v>1203</v>
      </c>
      <c r="H88">
        <v>1</v>
      </c>
      <c r="I88">
        <v>1203</v>
      </c>
      <c r="J88" s="1" t="s">
        <v>143</v>
      </c>
    </row>
    <row r="89" spans="1:10" x14ac:dyDescent="0.2">
      <c r="A89" t="s">
        <v>145</v>
      </c>
      <c r="B89" s="2" t="s">
        <v>118</v>
      </c>
      <c r="C89" t="s">
        <v>7</v>
      </c>
      <c r="D89" t="s">
        <v>12</v>
      </c>
      <c r="E89" t="s">
        <v>14</v>
      </c>
      <c r="F89" t="s">
        <v>11</v>
      </c>
      <c r="G89">
        <v>3243</v>
      </c>
      <c r="H89">
        <v>2</v>
      </c>
      <c r="I89">
        <v>1621.5</v>
      </c>
      <c r="J89" s="1" t="s">
        <v>143</v>
      </c>
    </row>
    <row r="90" spans="1:10" s="1" customFormat="1" x14ac:dyDescent="0.2">
      <c r="A90" s="1" t="s">
        <v>119</v>
      </c>
      <c r="B90" s="1" t="s">
        <v>119</v>
      </c>
      <c r="C90" s="1" t="s">
        <v>7</v>
      </c>
      <c r="D90" s="1" t="s">
        <v>12</v>
      </c>
      <c r="E90" s="1" t="s">
        <v>15</v>
      </c>
      <c r="F90" s="1" t="s">
        <v>13</v>
      </c>
      <c r="G90" s="1">
        <v>2141</v>
      </c>
      <c r="H90" s="1">
        <v>1</v>
      </c>
      <c r="I90" s="1">
        <v>2141</v>
      </c>
      <c r="J90" s="1" t="s">
        <v>142</v>
      </c>
    </row>
    <row r="91" spans="1:10" s="1" customFormat="1" x14ac:dyDescent="0.2">
      <c r="A91" s="1" t="s">
        <v>120</v>
      </c>
      <c r="B91" s="1" t="s">
        <v>120</v>
      </c>
      <c r="C91" s="1" t="s">
        <v>7</v>
      </c>
      <c r="D91" s="1" t="s">
        <v>19</v>
      </c>
      <c r="E91" s="1" t="s">
        <v>15</v>
      </c>
      <c r="F91" s="1" t="s">
        <v>11</v>
      </c>
      <c r="G91" s="1">
        <v>1468</v>
      </c>
      <c r="H91" s="1">
        <v>1</v>
      </c>
      <c r="I91" s="1">
        <v>1468</v>
      </c>
      <c r="J91" s="1" t="s">
        <v>142</v>
      </c>
    </row>
    <row r="92" spans="1:10" s="1" customFormat="1" x14ac:dyDescent="0.2">
      <c r="A92" s="1" t="s">
        <v>121</v>
      </c>
      <c r="B92" s="1" t="s">
        <v>121</v>
      </c>
      <c r="C92" s="1" t="s">
        <v>7</v>
      </c>
      <c r="D92" s="1" t="s">
        <v>20</v>
      </c>
      <c r="E92" s="1" t="s">
        <v>15</v>
      </c>
      <c r="F92" s="1" t="s">
        <v>13</v>
      </c>
      <c r="G92" s="1">
        <v>2571</v>
      </c>
      <c r="H92" s="1">
        <v>1</v>
      </c>
      <c r="I92" s="1">
        <v>2571</v>
      </c>
      <c r="J92" s="1" t="s">
        <v>142</v>
      </c>
    </row>
    <row r="93" spans="1:10" s="1" customFormat="1" x14ac:dyDescent="0.2">
      <c r="A93" s="1" t="s">
        <v>122</v>
      </c>
      <c r="B93" s="1" t="s">
        <v>122</v>
      </c>
      <c r="C93" s="1" t="s">
        <v>7</v>
      </c>
      <c r="D93" s="1" t="s">
        <v>20</v>
      </c>
      <c r="E93" s="1" t="s">
        <v>9</v>
      </c>
      <c r="F93" s="1" t="s">
        <v>13</v>
      </c>
      <c r="G93" s="1">
        <v>1682</v>
      </c>
      <c r="H93" s="1">
        <v>1</v>
      </c>
      <c r="I93" s="1">
        <v>1682</v>
      </c>
      <c r="J93" s="1" t="s">
        <v>142</v>
      </c>
    </row>
    <row r="94" spans="1:10" s="1" customFormat="1" x14ac:dyDescent="0.2">
      <c r="A94" s="1" t="s">
        <v>123</v>
      </c>
      <c r="B94" s="1" t="s">
        <v>123</v>
      </c>
      <c r="C94" s="1" t="s">
        <v>23</v>
      </c>
      <c r="D94" s="1" t="s">
        <v>25</v>
      </c>
      <c r="E94" s="1" t="s">
        <v>15</v>
      </c>
      <c r="F94" s="1" t="s">
        <v>13</v>
      </c>
      <c r="G94" s="1">
        <v>22998</v>
      </c>
      <c r="H94" s="1">
        <v>21</v>
      </c>
      <c r="I94" s="1">
        <v>1095.1428571428601</v>
      </c>
      <c r="J94" s="1" t="s">
        <v>142</v>
      </c>
    </row>
    <row r="95" spans="1:10" s="1" customFormat="1" x14ac:dyDescent="0.2">
      <c r="A95" s="1" t="s">
        <v>124</v>
      </c>
      <c r="B95" s="1" t="s">
        <v>124</v>
      </c>
      <c r="C95" s="1" t="s">
        <v>23</v>
      </c>
      <c r="D95" s="1" t="s">
        <v>25</v>
      </c>
      <c r="E95" s="1" t="s">
        <v>15</v>
      </c>
      <c r="F95" s="1" t="s">
        <v>11</v>
      </c>
      <c r="G95" s="1">
        <v>3412</v>
      </c>
      <c r="H95" s="1">
        <v>4</v>
      </c>
      <c r="I95" s="1">
        <v>853</v>
      </c>
      <c r="J95" s="1" t="s">
        <v>142</v>
      </c>
    </row>
    <row r="96" spans="1:10" s="1" customFormat="1" x14ac:dyDescent="0.2">
      <c r="A96" s="1" t="s">
        <v>125</v>
      </c>
      <c r="B96" s="1" t="s">
        <v>125</v>
      </c>
      <c r="C96" s="1" t="s">
        <v>26</v>
      </c>
      <c r="D96" s="1" t="s">
        <v>12</v>
      </c>
      <c r="E96" s="1" t="s">
        <v>17</v>
      </c>
      <c r="F96" s="1" t="s">
        <v>11</v>
      </c>
      <c r="G96" s="1">
        <v>3302</v>
      </c>
      <c r="H96" s="1">
        <v>1</v>
      </c>
      <c r="I96" s="1">
        <v>3302</v>
      </c>
      <c r="J96" s="1" t="s">
        <v>142</v>
      </c>
    </row>
    <row r="97" spans="1:10" s="1" customFormat="1" x14ac:dyDescent="0.2">
      <c r="A97" s="1" t="s">
        <v>126</v>
      </c>
      <c r="B97" s="1" t="s">
        <v>126</v>
      </c>
      <c r="C97" s="1" t="s">
        <v>26</v>
      </c>
      <c r="D97" s="1" t="s">
        <v>12</v>
      </c>
      <c r="E97" s="1" t="s">
        <v>14</v>
      </c>
      <c r="F97" s="1" t="s">
        <v>11</v>
      </c>
      <c r="G97" s="1">
        <v>6827</v>
      </c>
      <c r="H97" s="1">
        <v>2</v>
      </c>
      <c r="I97" s="1">
        <v>3413.5</v>
      </c>
      <c r="J97" s="1" t="s">
        <v>142</v>
      </c>
    </row>
    <row r="98" spans="1:10" x14ac:dyDescent="0.2">
      <c r="A98" t="s">
        <v>28</v>
      </c>
      <c r="B98" s="2" t="s">
        <v>127</v>
      </c>
      <c r="C98" t="s">
        <v>28</v>
      </c>
      <c r="D98" t="s">
        <v>12</v>
      </c>
      <c r="E98" t="s">
        <v>17</v>
      </c>
      <c r="F98" t="s">
        <v>13</v>
      </c>
      <c r="G98">
        <v>16490</v>
      </c>
      <c r="H98">
        <v>7</v>
      </c>
      <c r="I98">
        <v>2355.7142857142899</v>
      </c>
      <c r="J98" s="1" t="s">
        <v>143</v>
      </c>
    </row>
    <row r="99" spans="1:10" x14ac:dyDescent="0.2">
      <c r="A99" t="s">
        <v>28</v>
      </c>
      <c r="B99" s="2" t="s">
        <v>116</v>
      </c>
      <c r="C99" t="s">
        <v>28</v>
      </c>
      <c r="D99" t="s">
        <v>12</v>
      </c>
      <c r="E99" t="s">
        <v>17</v>
      </c>
      <c r="F99" t="s">
        <v>11</v>
      </c>
      <c r="G99">
        <v>1405</v>
      </c>
      <c r="H99">
        <v>1</v>
      </c>
      <c r="I99">
        <v>1405</v>
      </c>
      <c r="J99" s="1" t="s">
        <v>143</v>
      </c>
    </row>
    <row r="100" spans="1:10" x14ac:dyDescent="0.2">
      <c r="A100" t="s">
        <v>28</v>
      </c>
      <c r="B100" s="2" t="s">
        <v>128</v>
      </c>
      <c r="C100" t="s">
        <v>28</v>
      </c>
      <c r="D100" t="s">
        <v>12</v>
      </c>
      <c r="E100" t="s">
        <v>14</v>
      </c>
      <c r="F100" t="s">
        <v>11</v>
      </c>
      <c r="G100">
        <v>4827</v>
      </c>
      <c r="H100">
        <v>2</v>
      </c>
      <c r="I100">
        <v>2413.5</v>
      </c>
      <c r="J100" s="1" t="s">
        <v>143</v>
      </c>
    </row>
    <row r="101" spans="1:10" x14ac:dyDescent="0.2">
      <c r="A101" t="s">
        <v>28</v>
      </c>
      <c r="B101" s="2" t="s">
        <v>129</v>
      </c>
      <c r="C101" t="s">
        <v>28</v>
      </c>
      <c r="D101" t="s">
        <v>16</v>
      </c>
      <c r="E101" t="s">
        <v>17</v>
      </c>
      <c r="F101" t="s">
        <v>13</v>
      </c>
      <c r="G101">
        <v>726</v>
      </c>
      <c r="H101">
        <v>1</v>
      </c>
      <c r="I101">
        <v>726</v>
      </c>
      <c r="J101" s="1" t="s">
        <v>143</v>
      </c>
    </row>
    <row r="102" spans="1:10" x14ac:dyDescent="0.2">
      <c r="A102" t="s">
        <v>28</v>
      </c>
      <c r="B102" s="2" t="s">
        <v>130</v>
      </c>
      <c r="C102" t="s">
        <v>28</v>
      </c>
      <c r="D102" t="s">
        <v>16</v>
      </c>
      <c r="E102" t="s">
        <v>9</v>
      </c>
      <c r="F102" t="s">
        <v>13</v>
      </c>
      <c r="G102">
        <v>1304</v>
      </c>
      <c r="H102">
        <v>1</v>
      </c>
      <c r="I102">
        <v>1304</v>
      </c>
      <c r="J102" s="1" t="s">
        <v>143</v>
      </c>
    </row>
    <row r="103" spans="1:10" s="1" customFormat="1" x14ac:dyDescent="0.2">
      <c r="A103" s="1" t="s">
        <v>131</v>
      </c>
      <c r="B103" s="1" t="s">
        <v>131</v>
      </c>
      <c r="C103" s="1" t="s">
        <v>27</v>
      </c>
      <c r="D103" s="1" t="s">
        <v>12</v>
      </c>
      <c r="E103" s="1" t="s">
        <v>17</v>
      </c>
      <c r="F103" s="1" t="s">
        <v>10</v>
      </c>
      <c r="G103" s="1">
        <v>1082</v>
      </c>
      <c r="H103" s="1">
        <v>1</v>
      </c>
      <c r="I103" s="1">
        <v>1082</v>
      </c>
      <c r="J103" s="1" t="s">
        <v>142</v>
      </c>
    </row>
    <row r="104" spans="1:10" s="1" customFormat="1" x14ac:dyDescent="0.2">
      <c r="A104" s="1" t="s">
        <v>132</v>
      </c>
      <c r="B104" s="1" t="s">
        <v>132</v>
      </c>
      <c r="C104" s="1" t="s">
        <v>27</v>
      </c>
      <c r="D104" s="1" t="s">
        <v>16</v>
      </c>
      <c r="E104" s="1" t="s">
        <v>17</v>
      </c>
      <c r="F104" s="1" t="s">
        <v>13</v>
      </c>
      <c r="G104" s="1">
        <v>9485</v>
      </c>
      <c r="H104" s="1">
        <v>7</v>
      </c>
      <c r="I104" s="1">
        <v>1355</v>
      </c>
      <c r="J104" s="1" t="s">
        <v>142</v>
      </c>
    </row>
    <row r="105" spans="1:10" s="1" customFormat="1" x14ac:dyDescent="0.2">
      <c r="A105" s="1" t="s">
        <v>133</v>
      </c>
      <c r="B105" s="1" t="s">
        <v>133</v>
      </c>
      <c r="C105" s="1" t="s">
        <v>27</v>
      </c>
      <c r="D105" s="1" t="s">
        <v>18</v>
      </c>
      <c r="E105" s="1" t="s">
        <v>14</v>
      </c>
      <c r="F105" s="1" t="s">
        <v>10</v>
      </c>
      <c r="G105" s="1">
        <v>885</v>
      </c>
      <c r="H105" s="1">
        <v>1</v>
      </c>
      <c r="I105" s="1">
        <v>885</v>
      </c>
      <c r="J105" s="1" t="s">
        <v>142</v>
      </c>
    </row>
    <row r="106" spans="1:10" s="1" customFormat="1" x14ac:dyDescent="0.2">
      <c r="A106" s="1" t="s">
        <v>134</v>
      </c>
      <c r="B106" s="1" t="s">
        <v>134</v>
      </c>
      <c r="C106" s="1" t="s">
        <v>27</v>
      </c>
      <c r="D106" s="1" t="s">
        <v>18</v>
      </c>
      <c r="E106" s="1" t="s">
        <v>15</v>
      </c>
      <c r="F106" s="1" t="s">
        <v>13</v>
      </c>
      <c r="G106" s="1">
        <v>2154</v>
      </c>
      <c r="H106" s="1">
        <v>1</v>
      </c>
      <c r="I106" s="1">
        <v>2154</v>
      </c>
      <c r="J106" s="1" t="s">
        <v>142</v>
      </c>
    </row>
    <row r="107" spans="1:10" s="1" customFormat="1" x14ac:dyDescent="0.2">
      <c r="A107" s="1" t="s">
        <v>135</v>
      </c>
      <c r="B107" s="1" t="s">
        <v>135</v>
      </c>
      <c r="C107" s="1" t="s">
        <v>27</v>
      </c>
      <c r="D107" s="1" t="s">
        <v>20</v>
      </c>
      <c r="E107" s="1" t="s">
        <v>15</v>
      </c>
      <c r="F107" s="1" t="s">
        <v>13</v>
      </c>
      <c r="G107" s="1">
        <v>7287</v>
      </c>
      <c r="H107" s="1">
        <v>3</v>
      </c>
      <c r="I107" s="1">
        <v>2429</v>
      </c>
      <c r="J107" s="1" t="s">
        <v>142</v>
      </c>
    </row>
    <row r="108" spans="1:10" s="1" customFormat="1" x14ac:dyDescent="0.2">
      <c r="A108" s="1" t="s">
        <v>136</v>
      </c>
      <c r="B108" s="1" t="s">
        <v>136</v>
      </c>
      <c r="C108" s="1" t="s">
        <v>22</v>
      </c>
      <c r="D108" s="1" t="s">
        <v>16</v>
      </c>
      <c r="E108" s="1" t="s">
        <v>17</v>
      </c>
      <c r="F108" s="1" t="s">
        <v>13</v>
      </c>
      <c r="G108" s="1">
        <v>8605</v>
      </c>
      <c r="H108" s="1">
        <v>5</v>
      </c>
      <c r="I108" s="1">
        <v>1721</v>
      </c>
      <c r="J108" s="1" t="s">
        <v>142</v>
      </c>
    </row>
    <row r="109" spans="1:10" s="1" customFormat="1" x14ac:dyDescent="0.2">
      <c r="A109" s="1" t="s">
        <v>137</v>
      </c>
      <c r="B109" s="1" t="s">
        <v>137</v>
      </c>
      <c r="C109" s="1" t="s">
        <v>22</v>
      </c>
      <c r="D109" s="1" t="s">
        <v>16</v>
      </c>
      <c r="E109" s="1" t="s">
        <v>17</v>
      </c>
      <c r="F109" s="1" t="s">
        <v>11</v>
      </c>
      <c r="G109" s="1">
        <v>4362</v>
      </c>
      <c r="H109" s="1">
        <v>3</v>
      </c>
      <c r="I109" s="1">
        <v>1454</v>
      </c>
      <c r="J109" s="1" t="s">
        <v>142</v>
      </c>
    </row>
    <row r="110" spans="1:10" s="1" customFormat="1" x14ac:dyDescent="0.2">
      <c r="A110" s="1" t="s">
        <v>138</v>
      </c>
      <c r="B110" s="1" t="s">
        <v>138</v>
      </c>
      <c r="C110" s="1" t="s">
        <v>22</v>
      </c>
      <c r="D110" s="1" t="s">
        <v>16</v>
      </c>
      <c r="E110" s="1" t="s">
        <v>15</v>
      </c>
      <c r="F110" s="1" t="s">
        <v>11</v>
      </c>
      <c r="G110" s="1">
        <v>2319</v>
      </c>
      <c r="H110" s="1">
        <v>1</v>
      </c>
      <c r="I110" s="1">
        <v>2319</v>
      </c>
      <c r="J110" s="1" t="s">
        <v>142</v>
      </c>
    </row>
    <row r="111" spans="1:10" s="1" customFormat="1" x14ac:dyDescent="0.2">
      <c r="A111" s="1" t="s">
        <v>139</v>
      </c>
      <c r="B111" s="1" t="s">
        <v>139</v>
      </c>
      <c r="C111" s="1" t="s">
        <v>22</v>
      </c>
      <c r="D111" s="1" t="s">
        <v>16</v>
      </c>
      <c r="E111" s="1" t="s">
        <v>9</v>
      </c>
      <c r="F111" s="1" t="s">
        <v>13</v>
      </c>
      <c r="G111" s="1">
        <v>5638</v>
      </c>
      <c r="H111" s="1">
        <v>2</v>
      </c>
      <c r="I111" s="1">
        <v>2819</v>
      </c>
      <c r="J111" s="1" t="s">
        <v>142</v>
      </c>
    </row>
    <row r="112" spans="1:10" s="1" customFormat="1" x14ac:dyDescent="0.2">
      <c r="A112" s="1" t="s">
        <v>140</v>
      </c>
      <c r="B112" s="1" t="s">
        <v>140</v>
      </c>
      <c r="C112" s="1" t="s">
        <v>22</v>
      </c>
      <c r="D112" s="1" t="s">
        <v>19</v>
      </c>
      <c r="E112" s="1" t="s">
        <v>9</v>
      </c>
      <c r="F112" s="1" t="s">
        <v>10</v>
      </c>
      <c r="G112" s="1">
        <v>1428</v>
      </c>
      <c r="H112" s="1">
        <v>1</v>
      </c>
      <c r="I112" s="1">
        <v>1428</v>
      </c>
      <c r="J112" s="1" t="s">
        <v>142</v>
      </c>
    </row>
  </sheetData>
  <sortState ref="B2:J86">
    <sortCondition descending="1" ref="G2:G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energy_artchitypes_2013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2017-03-24T12:05:36Z</dcterms:created>
  <dcterms:modified xsi:type="dcterms:W3CDTF">2017-03-24T16:29:11Z</dcterms:modified>
</cp:coreProperties>
</file>