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rmmor\Git\glider\Glider\data\"/>
    </mc:Choice>
  </mc:AlternateContent>
  <bookViews>
    <workbookView xWindow="0" yWindow="0" windowWidth="18135" windowHeight="5040"/>
  </bookViews>
  <sheets>
    <sheet name="general_architype_2013" sheetId="1" r:id="rId1"/>
  </sheets>
  <calcPr calcId="0"/>
</workbook>
</file>

<file path=xl/calcChain.xml><?xml version="1.0" encoding="utf-8"?>
<calcChain xmlns="http://schemas.openxmlformats.org/spreadsheetml/2006/main">
  <c r="G124" i="1" l="1"/>
  <c r="G125" i="1"/>
  <c r="G126" i="1"/>
  <c r="H126" i="1" s="1"/>
  <c r="G127" i="1"/>
  <c r="G128" i="1"/>
  <c r="G130" i="1"/>
  <c r="G136" i="1"/>
  <c r="G137" i="1"/>
  <c r="G138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H128" i="1"/>
  <c r="G3" i="1"/>
  <c r="G4" i="1"/>
  <c r="G5" i="1"/>
  <c r="H5" i="1" s="1"/>
  <c r="G6" i="1"/>
  <c r="G7" i="1"/>
  <c r="G8" i="1"/>
  <c r="G9" i="1"/>
  <c r="H9" i="1" s="1"/>
  <c r="G10" i="1"/>
  <c r="G11" i="1"/>
  <c r="G12" i="1"/>
  <c r="G13" i="1"/>
  <c r="H13" i="1" s="1"/>
  <c r="G14" i="1"/>
  <c r="G15" i="1"/>
  <c r="G16" i="1"/>
  <c r="G17" i="1"/>
  <c r="G18" i="1"/>
  <c r="G19" i="1"/>
  <c r="G20" i="1"/>
  <c r="G21" i="1"/>
  <c r="H21" i="1" s="1"/>
  <c r="G22" i="1"/>
  <c r="G23" i="1"/>
  <c r="G24" i="1"/>
  <c r="G25" i="1"/>
  <c r="H25" i="1" s="1"/>
  <c r="G26" i="1"/>
  <c r="G27" i="1"/>
  <c r="G28" i="1"/>
  <c r="H29" i="1"/>
  <c r="G31" i="1"/>
  <c r="G32" i="1"/>
  <c r="G33" i="1"/>
  <c r="H33" i="1" s="1"/>
  <c r="G34" i="1"/>
  <c r="G35" i="1"/>
  <c r="G36" i="1"/>
  <c r="G38" i="1"/>
  <c r="G39" i="1"/>
  <c r="G40" i="1"/>
  <c r="G41" i="1"/>
  <c r="H41" i="1" s="1"/>
  <c r="G42" i="1"/>
  <c r="G43" i="1"/>
  <c r="G44" i="1"/>
  <c r="G45" i="1"/>
  <c r="H45" i="1" s="1"/>
  <c r="G49" i="1"/>
  <c r="H49" i="1" s="1"/>
  <c r="G50" i="1"/>
  <c r="G51" i="1"/>
  <c r="G52" i="1"/>
  <c r="G53" i="1"/>
  <c r="H53" i="1" s="1"/>
  <c r="G54" i="1"/>
  <c r="G57" i="1"/>
  <c r="H57" i="1" s="1"/>
  <c r="G58" i="1"/>
  <c r="G59" i="1"/>
  <c r="G60" i="1"/>
  <c r="G61" i="1"/>
  <c r="H61" i="1" s="1"/>
  <c r="G62" i="1"/>
  <c r="G64" i="1"/>
  <c r="G65" i="1"/>
  <c r="G66" i="1"/>
  <c r="H69" i="1"/>
  <c r="G71" i="1"/>
  <c r="H73" i="1"/>
  <c r="G75" i="1"/>
  <c r="G76" i="1"/>
  <c r="G77" i="1"/>
  <c r="H77" i="1" s="1"/>
  <c r="G78" i="1"/>
  <c r="G79" i="1"/>
  <c r="G80" i="1"/>
  <c r="G82" i="1"/>
  <c r="G83" i="1"/>
  <c r="H89" i="1"/>
  <c r="G92" i="1"/>
  <c r="G93" i="1"/>
  <c r="H93" i="1" s="1"/>
  <c r="H97" i="1"/>
  <c r="G99" i="1"/>
  <c r="G100" i="1"/>
  <c r="G103" i="1"/>
  <c r="H105" i="1"/>
  <c r="H109" i="1"/>
  <c r="G112" i="1"/>
  <c r="G115" i="1"/>
  <c r="H117" i="1"/>
  <c r="G121" i="1"/>
  <c r="H121" i="1" s="1"/>
  <c r="G123" i="1"/>
  <c r="H125" i="1"/>
  <c r="G2" i="1"/>
  <c r="H2" i="1" s="1"/>
  <c r="H17" i="1"/>
  <c r="H37" i="1"/>
  <c r="H65" i="1"/>
  <c r="H81" i="1"/>
  <c r="H101" i="1"/>
  <c r="H19" i="1"/>
  <c r="H85" i="1"/>
  <c r="H113" i="1"/>
  <c r="H11" i="1"/>
  <c r="H12" i="1"/>
  <c r="H14" i="1"/>
  <c r="H15" i="1"/>
  <c r="H16" i="1"/>
  <c r="H18" i="1"/>
  <c r="H20" i="1"/>
  <c r="H22" i="1"/>
  <c r="H23" i="1"/>
  <c r="H24" i="1"/>
  <c r="H26" i="1"/>
  <c r="H27" i="1"/>
  <c r="H28" i="1"/>
  <c r="H30" i="1"/>
  <c r="H31" i="1"/>
  <c r="H3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4" i="1"/>
  <c r="H55" i="1"/>
  <c r="H56" i="1"/>
  <c r="H58" i="1"/>
  <c r="H59" i="1"/>
  <c r="H60" i="1"/>
  <c r="H62" i="1"/>
  <c r="H63" i="1"/>
  <c r="H64" i="1"/>
  <c r="H66" i="1"/>
  <c r="H67" i="1"/>
  <c r="H68" i="1"/>
  <c r="H70" i="1"/>
  <c r="H71" i="1"/>
  <c r="H72" i="1"/>
  <c r="H74" i="1"/>
  <c r="H75" i="1"/>
  <c r="H76" i="1"/>
  <c r="H78" i="1"/>
  <c r="H79" i="1"/>
  <c r="H80" i="1"/>
  <c r="H82" i="1"/>
  <c r="H83" i="1"/>
  <c r="H84" i="1"/>
  <c r="H86" i="1"/>
  <c r="H87" i="1"/>
  <c r="H88" i="1"/>
  <c r="H90" i="1"/>
  <c r="H91" i="1"/>
  <c r="H92" i="1"/>
  <c r="H94" i="1"/>
  <c r="H95" i="1"/>
  <c r="H96" i="1"/>
  <c r="H98" i="1"/>
  <c r="H99" i="1"/>
  <c r="H100" i="1"/>
  <c r="H102" i="1"/>
  <c r="H103" i="1"/>
  <c r="H104" i="1"/>
  <c r="H106" i="1"/>
  <c r="H107" i="1"/>
  <c r="H108" i="1"/>
  <c r="H110" i="1"/>
  <c r="H111" i="1"/>
  <c r="H112" i="1"/>
  <c r="H114" i="1"/>
  <c r="H115" i="1"/>
  <c r="H116" i="1"/>
  <c r="H118" i="1"/>
  <c r="H119" i="1"/>
  <c r="H120" i="1"/>
  <c r="H122" i="1"/>
  <c r="H123" i="1"/>
  <c r="H124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3" i="1"/>
  <c r="H4" i="1"/>
  <c r="H6" i="1"/>
  <c r="H7" i="1"/>
  <c r="H8" i="1"/>
  <c r="H10" i="1"/>
</calcChain>
</file>

<file path=xl/sharedStrings.xml><?xml version="1.0" encoding="utf-8"?>
<sst xmlns="http://schemas.openxmlformats.org/spreadsheetml/2006/main" count="574" uniqueCount="62">
  <si>
    <t>type</t>
  </si>
  <si>
    <t>dwage9x</t>
  </si>
  <si>
    <t>count</t>
  </si>
  <si>
    <t>countsamp</t>
  </si>
  <si>
    <t>conf</t>
  </si>
  <si>
    <t>Basement converted flat</t>
  </si>
  <si>
    <t>pre 1850</t>
  </si>
  <si>
    <t>1850 to 1899</t>
  </si>
  <si>
    <t>1900 to 1918</t>
  </si>
  <si>
    <t>1919 to 1944</t>
  </si>
  <si>
    <t>Basement purpose built flat, low rise</t>
  </si>
  <si>
    <t>1965 to 1974</t>
  </si>
  <si>
    <t>post 1990</t>
  </si>
  <si>
    <t>bungalow</t>
  </si>
  <si>
    <t>1945 to 1964</t>
  </si>
  <si>
    <t>1975 to 1980</t>
  </si>
  <si>
    <t>1981 to 1990</t>
  </si>
  <si>
    <t>converted flat 2 floors</t>
  </si>
  <si>
    <t>detached 2 floors</t>
  </si>
  <si>
    <t>detached 3 floors</t>
  </si>
  <si>
    <t>end terrace 2 floors</t>
  </si>
  <si>
    <t>end terrace 3 floors</t>
  </si>
  <si>
    <t>end terrace 4 floors</t>
  </si>
  <si>
    <t>Ground floor converted flat</t>
  </si>
  <si>
    <t>Ground floor purpose built flat, high rise</t>
  </si>
  <si>
    <t>Ground floor purpose built flat, low rise</t>
  </si>
  <si>
    <t>Mid Floor converted flat</t>
  </si>
  <si>
    <t>Mid Floor purpose built flat, high rise</t>
  </si>
  <si>
    <t>Mid Floor purpose built flat, low rise</t>
  </si>
  <si>
    <t>mid terrace 2 floors</t>
  </si>
  <si>
    <t>mid terrace 3 floors</t>
  </si>
  <si>
    <t>mid terrace 4 floors</t>
  </si>
  <si>
    <t>purpose built flat, low rise 1 floors</t>
  </si>
  <si>
    <t>semi detached 2 floors</t>
  </si>
  <si>
    <t>semi detached 3 floors</t>
  </si>
  <si>
    <t>Top Floor converted flat</t>
  </si>
  <si>
    <t>Top Floor purpose built flat, high rise</t>
  </si>
  <si>
    <t>Top Floor purpose built flat, low rise</t>
  </si>
  <si>
    <t>Top Floor semi detached</t>
  </si>
  <si>
    <t>GeneralType</t>
  </si>
  <si>
    <t>F</t>
  </si>
  <si>
    <t>A</t>
  </si>
  <si>
    <t>B</t>
  </si>
  <si>
    <t>C</t>
  </si>
  <si>
    <t>R</t>
  </si>
  <si>
    <t>L</t>
  </si>
  <si>
    <t>D</t>
  </si>
  <si>
    <t>E</t>
  </si>
  <si>
    <t>G</t>
  </si>
  <si>
    <t>H</t>
  </si>
  <si>
    <t>U</t>
  </si>
  <si>
    <t>I</t>
  </si>
  <si>
    <t>J</t>
  </si>
  <si>
    <t>K</t>
  </si>
  <si>
    <t>M</t>
  </si>
  <si>
    <t>P</t>
  </si>
  <si>
    <t>S</t>
  </si>
  <si>
    <t>N</t>
  </si>
  <si>
    <t>O</t>
  </si>
  <si>
    <t>Q</t>
  </si>
  <si>
    <t>ZZ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</si>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</sst>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tabSelected="1" workbookViewId="0">
      <selection activeCell="G155" sqref="G155"/>
    </sheetView>
  </sheetViews>
  <sheetFormatPr defaultRowHeight="12.75" x14ac:dyDescent="0.2"/>
  <cols>
    <col min="1" max="1" width="22.85546875" customWidth="1"/>
    <col min="2" max="2" width="12.855468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</row>
    <row r="2" spans="1:10" x14ac:dyDescent="0.2">
      <c r="A2" t="s">
        <v>33</v>
      </c>
      <c r="B2" t="s">
        <v>7</v>
      </c>
      <c r="C2">
        <v>173762</v>
      </c>
      <c r="D2">
        <v>73</v>
      </c>
      <c r="E2">
        <v>2380.3013698630102</v>
      </c>
      <c r="F2" t="s">
        <v>41</v>
      </c>
      <c r="G2" t="str">
        <f>IF(D2&gt;20,VLOOKUP(B2,$I$2:$J$10,2,FALSE),"")</f>
        <v>B</v>
      </c>
      <c r="H2" t="str">
        <f>F2&amp;G2</f>
        <v>AB</v>
      </c>
      <c r="I2" t="s">
        <v>7</v>
      </c>
      <c r="J2" t="s">
        <v>42</v>
      </c>
    </row>
    <row r="3" spans="1:10" x14ac:dyDescent="0.2">
      <c r="A3" t="s">
        <v>33</v>
      </c>
      <c r="B3" t="s">
        <v>8</v>
      </c>
      <c r="C3">
        <v>201029</v>
      </c>
      <c r="D3">
        <v>87</v>
      </c>
      <c r="E3">
        <v>2310.67816091954</v>
      </c>
      <c r="F3" t="s">
        <v>41</v>
      </c>
      <c r="G3" t="str">
        <f t="shared" ref="G3:G66" si="0">IF(D3&gt;20,VLOOKUP(B3,$I$2:$J$10,2,FALSE),"")</f>
        <v>C</v>
      </c>
      <c r="H3" t="str">
        <f t="shared" ref="H3:H66" si="1">F3&amp;G3</f>
        <v>AC</v>
      </c>
      <c r="I3" t="s">
        <v>8</v>
      </c>
      <c r="J3" t="s">
        <v>43</v>
      </c>
    </row>
    <row r="4" spans="1:10" x14ac:dyDescent="0.2">
      <c r="A4" t="s">
        <v>33</v>
      </c>
      <c r="B4" t="s">
        <v>9</v>
      </c>
      <c r="C4">
        <v>1611736</v>
      </c>
      <c r="D4">
        <v>791</v>
      </c>
      <c r="E4">
        <v>2037.5929203539799</v>
      </c>
      <c r="F4" t="s">
        <v>41</v>
      </c>
      <c r="G4" t="str">
        <f t="shared" si="0"/>
        <v>D</v>
      </c>
      <c r="H4" t="str">
        <f t="shared" si="1"/>
        <v>AD</v>
      </c>
      <c r="I4" t="s">
        <v>9</v>
      </c>
      <c r="J4" t="s">
        <v>46</v>
      </c>
    </row>
    <row r="5" spans="1:10" x14ac:dyDescent="0.2">
      <c r="A5" t="s">
        <v>33</v>
      </c>
      <c r="B5" t="s">
        <v>14</v>
      </c>
      <c r="C5">
        <v>1664700</v>
      </c>
      <c r="D5">
        <v>1028</v>
      </c>
      <c r="E5">
        <v>1619.3579766537</v>
      </c>
      <c r="F5" t="s">
        <v>41</v>
      </c>
      <c r="G5" t="str">
        <f t="shared" si="0"/>
        <v>E</v>
      </c>
      <c r="H5" t="str">
        <f t="shared" si="1"/>
        <v>AE</v>
      </c>
      <c r="I5" t="s">
        <v>14</v>
      </c>
      <c r="J5" t="s">
        <v>47</v>
      </c>
    </row>
    <row r="6" spans="1:10" x14ac:dyDescent="0.2">
      <c r="A6" t="s">
        <v>33</v>
      </c>
      <c r="B6" t="s">
        <v>11</v>
      </c>
      <c r="C6">
        <v>681709</v>
      </c>
      <c r="D6">
        <v>284</v>
      </c>
      <c r="E6">
        <v>2400.3838028168998</v>
      </c>
      <c r="F6" t="s">
        <v>41</v>
      </c>
      <c r="G6" t="str">
        <f t="shared" si="0"/>
        <v>F</v>
      </c>
      <c r="H6" t="str">
        <f t="shared" si="1"/>
        <v>AF</v>
      </c>
      <c r="I6" t="s">
        <v>11</v>
      </c>
      <c r="J6" t="s">
        <v>40</v>
      </c>
    </row>
    <row r="7" spans="1:10" x14ac:dyDescent="0.2">
      <c r="A7" t="s">
        <v>33</v>
      </c>
      <c r="B7" t="s">
        <v>15</v>
      </c>
      <c r="C7">
        <v>209047</v>
      </c>
      <c r="D7">
        <v>84</v>
      </c>
      <c r="E7">
        <v>2488.6547619047601</v>
      </c>
      <c r="F7" t="s">
        <v>41</v>
      </c>
      <c r="G7" t="str">
        <f t="shared" si="0"/>
        <v>G</v>
      </c>
      <c r="H7" t="str">
        <f t="shared" si="1"/>
        <v>AG</v>
      </c>
      <c r="I7" t="s">
        <v>15</v>
      </c>
      <c r="J7" t="s">
        <v>48</v>
      </c>
    </row>
    <row r="8" spans="1:10" x14ac:dyDescent="0.2">
      <c r="A8" t="s">
        <v>33</v>
      </c>
      <c r="B8" t="s">
        <v>16</v>
      </c>
      <c r="C8">
        <v>287437</v>
      </c>
      <c r="D8">
        <v>129</v>
      </c>
      <c r="E8">
        <v>2228.1937984496099</v>
      </c>
      <c r="F8" t="s">
        <v>41</v>
      </c>
      <c r="G8" t="str">
        <f t="shared" si="0"/>
        <v>H</v>
      </c>
      <c r="H8" t="str">
        <f t="shared" si="1"/>
        <v>AH</v>
      </c>
      <c r="I8" t="s">
        <v>16</v>
      </c>
      <c r="J8" t="s">
        <v>49</v>
      </c>
    </row>
    <row r="9" spans="1:10" x14ac:dyDescent="0.2">
      <c r="A9" t="s">
        <v>33</v>
      </c>
      <c r="B9" t="s">
        <v>12</v>
      </c>
      <c r="C9">
        <v>413857</v>
      </c>
      <c r="D9">
        <v>241</v>
      </c>
      <c r="E9">
        <v>1717.2489626556001</v>
      </c>
      <c r="F9" t="s">
        <v>41</v>
      </c>
      <c r="G9" t="str">
        <f t="shared" si="0"/>
        <v>I</v>
      </c>
      <c r="H9" t="str">
        <f t="shared" si="1"/>
        <v>AI</v>
      </c>
      <c r="I9" t="s">
        <v>12</v>
      </c>
      <c r="J9" t="s">
        <v>51</v>
      </c>
    </row>
    <row r="10" spans="1:10" x14ac:dyDescent="0.2">
      <c r="A10" t="s">
        <v>33</v>
      </c>
      <c r="B10" t="s">
        <v>6</v>
      </c>
      <c r="C10">
        <v>95818</v>
      </c>
      <c r="D10">
        <v>36</v>
      </c>
      <c r="E10">
        <v>2661.6111111111099</v>
      </c>
      <c r="F10" t="s">
        <v>41</v>
      </c>
      <c r="G10" t="str">
        <f t="shared" si="0"/>
        <v>A</v>
      </c>
      <c r="H10" t="str">
        <f t="shared" si="1"/>
        <v>AA</v>
      </c>
      <c r="I10" t="s">
        <v>6</v>
      </c>
      <c r="J10" t="s">
        <v>41</v>
      </c>
    </row>
    <row r="11" spans="1:10" x14ac:dyDescent="0.2">
      <c r="A11" t="s">
        <v>18</v>
      </c>
      <c r="B11" t="s">
        <v>7</v>
      </c>
      <c r="C11">
        <v>147891</v>
      </c>
      <c r="D11">
        <v>57</v>
      </c>
      <c r="E11">
        <v>2594.5789473684199</v>
      </c>
      <c r="F11" t="s">
        <v>42</v>
      </c>
      <c r="G11" t="str">
        <f t="shared" si="0"/>
        <v>B</v>
      </c>
      <c r="H11" t="str">
        <f t="shared" si="1"/>
        <v>BB</v>
      </c>
    </row>
    <row r="12" spans="1:10" x14ac:dyDescent="0.2">
      <c r="A12" t="s">
        <v>18</v>
      </c>
      <c r="B12" t="s">
        <v>8</v>
      </c>
      <c r="C12">
        <v>97138</v>
      </c>
      <c r="D12">
        <v>37</v>
      </c>
      <c r="E12">
        <v>2625.3513513513499</v>
      </c>
      <c r="F12" t="s">
        <v>42</v>
      </c>
      <c r="G12" t="str">
        <f t="shared" si="0"/>
        <v>C</v>
      </c>
      <c r="H12" t="str">
        <f t="shared" si="1"/>
        <v>BC</v>
      </c>
    </row>
    <row r="13" spans="1:10" x14ac:dyDescent="0.2">
      <c r="A13" t="s">
        <v>18</v>
      </c>
      <c r="B13" t="s">
        <v>9</v>
      </c>
      <c r="C13">
        <v>452151</v>
      </c>
      <c r="D13">
        <v>155</v>
      </c>
      <c r="E13">
        <v>2917.1032258064502</v>
      </c>
      <c r="F13" t="s">
        <v>42</v>
      </c>
      <c r="G13" t="str">
        <f t="shared" si="0"/>
        <v>D</v>
      </c>
      <c r="H13" t="str">
        <f t="shared" si="1"/>
        <v>BD</v>
      </c>
    </row>
    <row r="14" spans="1:10" x14ac:dyDescent="0.2">
      <c r="A14" t="s">
        <v>18</v>
      </c>
      <c r="B14" t="s">
        <v>14</v>
      </c>
      <c r="C14">
        <v>465351</v>
      </c>
      <c r="D14">
        <v>159</v>
      </c>
      <c r="E14">
        <v>2926.7358490565998</v>
      </c>
      <c r="F14" t="s">
        <v>42</v>
      </c>
      <c r="G14" t="str">
        <f t="shared" si="0"/>
        <v>E</v>
      </c>
      <c r="H14" t="str">
        <f t="shared" si="1"/>
        <v>BE</v>
      </c>
    </row>
    <row r="15" spans="1:10" x14ac:dyDescent="0.2">
      <c r="A15" t="s">
        <v>18</v>
      </c>
      <c r="B15" t="s">
        <v>11</v>
      </c>
      <c r="C15">
        <v>563212</v>
      </c>
      <c r="D15">
        <v>210</v>
      </c>
      <c r="E15">
        <v>2681.9619047618999</v>
      </c>
      <c r="F15" t="s">
        <v>42</v>
      </c>
      <c r="G15" t="str">
        <f t="shared" si="0"/>
        <v>F</v>
      </c>
      <c r="H15" t="str">
        <f t="shared" si="1"/>
        <v>BF</v>
      </c>
    </row>
    <row r="16" spans="1:10" x14ac:dyDescent="0.2">
      <c r="A16" t="s">
        <v>18</v>
      </c>
      <c r="B16" t="s">
        <v>15</v>
      </c>
      <c r="C16">
        <v>401031</v>
      </c>
      <c r="D16">
        <v>141</v>
      </c>
      <c r="E16">
        <v>2844.1914893617</v>
      </c>
      <c r="F16" t="s">
        <v>42</v>
      </c>
      <c r="G16" t="str">
        <f t="shared" si="0"/>
        <v>G</v>
      </c>
      <c r="H16" t="str">
        <f t="shared" si="1"/>
        <v>BG</v>
      </c>
    </row>
    <row r="17" spans="1:8" x14ac:dyDescent="0.2">
      <c r="A17" t="s">
        <v>18</v>
      </c>
      <c r="B17" t="s">
        <v>16</v>
      </c>
      <c r="C17">
        <v>501032</v>
      </c>
      <c r="D17">
        <v>178</v>
      </c>
      <c r="E17">
        <v>2814.7865168539302</v>
      </c>
      <c r="F17" t="s">
        <v>42</v>
      </c>
      <c r="G17" t="str">
        <f t="shared" si="0"/>
        <v>H</v>
      </c>
      <c r="H17" t="str">
        <f t="shared" si="1"/>
        <v>BH</v>
      </c>
    </row>
    <row r="18" spans="1:8" x14ac:dyDescent="0.2">
      <c r="A18" t="s">
        <v>18</v>
      </c>
      <c r="B18" t="s">
        <v>12</v>
      </c>
      <c r="C18">
        <v>935781</v>
      </c>
      <c r="D18">
        <v>322</v>
      </c>
      <c r="E18">
        <v>2906.1521739130399</v>
      </c>
      <c r="F18" t="s">
        <v>42</v>
      </c>
      <c r="G18" t="str">
        <f t="shared" si="0"/>
        <v>I</v>
      </c>
      <c r="H18" t="str">
        <f t="shared" si="1"/>
        <v>BI</v>
      </c>
    </row>
    <row r="19" spans="1:8" x14ac:dyDescent="0.2">
      <c r="A19" t="s">
        <v>18</v>
      </c>
      <c r="B19" t="s">
        <v>6</v>
      </c>
      <c r="C19">
        <v>228599</v>
      </c>
      <c r="D19">
        <v>85</v>
      </c>
      <c r="E19">
        <v>2689.4</v>
      </c>
      <c r="F19" t="s">
        <v>42</v>
      </c>
      <c r="G19" t="str">
        <f t="shared" si="0"/>
        <v>A</v>
      </c>
      <c r="H19" t="str">
        <f t="shared" si="1"/>
        <v>BA</v>
      </c>
    </row>
    <row r="20" spans="1:8" x14ac:dyDescent="0.2">
      <c r="A20" t="s">
        <v>29</v>
      </c>
      <c r="B20" t="s">
        <v>7</v>
      </c>
      <c r="C20">
        <v>565155</v>
      </c>
      <c r="D20">
        <v>269</v>
      </c>
      <c r="E20">
        <v>2100.9479553903302</v>
      </c>
      <c r="F20" t="s">
        <v>43</v>
      </c>
      <c r="G20" t="str">
        <f t="shared" si="0"/>
        <v>B</v>
      </c>
      <c r="H20" t="str">
        <f t="shared" si="1"/>
        <v>CB</v>
      </c>
    </row>
    <row r="21" spans="1:8" x14ac:dyDescent="0.2">
      <c r="A21" t="s">
        <v>29</v>
      </c>
      <c r="B21" t="s">
        <v>8</v>
      </c>
      <c r="C21">
        <v>655366</v>
      </c>
      <c r="D21">
        <v>301</v>
      </c>
      <c r="E21">
        <v>2177.2956810631199</v>
      </c>
      <c r="F21" t="s">
        <v>43</v>
      </c>
      <c r="G21" t="str">
        <f t="shared" si="0"/>
        <v>C</v>
      </c>
      <c r="H21" t="str">
        <f t="shared" si="1"/>
        <v>CC</v>
      </c>
    </row>
    <row r="22" spans="1:8" x14ac:dyDescent="0.2">
      <c r="A22" t="s">
        <v>29</v>
      </c>
      <c r="B22" t="s">
        <v>9</v>
      </c>
      <c r="C22">
        <v>583776</v>
      </c>
      <c r="D22">
        <v>324</v>
      </c>
      <c r="E22">
        <v>1801.7777777777801</v>
      </c>
      <c r="F22" t="s">
        <v>43</v>
      </c>
      <c r="G22" t="str">
        <f t="shared" si="0"/>
        <v>D</v>
      </c>
      <c r="H22" t="str">
        <f t="shared" si="1"/>
        <v>CD</v>
      </c>
    </row>
    <row r="23" spans="1:8" x14ac:dyDescent="0.2">
      <c r="A23" t="s">
        <v>29</v>
      </c>
      <c r="B23" t="s">
        <v>14</v>
      </c>
      <c r="C23">
        <v>452719</v>
      </c>
      <c r="D23">
        <v>396</v>
      </c>
      <c r="E23">
        <v>1143.2297979798</v>
      </c>
      <c r="F23" t="s">
        <v>43</v>
      </c>
      <c r="G23" t="str">
        <f t="shared" si="0"/>
        <v>E</v>
      </c>
      <c r="H23" t="str">
        <f t="shared" si="1"/>
        <v>CE</v>
      </c>
    </row>
    <row r="24" spans="1:8" x14ac:dyDescent="0.2">
      <c r="A24" t="s">
        <v>29</v>
      </c>
      <c r="B24" t="s">
        <v>11</v>
      </c>
      <c r="C24">
        <v>364206</v>
      </c>
      <c r="D24">
        <v>264</v>
      </c>
      <c r="E24">
        <v>1379.5681818181799</v>
      </c>
      <c r="F24" t="s">
        <v>43</v>
      </c>
      <c r="G24" t="str">
        <f t="shared" si="0"/>
        <v>F</v>
      </c>
      <c r="H24" t="str">
        <f t="shared" si="1"/>
        <v>CF</v>
      </c>
    </row>
    <row r="25" spans="1:8" x14ac:dyDescent="0.2">
      <c r="A25" t="s">
        <v>29</v>
      </c>
      <c r="B25" t="s">
        <v>15</v>
      </c>
      <c r="C25">
        <v>186936</v>
      </c>
      <c r="D25">
        <v>131</v>
      </c>
      <c r="E25">
        <v>1426.99236641221</v>
      </c>
      <c r="F25" t="s">
        <v>43</v>
      </c>
      <c r="G25" t="str">
        <f t="shared" si="0"/>
        <v>G</v>
      </c>
      <c r="H25" t="str">
        <f t="shared" si="1"/>
        <v>CG</v>
      </c>
    </row>
    <row r="26" spans="1:8" x14ac:dyDescent="0.2">
      <c r="A26" t="s">
        <v>29</v>
      </c>
      <c r="B26" t="s">
        <v>16</v>
      </c>
      <c r="C26">
        <v>207755</v>
      </c>
      <c r="D26">
        <v>136</v>
      </c>
      <c r="E26">
        <v>1527.61029411765</v>
      </c>
      <c r="F26" t="s">
        <v>43</v>
      </c>
      <c r="G26" t="str">
        <f t="shared" si="0"/>
        <v>H</v>
      </c>
      <c r="H26" t="str">
        <f t="shared" si="1"/>
        <v>CH</v>
      </c>
    </row>
    <row r="27" spans="1:8" x14ac:dyDescent="0.2">
      <c r="A27" t="s">
        <v>29</v>
      </c>
      <c r="B27" t="s">
        <v>12</v>
      </c>
      <c r="C27">
        <v>310542</v>
      </c>
      <c r="D27">
        <v>184</v>
      </c>
      <c r="E27">
        <v>1687.72826086957</v>
      </c>
      <c r="F27" t="s">
        <v>43</v>
      </c>
      <c r="G27" t="str">
        <f t="shared" si="0"/>
        <v>I</v>
      </c>
      <c r="H27" t="str">
        <f t="shared" si="1"/>
        <v>CI</v>
      </c>
    </row>
    <row r="28" spans="1:8" x14ac:dyDescent="0.2">
      <c r="A28" t="s">
        <v>29</v>
      </c>
      <c r="B28" t="s">
        <v>6</v>
      </c>
      <c r="C28">
        <v>99024</v>
      </c>
      <c r="D28">
        <v>38</v>
      </c>
      <c r="E28">
        <v>2605.89473684211</v>
      </c>
      <c r="F28" t="s">
        <v>43</v>
      </c>
      <c r="G28" t="str">
        <f t="shared" si="0"/>
        <v>A</v>
      </c>
      <c r="H28" t="str">
        <f t="shared" si="1"/>
        <v>CA</v>
      </c>
    </row>
    <row r="29" spans="1:8" x14ac:dyDescent="0.2">
      <c r="A29" t="s">
        <v>13</v>
      </c>
      <c r="B29" t="s">
        <v>7</v>
      </c>
      <c r="C29">
        <v>19107</v>
      </c>
      <c r="D29">
        <v>6</v>
      </c>
      <c r="E29">
        <v>3184.5</v>
      </c>
      <c r="F29" t="s">
        <v>46</v>
      </c>
      <c r="G29" t="s">
        <v>41</v>
      </c>
      <c r="H29" t="str">
        <f t="shared" si="1"/>
        <v>DA</v>
      </c>
    </row>
    <row r="30" spans="1:8" x14ac:dyDescent="0.2">
      <c r="A30" t="s">
        <v>13</v>
      </c>
      <c r="B30" t="s">
        <v>8</v>
      </c>
      <c r="C30">
        <v>15823</v>
      </c>
      <c r="D30">
        <v>10</v>
      </c>
      <c r="E30">
        <v>1582.3</v>
      </c>
      <c r="F30" t="s">
        <v>46</v>
      </c>
      <c r="G30" t="s">
        <v>41</v>
      </c>
      <c r="H30" t="str">
        <f t="shared" si="1"/>
        <v>DA</v>
      </c>
    </row>
    <row r="31" spans="1:8" x14ac:dyDescent="0.2">
      <c r="A31" t="s">
        <v>13</v>
      </c>
      <c r="B31" t="s">
        <v>9</v>
      </c>
      <c r="C31">
        <v>241210</v>
      </c>
      <c r="D31">
        <v>110</v>
      </c>
      <c r="E31">
        <v>2192.8181818181802</v>
      </c>
      <c r="F31" t="s">
        <v>46</v>
      </c>
      <c r="G31" t="str">
        <f t="shared" si="0"/>
        <v>D</v>
      </c>
      <c r="H31" t="str">
        <f t="shared" si="1"/>
        <v>DD</v>
      </c>
    </row>
    <row r="32" spans="1:8" x14ac:dyDescent="0.2">
      <c r="A32" t="s">
        <v>13</v>
      </c>
      <c r="B32" t="s">
        <v>14</v>
      </c>
      <c r="C32">
        <v>633709</v>
      </c>
      <c r="D32">
        <v>399</v>
      </c>
      <c r="E32">
        <v>1588.24310776942</v>
      </c>
      <c r="F32" t="s">
        <v>46</v>
      </c>
      <c r="G32" t="str">
        <f t="shared" si="0"/>
        <v>E</v>
      </c>
      <c r="H32" t="str">
        <f t="shared" si="1"/>
        <v>DE</v>
      </c>
    </row>
    <row r="33" spans="1:8" x14ac:dyDescent="0.2">
      <c r="A33" t="s">
        <v>13</v>
      </c>
      <c r="B33" t="s">
        <v>11</v>
      </c>
      <c r="C33">
        <v>550687</v>
      </c>
      <c r="D33">
        <v>293</v>
      </c>
      <c r="E33">
        <v>1879.4778156996599</v>
      </c>
      <c r="F33" t="s">
        <v>46</v>
      </c>
      <c r="G33" t="str">
        <f t="shared" si="0"/>
        <v>F</v>
      </c>
      <c r="H33" t="str">
        <f t="shared" si="1"/>
        <v>DF</v>
      </c>
    </row>
    <row r="34" spans="1:8" x14ac:dyDescent="0.2">
      <c r="A34" t="s">
        <v>13</v>
      </c>
      <c r="B34" t="s">
        <v>15</v>
      </c>
      <c r="C34">
        <v>197961</v>
      </c>
      <c r="D34">
        <v>110</v>
      </c>
      <c r="E34">
        <v>1799.6454545454501</v>
      </c>
      <c r="F34" t="s">
        <v>46</v>
      </c>
      <c r="G34" t="str">
        <f t="shared" si="0"/>
        <v>G</v>
      </c>
      <c r="H34" t="str">
        <f t="shared" si="1"/>
        <v>DG</v>
      </c>
    </row>
    <row r="35" spans="1:8" x14ac:dyDescent="0.2">
      <c r="A35" t="s">
        <v>13</v>
      </c>
      <c r="B35" t="s">
        <v>16</v>
      </c>
      <c r="C35">
        <v>259602</v>
      </c>
      <c r="D35">
        <v>146</v>
      </c>
      <c r="E35">
        <v>1778.09589041096</v>
      </c>
      <c r="F35" t="s">
        <v>46</v>
      </c>
      <c r="G35" t="str">
        <f t="shared" si="0"/>
        <v>H</v>
      </c>
      <c r="H35" t="str">
        <f t="shared" si="1"/>
        <v>DH</v>
      </c>
    </row>
    <row r="36" spans="1:8" x14ac:dyDescent="0.2">
      <c r="A36" t="s">
        <v>13</v>
      </c>
      <c r="B36" t="s">
        <v>12</v>
      </c>
      <c r="C36">
        <v>192440</v>
      </c>
      <c r="D36">
        <v>101</v>
      </c>
      <c r="E36">
        <v>1905.3465346534699</v>
      </c>
      <c r="F36" t="s">
        <v>46</v>
      </c>
      <c r="G36" t="str">
        <f t="shared" si="0"/>
        <v>I</v>
      </c>
      <c r="H36" t="str">
        <f t="shared" si="1"/>
        <v>DI</v>
      </c>
    </row>
    <row r="37" spans="1:8" x14ac:dyDescent="0.2">
      <c r="A37" t="s">
        <v>13</v>
      </c>
      <c r="B37" t="s">
        <v>6</v>
      </c>
      <c r="C37">
        <v>7100</v>
      </c>
      <c r="D37">
        <v>4</v>
      </c>
      <c r="E37">
        <v>1775</v>
      </c>
      <c r="F37" t="s">
        <v>46</v>
      </c>
      <c r="G37" t="s">
        <v>41</v>
      </c>
      <c r="H37" t="str">
        <f t="shared" si="1"/>
        <v>DA</v>
      </c>
    </row>
    <row r="38" spans="1:8" x14ac:dyDescent="0.2">
      <c r="A38" t="s">
        <v>20</v>
      </c>
      <c r="B38" t="s">
        <v>7</v>
      </c>
      <c r="C38">
        <v>206775</v>
      </c>
      <c r="D38">
        <v>88</v>
      </c>
      <c r="E38">
        <v>2349.7159090909099</v>
      </c>
      <c r="F38" t="s">
        <v>47</v>
      </c>
      <c r="G38" t="str">
        <f t="shared" si="0"/>
        <v>B</v>
      </c>
      <c r="H38" t="str">
        <f t="shared" si="1"/>
        <v>EB</v>
      </c>
    </row>
    <row r="39" spans="1:8" x14ac:dyDescent="0.2">
      <c r="A39" t="s">
        <v>20</v>
      </c>
      <c r="B39" t="s">
        <v>8</v>
      </c>
      <c r="C39">
        <v>203398</v>
      </c>
      <c r="D39">
        <v>86</v>
      </c>
      <c r="E39">
        <v>2365.0930232558098</v>
      </c>
      <c r="F39" t="s">
        <v>47</v>
      </c>
      <c r="G39" t="str">
        <f t="shared" si="0"/>
        <v>C</v>
      </c>
      <c r="H39" t="str">
        <f t="shared" si="1"/>
        <v>EC</v>
      </c>
    </row>
    <row r="40" spans="1:8" x14ac:dyDescent="0.2">
      <c r="A40" t="s">
        <v>20</v>
      </c>
      <c r="B40" t="s">
        <v>9</v>
      </c>
      <c r="C40">
        <v>397095</v>
      </c>
      <c r="D40">
        <v>214</v>
      </c>
      <c r="E40">
        <v>1855.58411214953</v>
      </c>
      <c r="F40" t="s">
        <v>47</v>
      </c>
      <c r="G40" t="str">
        <f t="shared" si="0"/>
        <v>D</v>
      </c>
      <c r="H40" t="str">
        <f t="shared" si="1"/>
        <v>ED</v>
      </c>
    </row>
    <row r="41" spans="1:8" x14ac:dyDescent="0.2">
      <c r="A41" t="s">
        <v>20</v>
      </c>
      <c r="B41" t="s">
        <v>14</v>
      </c>
      <c r="C41">
        <v>345803</v>
      </c>
      <c r="D41">
        <v>290</v>
      </c>
      <c r="E41">
        <v>1192.4241379310299</v>
      </c>
      <c r="F41" t="s">
        <v>47</v>
      </c>
      <c r="G41" t="str">
        <f t="shared" si="0"/>
        <v>E</v>
      </c>
      <c r="H41" t="str">
        <f t="shared" si="1"/>
        <v>EE</v>
      </c>
    </row>
    <row r="42" spans="1:8" x14ac:dyDescent="0.2">
      <c r="A42" t="s">
        <v>20</v>
      </c>
      <c r="B42" t="s">
        <v>11</v>
      </c>
      <c r="C42">
        <v>209057</v>
      </c>
      <c r="D42">
        <v>155</v>
      </c>
      <c r="E42">
        <v>1348.7548387096799</v>
      </c>
      <c r="F42" t="s">
        <v>47</v>
      </c>
      <c r="G42" t="str">
        <f t="shared" si="0"/>
        <v>F</v>
      </c>
      <c r="H42" t="str">
        <f t="shared" si="1"/>
        <v>EF</v>
      </c>
    </row>
    <row r="43" spans="1:8" x14ac:dyDescent="0.2">
      <c r="A43" t="s">
        <v>20</v>
      </c>
      <c r="B43" t="s">
        <v>15</v>
      </c>
      <c r="C43">
        <v>92257</v>
      </c>
      <c r="D43">
        <v>74</v>
      </c>
      <c r="E43">
        <v>1246.7162162162199</v>
      </c>
      <c r="F43" t="s">
        <v>47</v>
      </c>
      <c r="G43" t="str">
        <f t="shared" si="0"/>
        <v>G</v>
      </c>
      <c r="H43" t="str">
        <f t="shared" si="1"/>
        <v>EG</v>
      </c>
    </row>
    <row r="44" spans="1:8" x14ac:dyDescent="0.2">
      <c r="A44" t="s">
        <v>20</v>
      </c>
      <c r="B44" t="s">
        <v>16</v>
      </c>
      <c r="C44">
        <v>153524</v>
      </c>
      <c r="D44">
        <v>86</v>
      </c>
      <c r="E44">
        <v>1785.1627906976701</v>
      </c>
      <c r="F44" t="s">
        <v>47</v>
      </c>
      <c r="G44" t="str">
        <f t="shared" si="0"/>
        <v>H</v>
      </c>
      <c r="H44" t="str">
        <f t="shared" si="1"/>
        <v>EH</v>
      </c>
    </row>
    <row r="45" spans="1:8" x14ac:dyDescent="0.2">
      <c r="A45" t="s">
        <v>20</v>
      </c>
      <c r="B45" t="s">
        <v>12</v>
      </c>
      <c r="C45">
        <v>270164</v>
      </c>
      <c r="D45">
        <v>172</v>
      </c>
      <c r="E45">
        <v>1570.72093023256</v>
      </c>
      <c r="F45" t="s">
        <v>47</v>
      </c>
      <c r="G45" t="str">
        <f t="shared" si="0"/>
        <v>I</v>
      </c>
      <c r="H45" t="str">
        <f t="shared" si="1"/>
        <v>EI</v>
      </c>
    </row>
    <row r="46" spans="1:8" x14ac:dyDescent="0.2">
      <c r="A46" t="s">
        <v>20</v>
      </c>
      <c r="B46" t="s">
        <v>6</v>
      </c>
      <c r="C46">
        <v>42258</v>
      </c>
      <c r="D46">
        <v>19</v>
      </c>
      <c r="E46">
        <v>2224.10526315789</v>
      </c>
      <c r="F46" t="s">
        <v>47</v>
      </c>
      <c r="G46" t="s">
        <v>41</v>
      </c>
      <c r="H46" t="str">
        <f t="shared" si="1"/>
        <v>EA</v>
      </c>
    </row>
    <row r="47" spans="1:8" x14ac:dyDescent="0.2">
      <c r="A47" t="s">
        <v>25</v>
      </c>
      <c r="B47" t="s">
        <v>7</v>
      </c>
      <c r="C47">
        <v>28054</v>
      </c>
      <c r="D47">
        <v>13</v>
      </c>
      <c r="E47">
        <v>2158</v>
      </c>
      <c r="F47" t="s">
        <v>40</v>
      </c>
      <c r="G47" t="s">
        <v>42</v>
      </c>
      <c r="H47" t="str">
        <f t="shared" si="1"/>
        <v>FB</v>
      </c>
    </row>
    <row r="48" spans="1:8" x14ac:dyDescent="0.2">
      <c r="A48" t="s">
        <v>25</v>
      </c>
      <c r="B48" t="s">
        <v>8</v>
      </c>
      <c r="C48">
        <v>23456</v>
      </c>
      <c r="D48">
        <v>12</v>
      </c>
      <c r="E48">
        <v>1954.6666666666699</v>
      </c>
      <c r="F48" t="s">
        <v>40</v>
      </c>
      <c r="G48" t="s">
        <v>42</v>
      </c>
      <c r="H48" t="str">
        <f t="shared" si="1"/>
        <v>FB</v>
      </c>
    </row>
    <row r="49" spans="1:8" x14ac:dyDescent="0.2">
      <c r="A49" t="s">
        <v>25</v>
      </c>
      <c r="B49" t="s">
        <v>9</v>
      </c>
      <c r="C49">
        <v>72697</v>
      </c>
      <c r="D49">
        <v>49</v>
      </c>
      <c r="E49">
        <v>1483.61224489796</v>
      </c>
      <c r="F49" t="s">
        <v>40</v>
      </c>
      <c r="G49" t="str">
        <f t="shared" si="0"/>
        <v>D</v>
      </c>
      <c r="H49" t="str">
        <f t="shared" si="1"/>
        <v>FD</v>
      </c>
    </row>
    <row r="50" spans="1:8" x14ac:dyDescent="0.2">
      <c r="A50" t="s">
        <v>25</v>
      </c>
      <c r="B50" t="s">
        <v>14</v>
      </c>
      <c r="C50">
        <v>268050</v>
      </c>
      <c r="D50">
        <v>274</v>
      </c>
      <c r="E50">
        <v>978.28467153284703</v>
      </c>
      <c r="F50" t="s">
        <v>40</v>
      </c>
      <c r="G50" t="str">
        <f t="shared" si="0"/>
        <v>E</v>
      </c>
      <c r="H50" t="str">
        <f t="shared" si="1"/>
        <v>FE</v>
      </c>
    </row>
    <row r="51" spans="1:8" x14ac:dyDescent="0.2">
      <c r="A51" t="s">
        <v>25</v>
      </c>
      <c r="B51" t="s">
        <v>11</v>
      </c>
      <c r="C51">
        <v>230603</v>
      </c>
      <c r="D51">
        <v>225</v>
      </c>
      <c r="E51">
        <v>1024.90222222222</v>
      </c>
      <c r="F51" t="s">
        <v>40</v>
      </c>
      <c r="G51" t="str">
        <f t="shared" si="0"/>
        <v>F</v>
      </c>
      <c r="H51" t="str">
        <f t="shared" si="1"/>
        <v>FF</v>
      </c>
    </row>
    <row r="52" spans="1:8" x14ac:dyDescent="0.2">
      <c r="A52" t="s">
        <v>25</v>
      </c>
      <c r="B52" t="s">
        <v>15</v>
      </c>
      <c r="C52">
        <v>113664</v>
      </c>
      <c r="D52">
        <v>109</v>
      </c>
      <c r="E52">
        <v>1042.78899082569</v>
      </c>
      <c r="F52" t="s">
        <v>40</v>
      </c>
      <c r="G52" t="str">
        <f t="shared" si="0"/>
        <v>G</v>
      </c>
      <c r="H52" t="str">
        <f t="shared" si="1"/>
        <v>FG</v>
      </c>
    </row>
    <row r="53" spans="1:8" x14ac:dyDescent="0.2">
      <c r="A53" t="s">
        <v>25</v>
      </c>
      <c r="B53" t="s">
        <v>16</v>
      </c>
      <c r="C53">
        <v>205046</v>
      </c>
      <c r="D53">
        <v>152</v>
      </c>
      <c r="E53">
        <v>1348.9868421052599</v>
      </c>
      <c r="F53" t="s">
        <v>40</v>
      </c>
      <c r="G53" t="str">
        <f t="shared" si="0"/>
        <v>H</v>
      </c>
      <c r="H53" t="str">
        <f t="shared" si="1"/>
        <v>FH</v>
      </c>
    </row>
    <row r="54" spans="1:8" x14ac:dyDescent="0.2">
      <c r="A54" t="s">
        <v>25</v>
      </c>
      <c r="B54" t="s">
        <v>12</v>
      </c>
      <c r="C54">
        <v>289632</v>
      </c>
      <c r="D54">
        <v>165</v>
      </c>
      <c r="E54">
        <v>1755.3454545454499</v>
      </c>
      <c r="F54" t="s">
        <v>40</v>
      </c>
      <c r="G54" t="str">
        <f t="shared" si="0"/>
        <v>I</v>
      </c>
      <c r="H54" t="str">
        <f t="shared" si="1"/>
        <v>FI</v>
      </c>
    </row>
    <row r="55" spans="1:8" x14ac:dyDescent="0.2">
      <c r="A55" t="s">
        <v>37</v>
      </c>
      <c r="B55" t="s">
        <v>7</v>
      </c>
      <c r="C55">
        <v>20636</v>
      </c>
      <c r="D55">
        <v>13</v>
      </c>
      <c r="E55">
        <v>1587.38461538462</v>
      </c>
      <c r="F55" t="s">
        <v>48</v>
      </c>
      <c r="G55" t="s">
        <v>41</v>
      </c>
      <c r="H55" t="str">
        <f t="shared" si="1"/>
        <v>GA</v>
      </c>
    </row>
    <row r="56" spans="1:8" x14ac:dyDescent="0.2">
      <c r="A56" t="s">
        <v>37</v>
      </c>
      <c r="B56" t="s">
        <v>8</v>
      </c>
      <c r="C56">
        <v>52415</v>
      </c>
      <c r="D56">
        <v>19</v>
      </c>
      <c r="E56">
        <v>2758.6842105263199</v>
      </c>
      <c r="F56" t="s">
        <v>48</v>
      </c>
      <c r="G56" t="s">
        <v>41</v>
      </c>
      <c r="H56" t="str">
        <f t="shared" si="1"/>
        <v>GA</v>
      </c>
    </row>
    <row r="57" spans="1:8" x14ac:dyDescent="0.2">
      <c r="A57" t="s">
        <v>37</v>
      </c>
      <c r="B57" t="s">
        <v>9</v>
      </c>
      <c r="C57">
        <v>112011</v>
      </c>
      <c r="D57">
        <v>64</v>
      </c>
      <c r="E57">
        <v>1750.171875</v>
      </c>
      <c r="F57" t="s">
        <v>48</v>
      </c>
      <c r="G57" t="str">
        <f t="shared" si="0"/>
        <v>D</v>
      </c>
      <c r="H57" t="str">
        <f t="shared" si="1"/>
        <v>GD</v>
      </c>
    </row>
    <row r="58" spans="1:8" x14ac:dyDescent="0.2">
      <c r="A58" t="s">
        <v>37</v>
      </c>
      <c r="B58" t="s">
        <v>14</v>
      </c>
      <c r="C58">
        <v>289513</v>
      </c>
      <c r="D58">
        <v>248</v>
      </c>
      <c r="E58">
        <v>1167.3911290322601</v>
      </c>
      <c r="F58" t="s">
        <v>48</v>
      </c>
      <c r="G58" t="str">
        <f t="shared" si="0"/>
        <v>E</v>
      </c>
      <c r="H58" t="str">
        <f t="shared" si="1"/>
        <v>GE</v>
      </c>
    </row>
    <row r="59" spans="1:8" x14ac:dyDescent="0.2">
      <c r="A59" t="s">
        <v>37</v>
      </c>
      <c r="B59" t="s">
        <v>11</v>
      </c>
      <c r="C59">
        <v>259666</v>
      </c>
      <c r="D59">
        <v>203</v>
      </c>
      <c r="E59">
        <v>1279.1428571428601</v>
      </c>
      <c r="F59" t="s">
        <v>48</v>
      </c>
      <c r="G59" t="str">
        <f t="shared" si="0"/>
        <v>F</v>
      </c>
      <c r="H59" t="str">
        <f t="shared" si="1"/>
        <v>GF</v>
      </c>
    </row>
    <row r="60" spans="1:8" x14ac:dyDescent="0.2">
      <c r="A60" t="s">
        <v>37</v>
      </c>
      <c r="B60" t="s">
        <v>15</v>
      </c>
      <c r="C60">
        <v>152748</v>
      </c>
      <c r="D60">
        <v>140</v>
      </c>
      <c r="E60">
        <v>1091.05714285714</v>
      </c>
      <c r="F60" t="s">
        <v>48</v>
      </c>
      <c r="G60" t="str">
        <f t="shared" si="0"/>
        <v>G</v>
      </c>
      <c r="H60" t="str">
        <f t="shared" si="1"/>
        <v>GG</v>
      </c>
    </row>
    <row r="61" spans="1:8" x14ac:dyDescent="0.2">
      <c r="A61" t="s">
        <v>37</v>
      </c>
      <c r="B61" t="s">
        <v>16</v>
      </c>
      <c r="C61">
        <v>191037</v>
      </c>
      <c r="D61">
        <v>145</v>
      </c>
      <c r="E61">
        <v>1317.4965517241401</v>
      </c>
      <c r="F61" t="s">
        <v>48</v>
      </c>
      <c r="G61" t="str">
        <f t="shared" si="0"/>
        <v>H</v>
      </c>
      <c r="H61" t="str">
        <f t="shared" si="1"/>
        <v>GH</v>
      </c>
    </row>
    <row r="62" spans="1:8" x14ac:dyDescent="0.2">
      <c r="A62" t="s">
        <v>37</v>
      </c>
      <c r="B62" t="s">
        <v>12</v>
      </c>
      <c r="C62">
        <v>300351</v>
      </c>
      <c r="D62">
        <v>166</v>
      </c>
      <c r="E62">
        <v>1809.3433734939799</v>
      </c>
      <c r="F62" t="s">
        <v>48</v>
      </c>
      <c r="G62" t="str">
        <f t="shared" si="0"/>
        <v>I</v>
      </c>
      <c r="H62" t="str">
        <f t="shared" si="1"/>
        <v>GI</v>
      </c>
    </row>
    <row r="63" spans="1:8" x14ac:dyDescent="0.2">
      <c r="A63" t="s">
        <v>37</v>
      </c>
      <c r="B63" t="s">
        <v>6</v>
      </c>
      <c r="C63">
        <v>4576</v>
      </c>
      <c r="D63">
        <v>3</v>
      </c>
      <c r="E63">
        <v>1525.3333333333301</v>
      </c>
      <c r="F63" t="s">
        <v>48</v>
      </c>
      <c r="G63" t="s">
        <v>41</v>
      </c>
      <c r="H63" t="str">
        <f t="shared" si="1"/>
        <v>GA</v>
      </c>
    </row>
    <row r="64" spans="1:8" x14ac:dyDescent="0.2">
      <c r="A64" t="s">
        <v>30</v>
      </c>
      <c r="B64" t="s">
        <v>7</v>
      </c>
      <c r="C64">
        <v>162889</v>
      </c>
      <c r="D64">
        <v>74</v>
      </c>
      <c r="E64">
        <v>2201.2027027027002</v>
      </c>
      <c r="F64" t="s">
        <v>49</v>
      </c>
      <c r="G64" t="str">
        <f t="shared" si="0"/>
        <v>B</v>
      </c>
      <c r="H64" t="str">
        <f t="shared" si="1"/>
        <v>HB</v>
      </c>
    </row>
    <row r="65" spans="1:8" x14ac:dyDescent="0.2">
      <c r="A65" t="s">
        <v>30</v>
      </c>
      <c r="B65" t="s">
        <v>8</v>
      </c>
      <c r="C65">
        <v>221813</v>
      </c>
      <c r="D65">
        <v>81</v>
      </c>
      <c r="E65">
        <v>2738.4320987654301</v>
      </c>
      <c r="F65" t="s">
        <v>49</v>
      </c>
      <c r="G65" t="str">
        <f t="shared" si="0"/>
        <v>C</v>
      </c>
      <c r="H65" t="str">
        <f t="shared" si="1"/>
        <v>HC</v>
      </c>
    </row>
    <row r="66" spans="1:8" x14ac:dyDescent="0.2">
      <c r="A66" t="s">
        <v>30</v>
      </c>
      <c r="B66" t="s">
        <v>9</v>
      </c>
      <c r="C66">
        <v>111154</v>
      </c>
      <c r="D66">
        <v>37</v>
      </c>
      <c r="E66">
        <v>3004.1621621621598</v>
      </c>
      <c r="F66" t="s">
        <v>49</v>
      </c>
      <c r="G66" t="str">
        <f t="shared" si="0"/>
        <v>D</v>
      </c>
      <c r="H66" t="str">
        <f t="shared" si="1"/>
        <v>HD</v>
      </c>
    </row>
    <row r="67" spans="1:8" x14ac:dyDescent="0.2">
      <c r="A67" t="s">
        <v>30</v>
      </c>
      <c r="B67" t="s">
        <v>14</v>
      </c>
      <c r="C67">
        <v>13529</v>
      </c>
      <c r="D67">
        <v>11</v>
      </c>
      <c r="E67">
        <v>1229.9090909090901</v>
      </c>
      <c r="F67" t="s">
        <v>49</v>
      </c>
      <c r="G67" t="s">
        <v>47</v>
      </c>
      <c r="H67" t="str">
        <f t="shared" ref="H67:H130" si="2">F67&amp;G67</f>
        <v>HE</v>
      </c>
    </row>
    <row r="68" spans="1:8" x14ac:dyDescent="0.2">
      <c r="A68" t="s">
        <v>30</v>
      </c>
      <c r="B68" t="s">
        <v>11</v>
      </c>
      <c r="C68">
        <v>33976</v>
      </c>
      <c r="D68">
        <v>22</v>
      </c>
      <c r="E68">
        <v>1544.3636363636399</v>
      </c>
      <c r="F68" t="s">
        <v>49</v>
      </c>
      <c r="G68" t="s">
        <v>47</v>
      </c>
      <c r="H68" t="str">
        <f t="shared" si="2"/>
        <v>HE</v>
      </c>
    </row>
    <row r="69" spans="1:8" x14ac:dyDescent="0.2">
      <c r="A69" t="s">
        <v>30</v>
      </c>
      <c r="B69" t="s">
        <v>15</v>
      </c>
      <c r="C69">
        <v>12028</v>
      </c>
      <c r="D69">
        <v>12</v>
      </c>
      <c r="E69">
        <v>1002.33333333333</v>
      </c>
      <c r="F69" t="s">
        <v>49</v>
      </c>
      <c r="G69" t="s">
        <v>40</v>
      </c>
      <c r="H69" t="str">
        <f t="shared" si="2"/>
        <v>HF</v>
      </c>
    </row>
    <row r="70" spans="1:8" x14ac:dyDescent="0.2">
      <c r="A70" t="s">
        <v>30</v>
      </c>
      <c r="B70" t="s">
        <v>16</v>
      </c>
      <c r="C70">
        <v>29222</v>
      </c>
      <c r="D70">
        <v>19</v>
      </c>
      <c r="E70">
        <v>1538</v>
      </c>
      <c r="F70" t="s">
        <v>49</v>
      </c>
      <c r="G70" t="s">
        <v>40</v>
      </c>
      <c r="H70" t="str">
        <f t="shared" si="2"/>
        <v>HF</v>
      </c>
    </row>
    <row r="71" spans="1:8" x14ac:dyDescent="0.2">
      <c r="A71" t="s">
        <v>30</v>
      </c>
      <c r="B71" t="s">
        <v>12</v>
      </c>
      <c r="C71">
        <v>129036</v>
      </c>
      <c r="D71">
        <v>65</v>
      </c>
      <c r="E71">
        <v>1985.1692307692299</v>
      </c>
      <c r="F71" t="s">
        <v>49</v>
      </c>
      <c r="G71" t="str">
        <f t="shared" ref="G67:G130" si="3">IF(D71&gt;20,VLOOKUP(B71,$I$2:$J$10,2,FALSE),"")</f>
        <v>I</v>
      </c>
      <c r="H71" t="str">
        <f t="shared" si="2"/>
        <v>HI</v>
      </c>
    </row>
    <row r="72" spans="1:8" x14ac:dyDescent="0.2">
      <c r="A72" t="s">
        <v>30</v>
      </c>
      <c r="B72" t="s">
        <v>6</v>
      </c>
      <c r="C72">
        <v>54714</v>
      </c>
      <c r="D72">
        <v>19</v>
      </c>
      <c r="E72">
        <v>2879.6842105263199</v>
      </c>
      <c r="F72" t="s">
        <v>49</v>
      </c>
      <c r="G72" t="s">
        <v>41</v>
      </c>
      <c r="H72" t="str">
        <f t="shared" si="2"/>
        <v>HA</v>
      </c>
    </row>
    <row r="73" spans="1:8" x14ac:dyDescent="0.2">
      <c r="A73" t="s">
        <v>28</v>
      </c>
      <c r="B73" t="s">
        <v>7</v>
      </c>
      <c r="C73">
        <v>2592</v>
      </c>
      <c r="D73">
        <v>3</v>
      </c>
      <c r="E73">
        <v>864</v>
      </c>
      <c r="F73" t="s">
        <v>51</v>
      </c>
      <c r="G73" t="s">
        <v>41</v>
      </c>
      <c r="H73" t="str">
        <f t="shared" si="2"/>
        <v>IA</v>
      </c>
    </row>
    <row r="74" spans="1:8" x14ac:dyDescent="0.2">
      <c r="A74" t="s">
        <v>28</v>
      </c>
      <c r="B74" t="s">
        <v>8</v>
      </c>
      <c r="C74">
        <v>15831</v>
      </c>
      <c r="D74">
        <v>10</v>
      </c>
      <c r="E74">
        <v>1583.1</v>
      </c>
      <c r="F74" t="s">
        <v>51</v>
      </c>
      <c r="G74" t="s">
        <v>41</v>
      </c>
      <c r="H74" t="str">
        <f t="shared" si="2"/>
        <v>IA</v>
      </c>
    </row>
    <row r="75" spans="1:8" x14ac:dyDescent="0.2">
      <c r="A75" t="s">
        <v>28</v>
      </c>
      <c r="B75" t="s">
        <v>9</v>
      </c>
      <c r="C75">
        <v>61726</v>
      </c>
      <c r="D75">
        <v>40</v>
      </c>
      <c r="E75">
        <v>1543.15</v>
      </c>
      <c r="F75" t="s">
        <v>51</v>
      </c>
      <c r="G75" t="str">
        <f t="shared" si="3"/>
        <v>D</v>
      </c>
      <c r="H75" t="str">
        <f t="shared" si="2"/>
        <v>ID</v>
      </c>
    </row>
    <row r="76" spans="1:8" x14ac:dyDescent="0.2">
      <c r="A76" t="s">
        <v>28</v>
      </c>
      <c r="B76" t="s">
        <v>14</v>
      </c>
      <c r="C76">
        <v>146168</v>
      </c>
      <c r="D76">
        <v>105</v>
      </c>
      <c r="E76">
        <v>1392.07619047619</v>
      </c>
      <c r="F76" t="s">
        <v>51</v>
      </c>
      <c r="G76" t="str">
        <f t="shared" si="3"/>
        <v>E</v>
      </c>
      <c r="H76" t="str">
        <f t="shared" si="2"/>
        <v>IE</v>
      </c>
    </row>
    <row r="77" spans="1:8" x14ac:dyDescent="0.2">
      <c r="A77" t="s">
        <v>28</v>
      </c>
      <c r="B77" t="s">
        <v>11</v>
      </c>
      <c r="C77">
        <v>123079</v>
      </c>
      <c r="D77">
        <v>91</v>
      </c>
      <c r="E77">
        <v>1352.5164835164801</v>
      </c>
      <c r="F77" t="s">
        <v>51</v>
      </c>
      <c r="G77" t="str">
        <f t="shared" si="3"/>
        <v>F</v>
      </c>
      <c r="H77" t="str">
        <f t="shared" si="2"/>
        <v>IF</v>
      </c>
    </row>
    <row r="78" spans="1:8" x14ac:dyDescent="0.2">
      <c r="A78" t="s">
        <v>28</v>
      </c>
      <c r="B78" t="s">
        <v>15</v>
      </c>
      <c r="C78">
        <v>102586</v>
      </c>
      <c r="D78">
        <v>55</v>
      </c>
      <c r="E78">
        <v>1865.2</v>
      </c>
      <c r="F78" t="s">
        <v>51</v>
      </c>
      <c r="G78" t="str">
        <f t="shared" si="3"/>
        <v>G</v>
      </c>
      <c r="H78" t="str">
        <f t="shared" si="2"/>
        <v>IG</v>
      </c>
    </row>
    <row r="79" spans="1:8" x14ac:dyDescent="0.2">
      <c r="A79" t="s">
        <v>28</v>
      </c>
      <c r="B79" t="s">
        <v>16</v>
      </c>
      <c r="C79">
        <v>66148</v>
      </c>
      <c r="D79">
        <v>42</v>
      </c>
      <c r="E79">
        <v>1574.9523809523801</v>
      </c>
      <c r="F79" t="s">
        <v>51</v>
      </c>
      <c r="G79" t="str">
        <f t="shared" si="3"/>
        <v>H</v>
      </c>
      <c r="H79" t="str">
        <f t="shared" si="2"/>
        <v>IH</v>
      </c>
    </row>
    <row r="80" spans="1:8" x14ac:dyDescent="0.2">
      <c r="A80" t="s">
        <v>28</v>
      </c>
      <c r="B80" t="s">
        <v>12</v>
      </c>
      <c r="C80">
        <v>220565</v>
      </c>
      <c r="D80">
        <v>105</v>
      </c>
      <c r="E80">
        <v>2100.61904761905</v>
      </c>
      <c r="F80" t="s">
        <v>51</v>
      </c>
      <c r="G80" t="str">
        <f t="shared" si="3"/>
        <v>I</v>
      </c>
      <c r="H80" t="str">
        <f t="shared" si="2"/>
        <v>II</v>
      </c>
    </row>
    <row r="81" spans="1:8" x14ac:dyDescent="0.2">
      <c r="A81" t="s">
        <v>28</v>
      </c>
      <c r="B81" t="s">
        <v>6</v>
      </c>
      <c r="C81">
        <v>1255</v>
      </c>
      <c r="D81">
        <v>1</v>
      </c>
      <c r="E81">
        <v>1255</v>
      </c>
      <c r="F81" t="s">
        <v>51</v>
      </c>
      <c r="G81" t="s">
        <v>41</v>
      </c>
      <c r="H81" t="str">
        <f t="shared" si="2"/>
        <v>IA</v>
      </c>
    </row>
    <row r="82" spans="1:8" x14ac:dyDescent="0.2">
      <c r="A82" t="s">
        <v>35</v>
      </c>
      <c r="B82" t="s">
        <v>7</v>
      </c>
      <c r="C82">
        <v>153471</v>
      </c>
      <c r="D82">
        <v>67</v>
      </c>
      <c r="E82">
        <v>2290.61194029851</v>
      </c>
      <c r="F82" t="s">
        <v>52</v>
      </c>
      <c r="G82" t="str">
        <f t="shared" si="3"/>
        <v>B</v>
      </c>
      <c r="H82" t="str">
        <f t="shared" si="2"/>
        <v>JB</v>
      </c>
    </row>
    <row r="83" spans="1:8" x14ac:dyDescent="0.2">
      <c r="A83" t="s">
        <v>35</v>
      </c>
      <c r="B83" t="s">
        <v>8</v>
      </c>
      <c r="C83">
        <v>119504</v>
      </c>
      <c r="D83">
        <v>55</v>
      </c>
      <c r="E83">
        <v>2172.8000000000002</v>
      </c>
      <c r="F83" t="s">
        <v>52</v>
      </c>
      <c r="G83" t="str">
        <f t="shared" si="3"/>
        <v>C</v>
      </c>
      <c r="H83" t="str">
        <f t="shared" si="2"/>
        <v>JC</v>
      </c>
    </row>
    <row r="84" spans="1:8" x14ac:dyDescent="0.2">
      <c r="A84" t="s">
        <v>35</v>
      </c>
      <c r="B84" t="s">
        <v>9</v>
      </c>
      <c r="C84">
        <v>37671</v>
      </c>
      <c r="D84">
        <v>18</v>
      </c>
      <c r="E84">
        <v>2092.8333333333298</v>
      </c>
      <c r="F84" t="s">
        <v>52</v>
      </c>
      <c r="G84" t="s">
        <v>46</v>
      </c>
      <c r="H84" t="str">
        <f t="shared" si="2"/>
        <v>JD</v>
      </c>
    </row>
    <row r="85" spans="1:8" x14ac:dyDescent="0.2">
      <c r="A85" t="s">
        <v>35</v>
      </c>
      <c r="B85" t="s">
        <v>14</v>
      </c>
      <c r="C85">
        <v>12065</v>
      </c>
      <c r="D85">
        <v>9</v>
      </c>
      <c r="E85">
        <v>1340.55555555556</v>
      </c>
      <c r="F85" t="s">
        <v>52</v>
      </c>
      <c r="G85" t="s">
        <v>46</v>
      </c>
      <c r="H85" t="str">
        <f t="shared" si="2"/>
        <v>JD</v>
      </c>
    </row>
    <row r="86" spans="1:8" x14ac:dyDescent="0.2">
      <c r="A86" t="s">
        <v>35</v>
      </c>
      <c r="B86" t="s">
        <v>11</v>
      </c>
      <c r="C86">
        <v>4466</v>
      </c>
      <c r="D86">
        <v>2</v>
      </c>
      <c r="E86">
        <v>2233</v>
      </c>
      <c r="F86" t="s">
        <v>52</v>
      </c>
      <c r="G86" t="s">
        <v>46</v>
      </c>
      <c r="H86" t="str">
        <f t="shared" si="2"/>
        <v>JD</v>
      </c>
    </row>
    <row r="87" spans="1:8" x14ac:dyDescent="0.2">
      <c r="A87" t="s">
        <v>35</v>
      </c>
      <c r="B87" t="s">
        <v>15</v>
      </c>
      <c r="C87">
        <v>1527</v>
      </c>
      <c r="D87">
        <v>2</v>
      </c>
      <c r="E87">
        <v>763.5</v>
      </c>
      <c r="F87" t="s">
        <v>52</v>
      </c>
      <c r="G87" t="s">
        <v>46</v>
      </c>
      <c r="H87" t="str">
        <f t="shared" si="2"/>
        <v>JD</v>
      </c>
    </row>
    <row r="88" spans="1:8" x14ac:dyDescent="0.2">
      <c r="A88" t="s">
        <v>35</v>
      </c>
      <c r="B88" t="s">
        <v>16</v>
      </c>
      <c r="C88">
        <v>3224</v>
      </c>
      <c r="D88">
        <v>2</v>
      </c>
      <c r="E88">
        <v>1612</v>
      </c>
      <c r="F88" t="s">
        <v>52</v>
      </c>
      <c r="G88" t="s">
        <v>46</v>
      </c>
      <c r="H88" t="str">
        <f t="shared" si="2"/>
        <v>JD</v>
      </c>
    </row>
    <row r="89" spans="1:8" x14ac:dyDescent="0.2">
      <c r="A89" t="s">
        <v>35</v>
      </c>
      <c r="B89" t="s">
        <v>12</v>
      </c>
      <c r="C89">
        <v>4502</v>
      </c>
      <c r="D89">
        <v>1</v>
      </c>
      <c r="E89">
        <v>4502</v>
      </c>
      <c r="F89" t="s">
        <v>52</v>
      </c>
      <c r="G89" t="s">
        <v>46</v>
      </c>
      <c r="H89" t="str">
        <f t="shared" si="2"/>
        <v>JD</v>
      </c>
    </row>
    <row r="90" spans="1:8" x14ac:dyDescent="0.2">
      <c r="A90" t="s">
        <v>35</v>
      </c>
      <c r="B90" t="s">
        <v>6</v>
      </c>
      <c r="C90">
        <v>35121</v>
      </c>
      <c r="D90">
        <v>17</v>
      </c>
      <c r="E90">
        <v>2065.9411764705901</v>
      </c>
      <c r="F90" t="s">
        <v>52</v>
      </c>
      <c r="G90" t="s">
        <v>41</v>
      </c>
      <c r="H90" t="str">
        <f t="shared" si="2"/>
        <v>JA</v>
      </c>
    </row>
    <row r="91" spans="1:8" x14ac:dyDescent="0.2">
      <c r="A91" t="s">
        <v>23</v>
      </c>
      <c r="B91" t="s">
        <v>7</v>
      </c>
      <c r="C91">
        <v>148386</v>
      </c>
      <c r="D91">
        <v>61</v>
      </c>
      <c r="E91">
        <v>2432.5573770491801</v>
      </c>
      <c r="F91" t="s">
        <v>53</v>
      </c>
      <c r="G91" t="s">
        <v>41</v>
      </c>
      <c r="H91" t="str">
        <f t="shared" si="2"/>
        <v>KA</v>
      </c>
    </row>
    <row r="92" spans="1:8" x14ac:dyDescent="0.2">
      <c r="A92" t="s">
        <v>23</v>
      </c>
      <c r="B92" t="s">
        <v>8</v>
      </c>
      <c r="C92">
        <v>91946</v>
      </c>
      <c r="D92">
        <v>42</v>
      </c>
      <c r="E92">
        <v>2189.1904761904798</v>
      </c>
      <c r="F92" t="s">
        <v>53</v>
      </c>
      <c r="G92" t="str">
        <f t="shared" si="3"/>
        <v>C</v>
      </c>
      <c r="H92" t="str">
        <f t="shared" si="2"/>
        <v>KC</v>
      </c>
    </row>
    <row r="93" spans="1:8" x14ac:dyDescent="0.2">
      <c r="A93" t="s">
        <v>23</v>
      </c>
      <c r="B93" t="s">
        <v>9</v>
      </c>
      <c r="C93">
        <v>45418</v>
      </c>
      <c r="D93">
        <v>26</v>
      </c>
      <c r="E93">
        <v>1746.8461538461499</v>
      </c>
      <c r="F93" t="s">
        <v>53</v>
      </c>
      <c r="G93" t="str">
        <f t="shared" si="3"/>
        <v>D</v>
      </c>
      <c r="H93" t="str">
        <f t="shared" si="2"/>
        <v>KD</v>
      </c>
    </row>
    <row r="94" spans="1:8" x14ac:dyDescent="0.2">
      <c r="A94" t="s">
        <v>23</v>
      </c>
      <c r="B94" t="s">
        <v>14</v>
      </c>
      <c r="C94">
        <v>9741</v>
      </c>
      <c r="D94">
        <v>5</v>
      </c>
      <c r="E94">
        <v>1948.2</v>
      </c>
      <c r="F94" t="s">
        <v>53</v>
      </c>
      <c r="G94" t="s">
        <v>46</v>
      </c>
      <c r="H94" t="str">
        <f t="shared" si="2"/>
        <v>KD</v>
      </c>
    </row>
    <row r="95" spans="1:8" x14ac:dyDescent="0.2">
      <c r="A95" t="s">
        <v>23</v>
      </c>
      <c r="B95" t="s">
        <v>11</v>
      </c>
      <c r="C95">
        <v>856</v>
      </c>
      <c r="D95">
        <v>1</v>
      </c>
      <c r="E95">
        <v>856</v>
      </c>
      <c r="F95" t="s">
        <v>53</v>
      </c>
      <c r="G95" t="s">
        <v>46</v>
      </c>
      <c r="H95" t="str">
        <f t="shared" si="2"/>
        <v>KD</v>
      </c>
    </row>
    <row r="96" spans="1:8" x14ac:dyDescent="0.2">
      <c r="A96" t="s">
        <v>23</v>
      </c>
      <c r="B96" t="s">
        <v>6</v>
      </c>
      <c r="C96">
        <v>20141</v>
      </c>
      <c r="D96">
        <v>10</v>
      </c>
      <c r="E96">
        <v>2014.1</v>
      </c>
      <c r="F96" t="s">
        <v>53</v>
      </c>
      <c r="G96" t="s">
        <v>41</v>
      </c>
      <c r="H96" t="str">
        <f t="shared" si="2"/>
        <v>KA</v>
      </c>
    </row>
    <row r="97" spans="1:8" x14ac:dyDescent="0.2">
      <c r="A97" t="s">
        <v>27</v>
      </c>
      <c r="B97" t="s">
        <v>8</v>
      </c>
      <c r="C97">
        <v>1986</v>
      </c>
      <c r="D97">
        <v>2</v>
      </c>
      <c r="E97">
        <v>993</v>
      </c>
      <c r="F97" t="s">
        <v>45</v>
      </c>
      <c r="G97" t="s">
        <v>41</v>
      </c>
      <c r="H97" t="str">
        <f t="shared" si="2"/>
        <v>LA</v>
      </c>
    </row>
    <row r="98" spans="1:8" x14ac:dyDescent="0.2">
      <c r="A98" t="s">
        <v>27</v>
      </c>
      <c r="B98" t="s">
        <v>9</v>
      </c>
      <c r="C98">
        <v>28695</v>
      </c>
      <c r="D98">
        <v>12</v>
      </c>
      <c r="E98">
        <v>2391.25</v>
      </c>
      <c r="F98" t="s">
        <v>45</v>
      </c>
      <c r="G98" t="s">
        <v>41</v>
      </c>
      <c r="H98" t="str">
        <f t="shared" si="2"/>
        <v>LA</v>
      </c>
    </row>
    <row r="99" spans="1:8" x14ac:dyDescent="0.2">
      <c r="A99" t="s">
        <v>27</v>
      </c>
      <c r="B99" t="s">
        <v>14</v>
      </c>
      <c r="C99">
        <v>65013</v>
      </c>
      <c r="D99">
        <v>65</v>
      </c>
      <c r="E99">
        <v>1000.2</v>
      </c>
      <c r="F99" t="s">
        <v>45</v>
      </c>
      <c r="G99" t="str">
        <f t="shared" si="3"/>
        <v>E</v>
      </c>
      <c r="H99" t="str">
        <f t="shared" si="2"/>
        <v>LE</v>
      </c>
    </row>
    <row r="100" spans="1:8" x14ac:dyDescent="0.2">
      <c r="A100" t="s">
        <v>27</v>
      </c>
      <c r="B100" t="s">
        <v>11</v>
      </c>
      <c r="C100">
        <v>131816</v>
      </c>
      <c r="D100">
        <v>124</v>
      </c>
      <c r="E100">
        <v>1063.03225806452</v>
      </c>
      <c r="F100" t="s">
        <v>45</v>
      </c>
      <c r="G100" t="str">
        <f t="shared" si="3"/>
        <v>F</v>
      </c>
      <c r="H100" t="str">
        <f t="shared" si="2"/>
        <v>LF</v>
      </c>
    </row>
    <row r="101" spans="1:8" x14ac:dyDescent="0.2">
      <c r="A101" t="s">
        <v>27</v>
      </c>
      <c r="B101" t="s">
        <v>15</v>
      </c>
      <c r="C101">
        <v>16668</v>
      </c>
      <c r="D101">
        <v>11</v>
      </c>
      <c r="E101">
        <v>1515.27272727273</v>
      </c>
      <c r="F101" t="s">
        <v>45</v>
      </c>
      <c r="G101" t="s">
        <v>48</v>
      </c>
      <c r="H101" t="str">
        <f t="shared" si="2"/>
        <v>LG</v>
      </c>
    </row>
    <row r="102" spans="1:8" x14ac:dyDescent="0.2">
      <c r="A102" t="s">
        <v>27</v>
      </c>
      <c r="B102" t="s">
        <v>16</v>
      </c>
      <c r="C102">
        <v>9082</v>
      </c>
      <c r="D102">
        <v>6</v>
      </c>
      <c r="E102">
        <v>1513.6666666666699</v>
      </c>
      <c r="F102" t="s">
        <v>45</v>
      </c>
      <c r="G102" t="s">
        <v>48</v>
      </c>
      <c r="H102" t="str">
        <f t="shared" si="2"/>
        <v>LG</v>
      </c>
    </row>
    <row r="103" spans="1:8" x14ac:dyDescent="0.2">
      <c r="A103" t="s">
        <v>27</v>
      </c>
      <c r="B103" t="s">
        <v>12</v>
      </c>
      <c r="C103">
        <v>117334</v>
      </c>
      <c r="D103">
        <v>52</v>
      </c>
      <c r="E103">
        <v>2256.4230769230799</v>
      </c>
      <c r="F103" t="s">
        <v>45</v>
      </c>
      <c r="G103" t="str">
        <f t="shared" si="3"/>
        <v>I</v>
      </c>
      <c r="H103" t="str">
        <f t="shared" si="2"/>
        <v>LI</v>
      </c>
    </row>
    <row r="104" spans="1:8" x14ac:dyDescent="0.2">
      <c r="A104" t="s">
        <v>27</v>
      </c>
      <c r="B104" t="s">
        <v>6</v>
      </c>
      <c r="C104">
        <v>1877</v>
      </c>
      <c r="D104">
        <v>1</v>
      </c>
      <c r="E104">
        <v>1877</v>
      </c>
      <c r="F104" t="s">
        <v>45</v>
      </c>
      <c r="G104" t="s">
        <v>41</v>
      </c>
      <c r="H104" t="str">
        <f t="shared" si="2"/>
        <v>LA</v>
      </c>
    </row>
    <row r="105" spans="1:8" x14ac:dyDescent="0.2">
      <c r="A105" t="s">
        <v>19</v>
      </c>
      <c r="B105" t="s">
        <v>7</v>
      </c>
      <c r="C105">
        <v>41519</v>
      </c>
      <c r="D105">
        <v>12</v>
      </c>
      <c r="E105">
        <v>3459.9166666666702</v>
      </c>
      <c r="F105" t="s">
        <v>54</v>
      </c>
      <c r="G105" t="s">
        <v>41</v>
      </c>
      <c r="H105" t="str">
        <f t="shared" si="2"/>
        <v>MA</v>
      </c>
    </row>
    <row r="106" spans="1:8" x14ac:dyDescent="0.2">
      <c r="A106" t="s">
        <v>19</v>
      </c>
      <c r="B106" t="s">
        <v>8</v>
      </c>
      <c r="C106">
        <v>24173</v>
      </c>
      <c r="D106">
        <v>11</v>
      </c>
      <c r="E106">
        <v>2197.54545454545</v>
      </c>
      <c r="F106" t="s">
        <v>54</v>
      </c>
      <c r="G106" t="s">
        <v>41</v>
      </c>
      <c r="H106" t="str">
        <f t="shared" si="2"/>
        <v>MA</v>
      </c>
    </row>
    <row r="107" spans="1:8" x14ac:dyDescent="0.2">
      <c r="A107" t="s">
        <v>19</v>
      </c>
      <c r="B107" t="s">
        <v>9</v>
      </c>
      <c r="C107">
        <v>26302</v>
      </c>
      <c r="D107">
        <v>10</v>
      </c>
      <c r="E107">
        <v>2630.2</v>
      </c>
      <c r="F107" t="s">
        <v>54</v>
      </c>
      <c r="G107" t="s">
        <v>41</v>
      </c>
      <c r="H107" t="str">
        <f t="shared" si="2"/>
        <v>MA</v>
      </c>
    </row>
    <row r="108" spans="1:8" x14ac:dyDescent="0.2">
      <c r="A108" t="s">
        <v>19</v>
      </c>
      <c r="B108" t="s">
        <v>14</v>
      </c>
      <c r="C108">
        <v>18899</v>
      </c>
      <c r="D108">
        <v>8</v>
      </c>
      <c r="E108">
        <v>2362.375</v>
      </c>
      <c r="F108" t="s">
        <v>54</v>
      </c>
      <c r="G108" t="s">
        <v>41</v>
      </c>
      <c r="H108" t="str">
        <f t="shared" si="2"/>
        <v>MA</v>
      </c>
    </row>
    <row r="109" spans="1:8" x14ac:dyDescent="0.2">
      <c r="A109" t="s">
        <v>19</v>
      </c>
      <c r="B109" t="s">
        <v>11</v>
      </c>
      <c r="C109">
        <v>17747</v>
      </c>
      <c r="D109">
        <v>3</v>
      </c>
      <c r="E109">
        <v>5915.6666666666697</v>
      </c>
      <c r="F109" t="s">
        <v>54</v>
      </c>
      <c r="G109" t="s">
        <v>41</v>
      </c>
      <c r="H109" t="str">
        <f t="shared" si="2"/>
        <v>MA</v>
      </c>
    </row>
    <row r="110" spans="1:8" x14ac:dyDescent="0.2">
      <c r="A110" t="s">
        <v>19</v>
      </c>
      <c r="B110" t="s">
        <v>15</v>
      </c>
      <c r="C110">
        <v>4925</v>
      </c>
      <c r="D110">
        <v>2</v>
      </c>
      <c r="E110">
        <v>2462.5</v>
      </c>
      <c r="F110" t="s">
        <v>54</v>
      </c>
      <c r="G110" t="s">
        <v>41</v>
      </c>
      <c r="H110" t="str">
        <f t="shared" si="2"/>
        <v>MA</v>
      </c>
    </row>
    <row r="111" spans="1:8" x14ac:dyDescent="0.2">
      <c r="A111" t="s">
        <v>19</v>
      </c>
      <c r="B111" t="s">
        <v>16</v>
      </c>
      <c r="C111">
        <v>17866</v>
      </c>
      <c r="D111">
        <v>5</v>
      </c>
      <c r="E111">
        <v>3573.2</v>
      </c>
      <c r="F111" t="s">
        <v>54</v>
      </c>
      <c r="G111" t="s">
        <v>41</v>
      </c>
      <c r="H111" t="str">
        <f t="shared" si="2"/>
        <v>MA</v>
      </c>
    </row>
    <row r="112" spans="1:8" x14ac:dyDescent="0.2">
      <c r="A112" t="s">
        <v>19</v>
      </c>
      <c r="B112" t="s">
        <v>12</v>
      </c>
      <c r="C112">
        <v>96587</v>
      </c>
      <c r="D112">
        <v>34</v>
      </c>
      <c r="E112">
        <v>2840.7941176470599</v>
      </c>
      <c r="F112" t="s">
        <v>54</v>
      </c>
      <c r="G112" t="str">
        <f t="shared" si="3"/>
        <v>I</v>
      </c>
      <c r="H112" t="str">
        <f t="shared" si="2"/>
        <v>MI</v>
      </c>
    </row>
    <row r="113" spans="1:8" x14ac:dyDescent="0.2">
      <c r="A113" t="s">
        <v>19</v>
      </c>
      <c r="B113" t="s">
        <v>6</v>
      </c>
      <c r="C113">
        <v>29351</v>
      </c>
      <c r="D113">
        <v>14</v>
      </c>
      <c r="E113">
        <v>2096.5</v>
      </c>
      <c r="F113" t="s">
        <v>54</v>
      </c>
      <c r="G113" t="s">
        <v>41</v>
      </c>
      <c r="H113" t="str">
        <f t="shared" si="2"/>
        <v>MA</v>
      </c>
    </row>
    <row r="114" spans="1:8" x14ac:dyDescent="0.2">
      <c r="A114" t="s">
        <v>21</v>
      </c>
      <c r="B114" t="s">
        <v>7</v>
      </c>
      <c r="C114">
        <v>62048</v>
      </c>
      <c r="D114">
        <v>26</v>
      </c>
      <c r="E114">
        <v>2386.4615384615399</v>
      </c>
      <c r="F114" t="s">
        <v>57</v>
      </c>
      <c r="G114" t="s">
        <v>41</v>
      </c>
      <c r="H114" t="str">
        <f t="shared" si="2"/>
        <v>NA</v>
      </c>
    </row>
    <row r="115" spans="1:8" x14ac:dyDescent="0.2">
      <c r="A115" t="s">
        <v>21</v>
      </c>
      <c r="B115" t="s">
        <v>8</v>
      </c>
      <c r="C115">
        <v>68668</v>
      </c>
      <c r="D115">
        <v>27</v>
      </c>
      <c r="E115">
        <v>2543.25925925926</v>
      </c>
      <c r="F115" t="s">
        <v>57</v>
      </c>
      <c r="G115" t="str">
        <f t="shared" si="3"/>
        <v>C</v>
      </c>
      <c r="H115" t="str">
        <f t="shared" si="2"/>
        <v>NC</v>
      </c>
    </row>
    <row r="116" spans="1:8" x14ac:dyDescent="0.2">
      <c r="A116" t="s">
        <v>21</v>
      </c>
      <c r="B116" t="s">
        <v>9</v>
      </c>
      <c r="C116">
        <v>26976</v>
      </c>
      <c r="D116">
        <v>11</v>
      </c>
      <c r="E116">
        <v>2452.3636363636401</v>
      </c>
      <c r="F116" t="s">
        <v>57</v>
      </c>
      <c r="G116" t="s">
        <v>46</v>
      </c>
      <c r="H116" t="str">
        <f t="shared" si="2"/>
        <v>ND</v>
      </c>
    </row>
    <row r="117" spans="1:8" x14ac:dyDescent="0.2">
      <c r="A117" t="s">
        <v>21</v>
      </c>
      <c r="B117" t="s">
        <v>14</v>
      </c>
      <c r="C117">
        <v>14213</v>
      </c>
      <c r="D117">
        <v>6</v>
      </c>
      <c r="E117">
        <v>2368.8333333333298</v>
      </c>
      <c r="F117" t="s">
        <v>57</v>
      </c>
      <c r="G117" t="s">
        <v>46</v>
      </c>
      <c r="H117" t="str">
        <f t="shared" si="2"/>
        <v>ND</v>
      </c>
    </row>
    <row r="118" spans="1:8" x14ac:dyDescent="0.2">
      <c r="A118" t="s">
        <v>21</v>
      </c>
      <c r="B118" t="s">
        <v>11</v>
      </c>
      <c r="C118">
        <v>29074</v>
      </c>
      <c r="D118">
        <v>10</v>
      </c>
      <c r="E118">
        <v>2907.4</v>
      </c>
      <c r="F118" t="s">
        <v>57</v>
      </c>
      <c r="G118" t="s">
        <v>46</v>
      </c>
      <c r="H118" t="str">
        <f t="shared" si="2"/>
        <v>ND</v>
      </c>
    </row>
    <row r="119" spans="1:8" x14ac:dyDescent="0.2">
      <c r="A119" t="s">
        <v>21</v>
      </c>
      <c r="B119" t="s">
        <v>15</v>
      </c>
      <c r="C119">
        <v>8709</v>
      </c>
      <c r="D119">
        <v>7</v>
      </c>
      <c r="E119">
        <v>1244.1428571428601</v>
      </c>
      <c r="F119" t="s">
        <v>57</v>
      </c>
      <c r="G119" t="s">
        <v>46</v>
      </c>
      <c r="H119" t="str">
        <f t="shared" si="2"/>
        <v>ND</v>
      </c>
    </row>
    <row r="120" spans="1:8" x14ac:dyDescent="0.2">
      <c r="A120" t="s">
        <v>21</v>
      </c>
      <c r="B120" t="s">
        <v>16</v>
      </c>
      <c r="C120">
        <v>8718</v>
      </c>
      <c r="D120">
        <v>7</v>
      </c>
      <c r="E120">
        <v>1245.42857142857</v>
      </c>
      <c r="F120" t="s">
        <v>57</v>
      </c>
      <c r="G120" t="s">
        <v>46</v>
      </c>
      <c r="H120" t="str">
        <f t="shared" si="2"/>
        <v>ND</v>
      </c>
    </row>
    <row r="121" spans="1:8" x14ac:dyDescent="0.2">
      <c r="A121" t="s">
        <v>21</v>
      </c>
      <c r="B121" t="s">
        <v>12</v>
      </c>
      <c r="C121">
        <v>96454</v>
      </c>
      <c r="D121">
        <v>45</v>
      </c>
      <c r="E121">
        <v>2143.4222222222202</v>
      </c>
      <c r="F121" t="s">
        <v>57</v>
      </c>
      <c r="G121" t="str">
        <f t="shared" si="3"/>
        <v>I</v>
      </c>
      <c r="H121" t="str">
        <f t="shared" si="2"/>
        <v>NI</v>
      </c>
    </row>
    <row r="122" spans="1:8" x14ac:dyDescent="0.2">
      <c r="A122" t="s">
        <v>21</v>
      </c>
      <c r="B122" t="s">
        <v>6</v>
      </c>
      <c r="C122">
        <v>24951</v>
      </c>
      <c r="D122">
        <v>8</v>
      </c>
      <c r="E122">
        <v>3118.875</v>
      </c>
      <c r="F122" t="s">
        <v>57</v>
      </c>
      <c r="G122" t="s">
        <v>41</v>
      </c>
      <c r="H122" t="str">
        <f t="shared" si="2"/>
        <v>NA</v>
      </c>
    </row>
    <row r="123" spans="1:8" x14ac:dyDescent="0.2">
      <c r="A123" t="s">
        <v>24</v>
      </c>
      <c r="B123" t="s">
        <v>7</v>
      </c>
      <c r="C123">
        <v>4370</v>
      </c>
      <c r="D123">
        <v>1</v>
      </c>
      <c r="E123">
        <v>4370</v>
      </c>
      <c r="F123" t="s">
        <v>58</v>
      </c>
      <c r="G123" t="str">
        <f t="shared" si="3"/>
        <v/>
      </c>
      <c r="H123" t="str">
        <f t="shared" si="2"/>
        <v>O</v>
      </c>
    </row>
    <row r="124" spans="1:8" x14ac:dyDescent="0.2">
      <c r="A124" t="s">
        <v>24</v>
      </c>
      <c r="B124" t="s">
        <v>8</v>
      </c>
      <c r="C124">
        <v>385</v>
      </c>
      <c r="D124">
        <v>1</v>
      </c>
      <c r="E124">
        <v>385</v>
      </c>
      <c r="F124" t="s">
        <v>58</v>
      </c>
      <c r="G124" t="str">
        <f t="shared" si="3"/>
        <v/>
      </c>
      <c r="H124" t="str">
        <f t="shared" si="2"/>
        <v>O</v>
      </c>
    </row>
    <row r="125" spans="1:8" x14ac:dyDescent="0.2">
      <c r="A125" t="s">
        <v>24</v>
      </c>
      <c r="B125" t="s">
        <v>9</v>
      </c>
      <c r="C125">
        <v>4623</v>
      </c>
      <c r="D125">
        <v>1</v>
      </c>
      <c r="E125">
        <v>4623</v>
      </c>
      <c r="F125" t="s">
        <v>58</v>
      </c>
      <c r="G125" t="str">
        <f t="shared" si="3"/>
        <v/>
      </c>
      <c r="H125" t="str">
        <f t="shared" si="2"/>
        <v>O</v>
      </c>
    </row>
    <row r="126" spans="1:8" x14ac:dyDescent="0.2">
      <c r="A126" t="s">
        <v>24</v>
      </c>
      <c r="B126" t="s">
        <v>14</v>
      </c>
      <c r="C126">
        <v>20837</v>
      </c>
      <c r="D126">
        <v>11</v>
      </c>
      <c r="E126">
        <v>1894.27272727273</v>
      </c>
      <c r="F126" t="s">
        <v>58</v>
      </c>
      <c r="G126" t="str">
        <f t="shared" si="3"/>
        <v/>
      </c>
      <c r="H126" t="str">
        <f t="shared" si="2"/>
        <v>O</v>
      </c>
    </row>
    <row r="127" spans="1:8" x14ac:dyDescent="0.2">
      <c r="A127" t="s">
        <v>24</v>
      </c>
      <c r="B127" t="s">
        <v>11</v>
      </c>
      <c r="C127">
        <v>22649</v>
      </c>
      <c r="D127">
        <v>13</v>
      </c>
      <c r="E127">
        <v>1742.23076923077</v>
      </c>
      <c r="F127" t="s">
        <v>58</v>
      </c>
      <c r="G127" t="str">
        <f t="shared" si="3"/>
        <v/>
      </c>
      <c r="H127" t="str">
        <f t="shared" si="2"/>
        <v>O</v>
      </c>
    </row>
    <row r="128" spans="1:8" x14ac:dyDescent="0.2">
      <c r="A128" t="s">
        <v>24</v>
      </c>
      <c r="B128" t="s">
        <v>12</v>
      </c>
      <c r="C128">
        <v>11459</v>
      </c>
      <c r="D128">
        <v>4</v>
      </c>
      <c r="E128">
        <v>2864.75</v>
      </c>
      <c r="F128" t="s">
        <v>58</v>
      </c>
      <c r="G128" t="str">
        <f t="shared" si="3"/>
        <v/>
      </c>
      <c r="H128" t="str">
        <f t="shared" si="2"/>
        <v>O</v>
      </c>
    </row>
    <row r="129" spans="1:8" x14ac:dyDescent="0.2">
      <c r="A129" t="s">
        <v>26</v>
      </c>
      <c r="B129" t="s">
        <v>7</v>
      </c>
      <c r="C129">
        <v>110246</v>
      </c>
      <c r="D129">
        <v>51</v>
      </c>
      <c r="E129">
        <v>2161.6862745098001</v>
      </c>
      <c r="F129" t="s">
        <v>55</v>
      </c>
      <c r="G129" t="s">
        <v>41</v>
      </c>
      <c r="H129" t="str">
        <f t="shared" si="2"/>
        <v>PA</v>
      </c>
    </row>
    <row r="130" spans="1:8" x14ac:dyDescent="0.2">
      <c r="A130" t="s">
        <v>26</v>
      </c>
      <c r="B130" t="s">
        <v>8</v>
      </c>
      <c r="C130">
        <v>40621</v>
      </c>
      <c r="D130">
        <v>24</v>
      </c>
      <c r="E130">
        <v>1692.5416666666699</v>
      </c>
      <c r="F130" t="s">
        <v>55</v>
      </c>
      <c r="G130" t="str">
        <f t="shared" si="3"/>
        <v>C</v>
      </c>
      <c r="H130" t="str">
        <f t="shared" si="2"/>
        <v>PC</v>
      </c>
    </row>
    <row r="131" spans="1:8" x14ac:dyDescent="0.2">
      <c r="A131" t="s">
        <v>26</v>
      </c>
      <c r="B131" t="s">
        <v>9</v>
      </c>
      <c r="C131">
        <v>5922</v>
      </c>
      <c r="D131">
        <v>4</v>
      </c>
      <c r="E131">
        <v>1480.5</v>
      </c>
      <c r="F131" t="s">
        <v>55</v>
      </c>
      <c r="G131" t="s">
        <v>43</v>
      </c>
      <c r="H131" t="str">
        <f t="shared" ref="H131:H165" si="4">F131&amp;G131</f>
        <v>PC</v>
      </c>
    </row>
    <row r="132" spans="1:8" x14ac:dyDescent="0.2">
      <c r="A132" t="s">
        <v>26</v>
      </c>
      <c r="B132" t="s">
        <v>14</v>
      </c>
      <c r="C132">
        <v>7255</v>
      </c>
      <c r="D132">
        <v>2</v>
      </c>
      <c r="E132">
        <v>3627.5</v>
      </c>
      <c r="F132" t="s">
        <v>55</v>
      </c>
      <c r="G132" t="s">
        <v>43</v>
      </c>
      <c r="H132" t="str">
        <f t="shared" si="4"/>
        <v>PC</v>
      </c>
    </row>
    <row r="133" spans="1:8" x14ac:dyDescent="0.2">
      <c r="A133" t="s">
        <v>26</v>
      </c>
      <c r="B133" t="s">
        <v>11</v>
      </c>
      <c r="C133">
        <v>1378</v>
      </c>
      <c r="D133">
        <v>1</v>
      </c>
      <c r="E133">
        <v>1378</v>
      </c>
      <c r="F133" t="s">
        <v>55</v>
      </c>
      <c r="G133" t="s">
        <v>43</v>
      </c>
      <c r="H133" t="str">
        <f t="shared" si="4"/>
        <v>PC</v>
      </c>
    </row>
    <row r="134" spans="1:8" x14ac:dyDescent="0.2">
      <c r="A134" t="s">
        <v>26</v>
      </c>
      <c r="B134" t="s">
        <v>6</v>
      </c>
      <c r="C134">
        <v>20529</v>
      </c>
      <c r="D134">
        <v>11</v>
      </c>
      <c r="E134">
        <v>1866.27272727273</v>
      </c>
      <c r="F134" t="s">
        <v>55</v>
      </c>
      <c r="G134" t="s">
        <v>41</v>
      </c>
      <c r="H134" t="str">
        <f t="shared" si="4"/>
        <v>PA</v>
      </c>
    </row>
    <row r="135" spans="1:8" x14ac:dyDescent="0.2">
      <c r="A135" t="s">
        <v>34</v>
      </c>
      <c r="B135" t="s">
        <v>7</v>
      </c>
      <c r="C135">
        <v>86712</v>
      </c>
      <c r="D135">
        <v>27</v>
      </c>
      <c r="E135">
        <v>3211.5555555555602</v>
      </c>
      <c r="F135" t="s">
        <v>59</v>
      </c>
      <c r="G135" t="s">
        <v>41</v>
      </c>
      <c r="H135" t="str">
        <f t="shared" si="4"/>
        <v>QA</v>
      </c>
    </row>
    <row r="136" spans="1:8" x14ac:dyDescent="0.2">
      <c r="A136" t="s">
        <v>34</v>
      </c>
      <c r="B136" t="s">
        <v>8</v>
      </c>
      <c r="C136">
        <v>106371</v>
      </c>
      <c r="D136">
        <v>32</v>
      </c>
      <c r="E136">
        <v>3324.09375</v>
      </c>
      <c r="F136" t="s">
        <v>59</v>
      </c>
      <c r="G136" t="str">
        <f t="shared" ref="G131:G165" si="5">IF(D136&gt;20,VLOOKUP(B136,$I$2:$J$10,2,FALSE),"")</f>
        <v>C</v>
      </c>
      <c r="H136" t="str">
        <f t="shared" si="4"/>
        <v>QC</v>
      </c>
    </row>
    <row r="137" spans="1:8" x14ac:dyDescent="0.2">
      <c r="A137" t="s">
        <v>34</v>
      </c>
      <c r="B137" t="s">
        <v>9</v>
      </c>
      <c r="C137">
        <v>106218</v>
      </c>
      <c r="D137">
        <v>34</v>
      </c>
      <c r="E137">
        <v>3124.0588235294099</v>
      </c>
      <c r="F137" t="s">
        <v>59</v>
      </c>
      <c r="G137" t="str">
        <f t="shared" si="5"/>
        <v>D</v>
      </c>
      <c r="H137" t="str">
        <f t="shared" si="4"/>
        <v>QD</v>
      </c>
    </row>
    <row r="138" spans="1:8" x14ac:dyDescent="0.2">
      <c r="A138" t="s">
        <v>34</v>
      </c>
      <c r="B138" t="s">
        <v>14</v>
      </c>
      <c r="C138">
        <v>68143</v>
      </c>
      <c r="D138">
        <v>26</v>
      </c>
      <c r="E138">
        <v>2620.8846153846198</v>
      </c>
      <c r="F138" t="s">
        <v>59</v>
      </c>
      <c r="G138" t="str">
        <f t="shared" si="5"/>
        <v>E</v>
      </c>
      <c r="H138" t="str">
        <f t="shared" si="4"/>
        <v>QE</v>
      </c>
    </row>
    <row r="139" spans="1:8" x14ac:dyDescent="0.2">
      <c r="A139" t="s">
        <v>34</v>
      </c>
      <c r="B139" t="s">
        <v>11</v>
      </c>
      <c r="C139">
        <v>14169</v>
      </c>
      <c r="D139">
        <v>6</v>
      </c>
      <c r="E139">
        <v>2361.5</v>
      </c>
      <c r="F139" t="s">
        <v>59</v>
      </c>
      <c r="G139" t="s">
        <v>47</v>
      </c>
      <c r="H139" t="str">
        <f t="shared" si="4"/>
        <v>QE</v>
      </c>
    </row>
    <row r="140" spans="1:8" x14ac:dyDescent="0.2">
      <c r="A140" t="s">
        <v>34</v>
      </c>
      <c r="B140" t="s">
        <v>15</v>
      </c>
      <c r="C140">
        <v>8350</v>
      </c>
      <c r="D140">
        <v>3</v>
      </c>
      <c r="E140">
        <v>2783.3333333333298</v>
      </c>
      <c r="F140" t="s">
        <v>59</v>
      </c>
      <c r="G140" t="s">
        <v>47</v>
      </c>
      <c r="H140" t="str">
        <f t="shared" si="4"/>
        <v>QE</v>
      </c>
    </row>
    <row r="141" spans="1:8" x14ac:dyDescent="0.2">
      <c r="A141" t="s">
        <v>34</v>
      </c>
      <c r="B141" t="s">
        <v>16</v>
      </c>
      <c r="C141">
        <v>7191</v>
      </c>
      <c r="D141">
        <v>3</v>
      </c>
      <c r="E141">
        <v>2397</v>
      </c>
      <c r="F141" t="s">
        <v>59</v>
      </c>
      <c r="G141" t="s">
        <v>47</v>
      </c>
      <c r="H141" t="str">
        <f t="shared" si="4"/>
        <v>QE</v>
      </c>
    </row>
    <row r="142" spans="1:8" x14ac:dyDescent="0.2">
      <c r="A142" t="s">
        <v>34</v>
      </c>
      <c r="B142" t="s">
        <v>12</v>
      </c>
      <c r="C142">
        <v>43393</v>
      </c>
      <c r="D142">
        <v>23</v>
      </c>
      <c r="E142">
        <v>1886.6521739130401</v>
      </c>
      <c r="F142" t="s">
        <v>59</v>
      </c>
      <c r="G142" t="str">
        <f t="shared" si="5"/>
        <v>I</v>
      </c>
      <c r="H142" t="str">
        <f t="shared" si="4"/>
        <v>QI</v>
      </c>
    </row>
    <row r="143" spans="1:8" x14ac:dyDescent="0.2">
      <c r="A143" t="s">
        <v>34</v>
      </c>
      <c r="B143" t="s">
        <v>6</v>
      </c>
      <c r="C143">
        <v>21355</v>
      </c>
      <c r="D143">
        <v>8</v>
      </c>
      <c r="E143">
        <v>2669.375</v>
      </c>
      <c r="F143" t="s">
        <v>59</v>
      </c>
      <c r="G143" t="s">
        <v>41</v>
      </c>
      <c r="H143" t="str">
        <f t="shared" si="4"/>
        <v>QA</v>
      </c>
    </row>
    <row r="144" spans="1:8" x14ac:dyDescent="0.2">
      <c r="A144" t="s">
        <v>36</v>
      </c>
      <c r="B144" t="s">
        <v>7</v>
      </c>
      <c r="C144">
        <v>920</v>
      </c>
      <c r="D144">
        <v>1</v>
      </c>
      <c r="E144">
        <v>920</v>
      </c>
      <c r="F144" t="s">
        <v>44</v>
      </c>
      <c r="G144" t="str">
        <f t="shared" si="5"/>
        <v/>
      </c>
      <c r="H144" t="str">
        <f t="shared" si="4"/>
        <v>R</v>
      </c>
    </row>
    <row r="145" spans="1:8" x14ac:dyDescent="0.2">
      <c r="A145" t="s">
        <v>36</v>
      </c>
      <c r="B145" t="s">
        <v>9</v>
      </c>
      <c r="C145">
        <v>2022</v>
      </c>
      <c r="D145">
        <v>1</v>
      </c>
      <c r="E145">
        <v>2022</v>
      </c>
      <c r="F145" t="s">
        <v>44</v>
      </c>
      <c r="G145" t="str">
        <f t="shared" si="5"/>
        <v/>
      </c>
      <c r="H145" t="str">
        <f t="shared" si="4"/>
        <v>R</v>
      </c>
    </row>
    <row r="146" spans="1:8" x14ac:dyDescent="0.2">
      <c r="A146" t="s">
        <v>36</v>
      </c>
      <c r="B146" t="s">
        <v>14</v>
      </c>
      <c r="C146">
        <v>6769</v>
      </c>
      <c r="D146">
        <v>10</v>
      </c>
      <c r="E146">
        <v>676.9</v>
      </c>
      <c r="F146" t="s">
        <v>44</v>
      </c>
      <c r="G146" t="str">
        <f t="shared" si="5"/>
        <v/>
      </c>
      <c r="H146" t="str">
        <f t="shared" si="4"/>
        <v>R</v>
      </c>
    </row>
    <row r="147" spans="1:8" x14ac:dyDescent="0.2">
      <c r="A147" t="s">
        <v>36</v>
      </c>
      <c r="B147" t="s">
        <v>11</v>
      </c>
      <c r="C147">
        <v>4583</v>
      </c>
      <c r="D147">
        <v>6</v>
      </c>
      <c r="E147">
        <v>763.83333333333303</v>
      </c>
      <c r="F147" t="s">
        <v>44</v>
      </c>
      <c r="G147" t="str">
        <f t="shared" si="5"/>
        <v/>
      </c>
      <c r="H147" t="str">
        <f t="shared" si="4"/>
        <v>R</v>
      </c>
    </row>
    <row r="148" spans="1:8" x14ac:dyDescent="0.2">
      <c r="A148" t="s">
        <v>36</v>
      </c>
      <c r="B148" t="s">
        <v>15</v>
      </c>
      <c r="C148">
        <v>4576</v>
      </c>
      <c r="D148">
        <v>4</v>
      </c>
      <c r="E148">
        <v>1144</v>
      </c>
      <c r="F148" t="s">
        <v>44</v>
      </c>
      <c r="G148" t="str">
        <f t="shared" si="5"/>
        <v/>
      </c>
      <c r="H148" t="str">
        <f t="shared" si="4"/>
        <v>R</v>
      </c>
    </row>
    <row r="149" spans="1:8" x14ac:dyDescent="0.2">
      <c r="A149" t="s">
        <v>36</v>
      </c>
      <c r="B149" t="s">
        <v>16</v>
      </c>
      <c r="C149">
        <v>6093</v>
      </c>
      <c r="D149">
        <v>2</v>
      </c>
      <c r="E149">
        <v>3046.5</v>
      </c>
      <c r="F149" t="s">
        <v>44</v>
      </c>
      <c r="G149" t="str">
        <f t="shared" si="5"/>
        <v/>
      </c>
      <c r="H149" t="str">
        <f t="shared" si="4"/>
        <v>R</v>
      </c>
    </row>
    <row r="150" spans="1:8" x14ac:dyDescent="0.2">
      <c r="A150" t="s">
        <v>36</v>
      </c>
      <c r="B150" t="s">
        <v>12</v>
      </c>
      <c r="C150">
        <v>18520</v>
      </c>
      <c r="D150">
        <v>8</v>
      </c>
      <c r="E150">
        <v>2315</v>
      </c>
      <c r="F150" t="s">
        <v>44</v>
      </c>
      <c r="G150" t="str">
        <f t="shared" si="5"/>
        <v/>
      </c>
      <c r="H150" t="str">
        <f t="shared" si="4"/>
        <v>R</v>
      </c>
    </row>
    <row r="151" spans="1:8" x14ac:dyDescent="0.2">
      <c r="A151" t="s">
        <v>31</v>
      </c>
      <c r="B151" t="s">
        <v>7</v>
      </c>
      <c r="C151">
        <v>1596</v>
      </c>
      <c r="D151">
        <v>1</v>
      </c>
      <c r="E151">
        <v>1596</v>
      </c>
      <c r="F151" t="s">
        <v>56</v>
      </c>
      <c r="G151" t="str">
        <f t="shared" si="5"/>
        <v/>
      </c>
      <c r="H151" t="str">
        <f t="shared" si="4"/>
        <v>S</v>
      </c>
    </row>
    <row r="152" spans="1:8" x14ac:dyDescent="0.2">
      <c r="A152" t="s">
        <v>31</v>
      </c>
      <c r="B152" t="s">
        <v>8</v>
      </c>
      <c r="C152">
        <v>1641</v>
      </c>
      <c r="D152">
        <v>1</v>
      </c>
      <c r="E152">
        <v>1641</v>
      </c>
      <c r="F152" t="s">
        <v>56</v>
      </c>
      <c r="G152" t="str">
        <f t="shared" si="5"/>
        <v/>
      </c>
      <c r="H152" t="str">
        <f t="shared" si="4"/>
        <v>S</v>
      </c>
    </row>
    <row r="153" spans="1:8" x14ac:dyDescent="0.2">
      <c r="A153" t="s">
        <v>31</v>
      </c>
      <c r="B153" t="s">
        <v>12</v>
      </c>
      <c r="C153">
        <v>3896</v>
      </c>
      <c r="D153">
        <v>2</v>
      </c>
      <c r="E153">
        <v>1948</v>
      </c>
      <c r="F153" t="s">
        <v>56</v>
      </c>
      <c r="G153" t="str">
        <f t="shared" si="5"/>
        <v/>
      </c>
      <c r="H153" t="str">
        <f t="shared" si="4"/>
        <v>S</v>
      </c>
    </row>
    <row r="154" spans="1:8" x14ac:dyDescent="0.2">
      <c r="A154" t="s">
        <v>31</v>
      </c>
      <c r="B154" t="s">
        <v>6</v>
      </c>
      <c r="C154">
        <v>8288</v>
      </c>
      <c r="D154">
        <v>3</v>
      </c>
      <c r="E154">
        <v>2762.6666666666702</v>
      </c>
      <c r="F154" t="s">
        <v>56</v>
      </c>
      <c r="G154" t="str">
        <f t="shared" si="5"/>
        <v/>
      </c>
      <c r="H154" t="str">
        <f t="shared" si="4"/>
        <v>S</v>
      </c>
    </row>
    <row r="155" spans="1:8" x14ac:dyDescent="0.2">
      <c r="A155" t="s">
        <v>5</v>
      </c>
      <c r="B155" t="s">
        <v>7</v>
      </c>
      <c r="C155">
        <v>50844</v>
      </c>
      <c r="D155">
        <v>21</v>
      </c>
      <c r="E155">
        <v>2421.1428571428601</v>
      </c>
      <c r="F155" t="s">
        <v>61</v>
      </c>
      <c r="H155" t="str">
        <f t="shared" si="4"/>
        <v>T</v>
      </c>
    </row>
    <row r="156" spans="1:8" x14ac:dyDescent="0.2">
      <c r="A156" t="s">
        <v>5</v>
      </c>
      <c r="B156" t="s">
        <v>8</v>
      </c>
      <c r="C156">
        <v>6994</v>
      </c>
      <c r="D156">
        <v>2</v>
      </c>
      <c r="E156">
        <v>3497</v>
      </c>
      <c r="F156" t="s">
        <v>61</v>
      </c>
      <c r="G156" t="str">
        <f t="shared" si="5"/>
        <v/>
      </c>
      <c r="H156" t="str">
        <f t="shared" si="4"/>
        <v>T</v>
      </c>
    </row>
    <row r="157" spans="1:8" x14ac:dyDescent="0.2">
      <c r="A157" t="s">
        <v>5</v>
      </c>
      <c r="B157" t="s">
        <v>9</v>
      </c>
      <c r="C157">
        <v>2741</v>
      </c>
      <c r="D157">
        <v>2</v>
      </c>
      <c r="E157">
        <v>1370.5</v>
      </c>
      <c r="F157" t="s">
        <v>61</v>
      </c>
      <c r="G157" t="str">
        <f t="shared" si="5"/>
        <v/>
      </c>
      <c r="H157" t="str">
        <f t="shared" si="4"/>
        <v>T</v>
      </c>
    </row>
    <row r="158" spans="1:8" x14ac:dyDescent="0.2">
      <c r="A158" t="s">
        <v>5</v>
      </c>
      <c r="B158" t="s">
        <v>6</v>
      </c>
      <c r="C158">
        <v>10095</v>
      </c>
      <c r="D158">
        <v>4</v>
      </c>
      <c r="E158">
        <v>2523.75</v>
      </c>
      <c r="F158" t="s">
        <v>61</v>
      </c>
      <c r="G158" t="str">
        <f t="shared" si="5"/>
        <v/>
      </c>
      <c r="H158" t="str">
        <f t="shared" si="4"/>
        <v>T</v>
      </c>
    </row>
    <row r="159" spans="1:8" x14ac:dyDescent="0.2">
      <c r="A159" t="s">
        <v>10</v>
      </c>
      <c r="B159" t="s">
        <v>7</v>
      </c>
      <c r="C159">
        <v>6406</v>
      </c>
      <c r="D159">
        <v>4</v>
      </c>
      <c r="E159">
        <v>1601.5</v>
      </c>
      <c r="F159" t="s">
        <v>50</v>
      </c>
      <c r="G159" t="str">
        <f t="shared" si="5"/>
        <v/>
      </c>
      <c r="H159" t="str">
        <f t="shared" si="4"/>
        <v>U</v>
      </c>
    </row>
    <row r="160" spans="1:8" x14ac:dyDescent="0.2">
      <c r="A160" t="s">
        <v>10</v>
      </c>
      <c r="B160" t="s">
        <v>11</v>
      </c>
      <c r="C160">
        <v>668</v>
      </c>
      <c r="D160">
        <v>1</v>
      </c>
      <c r="E160">
        <v>668</v>
      </c>
      <c r="F160" t="s">
        <v>50</v>
      </c>
      <c r="G160" t="str">
        <f t="shared" si="5"/>
        <v/>
      </c>
      <c r="H160" t="str">
        <f t="shared" si="4"/>
        <v>U</v>
      </c>
    </row>
    <row r="161" spans="1:8" x14ac:dyDescent="0.2">
      <c r="A161" t="s">
        <v>10</v>
      </c>
      <c r="B161" t="s">
        <v>12</v>
      </c>
      <c r="C161">
        <v>4376</v>
      </c>
      <c r="D161">
        <v>3</v>
      </c>
      <c r="E161">
        <v>1458.6666666666699</v>
      </c>
      <c r="F161" t="s">
        <v>50</v>
      </c>
      <c r="G161" t="str">
        <f t="shared" si="5"/>
        <v/>
      </c>
      <c r="H161" t="str">
        <f t="shared" si="4"/>
        <v>U</v>
      </c>
    </row>
    <row r="162" spans="1:8" x14ac:dyDescent="0.2">
      <c r="A162" t="s">
        <v>38</v>
      </c>
      <c r="B162" t="s">
        <v>14</v>
      </c>
      <c r="C162">
        <v>3001</v>
      </c>
      <c r="D162">
        <v>1</v>
      </c>
      <c r="E162">
        <v>3001</v>
      </c>
      <c r="F162" t="s">
        <v>60</v>
      </c>
      <c r="G162" t="str">
        <f t="shared" si="5"/>
        <v/>
      </c>
      <c r="H162" t="str">
        <f t="shared" si="4"/>
        <v>ZZ</v>
      </c>
    </row>
    <row r="163" spans="1:8" x14ac:dyDescent="0.2">
      <c r="A163" t="s">
        <v>32</v>
      </c>
      <c r="B163" t="s">
        <v>11</v>
      </c>
      <c r="C163">
        <v>766</v>
      </c>
      <c r="D163">
        <v>1</v>
      </c>
      <c r="E163">
        <v>766</v>
      </c>
      <c r="F163" t="s">
        <v>60</v>
      </c>
      <c r="G163" t="str">
        <f t="shared" si="5"/>
        <v/>
      </c>
      <c r="H163" t="str">
        <f t="shared" si="4"/>
        <v>ZZ</v>
      </c>
    </row>
    <row r="164" spans="1:8" x14ac:dyDescent="0.2">
      <c r="A164" t="s">
        <v>22</v>
      </c>
      <c r="B164" t="s">
        <v>12</v>
      </c>
      <c r="C164">
        <v>822</v>
      </c>
      <c r="D164">
        <v>1</v>
      </c>
      <c r="E164">
        <v>822</v>
      </c>
      <c r="F164" t="s">
        <v>60</v>
      </c>
      <c r="G164" t="str">
        <f t="shared" si="5"/>
        <v/>
      </c>
      <c r="H164" t="str">
        <f t="shared" si="4"/>
        <v>ZZ</v>
      </c>
    </row>
    <row r="165" spans="1:8" x14ac:dyDescent="0.2">
      <c r="A165" t="s">
        <v>17</v>
      </c>
      <c r="B165" t="s">
        <v>6</v>
      </c>
      <c r="C165">
        <v>1102</v>
      </c>
      <c r="D165">
        <v>1</v>
      </c>
      <c r="E165">
        <v>1102</v>
      </c>
      <c r="F165" t="s">
        <v>60</v>
      </c>
      <c r="G165" t="str">
        <f t="shared" si="5"/>
        <v/>
      </c>
      <c r="H165" t="str">
        <f t="shared" si="4"/>
        <v>ZZ</v>
      </c>
    </row>
  </sheetData>
  <sortState ref="A2:F165">
    <sortCondition ref="F2:F165"/>
    <sortCondition ref="B2:B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general_architype_2013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2017-04-12T12:26:13Z</dcterms:created>
  <dcterms:modified xsi:type="dcterms:W3CDTF">2017-04-12T12:26:13Z</dcterms:modified>
</cp:coreProperties>
</file>