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sers\earmmor\GitHub\glider\twitter_code\"/>
    </mc:Choice>
  </mc:AlternateContent>
  <bookViews>
    <workbookView xWindow="0" yWindow="0" windowWidth="28800" windowHeight="123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5" i="1" l="1"/>
  <c r="C12" i="1"/>
  <c r="C11" i="1"/>
  <c r="C10" i="1"/>
  <c r="C9" i="1"/>
  <c r="C8" i="1"/>
  <c r="C7" i="1"/>
  <c r="C6" i="1"/>
</calcChain>
</file>

<file path=xl/sharedStrings.xml><?xml version="1.0" encoding="utf-8"?>
<sst xmlns="http://schemas.openxmlformats.org/spreadsheetml/2006/main" count="37" uniqueCount="23">
  <si>
    <t>V</t>
  </si>
  <si>
    <t>E</t>
  </si>
  <si>
    <t>OPTIMAL MODULARITY</t>
  </si>
  <si>
    <t>B^(|V|^2)</t>
  </si>
  <si>
    <t>EDGE-BETWEENNESS</t>
  </si>
  <si>
    <t>|V||E|^2</t>
  </si>
  <si>
    <t>LEADING EIGENVECTOR</t>
  </si>
  <si>
    <t>c|V|^2 + |E|</t>
  </si>
  <si>
    <t>FAST-GREEDY</t>
  </si>
  <si>
    <t>|V||E| log |V|</t>
  </si>
  <si>
    <t>Runtime</t>
  </si>
  <si>
    <t>Directed</t>
  </si>
  <si>
    <t>Weighted</t>
  </si>
  <si>
    <t>F</t>
  </si>
  <si>
    <t>T</t>
  </si>
  <si>
    <t>MULTI-LEVEL</t>
  </si>
  <si>
    <t>WALKTRAP</t>
  </si>
  <si>
    <t>“linear” when |V| approx |E|</t>
  </si>
  <si>
    <t>|E||V|^2</t>
  </si>
  <si>
    <t>LABEL PROPAGATION</t>
  </si>
  <si>
    <t>|V| + |E|</t>
  </si>
  <si>
    <t>INFOMAP</t>
  </si>
  <si>
    <t>|V|(|V| + |E|)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</si>
</sst>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0" formatCode="0E+00"/>
  </numFmts>
  <fonts count="1" x14ac:knownFonts="1">
    <font>
      <sz val="10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70" fontId="0" fillId="0" borderId="0" xfId="0" applyNumberFormat="1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abSelected="1" workbookViewId="0">
      <selection activeCell="B7" sqref="B7"/>
    </sheetView>
  </sheetViews>
  <sheetFormatPr defaultRowHeight="12.75" x14ac:dyDescent="0.2"/>
  <cols>
    <col min="1" max="1" width="23.28515625" bestFit="1" customWidth="1"/>
    <col min="2" max="2" width="23.42578125" bestFit="1" customWidth="1"/>
    <col min="3" max="3" width="12.42578125" bestFit="1" customWidth="1"/>
  </cols>
  <sheetData>
    <row r="1" spans="1:5" x14ac:dyDescent="0.2">
      <c r="A1" t="s">
        <v>0</v>
      </c>
      <c r="B1">
        <v>6827</v>
      </c>
    </row>
    <row r="2" spans="1:5" x14ac:dyDescent="0.2">
      <c r="A2" t="s">
        <v>1</v>
      </c>
      <c r="B2">
        <v>54964</v>
      </c>
    </row>
    <row r="4" spans="1:5" x14ac:dyDescent="0.2">
      <c r="B4" t="s">
        <v>10</v>
      </c>
      <c r="D4" t="s">
        <v>11</v>
      </c>
      <c r="E4" t="s">
        <v>12</v>
      </c>
    </row>
    <row r="5" spans="1:5" x14ac:dyDescent="0.2">
      <c r="A5" t="s">
        <v>2</v>
      </c>
      <c r="B5" t="s">
        <v>3</v>
      </c>
      <c r="C5" s="1">
        <f>B1^2</f>
        <v>46607929</v>
      </c>
      <c r="D5" t="s">
        <v>13</v>
      </c>
      <c r="E5" t="s">
        <v>13</v>
      </c>
    </row>
    <row r="6" spans="1:5" x14ac:dyDescent="0.2">
      <c r="A6" t="s">
        <v>4</v>
      </c>
      <c r="B6" t="s">
        <v>5</v>
      </c>
      <c r="C6" s="1">
        <f>B1*B2^2</f>
        <v>20624648927792</v>
      </c>
      <c r="D6" s="2" t="s">
        <v>14</v>
      </c>
      <c r="E6" s="2" t="s">
        <v>14</v>
      </c>
    </row>
    <row r="7" spans="1:5" x14ac:dyDescent="0.2">
      <c r="A7" t="s">
        <v>6</v>
      </c>
      <c r="B7" t="s">
        <v>7</v>
      </c>
      <c r="C7" s="1">
        <f>B1^2 + B2</f>
        <v>46662893</v>
      </c>
      <c r="D7" t="s">
        <v>13</v>
      </c>
      <c r="E7" t="s">
        <v>13</v>
      </c>
    </row>
    <row r="8" spans="1:5" x14ac:dyDescent="0.2">
      <c r="A8" t="s">
        <v>8</v>
      </c>
      <c r="B8" t="s">
        <v>9</v>
      </c>
      <c r="C8" s="1">
        <f>B1*B2*LOG(B1)</f>
        <v>1438753468.7205784</v>
      </c>
      <c r="D8" t="s">
        <v>13</v>
      </c>
      <c r="E8" t="s">
        <v>14</v>
      </c>
    </row>
    <row r="9" spans="1:5" x14ac:dyDescent="0.2">
      <c r="A9" t="s">
        <v>15</v>
      </c>
      <c r="B9" t="s">
        <v>17</v>
      </c>
      <c r="C9" s="1">
        <f>B2</f>
        <v>54964</v>
      </c>
      <c r="D9" t="s">
        <v>13</v>
      </c>
      <c r="E9" t="s">
        <v>14</v>
      </c>
    </row>
    <row r="10" spans="1:5" x14ac:dyDescent="0.2">
      <c r="A10" t="s">
        <v>16</v>
      </c>
      <c r="B10" t="s">
        <v>18</v>
      </c>
      <c r="C10" s="1">
        <f>B2*B1^2</f>
        <v>2561758209556</v>
      </c>
      <c r="D10" s="3" t="s">
        <v>13</v>
      </c>
      <c r="E10" s="3" t="s">
        <v>14</v>
      </c>
    </row>
    <row r="11" spans="1:5" x14ac:dyDescent="0.2">
      <c r="A11" t="s">
        <v>19</v>
      </c>
      <c r="B11" t="s">
        <v>20</v>
      </c>
      <c r="C11" s="1">
        <f>B2+B1</f>
        <v>61791</v>
      </c>
      <c r="D11" t="s">
        <v>13</v>
      </c>
      <c r="E11" t="s">
        <v>14</v>
      </c>
    </row>
    <row r="12" spans="1:5" x14ac:dyDescent="0.2">
      <c r="A12" t="s">
        <v>21</v>
      </c>
      <c r="B12" t="s">
        <v>22</v>
      </c>
      <c r="C12" s="1">
        <f>B1*(B1+B2)</f>
        <v>421847157</v>
      </c>
      <c r="D12" s="2" t="s">
        <v>14</v>
      </c>
      <c r="E12" s="2" t="s">
        <v>14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Malcolm Morgan</dc:creator>
  <cp:lastModifiedBy>Malcolm Morgan</cp:lastModifiedBy>
  <dcterms:created xsi:type="dcterms:W3CDTF">2017-11-14T13:13:25Z</dcterms:created>
  <dcterms:modified xsi:type="dcterms:W3CDTF">2017-11-15T17:27:00Z</dcterms:modified>
</cp:coreProperties>
</file>