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15" i="1" l="1"/>
  <c r="P14" i="1"/>
</calcChain>
</file>

<file path=xl/sharedStrings.xml><?xml version="1.0" encoding="utf-8"?>
<sst xmlns="http://schemas.openxmlformats.org/spreadsheetml/2006/main" count="19" uniqueCount="10">
  <si>
    <t>x/c</t>
  </si>
  <si>
    <t>y/c</t>
  </si>
  <si>
    <t>CP_L</t>
  </si>
  <si>
    <t>CP_U</t>
  </si>
  <si>
    <t>slot</t>
  </si>
  <si>
    <t>Upper surface</t>
  </si>
  <si>
    <t>lower surface</t>
  </si>
  <si>
    <t>AOA</t>
  </si>
  <si>
    <t>CL</t>
  </si>
  <si>
    <t>Re=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</si>
</sst>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1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J6" sqref="J6"/>
    </sheetView>
  </sheetViews>
  <sheetFormatPr defaultRowHeight="15" x14ac:dyDescent="0.25"/>
  <cols>
    <col min="1" max="3" width="9.140625" style="3"/>
    <col min="4" max="4" width="4.28515625" style="3" customWidth="1"/>
    <col min="5" max="5" width="5.7109375" style="3" customWidth="1"/>
    <col min="6" max="6" width="20" style="3" customWidth="1"/>
    <col min="7" max="7" width="9.140625" style="3"/>
    <col min="8" max="8" width="20.85546875" style="3" customWidth="1"/>
    <col min="9" max="10" width="9.140625" style="3"/>
    <col min="11" max="11" width="7.5703125" style="3" customWidth="1"/>
    <col min="12" max="12" width="24.5703125" style="3" customWidth="1"/>
    <col min="13" max="13" width="9.140625" style="3"/>
    <col min="14" max="14" width="25.7109375" style="3" customWidth="1"/>
    <col min="15" max="16384" width="9.140625" style="3"/>
  </cols>
  <sheetData>
    <row r="1" spans="1:16" s="4" customFormat="1" x14ac:dyDescent="0.25"/>
    <row r="2" spans="1:16" s="4" customFormat="1" x14ac:dyDescent="0.25"/>
    <row r="3" spans="1:16" s="4" customFormat="1" x14ac:dyDescent="0.25">
      <c r="A3" s="4" t="s">
        <v>9</v>
      </c>
    </row>
    <row r="4" spans="1:16" s="4" customFormat="1" x14ac:dyDescent="0.25"/>
    <row r="5" spans="1:16" s="4" customFormat="1" x14ac:dyDescent="0.25"/>
    <row r="6" spans="1:16" s="4" customFormat="1" x14ac:dyDescent="0.25"/>
    <row r="7" spans="1:16" s="4" customFormat="1" x14ac:dyDescent="0.25"/>
    <row r="8" spans="1:16" s="4" customFormat="1" x14ac:dyDescent="0.25"/>
    <row r="9" spans="1:16" x14ac:dyDescent="0.25">
      <c r="F9" s="5" t="s">
        <v>7</v>
      </c>
      <c r="G9" s="5"/>
      <c r="H9" s="5"/>
      <c r="I9" s="5"/>
      <c r="J9" s="5"/>
      <c r="K9" s="5"/>
      <c r="L9" s="5"/>
      <c r="M9" s="5"/>
      <c r="N9" s="5"/>
    </row>
    <row r="10" spans="1:16" x14ac:dyDescent="0.25">
      <c r="F10" s="3">
        <v>-3</v>
      </c>
      <c r="H10" s="3">
        <v>0</v>
      </c>
      <c r="J10" s="3">
        <v>5</v>
      </c>
      <c r="L10" s="3">
        <v>10</v>
      </c>
      <c r="N10" s="3">
        <v>15</v>
      </c>
    </row>
    <row r="11" spans="1:16" x14ac:dyDescent="0.25">
      <c r="A11" s="3" t="s">
        <v>4</v>
      </c>
      <c r="B11" s="3" t="s">
        <v>0</v>
      </c>
      <c r="C11" s="3" t="s">
        <v>1</v>
      </c>
      <c r="F11" s="3" t="s">
        <v>2</v>
      </c>
      <c r="H11" s="3" t="s">
        <v>2</v>
      </c>
      <c r="J11" s="3" t="s">
        <v>2</v>
      </c>
      <c r="L11" s="3" t="s">
        <v>2</v>
      </c>
      <c r="N11" s="3" t="s">
        <v>2</v>
      </c>
      <c r="O11" s="3" t="s">
        <v>7</v>
      </c>
      <c r="P11" s="3" t="s">
        <v>8</v>
      </c>
    </row>
    <row r="12" spans="1:16" x14ac:dyDescent="0.25">
      <c r="A12" s="5" t="s">
        <v>6</v>
      </c>
      <c r="B12" s="5"/>
      <c r="C12" s="5"/>
    </row>
    <row r="13" spans="1:16" x14ac:dyDescent="0.25">
      <c r="A13" s="3">
        <v>1</v>
      </c>
      <c r="B13" s="3">
        <v>1.0000000000000001E-5</v>
      </c>
      <c r="C13" s="3">
        <v>-2.5000000000000001E-4</v>
      </c>
      <c r="F13" s="1">
        <v>0.32500000000000001</v>
      </c>
      <c r="H13" s="3">
        <v>0.97399999999999998</v>
      </c>
      <c r="J13" s="3">
        <v>0.32400000000000001</v>
      </c>
      <c r="L13" s="1">
        <v>-1.81</v>
      </c>
      <c r="N13" s="1">
        <v>-2.0208854918873067</v>
      </c>
      <c r="O13" s="3">
        <v>-3</v>
      </c>
      <c r="P13" s="4">
        <v>-0.32419999999999999</v>
      </c>
    </row>
    <row r="14" spans="1:16" x14ac:dyDescent="0.25">
      <c r="A14" s="3">
        <v>2</v>
      </c>
      <c r="B14" s="3">
        <v>8.5199999999999998E-2</v>
      </c>
      <c r="C14" s="3">
        <v>-2.6759999999999999E-2</v>
      </c>
      <c r="F14" s="1">
        <v>1.054</v>
      </c>
      <c r="H14" s="3">
        <v>1.0529999999999999</v>
      </c>
      <c r="J14" s="3">
        <v>1.0549999999999999</v>
      </c>
      <c r="L14" s="1">
        <v>1.0549999999999999</v>
      </c>
      <c r="N14" s="1">
        <v>1.055520734389763</v>
      </c>
      <c r="O14" s="3">
        <v>0</v>
      </c>
      <c r="P14" s="4">
        <f>-0.2863-( -0.3054)</f>
        <v>1.9100000000000006E-2</v>
      </c>
    </row>
    <row r="15" spans="1:16" x14ac:dyDescent="0.25">
      <c r="A15" s="3">
        <v>3</v>
      </c>
      <c r="B15" s="3">
        <v>0.15545</v>
      </c>
      <c r="C15" s="3">
        <v>-3.4470000000000001E-2</v>
      </c>
      <c r="F15" s="1">
        <v>-0.93700000000000006</v>
      </c>
      <c r="H15" s="3">
        <v>-0.51600000000000001</v>
      </c>
      <c r="J15" s="3">
        <v>-4.4999999999999998E-2</v>
      </c>
      <c r="L15" s="1">
        <v>0.245</v>
      </c>
      <c r="N15" s="1">
        <v>0.33893668573493563</v>
      </c>
      <c r="O15" s="3">
        <v>5</v>
      </c>
      <c r="P15" s="4">
        <f>-0.1271-( -0.6485)</f>
        <v>0.52139999999999997</v>
      </c>
    </row>
    <row r="16" spans="1:16" x14ac:dyDescent="0.25">
      <c r="A16" s="3">
        <v>4</v>
      </c>
      <c r="B16" s="3">
        <v>0.24092</v>
      </c>
      <c r="C16" s="3">
        <v>-4.1619999999999997E-2</v>
      </c>
      <c r="F16" s="1">
        <v>-0.82699999999999996</v>
      </c>
      <c r="H16" s="3">
        <v>-0.52500000000000002</v>
      </c>
      <c r="J16" s="3">
        <v>-0.159</v>
      </c>
      <c r="L16" s="1">
        <v>0.06</v>
      </c>
      <c r="N16" s="1">
        <v>0.12645101987424728</v>
      </c>
      <c r="O16" s="3">
        <v>10</v>
      </c>
      <c r="P16" s="4">
        <v>0.64659999999999995</v>
      </c>
    </row>
    <row r="17" spans="1:16" x14ac:dyDescent="0.25">
      <c r="A17" s="3">
        <v>5</v>
      </c>
      <c r="B17" s="3">
        <v>0.33678999999999998</v>
      </c>
      <c r="C17" s="3">
        <v>-4.7509999999999997E-2</v>
      </c>
      <c r="F17" s="1">
        <v>-0.84199999999999997</v>
      </c>
      <c r="H17" s="3">
        <v>-0.57799999999999996</v>
      </c>
      <c r="J17" s="3">
        <v>-0.27700000000000002</v>
      </c>
      <c r="L17" s="1">
        <v>-0.105</v>
      </c>
      <c r="N17" s="1">
        <v>-7.0102302684823981E-2</v>
      </c>
      <c r="O17" s="3">
        <v>15</v>
      </c>
      <c r="P17" s="4">
        <v>0.60029999999999994</v>
      </c>
    </row>
    <row r="18" spans="1:16" x14ac:dyDescent="0.25">
      <c r="A18" s="3">
        <v>6</v>
      </c>
      <c r="B18" s="3">
        <v>0.43868000000000001</v>
      </c>
      <c r="C18" s="3">
        <v>-5.126E-2</v>
      </c>
      <c r="F18" s="1">
        <v>-0.83499999999999996</v>
      </c>
      <c r="H18" s="3">
        <v>-0.61399999999999999</v>
      </c>
      <c r="J18" s="3">
        <v>-0.35199999999999998</v>
      </c>
      <c r="L18" s="1">
        <v>-0.221</v>
      </c>
      <c r="N18" s="1">
        <v>-0.21649672788254379</v>
      </c>
    </row>
    <row r="19" spans="1:16" x14ac:dyDescent="0.25">
      <c r="A19" s="3">
        <v>7</v>
      </c>
      <c r="B19" s="3">
        <v>0.54220999999999997</v>
      </c>
      <c r="C19" s="3">
        <v>-5.2380000000000003E-2</v>
      </c>
      <c r="F19" s="1">
        <v>-0.81399999999999995</v>
      </c>
      <c r="H19" s="3">
        <v>-0.60699999999999998</v>
      </c>
      <c r="J19" s="3">
        <v>-0.4</v>
      </c>
      <c r="L19" s="1">
        <v>-0.32500000000000001</v>
      </c>
      <c r="N19" s="1">
        <v>-0.36065149204289793</v>
      </c>
    </row>
    <row r="20" spans="1:16" x14ac:dyDescent="0.25">
      <c r="A20" s="3">
        <v>8</v>
      </c>
      <c r="B20" s="3">
        <v>0.59319</v>
      </c>
      <c r="C20" s="3">
        <v>-5.1880000000000003E-2</v>
      </c>
      <c r="F20" s="1">
        <v>-0.76400000000000001</v>
      </c>
      <c r="H20" s="3">
        <v>-0.61299999999999999</v>
      </c>
      <c r="J20" s="3">
        <v>-0.41499999999999998</v>
      </c>
      <c r="L20" s="1">
        <v>-0.38600000000000001</v>
      </c>
      <c r="N20" s="1">
        <v>-0.49401741898286117</v>
      </c>
    </row>
    <row r="21" spans="1:16" x14ac:dyDescent="0.25">
      <c r="A21" s="3">
        <v>9</v>
      </c>
      <c r="B21" s="3">
        <v>0.64290000000000003</v>
      </c>
      <c r="C21" s="3">
        <v>-5.0639999999999998E-2</v>
      </c>
      <c r="F21" s="1">
        <v>-0.70099999999999996</v>
      </c>
      <c r="H21" s="3">
        <v>-0.501</v>
      </c>
      <c r="J21" s="3">
        <v>-0.38500000000000001</v>
      </c>
      <c r="L21" s="1">
        <v>-0.443</v>
      </c>
      <c r="N21" s="1">
        <v>-0.57095276305866904</v>
      </c>
    </row>
    <row r="22" spans="1:16" x14ac:dyDescent="0.25">
      <c r="A22" s="3">
        <v>10</v>
      </c>
      <c r="B22" s="3">
        <v>0.73640000000000005</v>
      </c>
      <c r="C22" s="3">
        <v>-4.5850000000000002E-2</v>
      </c>
      <c r="F22" s="1">
        <v>-0.63100000000000001</v>
      </c>
      <c r="H22" s="3">
        <v>-0.45500000000000002</v>
      </c>
      <c r="J22" s="3">
        <v>-0.34599999999999997</v>
      </c>
      <c r="L22" s="1">
        <v>-0.495</v>
      </c>
      <c r="N22" s="1">
        <v>-0.68000776543645169</v>
      </c>
    </row>
    <row r="23" spans="1:16" x14ac:dyDescent="0.25">
      <c r="A23" s="3">
        <v>11</v>
      </c>
      <c r="B23" s="3">
        <v>0.81855009999999995</v>
      </c>
      <c r="C23" s="3">
        <v>-3.7620000000000001E-2</v>
      </c>
      <c r="F23" s="1">
        <v>-0.495</v>
      </c>
      <c r="H23" s="3">
        <v>-0.436</v>
      </c>
      <c r="J23" s="3">
        <v>-0.28999999999999998</v>
      </c>
      <c r="L23" s="1">
        <v>-0.501</v>
      </c>
      <c r="N23" s="1">
        <v>-0.76919465632571726</v>
      </c>
    </row>
    <row r="24" spans="1:16" x14ac:dyDescent="0.25">
      <c r="A24" s="3">
        <v>12</v>
      </c>
      <c r="B24" s="3">
        <v>0.88788</v>
      </c>
      <c r="C24" s="3">
        <v>-2.4389999999999998E-2</v>
      </c>
      <c r="F24" s="1">
        <v>-0.34300000000000003</v>
      </c>
      <c r="H24" s="3">
        <v>-0.434</v>
      </c>
      <c r="J24" s="3">
        <v>-0.27900000000000003</v>
      </c>
      <c r="L24" s="1">
        <v>-0.442</v>
      </c>
      <c r="N24" s="1">
        <v>-0.73500642440470743</v>
      </c>
    </row>
    <row r="25" spans="1:16" x14ac:dyDescent="0.25">
      <c r="F25" s="2"/>
    </row>
    <row r="26" spans="1:16" x14ac:dyDescent="0.25">
      <c r="A26" s="5" t="s">
        <v>5</v>
      </c>
      <c r="B26" s="5"/>
      <c r="C26" s="5"/>
      <c r="F26" s="3" t="s">
        <v>3</v>
      </c>
      <c r="H26" s="3" t="s">
        <v>3</v>
      </c>
      <c r="J26" s="3" t="s">
        <v>3</v>
      </c>
      <c r="L26" s="3" t="s">
        <v>3</v>
      </c>
      <c r="N26" s="3" t="s">
        <v>3</v>
      </c>
    </row>
    <row r="27" spans="1:16" x14ac:dyDescent="0.25">
      <c r="A27" s="3">
        <v>13</v>
      </c>
      <c r="B27" s="3">
        <v>2.945E-2</v>
      </c>
      <c r="C27" s="3">
        <v>3.7839999999999999E-2</v>
      </c>
      <c r="F27" s="1">
        <v>0.69899999999999995</v>
      </c>
      <c r="H27" s="3">
        <v>0.222</v>
      </c>
      <c r="J27" s="3">
        <v>-1.603</v>
      </c>
      <c r="L27" s="1">
        <v>-3.6850000000000001</v>
      </c>
      <c r="N27" s="1">
        <v>-3.2739261237375477</v>
      </c>
    </row>
    <row r="28" spans="1:16" x14ac:dyDescent="0.25">
      <c r="A28" s="3">
        <v>14</v>
      </c>
      <c r="B28" s="3">
        <v>0.12034</v>
      </c>
      <c r="C28" s="3">
        <v>7.6810000000000003E-2</v>
      </c>
      <c r="F28" s="1">
        <v>-0.46500000000000002</v>
      </c>
      <c r="H28" s="3">
        <v>-0.97499999999999998</v>
      </c>
      <c r="J28" s="3">
        <v>-1.7150000000000001</v>
      </c>
      <c r="L28" s="1">
        <v>-2.1680000000000001</v>
      </c>
      <c r="N28" s="1">
        <v>-1.7634034648495973</v>
      </c>
    </row>
    <row r="29" spans="1:16" x14ac:dyDescent="0.25">
      <c r="A29" s="3">
        <v>15</v>
      </c>
      <c r="B29" s="3">
        <v>0.26139000000000001</v>
      </c>
      <c r="C29" s="3">
        <v>9.2979999999999993E-2</v>
      </c>
      <c r="F29" s="1">
        <v>-0.80500000000000005</v>
      </c>
      <c r="H29" s="3">
        <v>-1.099</v>
      </c>
      <c r="J29" s="3">
        <v>-1.645</v>
      </c>
      <c r="L29" s="1">
        <v>-1.8879999999999999</v>
      </c>
      <c r="N29" s="1">
        <v>-1.3041496431443949</v>
      </c>
    </row>
    <row r="30" spans="1:16" x14ac:dyDescent="0.25">
      <c r="A30" s="3">
        <v>16</v>
      </c>
      <c r="B30" s="3">
        <v>0.34864000000000001</v>
      </c>
      <c r="C30" s="3">
        <v>8.8010000000000005E-2</v>
      </c>
      <c r="F30" s="1">
        <v>-0.70499999999999996</v>
      </c>
      <c r="H30" s="3">
        <v>-0.90300000000000002</v>
      </c>
      <c r="J30" s="3">
        <v>-1.389</v>
      </c>
      <c r="L30" s="1">
        <v>-1.3</v>
      </c>
      <c r="N30" s="1">
        <v>-1.1838458406371204</v>
      </c>
    </row>
    <row r="31" spans="1:16" x14ac:dyDescent="0.25">
      <c r="A31" s="3">
        <v>17</v>
      </c>
      <c r="B31" s="3">
        <v>0.49656</v>
      </c>
      <c r="C31" s="3">
        <v>6.9089999999999999E-2</v>
      </c>
      <c r="F31" s="1">
        <v>1.0820000000000001</v>
      </c>
      <c r="H31" s="3">
        <v>1.1020000000000001</v>
      </c>
      <c r="J31" s="3">
        <v>1.0680000000000001</v>
      </c>
      <c r="L31" s="1">
        <v>0.91400000000000003</v>
      </c>
      <c r="N31" s="1">
        <v>0.93506110556225464</v>
      </c>
    </row>
    <row r="32" spans="1:16" x14ac:dyDescent="0.25">
      <c r="A32" s="3">
        <v>18</v>
      </c>
      <c r="B32" s="3">
        <v>0.60087999999999997</v>
      </c>
      <c r="C32" s="3">
        <v>5.2760000000000001E-2</v>
      </c>
      <c r="F32" s="1">
        <v>-0.44600000000000001</v>
      </c>
      <c r="H32" s="3">
        <v>-0.45400000000000001</v>
      </c>
      <c r="J32" s="3">
        <v>-0.66500000000000004</v>
      </c>
      <c r="L32" s="1">
        <v>-0.58799999999999997</v>
      </c>
      <c r="N32" s="1">
        <v>-1.109049106543482</v>
      </c>
    </row>
    <row r="33" spans="1:14" x14ac:dyDescent="0.25">
      <c r="A33" s="3">
        <v>19</v>
      </c>
      <c r="B33" s="3">
        <v>0.70384999999999998</v>
      </c>
      <c r="C33" s="3">
        <v>3.6609999999999997E-2</v>
      </c>
      <c r="F33" s="1">
        <v>-0.26400000000000001</v>
      </c>
      <c r="H33" s="3">
        <v>-0.35199999999999998</v>
      </c>
      <c r="J33" s="3">
        <v>-0.52100000000000002</v>
      </c>
      <c r="L33" s="1">
        <v>-0.49399999999999999</v>
      </c>
      <c r="N33" s="1">
        <v>-1.0527532652162401</v>
      </c>
    </row>
    <row r="34" spans="1:14" x14ac:dyDescent="0.25">
      <c r="A34" s="3">
        <v>20</v>
      </c>
      <c r="B34" s="3">
        <v>0.84262000000000004</v>
      </c>
      <c r="C34" s="3">
        <v>1.7250000000000001E-2</v>
      </c>
      <c r="F34" s="1">
        <v>-0.21199999999999999</v>
      </c>
      <c r="H34" s="3">
        <v>-0.28999999999999998</v>
      </c>
      <c r="J34" s="3">
        <v>-0.41</v>
      </c>
      <c r="L34" s="1">
        <v>-0.442</v>
      </c>
      <c r="N34" s="1">
        <v>-0.96666435528212791</v>
      </c>
    </row>
    <row r="36" spans="1:14" x14ac:dyDescent="0.25">
      <c r="E36" s="5"/>
      <c r="F36" s="5"/>
    </row>
    <row r="37" spans="1:14" x14ac:dyDescent="0.25">
      <c r="E37" s="5"/>
      <c r="F37" s="5"/>
    </row>
  </sheetData>
  <mergeCells count="5">
    <mergeCell ref="E36:F36"/>
    <mergeCell ref="E37:F37"/>
    <mergeCell ref="F9:N9"/>
    <mergeCell ref="A26:C26"/>
    <mergeCell ref="A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2017-08-07T12:56:32Z</dcterms:modified>
</cp:coreProperties>
</file>