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X181050\OneDrive - GROUP DIGITAL WORKPLACE\Desktop\LHA\"/>
    </mc:Choice>
  </mc:AlternateContent>
  <xr:revisionPtr revIDLastSave="0" documentId="8_{FD6A448C-BB4F-4E77-931F-2C145CE4C0CA}" xr6:coauthVersionLast="41" xr6:coauthVersionMax="41" xr10:uidLastSave="{00000000-0000-0000-0000-000000000000}"/>
  <bookViews>
    <workbookView xWindow="2037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H43" i="1" s="1"/>
  <c r="H39" i="1"/>
  <c r="H29" i="1"/>
  <c r="H30" i="1"/>
  <c r="H31" i="1"/>
  <c r="H32" i="1"/>
  <c r="H33" i="1"/>
  <c r="H34" i="1"/>
  <c r="H35" i="1"/>
  <c r="H36" i="1"/>
  <c r="H37" i="1"/>
  <c r="H38" i="1"/>
  <c r="H27" i="1"/>
  <c r="H28" i="1"/>
  <c r="H26" i="1"/>
  <c r="H2" i="1"/>
</calcChain>
</file>

<file path=xl/sharedStrings.xml><?xml version="1.0" encoding="utf-8"?>
<sst xmlns="http://schemas.openxmlformats.org/spreadsheetml/2006/main" count="31" uniqueCount="31">
  <si>
    <t>WORK ESTIMATE</t>
  </si>
  <si>
    <t xml:space="preserve">DATE:  </t>
  </si>
  <si>
    <t>SERVICE PROVIDER</t>
  </si>
  <si>
    <t>CUSTOMER</t>
  </si>
  <si>
    <t>1783 Peck Street</t>
  </si>
  <si>
    <t>ID</t>
  </si>
  <si>
    <t>DESCRIPTION</t>
  </si>
  <si>
    <t xml:space="preserve"> TOTAL</t>
  </si>
  <si>
    <t>SUBTOTAL</t>
  </si>
  <si>
    <t>TAX RATE</t>
  </si>
  <si>
    <t xml:space="preserve">Signature / Stamp: </t>
  </si>
  <si>
    <t>SALES TAX</t>
  </si>
  <si>
    <t>Place:</t>
  </si>
  <si>
    <t>SHIPPING AND HANDLING</t>
  </si>
  <si>
    <t>TOTAL</t>
  </si>
  <si>
    <t>Thank You For Your Business</t>
  </si>
  <si>
    <t>Ground Floor, Block B Whitby Manor Office Park,</t>
  </si>
  <si>
    <t>167 14th Road, Noordwyk, Midrand, 
Johannesburg, South Africa</t>
  </si>
  <si>
    <t>Phone: +27 67 780 4816</t>
  </si>
  <si>
    <t>ASWAN EXPLORATION &amp; MINING</t>
  </si>
  <si>
    <t>Marc MEFOUNG EFONTSE</t>
  </si>
  <si>
    <t>SQUARE IT SERVICES</t>
  </si>
  <si>
    <t>107 Quai du Dr Dervaux,
 92600 Asnières-sur-Seine</t>
  </si>
  <si>
    <t xml:space="preserve">Phone:   (33) 01 83 62 70 31
</t>
  </si>
  <si>
    <r>
      <t>PROJECT DESCRIPTION:</t>
    </r>
    <r>
      <rPr>
        <sz val="14"/>
        <rFont val="Century Gothic"/>
        <family val="2"/>
      </rPr>
      <t xml:space="preserve"> set up a fingerprint check in system of employees presence and integrate it into ERP AMEC.</t>
    </r>
    <r>
      <rPr>
        <b/>
        <sz val="14"/>
        <rFont val="Century Gothic"/>
        <family val="2"/>
      </rPr>
      <t xml:space="preserve"> </t>
    </r>
    <r>
      <rPr>
        <sz val="14"/>
        <rFont val="Century Gothic"/>
        <family val="2"/>
      </rPr>
      <t xml:space="preserve"> </t>
    </r>
  </si>
  <si>
    <t>Raspberry PI3</t>
  </si>
  <si>
    <t>Quantity</t>
  </si>
  <si>
    <t xml:space="preserve">Unit Price </t>
  </si>
  <si>
    <t>Devloppement and integration (Man days)</t>
  </si>
  <si>
    <t xml:space="preserve">WL30 Fingerprint Time &amp; Attendance Terminal with Wi-Fi module. </t>
  </si>
  <si>
    <t>[REF #0018]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</si>
</sst>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@\ \ "/>
    <numFmt numFmtId="170" formatCode="_-* #,##0.00\ [$XAF]_-;\-* #,##0.00\ [$XAF]_-;_-* &quot;-&quot;??\ [$XAF]_-;_-@_-"/>
  </numFmts>
  <fonts count="22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entury Gothic"/>
      <family val="2"/>
    </font>
    <font>
      <b/>
      <sz val="18"/>
      <name val="Century Gothic"/>
      <family val="2"/>
    </font>
    <font>
      <sz val="27"/>
      <color theme="1" tint="0.249977111117893"/>
      <name val="Century Gothic"/>
      <family val="2"/>
    </font>
    <font>
      <b/>
      <sz val="10"/>
      <name val="Century Gothic"/>
      <family val="2"/>
    </font>
    <font>
      <i/>
      <sz val="10"/>
      <name val="Century Gothic"/>
      <family val="2"/>
    </font>
    <font>
      <b/>
      <sz val="9"/>
      <name val="Century Gothic"/>
      <family val="2"/>
    </font>
    <font>
      <sz val="10"/>
      <name val="Century Gothic"/>
      <family val="2"/>
    </font>
    <font>
      <sz val="10"/>
      <color theme="1" tint="0.249977111117893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sz val="9"/>
      <name val="Century Gothic"/>
      <family val="2"/>
    </font>
    <font>
      <b/>
      <sz val="9"/>
      <color theme="1" tint="0.249977111117893"/>
      <name val="Century Gothic"/>
      <family val="2"/>
    </font>
    <font>
      <u/>
      <sz val="9"/>
      <color theme="10"/>
      <name val="Century Gothic"/>
      <family val="2"/>
    </font>
    <font>
      <b/>
      <sz val="9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sz val="11"/>
      <color theme="0"/>
      <name val="Century Gothic"/>
      <family val="2"/>
    </font>
    <font>
      <sz val="18"/>
      <color theme="5" tint="0.59999389629810485"/>
      <name val="Century Gothic"/>
      <family val="2"/>
    </font>
    <font>
      <b/>
      <sz val="14"/>
      <name val="Century Gothic"/>
      <family val="2"/>
    </font>
    <font>
      <sz val="14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9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2CC"/>
        <bgColor indexed="64"/>
      </patternFill>
    </fill>
  </fills>
  <borders count="3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4" fillId="0" borderId="0" xfId="0" applyNumberFormat="1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164" fontId="6" fillId="0" borderId="0" xfId="0" applyNumberFormat="1" applyFont="1" applyAlignment="1">
      <alignment horizontal="right" vertical="top" wrapText="1"/>
    </xf>
    <xf numFmtId="164" fontId="2" fillId="0" borderId="0" xfId="0" applyNumberFormat="1" applyFont="1"/>
    <xf numFmtId="0" fontId="9" fillId="0" borderId="0" xfId="0" applyFont="1"/>
    <xf numFmtId="0" fontId="11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8" fillId="0" borderId="13" xfId="0" applyFont="1" applyBorder="1" applyAlignment="1">
      <alignment horizontal="left" indent="1"/>
    </xf>
    <xf numFmtId="164" fontId="2" fillId="0" borderId="14" xfId="0" applyNumberFormat="1" applyFont="1" applyBorder="1" applyAlignment="1">
      <alignment horizontal="left" indent="1"/>
    </xf>
    <xf numFmtId="0" fontId="8" fillId="0" borderId="17" xfId="0" applyFont="1" applyBorder="1"/>
    <xf numFmtId="0" fontId="2" fillId="0" borderId="18" xfId="0" applyFont="1" applyBorder="1"/>
    <xf numFmtId="0" fontId="2" fillId="0" borderId="18" xfId="0" applyFont="1" applyBorder="1" applyAlignment="1"/>
    <xf numFmtId="164" fontId="2" fillId="0" borderId="19" xfId="0" applyNumberFormat="1" applyFont="1" applyBorder="1"/>
    <xf numFmtId="0" fontId="2" fillId="0" borderId="0" xfId="0" applyFont="1" applyBorder="1"/>
    <xf numFmtId="0" fontId="2" fillId="0" borderId="0" xfId="0" applyFont="1" applyBorder="1" applyAlignment="1"/>
    <xf numFmtId="164" fontId="2" fillId="0" borderId="0" xfId="0" applyNumberFormat="1" applyFont="1" applyBorder="1"/>
    <xf numFmtId="0" fontId="12" fillId="0" borderId="20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5" fontId="13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wrapText="1" shrinkToFit="1"/>
    </xf>
    <xf numFmtId="0" fontId="12" fillId="0" borderId="0" xfId="0" applyFont="1"/>
    <xf numFmtId="0" fontId="8" fillId="0" borderId="0" xfId="0" applyFont="1" applyAlignment="1"/>
    <xf numFmtId="0" fontId="14" fillId="0" borderId="0" xfId="1" applyFont="1" applyAlignment="1" applyProtection="1"/>
    <xf numFmtId="165" fontId="7" fillId="0" borderId="0" xfId="0" applyNumberFormat="1" applyFont="1" applyAlignment="1">
      <alignment horizontal="right"/>
    </xf>
    <xf numFmtId="164" fontId="12" fillId="0" borderId="0" xfId="0" applyNumberFormat="1" applyFont="1"/>
    <xf numFmtId="0" fontId="15" fillId="3" borderId="20" xfId="0" applyFont="1" applyFill="1" applyBorder="1" applyAlignment="1">
      <alignment horizontal="center" vertical="center"/>
    </xf>
    <xf numFmtId="164" fontId="15" fillId="3" borderId="20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indent="1"/>
    </xf>
    <xf numFmtId="0" fontId="8" fillId="2" borderId="7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8" fillId="2" borderId="9" xfId="0" applyFont="1" applyFill="1" applyBorder="1" applyAlignment="1">
      <alignment horizontal="left" indent="1"/>
    </xf>
    <xf numFmtId="0" fontId="2" fillId="2" borderId="10" xfId="0" applyFont="1" applyFill="1" applyBorder="1" applyAlignment="1">
      <alignment horizontal="left" indent="1"/>
    </xf>
    <xf numFmtId="0" fontId="2" fillId="2" borderId="11" xfId="0" applyFont="1" applyFill="1" applyBorder="1" applyAlignment="1">
      <alignment horizontal="left" indent="1"/>
    </xf>
    <xf numFmtId="0" fontId="19" fillId="0" borderId="0" xfId="0" applyFont="1" applyAlignment="1">
      <alignment vertical="center"/>
    </xf>
    <xf numFmtId="0" fontId="2" fillId="2" borderId="22" xfId="0" applyFont="1" applyFill="1" applyBorder="1"/>
    <xf numFmtId="0" fontId="2" fillId="2" borderId="23" xfId="0" applyFont="1" applyFill="1" applyBorder="1" applyAlignment="1"/>
    <xf numFmtId="0" fontId="12" fillId="2" borderId="23" xfId="0" applyFont="1" applyFill="1" applyBorder="1" applyAlignment="1">
      <alignment wrapText="1" shrinkToFit="1"/>
    </xf>
    <xf numFmtId="0" fontId="12" fillId="2" borderId="23" xfId="0" applyFont="1" applyFill="1" applyBorder="1"/>
    <xf numFmtId="164" fontId="12" fillId="2" borderId="24" xfId="0" applyNumberFormat="1" applyFont="1" applyFill="1" applyBorder="1"/>
    <xf numFmtId="0" fontId="8" fillId="2" borderId="27" xfId="0" applyFont="1" applyFill="1" applyBorder="1" applyAlignment="1">
      <alignment wrapText="1"/>
    </xf>
    <xf numFmtId="0" fontId="2" fillId="2" borderId="28" xfId="0" applyFont="1" applyFill="1" applyBorder="1" applyAlignment="1">
      <alignment wrapText="1"/>
    </xf>
    <xf numFmtId="164" fontId="2" fillId="2" borderId="29" xfId="0" applyNumberFormat="1" applyFont="1" applyFill="1" applyBorder="1" applyAlignment="1">
      <alignment wrapText="1"/>
    </xf>
    <xf numFmtId="0" fontId="5" fillId="2" borderId="7" xfId="0" applyFont="1" applyFill="1" applyBorder="1" applyAlignment="1">
      <alignment horizontal="left" indent="1"/>
    </xf>
    <xf numFmtId="0" fontId="5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8" xfId="0" applyFont="1" applyFill="1" applyBorder="1" applyAlignment="1">
      <alignment horizontal="left" indent="1"/>
    </xf>
    <xf numFmtId="0" fontId="15" fillId="3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/>
    <xf numFmtId="0" fontId="18" fillId="4" borderId="2" xfId="0" applyFont="1" applyFill="1" applyBorder="1" applyAlignment="1"/>
    <xf numFmtId="0" fontId="18" fillId="4" borderId="3" xfId="0" applyFont="1" applyFill="1" applyBorder="1" applyAlignment="1"/>
    <xf numFmtId="0" fontId="10" fillId="2" borderId="4" xfId="0" applyFont="1" applyFill="1" applyBorder="1" applyAlignment="1">
      <alignment horizontal="left" indent="1"/>
    </xf>
    <xf numFmtId="0" fontId="10" fillId="2" borderId="5" xfId="0" applyFont="1" applyFill="1" applyBorder="1" applyAlignment="1">
      <alignment horizontal="left" indent="1"/>
    </xf>
    <xf numFmtId="0" fontId="11" fillId="2" borderId="6" xfId="0" applyFont="1" applyFill="1" applyBorder="1" applyAlignment="1">
      <alignment horizontal="left" indent="1"/>
    </xf>
    <xf numFmtId="0" fontId="2" fillId="2" borderId="5" xfId="0" applyFont="1" applyFill="1" applyBorder="1" applyAlignment="1">
      <alignment horizontal="left" indent="1"/>
    </xf>
    <xf numFmtId="0" fontId="2" fillId="2" borderId="6" xfId="0" applyFont="1" applyFill="1" applyBorder="1" applyAlignment="1">
      <alignment horizontal="left" indent="1"/>
    </xf>
    <xf numFmtId="0" fontId="2" fillId="2" borderId="7" xfId="0" applyFont="1" applyFill="1" applyBorder="1" applyAlignment="1">
      <alignment horizontal="left" indent="1"/>
    </xf>
    <xf numFmtId="0" fontId="8" fillId="2" borderId="7" xfId="0" applyFont="1" applyFill="1" applyBorder="1" applyAlignment="1">
      <alignment horizontal="left" indent="1"/>
    </xf>
    <xf numFmtId="0" fontId="1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2" borderId="7" xfId="0" applyFont="1" applyFill="1" applyBorder="1" applyAlignment="1">
      <alignment horizontal="left" wrapText="1" indent="1"/>
    </xf>
    <xf numFmtId="0" fontId="2" fillId="2" borderId="9" xfId="0" applyFont="1" applyFill="1" applyBorder="1" applyAlignment="1">
      <alignment horizontal="left" indent="1"/>
    </xf>
    <xf numFmtId="0" fontId="2" fillId="2" borderId="10" xfId="0" applyFont="1" applyFill="1" applyBorder="1" applyAlignment="1">
      <alignment horizontal="left" indent="1"/>
    </xf>
    <xf numFmtId="0" fontId="2" fillId="2" borderId="11" xfId="0" applyFont="1" applyFill="1" applyBorder="1" applyAlignment="1">
      <alignment horizontal="left" indent="1"/>
    </xf>
    <xf numFmtId="0" fontId="2" fillId="0" borderId="0" xfId="0" applyFont="1" applyBorder="1" applyAlignment="1">
      <alignment horizontal="left" vertical="top" wrapText="1" indent="1"/>
    </xf>
    <xf numFmtId="0" fontId="2" fillId="0" borderId="16" xfId="0" applyFont="1" applyBorder="1" applyAlignment="1">
      <alignment horizontal="left" vertical="top" wrapText="1" indent="1"/>
    </xf>
    <xf numFmtId="0" fontId="2" fillId="0" borderId="15" xfId="0" applyFont="1" applyBorder="1" applyAlignment="1">
      <alignment horizontal="left" vertical="top" wrapText="1" indent="1"/>
    </xf>
    <xf numFmtId="0" fontId="15" fillId="3" borderId="1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vertical="center"/>
    </xf>
    <xf numFmtId="0" fontId="12" fillId="0" borderId="0" xfId="0" applyFont="1" applyBorder="1" applyAlignment="1">
      <alignment horizontal="center" shrinkToFit="1"/>
    </xf>
    <xf numFmtId="0" fontId="12" fillId="0" borderId="0" xfId="0" applyFont="1" applyBorder="1" applyAlignment="1">
      <alignment horizontal="center" wrapText="1" shrinkToFit="1"/>
    </xf>
    <xf numFmtId="14" fontId="2" fillId="0" borderId="0" xfId="0" applyNumberFormat="1" applyFont="1" applyAlignment="1">
      <alignment horizontal="left"/>
    </xf>
    <xf numFmtId="0" fontId="5" fillId="2" borderId="4" xfId="0" applyFont="1" applyFill="1" applyBorder="1" applyAlignment="1">
      <alignment horizontal="left" indent="1"/>
    </xf>
    <xf numFmtId="0" fontId="20" fillId="0" borderId="15" xfId="0" applyFont="1" applyBorder="1" applyAlignment="1">
      <alignment horizontal="left" vertical="top" wrapText="1" indent="1"/>
    </xf>
    <xf numFmtId="170" fontId="12" fillId="0" borderId="20" xfId="0" applyNumberFormat="1" applyFont="1" applyBorder="1" applyAlignment="1">
      <alignment horizontal="left"/>
    </xf>
    <xf numFmtId="0" fontId="8" fillId="5" borderId="25" xfId="0" applyFont="1" applyFill="1" applyBorder="1" applyAlignment="1">
      <alignment horizontal="left" wrapText="1" indent="1"/>
    </xf>
    <xf numFmtId="0" fontId="2" fillId="5" borderId="0" xfId="0" applyFont="1" applyFill="1" applyAlignment="1">
      <alignment horizontal="left" indent="1"/>
    </xf>
    <xf numFmtId="0" fontId="2" fillId="5" borderId="26" xfId="0" applyFont="1" applyFill="1" applyBorder="1" applyAlignment="1">
      <alignment horizontal="left" indent="1"/>
    </xf>
    <xf numFmtId="170" fontId="12" fillId="5" borderId="20" xfId="0" applyNumberFormat="1" applyFont="1" applyFill="1" applyBorder="1" applyAlignment="1">
      <alignment horizontal="left"/>
    </xf>
    <xf numFmtId="0" fontId="12" fillId="0" borderId="21" xfId="0" applyNumberFormat="1" applyFont="1" applyBorder="1" applyAlignment="1">
      <alignment horizontal="right"/>
    </xf>
    <xf numFmtId="170" fontId="7" fillId="5" borderId="20" xfId="0" applyNumberFormat="1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showGridLines="0" tabSelected="1" workbookViewId="0">
      <selection activeCell="L8" sqref="L8"/>
    </sheetView>
  </sheetViews>
  <sheetFormatPr baseColWidth="10" defaultColWidth="9.140625" defaultRowHeight="16.5" x14ac:dyDescent="0.3"/>
  <cols>
    <col min="1" max="1" width="9.28515625" style="4" bestFit="1" customWidth="1"/>
    <col min="2" max="2" width="20.140625" style="4" customWidth="1"/>
    <col min="3" max="3" width="13.140625" style="4" customWidth="1"/>
    <col min="4" max="4" width="9.140625" style="4"/>
    <col min="5" max="5" width="14.7109375" style="4" customWidth="1"/>
    <col min="6" max="6" width="9.28515625" style="4" bestFit="1" customWidth="1"/>
    <col min="7" max="7" width="22.7109375" style="4" bestFit="1" customWidth="1"/>
    <col min="8" max="8" width="16.140625" style="4" bestFit="1" customWidth="1"/>
    <col min="9" max="16384" width="9.140625" style="4"/>
  </cols>
  <sheetData>
    <row r="1" spans="1:8" ht="31.5" customHeight="1" x14ac:dyDescent="0.45">
      <c r="A1" s="48" t="s">
        <v>30</v>
      </c>
      <c r="B1" s="2"/>
      <c r="C1" s="1"/>
      <c r="D1" s="1"/>
      <c r="E1" s="1"/>
      <c r="F1" s="1"/>
      <c r="G1" s="1"/>
      <c r="H1" s="3" t="s">
        <v>0</v>
      </c>
    </row>
    <row r="2" spans="1:8" x14ac:dyDescent="0.3">
      <c r="G2" s="5" t="s">
        <v>1</v>
      </c>
      <c r="H2" s="88">
        <f ca="1">TODAY()</f>
        <v>44085</v>
      </c>
    </row>
    <row r="3" spans="1:8" x14ac:dyDescent="0.3">
      <c r="B3" s="7"/>
      <c r="G3" s="5"/>
      <c r="H3" s="6"/>
    </row>
    <row r="4" spans="1:8" x14ac:dyDescent="0.3">
      <c r="A4" s="8"/>
      <c r="B4" s="7"/>
      <c r="C4" s="8"/>
      <c r="D4" s="8"/>
      <c r="E4" s="8"/>
      <c r="F4" s="9"/>
      <c r="G4" s="9"/>
      <c r="H4" s="10"/>
    </row>
    <row r="5" spans="1:8" x14ac:dyDescent="0.3">
      <c r="H5" s="11"/>
    </row>
    <row r="6" spans="1:8" x14ac:dyDescent="0.3">
      <c r="A6" s="61" t="s">
        <v>2</v>
      </c>
      <c r="B6" s="62"/>
      <c r="C6" s="63"/>
      <c r="D6" s="12"/>
      <c r="E6" s="61" t="s">
        <v>3</v>
      </c>
      <c r="F6" s="64"/>
      <c r="G6" s="64"/>
      <c r="H6" s="65"/>
    </row>
    <row r="7" spans="1:8" x14ac:dyDescent="0.3">
      <c r="A7" s="66"/>
      <c r="B7" s="67"/>
      <c r="C7" s="68"/>
      <c r="D7" s="13"/>
      <c r="E7" s="89" t="s">
        <v>19</v>
      </c>
      <c r="F7" s="69"/>
      <c r="G7" s="69"/>
      <c r="H7" s="70"/>
    </row>
    <row r="8" spans="1:8" x14ac:dyDescent="0.3">
      <c r="A8" s="72" t="s">
        <v>20</v>
      </c>
      <c r="B8" s="59"/>
      <c r="C8" s="42"/>
      <c r="D8" s="14"/>
      <c r="E8" s="71"/>
      <c r="F8" s="59"/>
      <c r="G8" s="59"/>
      <c r="H8" s="60"/>
    </row>
    <row r="9" spans="1:8" x14ac:dyDescent="0.3">
      <c r="A9" s="57" t="s">
        <v>21</v>
      </c>
      <c r="B9" s="58"/>
      <c r="C9" s="42"/>
      <c r="D9" s="14"/>
      <c r="E9" s="57"/>
      <c r="F9" s="59"/>
      <c r="G9" s="59"/>
      <c r="H9" s="60"/>
    </row>
    <row r="10" spans="1:8" x14ac:dyDescent="0.3">
      <c r="A10" s="72" t="s">
        <v>4</v>
      </c>
      <c r="B10" s="59"/>
      <c r="C10" s="42"/>
      <c r="D10" s="14"/>
      <c r="E10" s="72" t="s">
        <v>16</v>
      </c>
      <c r="F10" s="59"/>
      <c r="G10" s="59"/>
      <c r="H10" s="60"/>
    </row>
    <row r="11" spans="1:8" ht="41.25" customHeight="1" x14ac:dyDescent="0.3">
      <c r="A11" s="76" t="s">
        <v>22</v>
      </c>
      <c r="B11" s="59"/>
      <c r="C11" s="42"/>
      <c r="D11" s="14"/>
      <c r="E11" s="76" t="s">
        <v>17</v>
      </c>
      <c r="F11" s="59"/>
      <c r="G11" s="59"/>
      <c r="H11" s="60"/>
    </row>
    <row r="12" spans="1:8" ht="40.5" customHeight="1" x14ac:dyDescent="0.3">
      <c r="A12" s="76" t="s">
        <v>23</v>
      </c>
      <c r="B12" s="59"/>
      <c r="C12" s="42"/>
      <c r="D12" s="14"/>
      <c r="E12" s="72" t="s">
        <v>18</v>
      </c>
      <c r="F12" s="59"/>
      <c r="G12" s="59"/>
      <c r="H12" s="60"/>
    </row>
    <row r="13" spans="1:8" x14ac:dyDescent="0.3">
      <c r="A13" s="43"/>
      <c r="B13" s="44"/>
      <c r="C13" s="42"/>
      <c r="D13" s="14"/>
      <c r="E13" s="72"/>
      <c r="F13" s="59"/>
      <c r="G13" s="59"/>
      <c r="H13" s="60"/>
    </row>
    <row r="14" spans="1:8" x14ac:dyDescent="0.3">
      <c r="A14" s="43"/>
      <c r="B14" s="44"/>
      <c r="C14" s="42"/>
      <c r="D14" s="14"/>
      <c r="E14" s="72"/>
      <c r="F14" s="59"/>
      <c r="G14" s="59"/>
      <c r="H14" s="60"/>
    </row>
    <row r="15" spans="1:8" x14ac:dyDescent="0.3">
      <c r="A15" s="45"/>
      <c r="B15" s="46"/>
      <c r="C15" s="47"/>
      <c r="D15" s="14"/>
      <c r="E15" s="77"/>
      <c r="F15" s="78"/>
      <c r="G15" s="78"/>
      <c r="H15" s="79"/>
    </row>
    <row r="16" spans="1:8" ht="17.25" thickBot="1" x14ac:dyDescent="0.35">
      <c r="F16" s="7"/>
      <c r="G16" s="7"/>
      <c r="H16" s="11"/>
    </row>
    <row r="17" spans="1:8" x14ac:dyDescent="0.3">
      <c r="A17" s="15"/>
      <c r="B17" s="16"/>
      <c r="C17" s="16"/>
      <c r="D17" s="16"/>
      <c r="E17" s="16"/>
      <c r="F17" s="17"/>
      <c r="G17" s="16"/>
      <c r="H17" s="18"/>
    </row>
    <row r="18" spans="1:8" x14ac:dyDescent="0.3">
      <c r="A18" s="90" t="s">
        <v>24</v>
      </c>
      <c r="B18" s="80"/>
      <c r="C18" s="80"/>
      <c r="D18" s="80"/>
      <c r="E18" s="80"/>
      <c r="F18" s="80"/>
      <c r="G18" s="80"/>
      <c r="H18" s="81"/>
    </row>
    <row r="19" spans="1:8" x14ac:dyDescent="0.3">
      <c r="A19" s="82"/>
      <c r="B19" s="80"/>
      <c r="C19" s="80"/>
      <c r="D19" s="80"/>
      <c r="E19" s="80"/>
      <c r="F19" s="80"/>
      <c r="G19" s="80"/>
      <c r="H19" s="81"/>
    </row>
    <row r="20" spans="1:8" x14ac:dyDescent="0.3">
      <c r="A20" s="82"/>
      <c r="B20" s="80"/>
      <c r="C20" s="80"/>
      <c r="D20" s="80"/>
      <c r="E20" s="80"/>
      <c r="F20" s="80"/>
      <c r="G20" s="80"/>
      <c r="H20" s="81"/>
    </row>
    <row r="21" spans="1:8" x14ac:dyDescent="0.3">
      <c r="A21" s="82"/>
      <c r="B21" s="80"/>
      <c r="C21" s="80"/>
      <c r="D21" s="80"/>
      <c r="E21" s="80"/>
      <c r="F21" s="80"/>
      <c r="G21" s="80"/>
      <c r="H21" s="81"/>
    </row>
    <row r="22" spans="1:8" x14ac:dyDescent="0.3">
      <c r="A22" s="82"/>
      <c r="B22" s="80"/>
      <c r="C22" s="80"/>
      <c r="D22" s="80"/>
      <c r="E22" s="80"/>
      <c r="F22" s="80"/>
      <c r="G22" s="80"/>
      <c r="H22" s="81"/>
    </row>
    <row r="23" spans="1:8" ht="17.25" thickBot="1" x14ac:dyDescent="0.35">
      <c r="A23" s="19"/>
      <c r="B23" s="20"/>
      <c r="C23" s="20"/>
      <c r="D23" s="20"/>
      <c r="E23" s="20"/>
      <c r="F23" s="21"/>
      <c r="G23" s="21"/>
      <c r="H23" s="22"/>
    </row>
    <row r="24" spans="1:8" x14ac:dyDescent="0.3">
      <c r="A24" s="23"/>
      <c r="B24" s="23"/>
      <c r="C24" s="23"/>
      <c r="D24" s="23"/>
      <c r="E24" s="23"/>
      <c r="F24" s="24"/>
      <c r="G24" s="24"/>
      <c r="H24" s="25"/>
    </row>
    <row r="25" spans="1:8" x14ac:dyDescent="0.3">
      <c r="A25" s="39" t="s">
        <v>5</v>
      </c>
      <c r="B25" s="83" t="s">
        <v>6</v>
      </c>
      <c r="C25" s="84"/>
      <c r="D25" s="84"/>
      <c r="E25" s="85"/>
      <c r="F25" s="39" t="s">
        <v>26</v>
      </c>
      <c r="G25" s="39" t="s">
        <v>27</v>
      </c>
      <c r="H25" s="40" t="s">
        <v>7</v>
      </c>
    </row>
    <row r="26" spans="1:8" x14ac:dyDescent="0.3">
      <c r="A26" s="41">
        <v>1</v>
      </c>
      <c r="B26" s="73" t="s">
        <v>29</v>
      </c>
      <c r="C26" s="74"/>
      <c r="D26" s="74"/>
      <c r="E26" s="75"/>
      <c r="F26" s="26">
        <v>8</v>
      </c>
      <c r="G26" s="27">
        <v>200000</v>
      </c>
      <c r="H26" s="91">
        <f>F26*G26</f>
        <v>1600000</v>
      </c>
    </row>
    <row r="27" spans="1:8" x14ac:dyDescent="0.3">
      <c r="A27" s="41">
        <v>2</v>
      </c>
      <c r="B27" s="73" t="s">
        <v>25</v>
      </c>
      <c r="C27" s="74"/>
      <c r="D27" s="74"/>
      <c r="E27" s="75"/>
      <c r="F27" s="26">
        <v>8</v>
      </c>
      <c r="G27" s="27">
        <v>50000</v>
      </c>
      <c r="H27" s="91">
        <f t="shared" ref="H27:H43" si="0">F27*G27</f>
        <v>400000</v>
      </c>
    </row>
    <row r="28" spans="1:8" x14ac:dyDescent="0.3">
      <c r="A28" s="41">
        <v>3</v>
      </c>
      <c r="B28" s="73" t="s">
        <v>28</v>
      </c>
      <c r="C28" s="74"/>
      <c r="D28" s="74"/>
      <c r="E28" s="75"/>
      <c r="F28" s="26">
        <v>5</v>
      </c>
      <c r="G28" s="27">
        <v>50000</v>
      </c>
      <c r="H28" s="91">
        <f t="shared" si="0"/>
        <v>250000</v>
      </c>
    </row>
    <row r="29" spans="1:8" x14ac:dyDescent="0.3">
      <c r="A29" s="41"/>
      <c r="B29" s="73"/>
      <c r="C29" s="74"/>
      <c r="D29" s="74"/>
      <c r="E29" s="75"/>
      <c r="F29" s="26"/>
      <c r="G29" s="27"/>
      <c r="H29" s="91">
        <f t="shared" si="0"/>
        <v>0</v>
      </c>
    </row>
    <row r="30" spans="1:8" x14ac:dyDescent="0.3">
      <c r="A30" s="41"/>
      <c r="B30" s="28"/>
      <c r="C30" s="29"/>
      <c r="D30" s="29"/>
      <c r="E30" s="29"/>
      <c r="F30" s="30"/>
      <c r="G30" s="27"/>
      <c r="H30" s="91">
        <f t="shared" si="0"/>
        <v>0</v>
      </c>
    </row>
    <row r="31" spans="1:8" x14ac:dyDescent="0.3">
      <c r="A31" s="41"/>
      <c r="B31" s="28"/>
      <c r="C31" s="29"/>
      <c r="D31" s="29"/>
      <c r="E31" s="29"/>
      <c r="F31" s="30"/>
      <c r="G31" s="27"/>
      <c r="H31" s="91">
        <f t="shared" si="0"/>
        <v>0</v>
      </c>
    </row>
    <row r="32" spans="1:8" x14ac:dyDescent="0.3">
      <c r="A32" s="41"/>
      <c r="B32" s="28"/>
      <c r="C32" s="29"/>
      <c r="D32" s="29"/>
      <c r="E32" s="29"/>
      <c r="F32" s="30"/>
      <c r="G32" s="27"/>
      <c r="H32" s="91">
        <f t="shared" si="0"/>
        <v>0</v>
      </c>
    </row>
    <row r="33" spans="1:8" x14ac:dyDescent="0.3">
      <c r="A33" s="41"/>
      <c r="B33" s="28"/>
      <c r="C33" s="29"/>
      <c r="D33" s="29"/>
      <c r="E33" s="29"/>
      <c r="F33" s="30"/>
      <c r="G33" s="27"/>
      <c r="H33" s="91">
        <f t="shared" si="0"/>
        <v>0</v>
      </c>
    </row>
    <row r="34" spans="1:8" x14ac:dyDescent="0.3">
      <c r="A34" s="41"/>
      <c r="B34" s="28"/>
      <c r="C34" s="29"/>
      <c r="D34" s="29"/>
      <c r="E34" s="29"/>
      <c r="F34" s="30"/>
      <c r="G34" s="27"/>
      <c r="H34" s="91">
        <f t="shared" si="0"/>
        <v>0</v>
      </c>
    </row>
    <row r="35" spans="1:8" x14ac:dyDescent="0.3">
      <c r="A35" s="41"/>
      <c r="B35" s="28"/>
      <c r="C35" s="29"/>
      <c r="D35" s="29"/>
      <c r="E35" s="29"/>
      <c r="F35" s="30"/>
      <c r="G35" s="27"/>
      <c r="H35" s="91">
        <f t="shared" si="0"/>
        <v>0</v>
      </c>
    </row>
    <row r="36" spans="1:8" x14ac:dyDescent="0.3">
      <c r="A36" s="41"/>
      <c r="B36" s="28"/>
      <c r="C36" s="29"/>
      <c r="D36" s="29"/>
      <c r="E36" s="29"/>
      <c r="F36" s="30"/>
      <c r="G36" s="27"/>
      <c r="H36" s="91">
        <f t="shared" si="0"/>
        <v>0</v>
      </c>
    </row>
    <row r="37" spans="1:8" x14ac:dyDescent="0.3">
      <c r="A37" s="41"/>
      <c r="B37" s="28"/>
      <c r="C37" s="29"/>
      <c r="D37" s="29"/>
      <c r="E37" s="29"/>
      <c r="F37" s="30"/>
      <c r="G37" s="27"/>
      <c r="H37" s="91">
        <f t="shared" si="0"/>
        <v>0</v>
      </c>
    </row>
    <row r="38" spans="1:8" x14ac:dyDescent="0.3">
      <c r="A38" s="41"/>
      <c r="B38" s="28"/>
      <c r="C38" s="29"/>
      <c r="D38" s="29"/>
      <c r="E38" s="29"/>
      <c r="F38" s="30"/>
      <c r="G38" s="27"/>
      <c r="H38" s="91">
        <f t="shared" si="0"/>
        <v>0</v>
      </c>
    </row>
    <row r="39" spans="1:8" x14ac:dyDescent="0.3">
      <c r="A39" s="7"/>
      <c r="B39" s="7"/>
      <c r="C39" s="31"/>
      <c r="D39" s="31"/>
      <c r="E39" s="31"/>
      <c r="F39" s="7"/>
      <c r="G39" s="32" t="s">
        <v>8</v>
      </c>
      <c r="H39" s="95">
        <f>SUM(H26:H38)</f>
        <v>2250000</v>
      </c>
    </row>
    <row r="40" spans="1:8" x14ac:dyDescent="0.3">
      <c r="A40" s="7"/>
      <c r="B40" s="86" t="s">
        <v>15</v>
      </c>
      <c r="C40" s="86"/>
      <c r="D40" s="86"/>
      <c r="E40" s="86"/>
      <c r="F40" s="7"/>
      <c r="G40" s="32" t="s">
        <v>9</v>
      </c>
      <c r="H40" s="96">
        <v>0</v>
      </c>
    </row>
    <row r="41" spans="1:8" ht="28.5" customHeight="1" x14ac:dyDescent="0.3">
      <c r="A41" s="7"/>
      <c r="B41" s="87" t="s">
        <v>10</v>
      </c>
      <c r="C41" s="87"/>
      <c r="D41" s="24"/>
      <c r="E41" s="33"/>
      <c r="F41" s="7"/>
      <c r="G41" s="32" t="s">
        <v>11</v>
      </c>
      <c r="H41" s="97">
        <f>H39*H40</f>
        <v>0</v>
      </c>
    </row>
    <row r="42" spans="1:8" x14ac:dyDescent="0.3">
      <c r="A42" s="7"/>
      <c r="B42" s="34" t="s">
        <v>12</v>
      </c>
      <c r="C42" s="33"/>
      <c r="D42" s="24"/>
      <c r="E42" s="33"/>
      <c r="F42" s="35"/>
      <c r="G42" s="32" t="s">
        <v>13</v>
      </c>
      <c r="H42" s="91">
        <v>0</v>
      </c>
    </row>
    <row r="43" spans="1:8" x14ac:dyDescent="0.3">
      <c r="A43" s="7"/>
      <c r="B43" s="36"/>
      <c r="C43" s="34"/>
      <c r="D43" s="33"/>
      <c r="E43" s="33"/>
      <c r="F43" s="7"/>
      <c r="G43" s="37" t="s">
        <v>14</v>
      </c>
      <c r="H43" s="97">
        <f>H39+H41+H42</f>
        <v>2250000</v>
      </c>
    </row>
    <row r="44" spans="1:8" x14ac:dyDescent="0.3">
      <c r="B44" s="7"/>
      <c r="C44" s="7"/>
      <c r="D44" s="33"/>
      <c r="E44" s="34"/>
      <c r="F44" s="34"/>
      <c r="G44" s="34"/>
      <c r="H44" s="38"/>
    </row>
    <row r="45" spans="1:8" x14ac:dyDescent="0.3">
      <c r="A45" s="49"/>
      <c r="B45" s="50"/>
      <c r="C45" s="50"/>
      <c r="D45" s="51"/>
      <c r="E45" s="52"/>
      <c r="F45" s="52"/>
      <c r="G45" s="52"/>
      <c r="H45" s="53"/>
    </row>
    <row r="46" spans="1:8" x14ac:dyDescent="0.3">
      <c r="A46" s="92"/>
      <c r="B46" s="93"/>
      <c r="C46" s="93"/>
      <c r="D46" s="93"/>
      <c r="E46" s="93"/>
      <c r="F46" s="93"/>
      <c r="G46" s="93"/>
      <c r="H46" s="94"/>
    </row>
    <row r="47" spans="1:8" x14ac:dyDescent="0.3">
      <c r="A47" s="54"/>
      <c r="B47" s="55"/>
      <c r="C47" s="55"/>
      <c r="D47" s="55"/>
      <c r="E47" s="55"/>
      <c r="F47" s="55"/>
      <c r="G47" s="55"/>
      <c r="H47" s="56"/>
    </row>
  </sheetData>
  <mergeCells count="25">
    <mergeCell ref="B27:E27"/>
    <mergeCell ref="B28:E28"/>
    <mergeCell ref="B29:E29"/>
    <mergeCell ref="A46:H46"/>
    <mergeCell ref="B40:E40"/>
    <mergeCell ref="B41:C41"/>
    <mergeCell ref="B26:E26"/>
    <mergeCell ref="A10:B10"/>
    <mergeCell ref="E10:H10"/>
    <mergeCell ref="A11:B11"/>
    <mergeCell ref="E11:H11"/>
    <mergeCell ref="A12:B12"/>
    <mergeCell ref="E12:H12"/>
    <mergeCell ref="E13:H13"/>
    <mergeCell ref="E14:H14"/>
    <mergeCell ref="E15:H15"/>
    <mergeCell ref="A18:H22"/>
    <mergeCell ref="B25:E25"/>
    <mergeCell ref="A9:B9"/>
    <mergeCell ref="E9:H9"/>
    <mergeCell ref="A6:C6"/>
    <mergeCell ref="E6:H6"/>
    <mergeCell ref="A7:C7"/>
    <mergeCell ref="E7:H8"/>
    <mergeCell ref="A8:B8"/>
  </mergeCells>
  <conditionalFormatting sqref="H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8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</dc:creator>
  <cp:lastModifiedBy>MARC MEFOUNG EFONTSE (X181050)</cp:lastModifiedBy>
  <cp:lastPrinted>2016-12-05T12:56:24Z</cp:lastPrinted>
  <dcterms:created xsi:type="dcterms:W3CDTF">2016-12-05T12:53:58Z</dcterms:created>
  <dcterms:modified xsi:type="dcterms:W3CDTF">2020-09-11T17:17:58Z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aa69c8-0478-4e13-9e4c-38511e3b6774_Enabled">
    <vt:lpwstr>True</vt:lpwstr>
  </property>
  <property fmtid="{D5CDD505-2E9C-101B-9397-08002B2CF9AE}" pid="3" name="MSIP_Label_1aaa69c8-0478-4e13-9e4c-38511e3b6774_SiteId">
    <vt:lpwstr>c9a7d621-4bc4-4407-b730-f428e656aa9e</vt:lpwstr>
  </property>
  <property fmtid="{D5CDD505-2E9C-101B-9397-08002B2CF9AE}" pid="4" name="MSIP_Label_1aaa69c8-0478-4e13-9e4c-38511e3b6774_Owner">
    <vt:lpwstr>marc.mefoung-efontse-ext@socgen.com</vt:lpwstr>
  </property>
  <property fmtid="{D5CDD505-2E9C-101B-9397-08002B2CF9AE}" pid="5" name="MSIP_Label_1aaa69c8-0478-4e13-9e4c-38511e3b6774_SetDate">
    <vt:lpwstr>2020-09-11T17:06:05.7028475Z</vt:lpwstr>
  </property>
  <property fmtid="{D5CDD505-2E9C-101B-9397-08002B2CF9AE}" pid="6" name="MSIP_Label_1aaa69c8-0478-4e13-9e4c-38511e3b6774_Name">
    <vt:lpwstr>C0 - Public</vt:lpwstr>
  </property>
  <property fmtid="{D5CDD505-2E9C-101B-9397-08002B2CF9AE}" pid="7" name="MSIP_Label_1aaa69c8-0478-4e13-9e4c-38511e3b6774_Application">
    <vt:lpwstr>Microsoft Azure Information Protection</vt:lpwstr>
  </property>
  <property fmtid="{D5CDD505-2E9C-101B-9397-08002B2CF9AE}" pid="8" name="MSIP_Label_1aaa69c8-0478-4e13-9e4c-38511e3b6774_ActionId">
    <vt:lpwstr>da7a631c-ca66-44c0-b1c1-a87cb2a8e36d</vt:lpwstr>
  </property>
  <property fmtid="{D5CDD505-2E9C-101B-9397-08002B2CF9AE}" pid="9" name="MSIP_Label_1aaa69c8-0478-4e13-9e4c-38511e3b6774_Extended_MSFT_Method">
    <vt:lpwstr>Manual</vt:lpwstr>
  </property>
  <property fmtid="{D5CDD505-2E9C-101B-9397-08002B2CF9AE}" pid="10" name="Sensitivity">
    <vt:lpwstr>C0 - Public</vt:lpwstr>
  </property>
</Properties>
</file>