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amp\www\ProjetCatalogue\Ressources\"/>
    </mc:Choice>
  </mc:AlternateContent>
  <bookViews>
    <workbookView xWindow="0" yWindow="0" windowWidth="21600" windowHeight="9735"/>
  </bookViews>
  <sheets>
    <sheet name="Feuil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2" i="1" l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93" i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</calcChain>
</file>

<file path=xl/sharedStrings.xml><?xml version="1.0" encoding="utf-8"?>
<sst xmlns="http://schemas.openxmlformats.org/spreadsheetml/2006/main" count="702" uniqueCount="357">
  <si>
    <t>M</t>
  </si>
  <si>
    <t>M1</t>
  </si>
  <si>
    <t>M2</t>
  </si>
  <si>
    <t xml:space="preserve">M </t>
  </si>
  <si>
    <t>DI</t>
  </si>
  <si>
    <t>Niveau de diplôme (MAXIMUM 3 CARACTERES)</t>
  </si>
  <si>
    <t>1er degré, professeur des écoles</t>
  </si>
  <si>
    <t>Ethique</t>
  </si>
  <si>
    <t>Humanités médicales</t>
  </si>
  <si>
    <t>Dynamiques des milieux et risques (DYNARISK)</t>
  </si>
  <si>
    <t>Espaces, societés, territoires</t>
  </si>
  <si>
    <t xml:space="preserve">Géomarketing et stratégies territoriales des entreprises et des institutions publiques </t>
  </si>
  <si>
    <t xml:space="preserve">Géomarketing et stratégies territoriales des entreprises et des institutions publiques  </t>
  </si>
  <si>
    <t>Santé, territoires, et environnement</t>
  </si>
  <si>
    <t>Histoire</t>
  </si>
  <si>
    <t>Histoire Publique</t>
  </si>
  <si>
    <t>Histoire européenne comparée</t>
  </si>
  <si>
    <t>Histoire et médias, conservation et documentation de l'image et du son</t>
  </si>
  <si>
    <t>2nd degré, parcours histoire - géographie (CAPES)</t>
  </si>
  <si>
    <t>2nd degré, parcours lettres, histoire, géographie - anglais, lettres (CAPLP)</t>
  </si>
  <si>
    <t>Communication politique et publique en France et en europe</t>
  </si>
  <si>
    <r>
      <t xml:space="preserve">Expertise, ingénierie </t>
    </r>
    <r>
      <rPr>
        <sz val="18"/>
        <color indexed="8"/>
        <rFont val="Calibri"/>
        <family val="2"/>
      </rPr>
      <t>et projets internationaux</t>
    </r>
  </si>
  <si>
    <r>
      <t xml:space="preserve">Intervention et </t>
    </r>
    <r>
      <rPr>
        <sz val="18"/>
        <color indexed="8"/>
        <rFont val="Calibri"/>
        <family val="2"/>
      </rPr>
      <t>sociale</t>
    </r>
  </si>
  <si>
    <t>Animation et éducation populaire</t>
  </si>
  <si>
    <t>Insertion, formation</t>
  </si>
  <si>
    <t xml:space="preserve">Direction d'établissement et des services pour personnes âgées </t>
  </si>
  <si>
    <t>Ingénierie et conduite de projets évènementiels</t>
  </si>
  <si>
    <t xml:space="preserve">Sport et sciences sociales
</t>
  </si>
  <si>
    <t>Conseiller Principal d'Education</t>
  </si>
  <si>
    <t>Cadre en éducation</t>
  </si>
  <si>
    <t>2nd degré, parcours documentation (CAPES)</t>
  </si>
  <si>
    <t>Formation de formateurs conseil en formation pédagogique accompagnement pédagogique</t>
  </si>
  <si>
    <t>Ingénierie pédagogique formation de formatuers autres qu'enseignants</t>
  </si>
  <si>
    <t>Management du sport Dynamiques Métropolitaines et logiques d'Acteurs</t>
  </si>
  <si>
    <t>Préparation mentale et accompagnement de la performance</t>
  </si>
  <si>
    <t>Vidéo-Analyste de la performance</t>
  </si>
  <si>
    <t>2nd degré, parcours EPS (CAPES)</t>
  </si>
  <si>
    <r>
      <rPr>
        <sz val="18"/>
        <color indexed="8"/>
        <rFont val="Calibri"/>
        <family val="2"/>
      </rPr>
      <t>Biologie, nutrition, santé</t>
    </r>
  </si>
  <si>
    <t>Alternative urbaine, démarche expérimentale et Espaces publics</t>
  </si>
  <si>
    <t>Environnements urbains : stratégies et projets</t>
  </si>
  <si>
    <t>Maîtrise d'ouvrage des projets urbains</t>
  </si>
  <si>
    <t>Programmation, projet et management urbain</t>
  </si>
  <si>
    <t>Urbanisme et expertise internationale</t>
  </si>
  <si>
    <t>Développement et territoire : ressources, politiques et stratégies</t>
  </si>
  <si>
    <t>Développement urbain intégré : stratégies, projets, services</t>
  </si>
  <si>
    <t>Habitat et renouvellement urbain</t>
  </si>
  <si>
    <t>Transport et mobilité</t>
  </si>
  <si>
    <t>Commerce électronique</t>
  </si>
  <si>
    <t>International business</t>
  </si>
  <si>
    <t>Management des PME et mondialisation</t>
  </si>
  <si>
    <r>
      <t>Relations sociales</t>
    </r>
    <r>
      <rPr>
        <sz val="18"/>
        <color indexed="8"/>
        <rFont val="Calibri"/>
        <family val="2"/>
      </rPr>
      <t>, négocations et mondialisation</t>
    </r>
  </si>
  <si>
    <t xml:space="preserve">Négociations internationales des projets commerciaux </t>
  </si>
  <si>
    <t>Action humanitaire internationale</t>
  </si>
  <si>
    <t>Action publique</t>
  </si>
  <si>
    <t>Administration internationale de projets territoriaux</t>
  </si>
  <si>
    <t>Administration publique et gestion des collectivités locales</t>
  </si>
  <si>
    <t>Commerce international et monde chinois</t>
  </si>
  <si>
    <t>Commerce international et monde des Amériques</t>
  </si>
  <si>
    <t>Commerce international et monde européen</t>
  </si>
  <si>
    <t>Globalization and international trade</t>
  </si>
  <si>
    <t>Droit de la construction et de l'urbanisme</t>
  </si>
  <si>
    <t>Droit des assurances</t>
  </si>
  <si>
    <t>Protection de la personne vulnérable</t>
  </si>
  <si>
    <r>
      <t xml:space="preserve">Droit public </t>
    </r>
    <r>
      <rPr>
        <sz val="18"/>
        <color indexed="8"/>
        <rFont val="Calibri"/>
        <family val="2"/>
      </rPr>
      <t>des activités économiques</t>
    </r>
  </si>
  <si>
    <t xml:space="preserve">Droit des assurances </t>
  </si>
  <si>
    <t xml:space="preserve">Droit de la propriéte intellectuelle appliquée </t>
  </si>
  <si>
    <t>Contrats commerciaux</t>
  </si>
  <si>
    <r>
      <t xml:space="preserve">Droit </t>
    </r>
    <r>
      <rPr>
        <sz val="18"/>
        <color indexed="8"/>
        <rFont val="Calibri"/>
        <family val="2"/>
      </rPr>
      <t>de la régulation et des contrats publics</t>
    </r>
  </si>
  <si>
    <t>Fiscalité appliquée</t>
  </si>
  <si>
    <t>Juriste d'affaires</t>
  </si>
  <si>
    <t xml:space="preserve">Pratique du droit pénal des affaires </t>
  </si>
  <si>
    <t>Droit des affaires</t>
  </si>
  <si>
    <t>Systèmes juridiques européens</t>
  </si>
  <si>
    <t>Common law et tradition civiliste</t>
  </si>
  <si>
    <r>
      <t>Droit européen</t>
    </r>
    <r>
      <rPr>
        <sz val="18"/>
        <color indexed="8"/>
        <rFont val="Calibri"/>
        <family val="2"/>
      </rPr>
      <t xml:space="preserve"> des affaires</t>
    </r>
  </si>
  <si>
    <r>
      <t xml:space="preserve">Droit </t>
    </r>
    <r>
      <rPr>
        <sz val="18"/>
        <color indexed="8"/>
        <rFont val="Calibri"/>
        <family val="2"/>
      </rPr>
      <t>du système de santé</t>
    </r>
  </si>
  <si>
    <r>
      <rPr>
        <sz val="18"/>
        <color indexed="8"/>
        <rFont val="Calibri"/>
        <family val="2"/>
      </rPr>
      <t>Général</t>
    </r>
    <r>
      <rPr>
        <strike/>
        <sz val="18"/>
        <color indexed="8"/>
        <rFont val="Calibri"/>
        <family val="2"/>
      </rPr>
      <t xml:space="preserve"> </t>
    </r>
    <r>
      <rPr>
        <sz val="18"/>
        <color indexed="8"/>
        <rFont val="Calibri"/>
        <family val="2"/>
      </rPr>
      <t>Protection de la personne vulnérable</t>
    </r>
  </si>
  <si>
    <t xml:space="preserve">Carrières juridiques et affaires publiques </t>
  </si>
  <si>
    <t>Droit de la bioéthique</t>
  </si>
  <si>
    <r>
      <t xml:space="preserve">Droit des contentieux </t>
    </r>
    <r>
      <rPr>
        <sz val="18"/>
        <color indexed="8"/>
        <rFont val="Calibri"/>
        <family val="2"/>
      </rPr>
      <t>et de l'execution</t>
    </r>
  </si>
  <si>
    <t>Droit notarial</t>
  </si>
  <si>
    <r>
      <t xml:space="preserve">Droit privé des personnes et </t>
    </r>
    <r>
      <rPr>
        <sz val="18"/>
        <color indexed="8"/>
        <rFont val="Calibri"/>
        <family val="2"/>
      </rPr>
      <t>des patrimoines</t>
    </r>
  </si>
  <si>
    <t>Droit et informatique</t>
  </si>
  <si>
    <t>Banque et marchés financiers</t>
  </si>
  <si>
    <t>Métiers bancaires</t>
  </si>
  <si>
    <t>Ingénierie immobilière</t>
  </si>
  <si>
    <t>Economie Internationale</t>
  </si>
  <si>
    <t>Méthodes appliquées de la statistique et de l'économétrie pour la recherche, l'analyse et le traitement de l'information (MASERATI)</t>
  </si>
  <si>
    <t>Economie de la santé</t>
  </si>
  <si>
    <t>2nd degré, parcours sciences économiques et sociales (CAPES)</t>
  </si>
  <si>
    <t>Innovation et création d'entreprises</t>
  </si>
  <si>
    <t>Management des organisations</t>
  </si>
  <si>
    <t>MIAGE</t>
  </si>
  <si>
    <t>Ingénierie des systèmes d'information d'aide à la décision</t>
  </si>
  <si>
    <t>2nd degré, parcours économie - gestion (CAPET)</t>
  </si>
  <si>
    <t>2nd degré, parcours économie - gestion (CAPLP)</t>
  </si>
  <si>
    <t>Comptabilité, contrôle, audit</t>
  </si>
  <si>
    <t>Finance</t>
  </si>
  <si>
    <t>Ingénierie financière</t>
  </si>
  <si>
    <t>Gestion de patrimoine</t>
  </si>
  <si>
    <t>Gestion de portefeuille</t>
  </si>
  <si>
    <t>Conseil, études et recherche</t>
  </si>
  <si>
    <r>
      <t xml:space="preserve">International master in business management </t>
    </r>
    <r>
      <rPr>
        <sz val="18"/>
        <color indexed="8"/>
        <rFont val="Calibri"/>
        <family val="2"/>
      </rPr>
      <t>(IMBM)</t>
    </r>
  </si>
  <si>
    <t xml:space="preserve">Conseil, études et recherche en management </t>
  </si>
  <si>
    <t>Management de la responsabilité sociale de l'entreprise</t>
  </si>
  <si>
    <t>Contrôle de gestion et aide à la décision</t>
  </si>
  <si>
    <r>
      <t xml:space="preserve">Développement et management des universités </t>
    </r>
    <r>
      <rPr>
        <sz val="18"/>
        <color indexed="8"/>
        <rFont val="Calibri"/>
        <family val="2"/>
      </rPr>
      <t>(DMU)</t>
    </r>
  </si>
  <si>
    <t>Gestion des ressources humaines dans les multinationales</t>
  </si>
  <si>
    <t>Logistique et achats internationaux</t>
  </si>
  <si>
    <t>Management et santé</t>
  </si>
  <si>
    <t>Management des établissement de santé</t>
  </si>
  <si>
    <t>Management des organisations soignantes</t>
  </si>
  <si>
    <t>Marketing et vente</t>
  </si>
  <si>
    <t>Marketing, chef de produit</t>
  </si>
  <si>
    <t>Ingénieur d'affaires</t>
  </si>
  <si>
    <r>
      <t xml:space="preserve">Management </t>
    </r>
    <r>
      <rPr>
        <sz val="18"/>
        <color indexed="8"/>
        <rFont val="Calibri"/>
        <family val="2"/>
      </rPr>
      <t>opérationnel des réseaux commerciaux</t>
    </r>
  </si>
  <si>
    <t>Systèmes d'information</t>
  </si>
  <si>
    <t>Biologie, santé</t>
  </si>
  <si>
    <t>Biologie, physiologie et pharmacologie de la circulation et de la respiration</t>
  </si>
  <si>
    <t>Biothérapies tissulaires, cellulaires et géniques</t>
  </si>
  <si>
    <t>Immunologie</t>
  </si>
  <si>
    <t>Surveillance épidémiologique des maladies humaines et animales</t>
  </si>
  <si>
    <t>Toxicologie, environnement, santé</t>
  </si>
  <si>
    <t>Santé publique-recherche clinique</t>
  </si>
  <si>
    <t>Sciences chirurgicales</t>
  </si>
  <si>
    <t>Bio-ingénierie pour la santé (MBIOS)</t>
  </si>
  <si>
    <t>Vaccinologie</t>
  </si>
  <si>
    <t>Neuro-Moteurs</t>
  </si>
  <si>
    <t>Biologie-bioressources</t>
  </si>
  <si>
    <r>
      <t>Analyse des risques</t>
    </r>
    <r>
      <rPr>
        <strike/>
        <sz val="18"/>
        <color indexed="8"/>
        <rFont val="Calibri"/>
        <family val="2"/>
      </rPr>
      <t xml:space="preserve"> </t>
    </r>
    <r>
      <rPr>
        <sz val="18"/>
        <color indexed="8"/>
        <rFont val="Calibri"/>
        <family val="2"/>
      </rPr>
      <t>liés à l'alimentation (ARSA)</t>
    </r>
  </si>
  <si>
    <r>
      <t xml:space="preserve">Ingénierie biologique </t>
    </r>
    <r>
      <rPr>
        <sz val="18"/>
        <color indexed="8"/>
        <rFont val="Calibri"/>
        <family val="2"/>
      </rPr>
      <t>pour l'environnement (IBE)</t>
    </r>
  </si>
  <si>
    <t>2nd degré, parcours sciences de la vie et de la terre (CAPES)</t>
  </si>
  <si>
    <t>Chimie-matériaux</t>
  </si>
  <si>
    <r>
      <t xml:space="preserve">Chimie </t>
    </r>
    <r>
      <rPr>
        <sz val="18"/>
        <color indexed="8"/>
        <rFont val="Calibri"/>
        <family val="2"/>
      </rPr>
      <t>des Molécules Bioactives</t>
    </r>
  </si>
  <si>
    <t>Physico-Chimie Moléculaire et Applications</t>
  </si>
  <si>
    <r>
      <t xml:space="preserve">Matériaux </t>
    </r>
    <r>
      <rPr>
        <sz val="18"/>
        <color indexed="8"/>
        <rFont val="Calibri"/>
        <family val="2"/>
      </rPr>
      <t>avancés et nanomatériaux (MAN)</t>
    </r>
  </si>
  <si>
    <t>Polymères fonctionnels</t>
  </si>
  <si>
    <t>Analyse et assurance qualité en chimie et biochimie (AAQCB)</t>
  </si>
  <si>
    <t>2nd degré, parcours biotechnologie (CAPET)</t>
  </si>
  <si>
    <t>2nd degré, parcours mathématiques (CAPES)</t>
  </si>
  <si>
    <t>2nd degré, parcours mathématiques - sciences (CAPLP)</t>
  </si>
  <si>
    <t>2nd degré, parcours physique - chimie (CAPES)</t>
  </si>
  <si>
    <t>2nd degré, parcours sciences industrielles de l'ingénieur (CAPET)</t>
  </si>
  <si>
    <t>2nd degré, parcours sciences industrielles, parcours métiers de l'automobile (CAPLP)</t>
  </si>
  <si>
    <t>2nd degré, parcours sciences industrielles, parcours métiers de la construction dans le BTP (CAPLP)</t>
  </si>
  <si>
    <t>2nd degré, parcours sciences industrielles, parcours métiers de la mécanique, de l'électrotechnique et de l'énergie (CAPLP)</t>
  </si>
  <si>
    <t>Informatique</t>
  </si>
  <si>
    <t>Sécurité des systèmes informatiques</t>
  </si>
  <si>
    <t>Logiciels</t>
  </si>
  <si>
    <t xml:space="preserve">Instrumentation de la pollution atmosphérique (IPA)
</t>
  </si>
  <si>
    <t>Modélisation et Simulatiob en Mécanique des Solides (M2S)</t>
  </si>
  <si>
    <r>
      <rPr>
        <sz val="18"/>
        <color indexed="8"/>
        <rFont val="Calibri"/>
        <family val="2"/>
      </rPr>
      <t>Analyse et applications</t>
    </r>
  </si>
  <si>
    <t>Bézout</t>
  </si>
  <si>
    <t>Probabilités et Statistiques des nouvelles données</t>
  </si>
  <si>
    <t>Sciences et génie de l'environnement</t>
  </si>
  <si>
    <r>
      <rPr>
        <sz val="18"/>
        <color indexed="8"/>
        <rFont val="Calibri"/>
        <family val="2"/>
      </rPr>
      <t>Atmosphères Intérieures et Extérieures (Air)</t>
    </r>
  </si>
  <si>
    <r>
      <t xml:space="preserve">Management de l'environnement, des collectivités et des entreprises </t>
    </r>
    <r>
      <rPr>
        <sz val="18"/>
        <color indexed="8"/>
        <rFont val="Calibri"/>
        <family val="2"/>
      </rPr>
      <t>(MECE)</t>
    </r>
  </si>
  <si>
    <r>
      <t xml:space="preserve">Sytèmes aquatiques et gestion de l'eau </t>
    </r>
    <r>
      <rPr>
        <sz val="18"/>
        <color indexed="8"/>
        <rFont val="Calibri"/>
        <family val="2"/>
      </rPr>
      <t>(SAGE)</t>
    </r>
  </si>
  <si>
    <r>
      <t xml:space="preserve">Matériaux du patrimoine dans l'environnement </t>
    </r>
    <r>
      <rPr>
        <sz val="18"/>
        <color indexed="8"/>
        <rFont val="Calibri"/>
        <family val="2"/>
      </rPr>
      <t>(MAPE)</t>
    </r>
  </si>
  <si>
    <t>Sciences pour l'ingénieur</t>
  </si>
  <si>
    <t>Maintenance et maîtrise des risques industriels (MMRI)</t>
  </si>
  <si>
    <t>Systèmes distribués et technologies des réseaux (SDTR)</t>
  </si>
  <si>
    <t>Signaux et images en médecine</t>
  </si>
  <si>
    <r>
      <t xml:space="preserve">Systémes </t>
    </r>
    <r>
      <rPr>
        <sz val="18"/>
        <color indexed="8"/>
        <rFont val="Calibri"/>
        <family val="2"/>
      </rPr>
      <t>cyber-physiques, technologies de l'information, de l'intelligence et du contrôle (SCTIC)</t>
    </r>
  </si>
  <si>
    <t xml:space="preserve">International biométrie </t>
  </si>
  <si>
    <t>DFASM1</t>
  </si>
  <si>
    <t>DCEM3</t>
  </si>
  <si>
    <t>DCEM4</t>
  </si>
  <si>
    <t>Diplôme d'études spécialisées de médecine générale</t>
  </si>
  <si>
    <t>Diplôme d'études spécialisées complémentaires</t>
  </si>
  <si>
    <t>1ere année</t>
  </si>
  <si>
    <t>2ème année</t>
  </si>
  <si>
    <t>3ème année</t>
  </si>
  <si>
    <t>Marchés anglophones</t>
  </si>
  <si>
    <t>Marchés hispanophones</t>
  </si>
  <si>
    <t>Marchés PECO (Pays d'Europe Centrale et Orientale)</t>
  </si>
  <si>
    <t>Littératures, discours, francophonies</t>
  </si>
  <si>
    <t>Métiers de la rédaction-traduction</t>
  </si>
  <si>
    <t>1er degré, parcours professeur des écoles</t>
  </si>
  <si>
    <t>2nd degré, parcours allemand (CAPES)</t>
  </si>
  <si>
    <t>2nd degré, parcours espagnol (CAPES)</t>
  </si>
  <si>
    <t>2nd degré, parcours anglais (CAPES)</t>
  </si>
  <si>
    <t>2nd degré, parcours lettres (CAPES)</t>
  </si>
  <si>
    <t>Langues et civilisations étrangères: aires anglophones</t>
  </si>
  <si>
    <r>
      <t xml:space="preserve">langues et civilisations étrangères: </t>
    </r>
    <r>
      <rPr>
        <sz val="18"/>
        <color indexed="8"/>
        <rFont val="Calibri"/>
        <family val="2"/>
      </rPr>
      <t>aires hispanophones</t>
    </r>
  </si>
  <si>
    <t>langues et civilisations étrangères: études hispaniques et hispano-américaines</t>
  </si>
  <si>
    <t>langues et civilisations étrangères: aires germanophones</t>
  </si>
  <si>
    <t>Management hôtelier</t>
  </si>
  <si>
    <t>Marketing et management de la vente directe</t>
  </si>
  <si>
    <r>
      <t>Assistant</t>
    </r>
    <r>
      <rPr>
        <sz val="18"/>
        <color indexed="8"/>
        <rFont val="Calibri"/>
        <family val="2"/>
      </rPr>
      <t>/Chargé ressources humaines</t>
    </r>
  </si>
  <si>
    <r>
      <rPr>
        <sz val="18"/>
        <color indexed="8"/>
        <rFont val="Calibri"/>
        <family val="2"/>
      </rPr>
      <t>Gestionnaire paie et administration du personnel</t>
    </r>
  </si>
  <si>
    <t>Responsable d'exploitation</t>
  </si>
  <si>
    <r>
      <rPr>
        <sz val="18"/>
        <color indexed="8"/>
        <rFont val="Calibri"/>
        <family val="2"/>
      </rPr>
      <t>Métiers de l'entrepreunariat</t>
    </r>
  </si>
  <si>
    <r>
      <rPr>
        <sz val="18"/>
        <color indexed="8"/>
        <rFont val="Calibri"/>
        <family val="2"/>
      </rPr>
      <t>International business - 2 langues - LV1 angl et LV2 esp - all - ital - port - mand - FLE</t>
    </r>
  </si>
  <si>
    <t xml:space="preserve">Administration et gestion des entreprises - 2 ou 3  langues - LV1 angl, LV2 all et LV3 : esp - ital - port - mand
</t>
  </si>
  <si>
    <t>Administration et gestion des entreprises - 2 ou 3  langues - LV1 angl, LV2 all et LV3 esp - ital - port - mand</t>
  </si>
  <si>
    <r>
      <t xml:space="preserve">Commerce </t>
    </r>
    <r>
      <rPr>
        <sz val="18"/>
        <color indexed="8"/>
        <rFont val="Calibri"/>
        <family val="2"/>
      </rPr>
      <t>international - 2 ou 3  langues - LV1 angl, LV2 all et LV3 esp - ital - port - mand</t>
    </r>
  </si>
  <si>
    <r>
      <t>Commerce</t>
    </r>
    <r>
      <rPr>
        <sz val="18"/>
        <color indexed="8"/>
        <rFont val="Calibri"/>
        <family val="2"/>
      </rPr>
      <t>international - 2 ou 3  langues - LV1 angl, LV2 all et LV3 esp - ital - port - mand</t>
    </r>
  </si>
  <si>
    <t>Ressources humaines - 2 ou 3  langues - LV1 angl, LV2 all et LV3 esp - ital - port - mand</t>
  </si>
  <si>
    <r>
      <rPr>
        <sz val="18"/>
        <color indexed="8"/>
        <rFont val="Calibri"/>
        <family val="2"/>
      </rPr>
      <t xml:space="preserve">Parcours Europe: 3 langues obligatoires - LV1 angl, LV2/LV3 all - esp (castillan) - ital - port (LV3 port et ital gd débutant)
</t>
    </r>
  </si>
  <si>
    <r>
      <rPr>
        <sz val="18"/>
        <color indexed="8"/>
        <rFont val="Calibri"/>
        <family val="2"/>
      </rPr>
      <t>Parcours Shanghaï: 3 langues obligatoires - LV1 angl, LV2 mand (débutant ou avancé) et LV3  all - esp - ital - port</t>
    </r>
  </si>
  <si>
    <r>
      <rPr>
        <sz val="18"/>
        <color indexed="8"/>
        <rFont val="Calibri"/>
        <family val="2"/>
      </rPr>
      <t>Parcours Amériques: 3 langues obligatoires - LV1 angl, LV2 esp (Amérique latine) - port (brésilien) -et LV3 esp - port - all - ital</t>
    </r>
  </si>
  <si>
    <t xml:space="preserve">Sciences politiques à l'international: 3 langues obligatoires - LV1 angl, LV2/LV3: all - esp - ital - mand - port (LV3 ital - port en gd débutant)
</t>
  </si>
  <si>
    <t>Sciences politiques</t>
  </si>
  <si>
    <t>Concours de la fonction publique et territoires</t>
  </si>
  <si>
    <r>
      <rPr>
        <sz val="18"/>
        <color indexed="8"/>
        <rFont val="Calibri"/>
        <family val="2"/>
      </rPr>
      <t xml:space="preserve">Concours de la fonction publique et politiques publiques
</t>
    </r>
  </si>
  <si>
    <t>Capacité en droit (deux ans études )</t>
  </si>
  <si>
    <t>Général</t>
  </si>
  <si>
    <r>
      <rPr>
        <sz val="18"/>
        <color indexed="8"/>
        <rFont val="Calibri"/>
        <family val="2"/>
      </rPr>
      <t>Carrières publiques</t>
    </r>
  </si>
  <si>
    <t xml:space="preserve">Droit européen  - filière Jean Monnet - 2 langues LV1 angl et LV2 all - esp - ital 
</t>
  </si>
  <si>
    <t>Juriste international droit anglais, droit espagol</t>
  </si>
  <si>
    <t>Montage et gestion du logement locatif social</t>
  </si>
  <si>
    <t>Gestion éco-patrimoniale de l'immeuble</t>
  </si>
  <si>
    <t>Administration de biens</t>
  </si>
  <si>
    <t xml:space="preserve">Management international 2 langues LV1 angl et LV2 esp - all </t>
  </si>
  <si>
    <r>
      <t xml:space="preserve">Informatique et management </t>
    </r>
    <r>
      <rPr>
        <sz val="18"/>
        <color indexed="8"/>
        <rFont val="Calibri"/>
        <family val="2"/>
      </rPr>
      <t>(MIAGE)</t>
    </r>
  </si>
  <si>
    <t>Informatique et management</t>
  </si>
  <si>
    <t>Gestion des entreprises</t>
  </si>
  <si>
    <t>Marchés européens</t>
  </si>
  <si>
    <t>Marchés méditerranéens</t>
  </si>
  <si>
    <t>Marchés d'Afrique et de l'Océan indien</t>
  </si>
  <si>
    <r>
      <t>Animation sociale et socio</t>
    </r>
    <r>
      <rPr>
        <sz val="18"/>
        <color indexed="8"/>
        <rFont val="Calibri"/>
        <family val="2"/>
      </rPr>
      <t>-culturelle</t>
    </r>
  </si>
  <si>
    <t>Coordination et développement de projets pour les territoires</t>
  </si>
  <si>
    <t>Management des associations</t>
  </si>
  <si>
    <t>Education et prévention</t>
  </si>
  <si>
    <t>Chargé de communication des collectivités territoriales et des associations</t>
  </si>
  <si>
    <t>Aménagement/environnement</t>
  </si>
  <si>
    <t>Sociétés et territoires</t>
  </si>
  <si>
    <t>Enseignement du 1er dégré</t>
  </si>
  <si>
    <t>Enseignement du 2nd degré</t>
  </si>
  <si>
    <t>Sciences de l'Information et de la Communication</t>
  </si>
  <si>
    <t>Analyse spatiale et géomarketing</t>
  </si>
  <si>
    <t>Aménagement des territoires urbains</t>
  </si>
  <si>
    <t>Histoire - Aménagement/environnement</t>
  </si>
  <si>
    <t>Histoire - Anglais</t>
  </si>
  <si>
    <t>Histoire - Espagnol</t>
  </si>
  <si>
    <t>Professorat des écoles</t>
  </si>
  <si>
    <t>Philosophie</t>
  </si>
  <si>
    <t>Histoire - Allemand</t>
  </si>
  <si>
    <t>Histoire - Lettres</t>
  </si>
  <si>
    <t>Education et enseignement</t>
  </si>
  <si>
    <t>Intervention sociale insertion formation</t>
  </si>
  <si>
    <t>Espace sociaux du travail</t>
  </si>
  <si>
    <t>Préparation au diplôme d'Etat de la jeunesse, de l'éducation populaire et des sports</t>
  </si>
  <si>
    <t>Préparation au Certificat d'aptitude aux fonctions d'encadrement et de responsable unités d'intervention sociale</t>
  </si>
  <si>
    <t>Concepteur et animateur formateur d'insertion et de dispositifs de formation</t>
  </si>
  <si>
    <t>Coordination d'établissements et de services pour personnes âgées</t>
  </si>
  <si>
    <t xml:space="preserve">Tourisme et événementiel </t>
  </si>
  <si>
    <t>Education et motricité</t>
  </si>
  <si>
    <t>Entrainement sportif</t>
  </si>
  <si>
    <t>Management du sport</t>
  </si>
  <si>
    <r>
      <rPr>
        <sz val="18"/>
        <color indexed="8"/>
        <rFont val="Calibri"/>
        <family val="2"/>
      </rPr>
      <t>Santé, vieillissement et activités physiques adaptées</t>
    </r>
  </si>
  <si>
    <t>Chimie-Chimie analytique et de systèmes</t>
  </si>
  <si>
    <t>Réseaux et télécommunications</t>
  </si>
  <si>
    <t>Analyses biologiques et biochimiques</t>
  </si>
  <si>
    <r>
      <t xml:space="preserve">Industries </t>
    </r>
    <r>
      <rPr>
        <sz val="18"/>
        <color indexed="8"/>
        <rFont val="Calibri"/>
        <family val="2"/>
      </rPr>
      <t>agroalimentaires et biologiques</t>
    </r>
  </si>
  <si>
    <t>Diététique</t>
  </si>
  <si>
    <t>Mesures physiques</t>
  </si>
  <si>
    <t>Génie électrique et informatique industrielle</t>
  </si>
  <si>
    <t>Sécurité des aliments, assurance qualité</t>
  </si>
  <si>
    <t>Métrologie, diagnostic, contrôle énergetiques des bâtiments</t>
  </si>
  <si>
    <t>Administration et sécurité des réseaux (ASUR)</t>
  </si>
  <si>
    <t>Administration des réseaux multimédia (ARM)</t>
  </si>
  <si>
    <t>Système et composants en télémédecine (STC)</t>
  </si>
  <si>
    <t>Réseaux informatiques, Mobilité, Sécurité (RIMS)</t>
  </si>
  <si>
    <t>Commercialisation des produits et services industriels</t>
  </si>
  <si>
    <t>Métiers de l'indistrie : mécatronique, robotique</t>
  </si>
  <si>
    <t>Métrologie, qualité des matériaux et des objets finis</t>
  </si>
  <si>
    <t>Chimie et physique des matériaux: traitement des métaux et alliages</t>
  </si>
  <si>
    <t>Chimie-analyse et contrôle des matières premières et des produits formulés</t>
  </si>
  <si>
    <t>Développement du médicament: santé humaine et animale</t>
  </si>
  <si>
    <t>Bâtiment communicant</t>
  </si>
  <si>
    <t>Génie industriel et maintenance</t>
  </si>
  <si>
    <r>
      <t xml:space="preserve">Systèmes automatisés </t>
    </r>
    <r>
      <rPr>
        <strike/>
        <sz val="18"/>
        <color indexed="8"/>
        <rFont val="Calibri"/>
        <family val="2"/>
      </rPr>
      <t>et</t>
    </r>
    <r>
      <rPr>
        <sz val="18"/>
        <color indexed="8"/>
        <rFont val="Calibri"/>
        <family val="2"/>
      </rPr>
      <t xml:space="preserve"> réseaux  et informatique industrielle </t>
    </r>
  </si>
  <si>
    <t>Gestion rationnelle de l'énergie électrique (GRENEL)</t>
  </si>
  <si>
    <t>Energies et transports</t>
  </si>
  <si>
    <t>Analyse d'exploitation</t>
  </si>
  <si>
    <t>Conception et maintenance des logiciles libres</t>
  </si>
  <si>
    <t>Sécurité des données</t>
  </si>
  <si>
    <r>
      <t xml:space="preserve">Chargé d'affaires </t>
    </r>
    <r>
      <rPr>
        <sz val="18"/>
        <color indexed="8"/>
        <rFont val="Calibri"/>
        <family val="2"/>
      </rPr>
      <t>bâtiments</t>
    </r>
  </si>
  <si>
    <t>Réseaux entreprises</t>
  </si>
  <si>
    <t>Chargé d'affaires en contrôle électrique</t>
  </si>
  <si>
    <t>Maintenance nucléaire</t>
  </si>
  <si>
    <t>Techniques avancées en maintenance</t>
  </si>
  <si>
    <t>Portail MISIPC</t>
  </si>
  <si>
    <t>Chimie - biologie</t>
  </si>
  <si>
    <t>Chimie - biologie - international ( anglais)</t>
  </si>
  <si>
    <t>Mathématiques et intéractions</t>
  </si>
  <si>
    <r>
      <t>Mathématiques et informatique</t>
    </r>
    <r>
      <rPr>
        <sz val="18"/>
        <color indexed="8"/>
        <rFont val="Calibri"/>
        <family val="2"/>
      </rPr>
      <t>)</t>
    </r>
  </si>
  <si>
    <t>Mathématiques et informatique</t>
  </si>
  <si>
    <t>Portail</t>
  </si>
  <si>
    <t>Electronique et génie informatique</t>
  </si>
  <si>
    <t>Maintenance des systèmes industriels</t>
  </si>
  <si>
    <t>Mécanique</t>
  </si>
  <si>
    <t>Biologie-Santé</t>
  </si>
  <si>
    <t>Biologie environnement</t>
  </si>
  <si>
    <t>Biologie-Géologie enseignement</t>
  </si>
  <si>
    <t>Biologie santé Parcours international</t>
  </si>
  <si>
    <t>Chimie-Biologie</t>
  </si>
  <si>
    <t>Chimie-Biologie Pracours international</t>
  </si>
  <si>
    <t>Biologie générale et sciences de la terre - enseignement secondaire</t>
  </si>
  <si>
    <t>Littéraire</t>
  </si>
  <si>
    <t>Anglais - allemand - affaires internationales</t>
  </si>
  <si>
    <t>Anglais - espagnol - affaires internationales</t>
  </si>
  <si>
    <t>Enseignement du 1er degré</t>
  </si>
  <si>
    <t>Traduction</t>
  </si>
  <si>
    <t>Enseignemen du 1er degré</t>
  </si>
  <si>
    <t>Enseignemen du 2nd degré</t>
  </si>
  <si>
    <t>Lettres modernes</t>
  </si>
  <si>
    <t>Médiation culturelle</t>
  </si>
  <si>
    <t>Rédaction professionnelle et communication multimédia</t>
  </si>
  <si>
    <t>Métiers de la forme</t>
  </si>
  <si>
    <t>Scientifique</t>
  </si>
  <si>
    <t>mention</t>
  </si>
  <si>
    <t>identifiant de la composante</t>
  </si>
  <si>
    <t>id_filiere</t>
  </si>
  <si>
    <t>id_type_formation</t>
  </si>
  <si>
    <t>id_diplome</t>
  </si>
  <si>
    <t>identifiant du domaine</t>
  </si>
  <si>
    <t>Identifiant du site</t>
  </si>
  <si>
    <t>Métiers de l'enseignement, de l'éducation et de la formation (MEEF)</t>
  </si>
  <si>
    <t xml:space="preserve">Géographie et aménagement </t>
  </si>
  <si>
    <t>Information-communication</t>
  </si>
  <si>
    <t xml:space="preserve">Sciences de l'Education </t>
  </si>
  <si>
    <t>Intervention et développement social</t>
  </si>
  <si>
    <t xml:space="preserve">Sciences sociales </t>
  </si>
  <si>
    <t>Métiers de l'enseignement, de l'éducation et de la formation (MEEF) 2nd degré</t>
  </si>
  <si>
    <t>Métiers de l'enseignement, de l'éducation et de la formation (MEEF) Pratique et ingénieurie de formation</t>
  </si>
  <si>
    <t>Sciences et techniques des activités physiques et sportives (STAPS)</t>
  </si>
  <si>
    <t>Sciences du sport et entrainement</t>
  </si>
  <si>
    <t>Urbanisme et aménagement</t>
  </si>
  <si>
    <t>Administration et échanges internationaux</t>
  </si>
  <si>
    <t>Politiques publiques</t>
  </si>
  <si>
    <t>Management international des territoires Gestion des territoires et développement local</t>
  </si>
  <si>
    <t>Management international des territoires Gestion des territoires et et développement local</t>
  </si>
  <si>
    <t>Management et commerce international</t>
  </si>
  <si>
    <t>Droit international et européen</t>
  </si>
  <si>
    <t>Droit international et europén</t>
  </si>
  <si>
    <t>Droit privé</t>
  </si>
  <si>
    <t>Droit public et droit privé</t>
  </si>
  <si>
    <t>Droit du système de santé</t>
  </si>
  <si>
    <t>Droit du numérique</t>
  </si>
  <si>
    <t>Expertise économique</t>
  </si>
  <si>
    <t>Entrepreunariat et management de projets</t>
  </si>
  <si>
    <t>Management et administration des entreprises</t>
  </si>
  <si>
    <t>Méthodes informatiques appliquées à la gestion des entreprises (MIAGE)</t>
  </si>
  <si>
    <t>Management et conseil</t>
  </si>
  <si>
    <t>Diplôme d'ingenieur en économie et gestion</t>
  </si>
  <si>
    <t>Biologie santé</t>
  </si>
  <si>
    <t xml:space="preserve">Traitement du signal et des images </t>
  </si>
  <si>
    <t>Mathématiques et applications</t>
  </si>
  <si>
    <t>2ème cycle des études médicales</t>
  </si>
  <si>
    <t>3ème cycle (3 à 5 ans)</t>
  </si>
  <si>
    <t>Diplôme d'ingénieur en biosciences</t>
  </si>
  <si>
    <t>Management international trilingue</t>
  </si>
  <si>
    <t>Lettres</t>
  </si>
  <si>
    <t>Langues et cultures étrangères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</si>
</sst>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Calibri"/>
      <family val="2"/>
    </font>
    <font>
      <sz val="18"/>
      <color indexed="8"/>
      <name val="Calibri"/>
      <family val="2"/>
    </font>
    <font>
      <strike/>
      <sz val="18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49" fontId="1" fillId="0" borderId="1" xfId="0" applyNumberFormat="1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Fill="1" applyBorder="1"/>
    <xf numFmtId="0" fontId="1" fillId="0" borderId="1" xfId="0" applyFont="1" applyFill="1" applyBorder="1" applyAlignment="1">
      <alignment vertical="top" wrapText="1"/>
    </xf>
    <xf numFmtId="0" fontId="2" fillId="0" borderId="1" xfId="0" applyFont="1" applyBorder="1"/>
    <xf numFmtId="0" fontId="2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ges-master-licence-29-03-16-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aines"/>
      <sheetName val="composantes"/>
      <sheetName val="sites"/>
      <sheetName val="diplomes"/>
      <sheetName val="Formation"/>
      <sheetName val="Niveau"/>
      <sheetName val="Filière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 xml:space="preserve">Spécialité/Parcours/Option/Filière </v>
          </cell>
          <cell r="B1" t="str">
            <v>code</v>
          </cell>
        </row>
        <row r="2">
          <cell r="A2" t="str">
            <v>1er degré, professeur des écoles</v>
          </cell>
          <cell r="B2">
            <v>1</v>
          </cell>
        </row>
        <row r="3">
          <cell r="A3" t="str">
            <v>Ethique</v>
          </cell>
          <cell r="B3">
            <v>2</v>
          </cell>
        </row>
        <row r="4">
          <cell r="A4" t="str">
            <v>Humanités médicales</v>
          </cell>
          <cell r="B4">
            <v>3</v>
          </cell>
        </row>
        <row r="5">
          <cell r="A5" t="str">
            <v>Dynamiques des milieux et risques (DYNARISK)</v>
          </cell>
          <cell r="B5">
            <v>4</v>
          </cell>
        </row>
        <row r="6">
          <cell r="A6" t="str">
            <v>Espaces, societés, territoires</v>
          </cell>
          <cell r="B6">
            <v>5</v>
          </cell>
        </row>
        <row r="7">
          <cell r="A7" t="str">
            <v xml:space="preserve">Géomarketing et stratégies territoriales des entreprises et des institutions publiques </v>
          </cell>
          <cell r="B7">
            <v>6</v>
          </cell>
        </row>
        <row r="8">
          <cell r="A8" t="str">
            <v xml:space="preserve">Géomarketing et stratégies territoriales des entreprises et des institutions publiques  </v>
          </cell>
          <cell r="B8">
            <v>7</v>
          </cell>
        </row>
        <row r="9">
          <cell r="A9" t="str">
            <v>Santé, territoires, et environnement</v>
          </cell>
          <cell r="B9">
            <v>8</v>
          </cell>
        </row>
        <row r="10">
          <cell r="A10" t="str">
            <v>Histoire</v>
          </cell>
          <cell r="B10">
            <v>9</v>
          </cell>
        </row>
        <row r="11">
          <cell r="A11" t="str">
            <v>Histoire Publique</v>
          </cell>
          <cell r="B11">
            <v>10</v>
          </cell>
        </row>
        <row r="12">
          <cell r="A12" t="str">
            <v>Histoire européenne comparée</v>
          </cell>
          <cell r="B12">
            <v>11</v>
          </cell>
        </row>
        <row r="13">
          <cell r="A13" t="str">
            <v>Histoire et médias, conservation et documentation de l'image et du son</v>
          </cell>
          <cell r="B13">
            <v>12</v>
          </cell>
        </row>
        <row r="14">
          <cell r="A14" t="str">
            <v>2nd degré, parcours histoire - géographie (CAPES)</v>
          </cell>
          <cell r="B14">
            <v>13</v>
          </cell>
        </row>
        <row r="15">
          <cell r="A15" t="str">
            <v>2nd degré, parcours lettres, histoire, géographie - anglais, lettres (CAPLP)</v>
          </cell>
          <cell r="B15">
            <v>14</v>
          </cell>
        </row>
        <row r="16">
          <cell r="A16" t="str">
            <v>Communication politique et publique en France et en europe</v>
          </cell>
          <cell r="B16">
            <v>15</v>
          </cell>
        </row>
        <row r="17">
          <cell r="A17" t="str">
            <v>Expertise, ingénierie et projets internationaux</v>
          </cell>
          <cell r="B17">
            <v>16</v>
          </cell>
        </row>
        <row r="18">
          <cell r="A18" t="str">
            <v>Intervention et sociale</v>
          </cell>
          <cell r="B18">
            <v>17</v>
          </cell>
        </row>
        <row r="19">
          <cell r="A19" t="str">
            <v>Animation et éducation populaire</v>
          </cell>
          <cell r="B19">
            <v>18</v>
          </cell>
        </row>
        <row r="20">
          <cell r="A20" t="str">
            <v>Insertion, formation</v>
          </cell>
          <cell r="B20">
            <v>19</v>
          </cell>
        </row>
        <row r="21">
          <cell r="A21" t="str">
            <v xml:space="preserve">Direction d'établissement et des services pour personnes âgées </v>
          </cell>
          <cell r="B21">
            <v>20</v>
          </cell>
        </row>
        <row r="22">
          <cell r="A22" t="str">
            <v>Ingénierie et conduite de projets évènementiels</v>
          </cell>
          <cell r="B22">
            <v>21</v>
          </cell>
        </row>
        <row r="23">
          <cell r="A23" t="str">
            <v xml:space="preserve">Sport et sciences sociales
</v>
          </cell>
          <cell r="B23">
            <v>22</v>
          </cell>
        </row>
        <row r="24">
          <cell r="A24" t="str">
            <v>Conseiller Principal d'Education</v>
          </cell>
          <cell r="B24">
            <v>23</v>
          </cell>
        </row>
        <row r="25">
          <cell r="A25" t="str">
            <v>Cadre en éducation</v>
          </cell>
          <cell r="B25">
            <v>24</v>
          </cell>
        </row>
        <row r="26">
          <cell r="A26" t="str">
            <v>2nd degré, parcours documentation (CAPES)</v>
          </cell>
          <cell r="B26">
            <v>25</v>
          </cell>
        </row>
        <row r="27">
          <cell r="A27" t="str">
            <v>Formation de formateurs conseil en formation pédagogique accompagnement pédagogique</v>
          </cell>
          <cell r="B27">
            <v>26</v>
          </cell>
        </row>
        <row r="28">
          <cell r="A28" t="str">
            <v>Ingénierie pédagogique formation de formatuers autres qu'enseignants</v>
          </cell>
          <cell r="B28">
            <v>27</v>
          </cell>
        </row>
        <row r="29">
          <cell r="A29" t="str">
            <v>Management du sport Dynamiques Métropolitaines et logiques d'Acteurs</v>
          </cell>
          <cell r="B29">
            <v>28</v>
          </cell>
        </row>
        <row r="30">
          <cell r="A30" t="str">
            <v>Préparation mentale et accompagnement de la performance</v>
          </cell>
          <cell r="B30">
            <v>29</v>
          </cell>
        </row>
        <row r="31">
          <cell r="A31" t="str">
            <v>Vidéo-Analyste de la performance</v>
          </cell>
          <cell r="B31">
            <v>30</v>
          </cell>
        </row>
        <row r="32">
          <cell r="A32" t="str">
            <v>2nd degré, parcours EPS (CAPES)</v>
          </cell>
          <cell r="B32">
            <v>31</v>
          </cell>
        </row>
        <row r="33">
          <cell r="A33" t="str">
            <v>Biologie, nutrition, santé</v>
          </cell>
          <cell r="B33">
            <v>32</v>
          </cell>
        </row>
        <row r="34">
          <cell r="A34" t="str">
            <v>Alternative urbaine, démarche expérimentale et Espaces publics</v>
          </cell>
          <cell r="B34">
            <v>33</v>
          </cell>
        </row>
        <row r="35">
          <cell r="A35" t="str">
            <v>Environnements urbains : stratégies et projets</v>
          </cell>
          <cell r="B35">
            <v>34</v>
          </cell>
        </row>
        <row r="36">
          <cell r="A36" t="str">
            <v>Maîtrise d'ouvrage des projets urbains</v>
          </cell>
          <cell r="B36">
            <v>35</v>
          </cell>
        </row>
        <row r="37">
          <cell r="A37" t="str">
            <v>Programmation, projet et management urbain</v>
          </cell>
          <cell r="B37">
            <v>36</v>
          </cell>
        </row>
        <row r="38">
          <cell r="A38" t="str">
            <v>Urbanisme et expertise internationale</v>
          </cell>
          <cell r="B38">
            <v>37</v>
          </cell>
        </row>
        <row r="39">
          <cell r="A39" t="str">
            <v>Développement et territoire : ressources, politiques et stratégies</v>
          </cell>
          <cell r="B39">
            <v>38</v>
          </cell>
        </row>
        <row r="40">
          <cell r="A40" t="str">
            <v>Développement urbain intégré : stratégies, projets, services</v>
          </cell>
          <cell r="B40">
            <v>39</v>
          </cell>
        </row>
        <row r="41">
          <cell r="A41" t="str">
            <v>Habitat et renouvellement urbain</v>
          </cell>
          <cell r="B41">
            <v>40</v>
          </cell>
        </row>
        <row r="42">
          <cell r="A42" t="str">
            <v>Transport et mobilité</v>
          </cell>
          <cell r="B42">
            <v>41</v>
          </cell>
        </row>
        <row r="43">
          <cell r="A43" t="str">
            <v>Commerce électronique</v>
          </cell>
          <cell r="B43">
            <v>42</v>
          </cell>
        </row>
        <row r="44">
          <cell r="A44" t="str">
            <v>International business</v>
          </cell>
          <cell r="B44">
            <v>43</v>
          </cell>
        </row>
        <row r="45">
          <cell r="A45" t="str">
            <v>Management des PME et mondialisation</v>
          </cell>
          <cell r="B45">
            <v>44</v>
          </cell>
        </row>
        <row r="46">
          <cell r="A46" t="str">
            <v>Relations sociales, négocations et mondialisation</v>
          </cell>
          <cell r="B46">
            <v>45</v>
          </cell>
        </row>
        <row r="47">
          <cell r="A47" t="str">
            <v xml:space="preserve">Négociations internationales des projets commerciaux </v>
          </cell>
          <cell r="B47">
            <v>46</v>
          </cell>
        </row>
        <row r="48">
          <cell r="A48" t="str">
            <v>Action humanitaire internationale</v>
          </cell>
          <cell r="B48">
            <v>47</v>
          </cell>
        </row>
        <row r="49">
          <cell r="A49" t="str">
            <v>Action publique</v>
          </cell>
          <cell r="B49">
            <v>48</v>
          </cell>
        </row>
        <row r="50">
          <cell r="A50" t="str">
            <v>Administration internationale de projets territoriaux</v>
          </cell>
          <cell r="B50">
            <v>49</v>
          </cell>
        </row>
        <row r="51">
          <cell r="A51" t="str">
            <v>Administration publique et gestion des collectivités locales</v>
          </cell>
          <cell r="B51">
            <v>50</v>
          </cell>
        </row>
        <row r="52">
          <cell r="A52" t="str">
            <v>Commerce international et monde chinois</v>
          </cell>
          <cell r="B52">
            <v>51</v>
          </cell>
        </row>
        <row r="53">
          <cell r="A53" t="str">
            <v>Commerce international et monde des Amériques</v>
          </cell>
          <cell r="B53">
            <v>52</v>
          </cell>
        </row>
        <row r="54">
          <cell r="A54" t="str">
            <v>Commerce international et monde européen</v>
          </cell>
          <cell r="B54">
            <v>53</v>
          </cell>
        </row>
        <row r="55">
          <cell r="A55" t="str">
            <v>Globalization and international trade</v>
          </cell>
          <cell r="B55">
            <v>54</v>
          </cell>
        </row>
        <row r="56">
          <cell r="A56" t="str">
            <v>Droit de la construction et de l'urbanisme</v>
          </cell>
          <cell r="B56">
            <v>55</v>
          </cell>
        </row>
        <row r="57">
          <cell r="A57" t="str">
            <v>Droit des assurances</v>
          </cell>
          <cell r="B57">
            <v>56</v>
          </cell>
        </row>
        <row r="58">
          <cell r="A58" t="str">
            <v>Protection de la personne vulnérable</v>
          </cell>
          <cell r="B58">
            <v>57</v>
          </cell>
        </row>
        <row r="59">
          <cell r="A59" t="str">
            <v>Droit public des activités économiques</v>
          </cell>
          <cell r="B59">
            <v>58</v>
          </cell>
        </row>
        <row r="60">
          <cell r="A60" t="str">
            <v xml:space="preserve">Droit des assurances </v>
          </cell>
          <cell r="B60">
            <v>59</v>
          </cell>
        </row>
        <row r="61">
          <cell r="A61" t="str">
            <v xml:space="preserve">Droit de la propriéte intellectuelle appliquée </v>
          </cell>
          <cell r="B61">
            <v>60</v>
          </cell>
        </row>
        <row r="62">
          <cell r="A62" t="str">
            <v>Contrats commerciaux</v>
          </cell>
          <cell r="B62">
            <v>61</v>
          </cell>
        </row>
        <row r="63">
          <cell r="A63" t="str">
            <v>Droit de la régulation et des contrats publics</v>
          </cell>
          <cell r="B63">
            <v>62</v>
          </cell>
        </row>
        <row r="64">
          <cell r="A64" t="str">
            <v>Fiscalité appliquée</v>
          </cell>
          <cell r="B64">
            <v>63</v>
          </cell>
        </row>
        <row r="65">
          <cell r="A65" t="str">
            <v>Juriste d'affaires</v>
          </cell>
          <cell r="B65">
            <v>64</v>
          </cell>
        </row>
        <row r="66">
          <cell r="A66" t="str">
            <v xml:space="preserve">Pratique du droit pénal des affaires </v>
          </cell>
          <cell r="B66">
            <v>65</v>
          </cell>
        </row>
        <row r="67">
          <cell r="A67" t="str">
            <v>Droit des affaires</v>
          </cell>
          <cell r="B67">
            <v>66</v>
          </cell>
        </row>
        <row r="68">
          <cell r="A68" t="str">
            <v>Systèmes juridiques européens</v>
          </cell>
          <cell r="B68">
            <v>67</v>
          </cell>
        </row>
        <row r="69">
          <cell r="A69" t="str">
            <v>Common law et tradition civiliste</v>
          </cell>
          <cell r="B69">
            <v>68</v>
          </cell>
        </row>
        <row r="70">
          <cell r="A70" t="str">
            <v>Droit européen des affaires</v>
          </cell>
          <cell r="B70">
            <v>69</v>
          </cell>
        </row>
        <row r="71">
          <cell r="A71" t="str">
            <v>Droit du système de santé</v>
          </cell>
          <cell r="B71">
            <v>70</v>
          </cell>
        </row>
        <row r="72">
          <cell r="A72" t="str">
            <v>Général Protection de la personne vulnérable</v>
          </cell>
          <cell r="B72">
            <v>71</v>
          </cell>
        </row>
        <row r="73">
          <cell r="A73" t="str">
            <v xml:space="preserve">Carrières juridiques et affaires publiques </v>
          </cell>
          <cell r="B73">
            <v>72</v>
          </cell>
        </row>
        <row r="74">
          <cell r="A74" t="str">
            <v>Droit de la bioéthique</v>
          </cell>
          <cell r="B74">
            <v>73</v>
          </cell>
        </row>
        <row r="75">
          <cell r="A75" t="str">
            <v>Droit des contentieux et de l'execution</v>
          </cell>
          <cell r="B75">
            <v>74</v>
          </cell>
        </row>
        <row r="76">
          <cell r="A76" t="str">
            <v>Droit notarial</v>
          </cell>
          <cell r="B76">
            <v>75</v>
          </cell>
        </row>
        <row r="77">
          <cell r="A77" t="str">
            <v>Droit privé des personnes et des patrimoines</v>
          </cell>
          <cell r="B77">
            <v>76</v>
          </cell>
        </row>
        <row r="78">
          <cell r="A78" t="str">
            <v>Droit et informatique</v>
          </cell>
          <cell r="B78">
            <v>77</v>
          </cell>
        </row>
        <row r="79">
          <cell r="A79" t="str">
            <v>Banque et marchés financiers</v>
          </cell>
          <cell r="B79">
            <v>78</v>
          </cell>
        </row>
        <row r="80">
          <cell r="A80" t="str">
            <v>Métiers bancaires</v>
          </cell>
          <cell r="B80">
            <v>79</v>
          </cell>
        </row>
        <row r="81">
          <cell r="A81" t="str">
            <v>Ingénierie immobilière</v>
          </cell>
          <cell r="B81">
            <v>80</v>
          </cell>
        </row>
        <row r="82">
          <cell r="A82" t="str">
            <v>Economie Internationale</v>
          </cell>
          <cell r="B82">
            <v>81</v>
          </cell>
        </row>
        <row r="83">
          <cell r="A83" t="str">
            <v>Méthodes appliquées de la statistique et de l'économétrie pour la recherche, l'analyse et le traitement de l'information (MASERATI)</v>
          </cell>
          <cell r="B83">
            <v>82</v>
          </cell>
        </row>
        <row r="84">
          <cell r="A84" t="str">
            <v>Economie de la santé</v>
          </cell>
          <cell r="B84">
            <v>83</v>
          </cell>
        </row>
        <row r="85">
          <cell r="A85" t="str">
            <v>2nd degré, parcours sciences économiques et sociales (CAPES)</v>
          </cell>
          <cell r="B85">
            <v>84</v>
          </cell>
        </row>
        <row r="86">
          <cell r="A86" t="str">
            <v>Innovation et création d'entreprises</v>
          </cell>
          <cell r="B86">
            <v>85</v>
          </cell>
        </row>
        <row r="87">
          <cell r="A87" t="str">
            <v>Management des organisations</v>
          </cell>
          <cell r="B87">
            <v>86</v>
          </cell>
        </row>
        <row r="88">
          <cell r="A88" t="str">
            <v>MIAGE</v>
          </cell>
          <cell r="B88">
            <v>87</v>
          </cell>
        </row>
        <row r="89">
          <cell r="A89" t="str">
            <v>Ingénierie des systèmes d'information d'aide à la décision</v>
          </cell>
          <cell r="B89">
            <v>88</v>
          </cell>
        </row>
        <row r="90">
          <cell r="A90" t="str">
            <v>2nd degré, parcours économie - gestion (CAPET)</v>
          </cell>
          <cell r="B90">
            <v>89</v>
          </cell>
        </row>
        <row r="91">
          <cell r="A91" t="str">
            <v>2nd degré, parcours économie - gestion (CAPLP)</v>
          </cell>
          <cell r="B91">
            <v>90</v>
          </cell>
        </row>
        <row r="92">
          <cell r="A92" t="str">
            <v>Comptabilité, contrôle, audit</v>
          </cell>
          <cell r="B92">
            <v>91</v>
          </cell>
        </row>
        <row r="93">
          <cell r="A93" t="str">
            <v>Finance</v>
          </cell>
          <cell r="B93">
            <v>92</v>
          </cell>
        </row>
        <row r="94">
          <cell r="A94" t="str">
            <v>Ingénierie financière</v>
          </cell>
          <cell r="B94">
            <v>93</v>
          </cell>
        </row>
        <row r="95">
          <cell r="A95" t="str">
            <v>Gestion de patrimoine</v>
          </cell>
          <cell r="B95">
            <v>94</v>
          </cell>
        </row>
        <row r="96">
          <cell r="A96" t="str">
            <v>Gestion de portefeuille</v>
          </cell>
          <cell r="B96">
            <v>95</v>
          </cell>
        </row>
        <row r="97">
          <cell r="A97" t="str">
            <v>Conseil, études et recherche</v>
          </cell>
          <cell r="B97">
            <v>96</v>
          </cell>
        </row>
        <row r="98">
          <cell r="A98" t="str">
            <v>International master in business management (IMBM)</v>
          </cell>
          <cell r="B98">
            <v>97</v>
          </cell>
        </row>
        <row r="99">
          <cell r="A99" t="str">
            <v xml:space="preserve">Conseil, études et recherche en management </v>
          </cell>
          <cell r="B99">
            <v>98</v>
          </cell>
        </row>
        <row r="100">
          <cell r="A100" t="str">
            <v>Management de la responsabilité sociale de l'entreprise</v>
          </cell>
          <cell r="B100">
            <v>99</v>
          </cell>
        </row>
        <row r="101">
          <cell r="A101" t="str">
            <v>Contrôle de gestion et aide à la décision</v>
          </cell>
          <cell r="B101">
            <v>100</v>
          </cell>
        </row>
        <row r="102">
          <cell r="A102" t="str">
            <v>Développement et management des universités (DMU)</v>
          </cell>
          <cell r="B102">
            <v>101</v>
          </cell>
        </row>
        <row r="103">
          <cell r="A103" t="str">
            <v>Gestion des ressources humaines dans les multinationales</v>
          </cell>
          <cell r="B103">
            <v>102</v>
          </cell>
        </row>
        <row r="104">
          <cell r="A104" t="str">
            <v>Logistique et achats internationaux</v>
          </cell>
          <cell r="B104">
            <v>103</v>
          </cell>
        </row>
        <row r="105">
          <cell r="A105" t="str">
            <v>Management et santé</v>
          </cell>
          <cell r="B105">
            <v>104</v>
          </cell>
        </row>
        <row r="106">
          <cell r="A106" t="str">
            <v>Management des établissement de santé</v>
          </cell>
          <cell r="B106">
            <v>105</v>
          </cell>
        </row>
        <row r="107">
          <cell r="A107" t="str">
            <v>Management des organisations soignantes</v>
          </cell>
          <cell r="B107">
            <v>106</v>
          </cell>
        </row>
        <row r="108">
          <cell r="A108" t="str">
            <v>Marketing et vente</v>
          </cell>
          <cell r="B108">
            <v>107</v>
          </cell>
        </row>
        <row r="109">
          <cell r="A109" t="str">
            <v>Marketing, chef de produit</v>
          </cell>
          <cell r="B109">
            <v>108</v>
          </cell>
        </row>
        <row r="110">
          <cell r="A110" t="str">
            <v>Ingénieur d'affaires</v>
          </cell>
          <cell r="B110">
            <v>109</v>
          </cell>
        </row>
        <row r="111">
          <cell r="A111" t="str">
            <v>Management opérationnel des réseaux commerciaux</v>
          </cell>
          <cell r="B111">
            <v>110</v>
          </cell>
        </row>
        <row r="112">
          <cell r="A112" t="str">
            <v>Systèmes d'information</v>
          </cell>
          <cell r="B112">
            <v>111</v>
          </cell>
        </row>
        <row r="113">
          <cell r="A113" t="str">
            <v>Biologie, santé</v>
          </cell>
          <cell r="B113">
            <v>112</v>
          </cell>
        </row>
        <row r="114">
          <cell r="A114" t="str">
            <v>Biologie, physiologie et pharmacologie de la circulation et de la respiration</v>
          </cell>
          <cell r="B114">
            <v>113</v>
          </cell>
        </row>
        <row r="115">
          <cell r="A115" t="str">
            <v>Biothérapies tissulaires, cellulaires et géniques</v>
          </cell>
          <cell r="B115">
            <v>114</v>
          </cell>
        </row>
        <row r="116">
          <cell r="A116" t="str">
            <v>Immunologie</v>
          </cell>
          <cell r="B116">
            <v>115</v>
          </cell>
        </row>
        <row r="117">
          <cell r="A117" t="str">
            <v>Surveillance épidémiologique des maladies humaines et animales</v>
          </cell>
          <cell r="B117">
            <v>116</v>
          </cell>
        </row>
        <row r="118">
          <cell r="A118" t="str">
            <v>Toxicologie, environnement, santé</v>
          </cell>
          <cell r="B118">
            <v>117</v>
          </cell>
        </row>
        <row r="119">
          <cell r="A119" t="str">
            <v>Santé publique-recherche clinique</v>
          </cell>
          <cell r="B119">
            <v>118</v>
          </cell>
        </row>
        <row r="120">
          <cell r="A120" t="str">
            <v>Sciences chirurgicales</v>
          </cell>
          <cell r="B120">
            <v>119</v>
          </cell>
        </row>
        <row r="121">
          <cell r="A121" t="str">
            <v>Bio-ingénierie pour la santé (MBIOS)</v>
          </cell>
          <cell r="B121">
            <v>120</v>
          </cell>
        </row>
        <row r="122">
          <cell r="A122" t="str">
            <v>Vaccinologie</v>
          </cell>
          <cell r="B122">
            <v>121</v>
          </cell>
        </row>
        <row r="123">
          <cell r="A123" t="str">
            <v>Neuro-Moteurs</v>
          </cell>
          <cell r="B123">
            <v>122</v>
          </cell>
        </row>
        <row r="124">
          <cell r="A124" t="str">
            <v>Biologie-bioressources</v>
          </cell>
          <cell r="B124">
            <v>123</v>
          </cell>
        </row>
        <row r="125">
          <cell r="A125" t="str">
            <v>Analyse des risques liés à l'alimentation (ARSA)</v>
          </cell>
          <cell r="B125">
            <v>124</v>
          </cell>
        </row>
        <row r="126">
          <cell r="A126" t="str">
            <v>Ingénierie biologique pour l'environnement (IBE)</v>
          </cell>
          <cell r="B126">
            <v>125</v>
          </cell>
        </row>
        <row r="127">
          <cell r="A127" t="str">
            <v>2nd degré, parcours sciences de la vie et de la terre (CAPES)</v>
          </cell>
          <cell r="B127">
            <v>126</v>
          </cell>
        </row>
        <row r="128">
          <cell r="A128" t="str">
            <v>Chimie-matériaux</v>
          </cell>
          <cell r="B128">
            <v>127</v>
          </cell>
        </row>
        <row r="129">
          <cell r="A129" t="str">
            <v>Chimie des Molécules Bioactives</v>
          </cell>
          <cell r="B129">
            <v>128</v>
          </cell>
        </row>
        <row r="130">
          <cell r="A130" t="str">
            <v>Physico-Chimie Moléculaire et Applications</v>
          </cell>
          <cell r="B130">
            <v>129</v>
          </cell>
        </row>
        <row r="131">
          <cell r="A131" t="str">
            <v>Matériaux avancés et nanomatériaux (MAN)</v>
          </cell>
          <cell r="B131">
            <v>130</v>
          </cell>
        </row>
        <row r="132">
          <cell r="A132" t="str">
            <v>Polymères fonctionnels</v>
          </cell>
          <cell r="B132">
            <v>131</v>
          </cell>
        </row>
        <row r="133">
          <cell r="A133" t="str">
            <v>Analyse et assurance qualité en chimie et biochimie (AAQCB)</v>
          </cell>
          <cell r="B133">
            <v>132</v>
          </cell>
        </row>
        <row r="134">
          <cell r="A134" t="str">
            <v>2nd degré, parcours biotechnologie (CAPET)</v>
          </cell>
          <cell r="B134">
            <v>133</v>
          </cell>
        </row>
        <row r="135">
          <cell r="A135" t="str">
            <v>2nd degré, parcours mathématiques (CAPES)</v>
          </cell>
          <cell r="B135">
            <v>134</v>
          </cell>
        </row>
        <row r="136">
          <cell r="A136" t="str">
            <v>2nd degré, parcours mathématiques - sciences (CAPLP)</v>
          </cell>
          <cell r="B136">
            <v>135</v>
          </cell>
        </row>
        <row r="137">
          <cell r="A137" t="str">
            <v>2nd degré, parcours physique - chimie (CAPES)</v>
          </cell>
          <cell r="B137">
            <v>136</v>
          </cell>
        </row>
        <row r="138">
          <cell r="A138" t="str">
            <v>2nd degré, parcours sciences industrielles de l'ingénieur (CAPET)</v>
          </cell>
          <cell r="B138">
            <v>137</v>
          </cell>
        </row>
        <row r="139">
          <cell r="A139" t="str">
            <v>2nd degré, parcours sciences industrielles, parcours métiers de l'automobile (CAPLP)</v>
          </cell>
          <cell r="B139">
            <v>138</v>
          </cell>
        </row>
        <row r="140">
          <cell r="A140" t="str">
            <v>2nd degré, parcours sciences industrielles, parcours métiers de la construction dans le BTP (CAPLP)</v>
          </cell>
          <cell r="B140">
            <v>139</v>
          </cell>
        </row>
        <row r="141">
          <cell r="A141" t="str">
            <v>2nd degré, parcours sciences industrielles, parcours métiers de la mécanique, de l'électrotechnique et de l'énergie (CAPLP)</v>
          </cell>
          <cell r="B141">
            <v>140</v>
          </cell>
        </row>
        <row r="142">
          <cell r="A142" t="str">
            <v>Informatique</v>
          </cell>
          <cell r="B142">
            <v>141</v>
          </cell>
        </row>
        <row r="143">
          <cell r="A143" t="str">
            <v>Sécurité des systèmes informatiques</v>
          </cell>
          <cell r="B143">
            <v>142</v>
          </cell>
        </row>
        <row r="144">
          <cell r="A144" t="str">
            <v>Logiciels</v>
          </cell>
          <cell r="B144">
            <v>143</v>
          </cell>
        </row>
        <row r="145">
          <cell r="A145" t="str">
            <v xml:space="preserve">Instrumentation de la pollution atmosphérique (IPA)
</v>
          </cell>
          <cell r="B145">
            <v>144</v>
          </cell>
        </row>
        <row r="146">
          <cell r="A146" t="str">
            <v>Modélisation et Simulatiob en Mécanique des Solides (M2S)</v>
          </cell>
          <cell r="B146">
            <v>145</v>
          </cell>
        </row>
        <row r="147">
          <cell r="A147" t="str">
            <v>Analyse et applications</v>
          </cell>
          <cell r="B147">
            <v>146</v>
          </cell>
        </row>
        <row r="148">
          <cell r="A148" t="str">
            <v>Bézout</v>
          </cell>
          <cell r="B148">
            <v>147</v>
          </cell>
        </row>
        <row r="149">
          <cell r="A149" t="str">
            <v>Probabilités et Statistiques des nouvelles données</v>
          </cell>
          <cell r="B149">
            <v>148</v>
          </cell>
        </row>
        <row r="150">
          <cell r="A150" t="str">
            <v>Sciences et génie de l'environnement</v>
          </cell>
          <cell r="B150">
            <v>149</v>
          </cell>
        </row>
        <row r="151">
          <cell r="A151" t="str">
            <v>Atmosphères Intérieures et Extérieures (Air)</v>
          </cell>
          <cell r="B151">
            <v>150</v>
          </cell>
        </row>
        <row r="152">
          <cell r="A152" t="str">
            <v>Management de l'environnement, des collectivités et des entreprises (MECE)</v>
          </cell>
          <cell r="B152">
            <v>151</v>
          </cell>
        </row>
        <row r="153">
          <cell r="A153" t="str">
            <v>Sytèmes aquatiques et gestion de l'eau (SAGE)</v>
          </cell>
          <cell r="B153">
            <v>152</v>
          </cell>
        </row>
        <row r="154">
          <cell r="A154" t="str">
            <v>Matériaux du patrimoine dans l'environnement (MAPE)</v>
          </cell>
          <cell r="B154">
            <v>153</v>
          </cell>
        </row>
        <row r="155">
          <cell r="A155" t="str">
            <v>Sciences pour l'ingénieur</v>
          </cell>
          <cell r="B155">
            <v>154</v>
          </cell>
        </row>
        <row r="156">
          <cell r="A156" t="str">
            <v>Maintenance et maîtrise des risques industriels (MMRI)</v>
          </cell>
          <cell r="B156">
            <v>155</v>
          </cell>
        </row>
        <row r="157">
          <cell r="A157" t="str">
            <v>Systèmes distribués et technologies des réseaux (SDTR)</v>
          </cell>
          <cell r="B157">
            <v>156</v>
          </cell>
        </row>
        <row r="158">
          <cell r="A158" t="str">
            <v>Signaux et images en médecine</v>
          </cell>
          <cell r="B158">
            <v>157</v>
          </cell>
        </row>
        <row r="159">
          <cell r="A159" t="str">
            <v>Systémes cyber-physiques, technologies de l'information, de l'intelligence et du contrôle (SCTIC)</v>
          </cell>
          <cell r="B159">
            <v>158</v>
          </cell>
        </row>
        <row r="160">
          <cell r="A160" t="str">
            <v xml:space="preserve">International biométrie </v>
          </cell>
          <cell r="B160">
            <v>159</v>
          </cell>
        </row>
        <row r="161">
          <cell r="A161" t="str">
            <v>DFASM1</v>
          </cell>
          <cell r="B161">
            <v>160</v>
          </cell>
        </row>
        <row r="162">
          <cell r="A162" t="str">
            <v>DCEM3</v>
          </cell>
          <cell r="B162">
            <v>161</v>
          </cell>
        </row>
        <row r="163">
          <cell r="A163" t="str">
            <v>DCEM4</v>
          </cell>
          <cell r="B163">
            <v>162</v>
          </cell>
        </row>
        <row r="164">
          <cell r="A164" t="str">
            <v>Diplôme d'études spécialisées de médecine générale</v>
          </cell>
          <cell r="B164">
            <v>163</v>
          </cell>
        </row>
        <row r="165">
          <cell r="A165" t="str">
            <v>Diplôme d'études spécialisées complémentaires</v>
          </cell>
          <cell r="B165">
            <v>164</v>
          </cell>
        </row>
        <row r="166">
          <cell r="A166" t="str">
            <v>1ere année</v>
          </cell>
          <cell r="B166">
            <v>165</v>
          </cell>
        </row>
        <row r="167">
          <cell r="A167" t="str">
            <v>2ème année</v>
          </cell>
          <cell r="B167">
            <v>166</v>
          </cell>
        </row>
        <row r="168">
          <cell r="A168" t="str">
            <v>3ème année</v>
          </cell>
          <cell r="B168">
            <v>167</v>
          </cell>
        </row>
        <row r="169">
          <cell r="A169" t="str">
            <v>Marchés anglophones</v>
          </cell>
          <cell r="B169">
            <v>168</v>
          </cell>
        </row>
        <row r="170">
          <cell r="A170" t="str">
            <v>Marchés hispanophones</v>
          </cell>
          <cell r="B170">
            <v>169</v>
          </cell>
        </row>
        <row r="171">
          <cell r="A171" t="str">
            <v>Marchés PECO (Pays d'Europe Centrale et Orientale)</v>
          </cell>
          <cell r="B171">
            <v>170</v>
          </cell>
        </row>
        <row r="172">
          <cell r="A172" t="str">
            <v>Littératures, discours, francophonies</v>
          </cell>
          <cell r="B172">
            <v>171</v>
          </cell>
        </row>
        <row r="173">
          <cell r="A173" t="str">
            <v>Métiers de la rédaction-traduction</v>
          </cell>
          <cell r="B173">
            <v>172</v>
          </cell>
        </row>
        <row r="174">
          <cell r="A174" t="str">
            <v>1er degré, parcours professeur des écoles</v>
          </cell>
          <cell r="B174">
            <v>173</v>
          </cell>
        </row>
        <row r="175">
          <cell r="A175" t="str">
            <v>2nd degré, parcours allemand (CAPES)</v>
          </cell>
          <cell r="B175">
            <v>174</v>
          </cell>
        </row>
        <row r="176">
          <cell r="A176" t="str">
            <v>2nd degré, parcours espagnol (CAPES)</v>
          </cell>
          <cell r="B176">
            <v>175</v>
          </cell>
        </row>
        <row r="177">
          <cell r="A177" t="str">
            <v>2nd degré, parcours anglais (CAPES)</v>
          </cell>
          <cell r="B177">
            <v>176</v>
          </cell>
        </row>
        <row r="178">
          <cell r="A178" t="str">
            <v>2nd degré, parcours lettres (CAPES)</v>
          </cell>
          <cell r="B178">
            <v>177</v>
          </cell>
        </row>
        <row r="179">
          <cell r="A179" t="str">
            <v>Langues et civilisations étrangères: aires anglophones</v>
          </cell>
          <cell r="B179">
            <v>178</v>
          </cell>
        </row>
        <row r="180">
          <cell r="A180" t="str">
            <v>langues et civilisations étrangères: aires hispanophones</v>
          </cell>
          <cell r="B180">
            <v>179</v>
          </cell>
        </row>
        <row r="181">
          <cell r="A181" t="str">
            <v>langues et civilisations étrangères: études hispaniques et hispano-américaines</v>
          </cell>
          <cell r="B181">
            <v>180</v>
          </cell>
        </row>
        <row r="182">
          <cell r="A182" t="str">
            <v>langues et civilisations étrangères: aires germanophones</v>
          </cell>
          <cell r="B182">
            <v>181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8"/>
  <sheetViews>
    <sheetView tabSelected="1" workbookViewId="0">
      <selection activeCell="D1" sqref="D1"/>
    </sheetView>
  </sheetViews>
  <sheetFormatPr baseColWidth="10" defaultRowHeight="15" x14ac:dyDescent="0.25"/>
  <cols>
    <col min="1" max="1" width="19.85546875" customWidth="1"/>
    <col min="2" max="2" width="21.140625" customWidth="1"/>
    <col min="3" max="3" width="24.28515625" customWidth="1"/>
    <col min="4" max="4" width="47" customWidth="1"/>
    <col min="5" max="5" width="24.5703125" customWidth="1"/>
    <col min="8" max="8" width="21.7109375" customWidth="1"/>
  </cols>
  <sheetData>
    <row r="1" spans="1:8" x14ac:dyDescent="0.25">
      <c r="A1" t="s">
        <v>313</v>
      </c>
      <c r="B1" t="s">
        <v>314</v>
      </c>
      <c r="C1" t="s">
        <v>315</v>
      </c>
      <c r="D1" t="s">
        <v>316</v>
      </c>
      <c r="E1" t="s">
        <v>317</v>
      </c>
      <c r="F1" t="s">
        <v>5</v>
      </c>
      <c r="G1" t="s">
        <v>318</v>
      </c>
      <c r="H1" t="s">
        <v>319</v>
      </c>
    </row>
    <row r="2" spans="1:8" ht="23.25" x14ac:dyDescent="0.35">
      <c r="A2" t="s">
        <v>320</v>
      </c>
      <c r="B2">
        <v>2</v>
      </c>
      <c r="C2" s="1" t="s">
        <v>6</v>
      </c>
      <c r="D2" s="17">
        <f>VLOOKUP(C2,[1]Filière!$A$1:$B$182,2,FALSE)</f>
        <v>1</v>
      </c>
      <c r="F2" t="s">
        <v>0</v>
      </c>
      <c r="G2">
        <v>2</v>
      </c>
      <c r="H2">
        <v>6</v>
      </c>
    </row>
    <row r="3" spans="1:8" ht="23.25" x14ac:dyDescent="0.35">
      <c r="A3" t="s">
        <v>237</v>
      </c>
      <c r="B3">
        <v>6</v>
      </c>
      <c r="C3" s="5" t="s">
        <v>7</v>
      </c>
      <c r="D3" s="17">
        <f>VLOOKUP(C3,[1]Filière!$A$1:$B$182,2,FALSE)</f>
        <v>2</v>
      </c>
      <c r="F3" t="s">
        <v>0</v>
      </c>
      <c r="G3">
        <v>2</v>
      </c>
      <c r="H3">
        <v>1</v>
      </c>
    </row>
    <row r="4" spans="1:8" ht="23.25" x14ac:dyDescent="0.35">
      <c r="A4" t="s">
        <v>237</v>
      </c>
      <c r="B4">
        <v>6</v>
      </c>
      <c r="C4" s="5" t="s">
        <v>8</v>
      </c>
      <c r="D4" s="17">
        <f>VLOOKUP(C4,[1]Filière!$A$1:$B$182,2,FALSE)</f>
        <v>3</v>
      </c>
      <c r="F4" t="s">
        <v>0</v>
      </c>
      <c r="G4">
        <v>2</v>
      </c>
      <c r="H4">
        <v>1</v>
      </c>
    </row>
    <row r="5" spans="1:8" ht="23.25" x14ac:dyDescent="0.35">
      <c r="A5" t="s">
        <v>321</v>
      </c>
      <c r="B5">
        <v>6</v>
      </c>
      <c r="C5" s="1" t="s">
        <v>9</v>
      </c>
      <c r="D5" s="17">
        <f>VLOOKUP(C5,[1]Filière!$A$1:$B$182,2,FALSE)</f>
        <v>4</v>
      </c>
      <c r="F5" t="s">
        <v>1</v>
      </c>
      <c r="G5">
        <v>2</v>
      </c>
      <c r="H5">
        <v>1</v>
      </c>
    </row>
    <row r="6" spans="1:8" ht="23.25" x14ac:dyDescent="0.35">
      <c r="A6" t="s">
        <v>321</v>
      </c>
      <c r="B6">
        <v>6</v>
      </c>
      <c r="C6" s="1" t="s">
        <v>9</v>
      </c>
      <c r="D6" s="17">
        <f>VLOOKUP(C6,[1]Filière!$A$1:$B$182,2,FALSE)</f>
        <v>4</v>
      </c>
      <c r="F6" t="s">
        <v>2</v>
      </c>
      <c r="G6">
        <v>2</v>
      </c>
      <c r="H6">
        <v>1</v>
      </c>
    </row>
    <row r="7" spans="1:8" ht="23.25" x14ac:dyDescent="0.35">
      <c r="A7" t="s">
        <v>321</v>
      </c>
      <c r="B7">
        <v>6</v>
      </c>
      <c r="C7" s="1" t="s">
        <v>10</v>
      </c>
      <c r="D7" s="17">
        <f>VLOOKUP(C7,[1]Filière!$A$1:$B$182,2,FALSE)</f>
        <v>5</v>
      </c>
      <c r="F7" t="s">
        <v>1</v>
      </c>
      <c r="G7">
        <v>2</v>
      </c>
      <c r="H7">
        <v>1</v>
      </c>
    </row>
    <row r="8" spans="1:8" ht="23.25" x14ac:dyDescent="0.35">
      <c r="A8" t="s">
        <v>321</v>
      </c>
      <c r="B8">
        <v>6</v>
      </c>
      <c r="C8" s="1" t="s">
        <v>10</v>
      </c>
      <c r="D8" s="17">
        <f>VLOOKUP(C8,[1]Filière!$A$1:$B$182,2,FALSE)</f>
        <v>5</v>
      </c>
      <c r="F8" t="s">
        <v>2</v>
      </c>
      <c r="G8">
        <v>2</v>
      </c>
      <c r="H8">
        <v>1</v>
      </c>
    </row>
    <row r="9" spans="1:8" ht="23.25" x14ac:dyDescent="0.35">
      <c r="A9" t="s">
        <v>321</v>
      </c>
      <c r="B9">
        <v>11</v>
      </c>
      <c r="C9" s="2" t="s">
        <v>11</v>
      </c>
      <c r="D9" s="17">
        <f>VLOOKUP(C9,[1]Filière!$A$1:$B$182,2,FALSE)</f>
        <v>6</v>
      </c>
      <c r="F9" t="s">
        <v>1</v>
      </c>
      <c r="G9">
        <v>2</v>
      </c>
      <c r="H9">
        <v>12</v>
      </c>
    </row>
    <row r="10" spans="1:8" ht="23.25" x14ac:dyDescent="0.35">
      <c r="A10" t="s">
        <v>321</v>
      </c>
      <c r="B10">
        <v>11</v>
      </c>
      <c r="C10" s="2" t="s">
        <v>12</v>
      </c>
      <c r="D10" s="17">
        <f>VLOOKUP(C10,[1]Filière!$A$1:$B$182,2,FALSE)</f>
        <v>7</v>
      </c>
      <c r="F10" t="s">
        <v>2</v>
      </c>
      <c r="G10">
        <v>2</v>
      </c>
      <c r="H10">
        <v>12</v>
      </c>
    </row>
    <row r="11" spans="1:8" ht="23.25" x14ac:dyDescent="0.35">
      <c r="A11" t="s">
        <v>321</v>
      </c>
      <c r="B11">
        <v>6</v>
      </c>
      <c r="C11" s="1" t="s">
        <v>13</v>
      </c>
      <c r="D11" s="17">
        <f>VLOOKUP(C11,[1]Filière!$A$1:$B$182,2,FALSE)</f>
        <v>8</v>
      </c>
      <c r="F11" t="s">
        <v>1</v>
      </c>
      <c r="G11">
        <v>2</v>
      </c>
      <c r="H11">
        <v>1</v>
      </c>
    </row>
    <row r="12" spans="1:8" ht="23.25" x14ac:dyDescent="0.35">
      <c r="A12" t="s">
        <v>321</v>
      </c>
      <c r="B12">
        <v>6</v>
      </c>
      <c r="C12" s="1" t="s">
        <v>13</v>
      </c>
      <c r="D12" s="17">
        <f>VLOOKUP(C12,[1]Filière!$A$1:$B$182,2,FALSE)</f>
        <v>8</v>
      </c>
      <c r="F12" t="s">
        <v>2</v>
      </c>
      <c r="G12">
        <v>2</v>
      </c>
      <c r="H12">
        <v>1</v>
      </c>
    </row>
    <row r="13" spans="1:8" ht="23.25" x14ac:dyDescent="0.35">
      <c r="A13" t="s">
        <v>14</v>
      </c>
      <c r="B13">
        <v>6</v>
      </c>
      <c r="C13" s="1" t="s">
        <v>14</v>
      </c>
      <c r="D13" s="17">
        <f>VLOOKUP(C13,[1]Filière!$A$1:$B$182,2,FALSE)</f>
        <v>9</v>
      </c>
      <c r="F13" t="s">
        <v>1</v>
      </c>
      <c r="G13">
        <v>2</v>
      </c>
      <c r="H13">
        <v>1</v>
      </c>
    </row>
    <row r="14" spans="1:8" ht="23.25" x14ac:dyDescent="0.35">
      <c r="A14" t="s">
        <v>14</v>
      </c>
      <c r="B14">
        <v>6</v>
      </c>
      <c r="C14" s="1" t="s">
        <v>15</v>
      </c>
      <c r="D14" s="17">
        <f>VLOOKUP(C14,[1]Filière!$A$1:$B$182,2,FALSE)</f>
        <v>10</v>
      </c>
      <c r="F14" t="s">
        <v>2</v>
      </c>
      <c r="G14">
        <v>2</v>
      </c>
      <c r="H14">
        <v>1</v>
      </c>
    </row>
    <row r="15" spans="1:8" ht="69.75" x14ac:dyDescent="0.35">
      <c r="A15" t="s">
        <v>14</v>
      </c>
      <c r="B15">
        <v>6</v>
      </c>
      <c r="C15" s="6" t="s">
        <v>16</v>
      </c>
      <c r="D15" s="17">
        <f>VLOOKUP(C15,[1]Filière!$A$1:$B$182,2,FALSE)</f>
        <v>11</v>
      </c>
      <c r="F15" t="s">
        <v>2</v>
      </c>
      <c r="G15">
        <v>2</v>
      </c>
      <c r="H15">
        <v>1</v>
      </c>
    </row>
    <row r="16" spans="1:8" ht="23.25" x14ac:dyDescent="0.35">
      <c r="A16" t="s">
        <v>14</v>
      </c>
      <c r="B16">
        <v>6</v>
      </c>
      <c r="C16" s="1" t="s">
        <v>17</v>
      </c>
      <c r="D16" s="17">
        <f>VLOOKUP(C16,[1]Filière!$A$1:$B$182,2,FALSE)</f>
        <v>12</v>
      </c>
      <c r="F16" t="s">
        <v>2</v>
      </c>
      <c r="G16">
        <v>2</v>
      </c>
      <c r="H16">
        <v>1</v>
      </c>
    </row>
    <row r="17" spans="1:8" ht="23.25" x14ac:dyDescent="0.35">
      <c r="A17" t="s">
        <v>320</v>
      </c>
      <c r="B17">
        <v>6</v>
      </c>
      <c r="C17" s="8" t="s">
        <v>18</v>
      </c>
      <c r="D17" s="17">
        <f>VLOOKUP(C17,[1]Filière!$A$1:$B$182,2,FALSE)</f>
        <v>13</v>
      </c>
      <c r="F17" t="s">
        <v>0</v>
      </c>
      <c r="G17">
        <v>2</v>
      </c>
      <c r="H17">
        <v>1</v>
      </c>
    </row>
    <row r="18" spans="1:8" ht="139.5" x14ac:dyDescent="0.35">
      <c r="A18" t="s">
        <v>320</v>
      </c>
      <c r="B18">
        <v>2</v>
      </c>
      <c r="C18" s="7" t="s">
        <v>19</v>
      </c>
      <c r="D18" s="17">
        <f>VLOOKUP(C18,[1]Filière!$A$1:$B$182,2,FALSE)</f>
        <v>14</v>
      </c>
      <c r="F18" t="s">
        <v>0</v>
      </c>
      <c r="G18">
        <v>2</v>
      </c>
      <c r="H18">
        <v>10</v>
      </c>
    </row>
    <row r="19" spans="1:8" ht="23.25" x14ac:dyDescent="0.35">
      <c r="A19" t="s">
        <v>322</v>
      </c>
      <c r="B19">
        <v>6</v>
      </c>
      <c r="C19" s="1" t="s">
        <v>20</v>
      </c>
      <c r="D19" s="17">
        <f>VLOOKUP(C19,[1]Filière!$A$1:$B$182,2,FALSE)</f>
        <v>15</v>
      </c>
      <c r="F19" t="s">
        <v>0</v>
      </c>
      <c r="G19">
        <v>2</v>
      </c>
      <c r="H19">
        <v>3</v>
      </c>
    </row>
    <row r="20" spans="1:8" ht="23.25" x14ac:dyDescent="0.35">
      <c r="A20" t="s">
        <v>323</v>
      </c>
      <c r="B20">
        <v>8</v>
      </c>
      <c r="C20" s="2" t="s">
        <v>21</v>
      </c>
      <c r="D20" s="17">
        <f>VLOOKUP(C20,[1]Filière!$A$1:$B$182,2,FALSE)</f>
        <v>16</v>
      </c>
      <c r="F20" t="s">
        <v>3</v>
      </c>
      <c r="G20">
        <v>2</v>
      </c>
      <c r="H20">
        <v>3</v>
      </c>
    </row>
    <row r="21" spans="1:8" ht="23.25" x14ac:dyDescent="0.35">
      <c r="A21" t="s">
        <v>323</v>
      </c>
      <c r="B21">
        <v>8</v>
      </c>
      <c r="C21" s="1" t="s">
        <v>22</v>
      </c>
      <c r="D21" s="17">
        <f>VLOOKUP(C21,[1]Filière!$A$1:$B$182,2,FALSE)</f>
        <v>17</v>
      </c>
      <c r="F21" t="s">
        <v>3</v>
      </c>
      <c r="G21">
        <v>2</v>
      </c>
      <c r="H21">
        <v>3</v>
      </c>
    </row>
    <row r="22" spans="1:8" ht="23.25" x14ac:dyDescent="0.35">
      <c r="A22" t="s">
        <v>323</v>
      </c>
      <c r="B22">
        <v>8</v>
      </c>
      <c r="C22" s="2" t="s">
        <v>23</v>
      </c>
      <c r="D22" s="17">
        <f>VLOOKUP(C22,[1]Filière!$A$1:$B$182,2,FALSE)</f>
        <v>18</v>
      </c>
      <c r="F22" t="s">
        <v>3</v>
      </c>
      <c r="G22">
        <v>2</v>
      </c>
      <c r="H22">
        <v>3</v>
      </c>
    </row>
    <row r="23" spans="1:8" ht="23.25" x14ac:dyDescent="0.35">
      <c r="A23" t="s">
        <v>323</v>
      </c>
      <c r="B23">
        <v>8</v>
      </c>
      <c r="C23" s="2" t="s">
        <v>24</v>
      </c>
      <c r="D23" s="17">
        <f>VLOOKUP(C23,[1]Filière!$A$1:$B$182,2,FALSE)</f>
        <v>19</v>
      </c>
      <c r="F23" t="s">
        <v>3</v>
      </c>
      <c r="G23">
        <v>2</v>
      </c>
      <c r="H23">
        <v>3</v>
      </c>
    </row>
    <row r="24" spans="1:8" ht="23.25" x14ac:dyDescent="0.35">
      <c r="A24" t="s">
        <v>324</v>
      </c>
      <c r="B24">
        <v>8</v>
      </c>
      <c r="C24" s="2" t="s">
        <v>25</v>
      </c>
      <c r="D24" s="17">
        <f>VLOOKUP(C24,[1]Filière!$A$1:$B$182,2,FALSE)</f>
        <v>20</v>
      </c>
      <c r="F24" t="s">
        <v>0</v>
      </c>
      <c r="G24">
        <v>2</v>
      </c>
      <c r="H24">
        <v>3</v>
      </c>
    </row>
    <row r="25" spans="1:8" ht="23.25" x14ac:dyDescent="0.35">
      <c r="A25" t="s">
        <v>324</v>
      </c>
      <c r="B25">
        <v>8</v>
      </c>
      <c r="C25" s="2" t="s">
        <v>26</v>
      </c>
      <c r="D25" s="17">
        <f>VLOOKUP(C25,[1]Filière!$A$1:$B$182,2,FALSE)</f>
        <v>21</v>
      </c>
      <c r="F25" t="s">
        <v>3</v>
      </c>
      <c r="G25">
        <v>2</v>
      </c>
      <c r="H25">
        <v>3</v>
      </c>
    </row>
    <row r="26" spans="1:8" ht="93" x14ac:dyDescent="0.35">
      <c r="A26" t="s">
        <v>325</v>
      </c>
      <c r="B26">
        <v>8</v>
      </c>
      <c r="C26" s="9" t="s">
        <v>27</v>
      </c>
      <c r="D26" s="17">
        <f>VLOOKUP(C26,[1]Filière!$A$1:$B$182,2,FALSE)</f>
        <v>22</v>
      </c>
      <c r="F26" t="s">
        <v>0</v>
      </c>
      <c r="G26">
        <v>2</v>
      </c>
      <c r="H26">
        <v>2</v>
      </c>
    </row>
    <row r="27" spans="1:8" ht="23.25" x14ac:dyDescent="0.35">
      <c r="A27" t="s">
        <v>320</v>
      </c>
      <c r="B27">
        <v>2</v>
      </c>
      <c r="C27" s="10" t="s">
        <v>28</v>
      </c>
      <c r="D27" s="17">
        <f>VLOOKUP(C27,[1]Filière!$A$1:$B$182,2,FALSE)</f>
        <v>23</v>
      </c>
      <c r="F27" t="s">
        <v>0</v>
      </c>
      <c r="G27">
        <v>2</v>
      </c>
      <c r="H27">
        <v>6</v>
      </c>
    </row>
    <row r="28" spans="1:8" ht="23.25" x14ac:dyDescent="0.35">
      <c r="A28" t="s">
        <v>320</v>
      </c>
      <c r="B28">
        <v>2</v>
      </c>
      <c r="C28" s="10" t="s">
        <v>29</v>
      </c>
      <c r="D28" s="17">
        <f>VLOOKUP(C28,[1]Filière!$A$1:$B$182,2,FALSE)</f>
        <v>24</v>
      </c>
      <c r="F28" t="s">
        <v>0</v>
      </c>
      <c r="G28">
        <v>2</v>
      </c>
      <c r="H28">
        <v>6</v>
      </c>
    </row>
    <row r="29" spans="1:8" ht="23.25" x14ac:dyDescent="0.35">
      <c r="A29" t="s">
        <v>326</v>
      </c>
      <c r="B29">
        <v>8</v>
      </c>
      <c r="C29" s="1" t="s">
        <v>30</v>
      </c>
      <c r="D29" s="17">
        <f>VLOOKUP(C29,[1]Filière!$A$1:$B$182,2,FALSE)</f>
        <v>25</v>
      </c>
      <c r="F29" t="s">
        <v>3</v>
      </c>
      <c r="G29">
        <v>2</v>
      </c>
      <c r="H29">
        <v>3</v>
      </c>
    </row>
    <row r="30" spans="1:8" ht="162.75" x14ac:dyDescent="0.35">
      <c r="A30" t="s">
        <v>327</v>
      </c>
      <c r="B30">
        <v>8</v>
      </c>
      <c r="C30" s="7" t="s">
        <v>31</v>
      </c>
      <c r="D30" s="17">
        <f>VLOOKUP(C30,[1]Filière!$A$1:$B$182,2,FALSE)</f>
        <v>26</v>
      </c>
      <c r="F30" t="s">
        <v>0</v>
      </c>
      <c r="G30">
        <v>2</v>
      </c>
      <c r="H30">
        <v>6</v>
      </c>
    </row>
    <row r="31" spans="1:8" ht="139.5" x14ac:dyDescent="0.35">
      <c r="A31" t="s">
        <v>327</v>
      </c>
      <c r="B31">
        <v>2</v>
      </c>
      <c r="C31" s="7" t="s">
        <v>32</v>
      </c>
      <c r="D31" s="17">
        <f>VLOOKUP(C31,[1]Filière!$A$1:$B$182,2,FALSE)</f>
        <v>27</v>
      </c>
      <c r="F31" t="s">
        <v>0</v>
      </c>
      <c r="G31">
        <v>2</v>
      </c>
      <c r="H31">
        <v>6</v>
      </c>
    </row>
    <row r="32" spans="1:8" ht="23.25" x14ac:dyDescent="0.35">
      <c r="A32" t="s">
        <v>328</v>
      </c>
      <c r="B32">
        <v>8</v>
      </c>
      <c r="C32" s="11" t="s">
        <v>33</v>
      </c>
      <c r="D32" s="17">
        <f>VLOOKUP(C32,[1]Filière!$A$1:$B$182,2,FALSE)</f>
        <v>28</v>
      </c>
      <c r="F32" t="s">
        <v>0</v>
      </c>
      <c r="G32">
        <v>2</v>
      </c>
    </row>
    <row r="33" spans="1:8" ht="116.25" x14ac:dyDescent="0.35">
      <c r="A33" t="s">
        <v>328</v>
      </c>
      <c r="B33">
        <v>8</v>
      </c>
      <c r="C33" s="12" t="s">
        <v>34</v>
      </c>
      <c r="D33" s="17">
        <f>VLOOKUP(C33,[1]Filière!$A$1:$B$182,2,FALSE)</f>
        <v>29</v>
      </c>
      <c r="F33" t="s">
        <v>0</v>
      </c>
      <c r="G33">
        <v>2</v>
      </c>
      <c r="H33">
        <v>2</v>
      </c>
    </row>
    <row r="34" spans="1:8" ht="69.75" x14ac:dyDescent="0.35">
      <c r="A34" t="s">
        <v>328</v>
      </c>
      <c r="B34">
        <v>8</v>
      </c>
      <c r="C34" s="13" t="s">
        <v>35</v>
      </c>
      <c r="D34" s="17">
        <f>VLOOKUP(C34,[1]Filière!$A$1:$B$182,2,FALSE)</f>
        <v>30</v>
      </c>
      <c r="F34" t="s">
        <v>2</v>
      </c>
      <c r="G34">
        <v>2</v>
      </c>
      <c r="H34">
        <v>2</v>
      </c>
    </row>
    <row r="35" spans="1:8" ht="23.25" x14ac:dyDescent="0.35">
      <c r="A35" t="s">
        <v>320</v>
      </c>
      <c r="B35">
        <v>8</v>
      </c>
      <c r="C35" s="2" t="s">
        <v>36</v>
      </c>
      <c r="D35" s="17">
        <f>VLOOKUP(C35,[1]Filière!$A$1:$B$182,2,FALSE)</f>
        <v>31</v>
      </c>
      <c r="F35" t="s">
        <v>0</v>
      </c>
      <c r="G35">
        <v>2</v>
      </c>
      <c r="H35">
        <v>2</v>
      </c>
    </row>
    <row r="36" spans="1:8" ht="23.25" x14ac:dyDescent="0.35">
      <c r="A36" t="s">
        <v>329</v>
      </c>
      <c r="B36">
        <v>8</v>
      </c>
      <c r="C36" s="1" t="s">
        <v>37</v>
      </c>
      <c r="D36" s="17">
        <f>VLOOKUP(C36,[1]Filière!$A$1:$B$182,2,FALSE)</f>
        <v>32</v>
      </c>
      <c r="F36" t="s">
        <v>0</v>
      </c>
      <c r="G36">
        <v>3</v>
      </c>
      <c r="H36">
        <v>2</v>
      </c>
    </row>
    <row r="37" spans="1:8" ht="23.25" x14ac:dyDescent="0.35">
      <c r="A37" t="s">
        <v>330</v>
      </c>
      <c r="B37">
        <v>14</v>
      </c>
      <c r="C37" s="1" t="s">
        <v>38</v>
      </c>
      <c r="D37" s="17">
        <f>VLOOKUP(C37,[1]Filière!$A$1:$B$182,2,FALSE)</f>
        <v>33</v>
      </c>
      <c r="F37" t="s">
        <v>0</v>
      </c>
      <c r="G37">
        <v>2</v>
      </c>
      <c r="H37">
        <v>13</v>
      </c>
    </row>
    <row r="38" spans="1:8" ht="23.25" x14ac:dyDescent="0.35">
      <c r="A38" t="s">
        <v>330</v>
      </c>
      <c r="B38">
        <v>14</v>
      </c>
      <c r="C38" s="1" t="s">
        <v>39</v>
      </c>
      <c r="D38" s="17">
        <f>VLOOKUP(C38,[1]Filière!$A$1:$B$182,2,FALSE)</f>
        <v>34</v>
      </c>
      <c r="F38" t="s">
        <v>0</v>
      </c>
      <c r="G38">
        <v>2</v>
      </c>
      <c r="H38">
        <v>13</v>
      </c>
    </row>
    <row r="39" spans="1:8" ht="23.25" x14ac:dyDescent="0.35">
      <c r="A39" t="s">
        <v>330</v>
      </c>
      <c r="B39">
        <v>14</v>
      </c>
      <c r="C39" s="1" t="s">
        <v>40</v>
      </c>
      <c r="D39" s="17">
        <f>VLOOKUP(C39,[1]Filière!$A$1:$B$182,2,FALSE)</f>
        <v>35</v>
      </c>
      <c r="F39" t="s">
        <v>0</v>
      </c>
      <c r="G39">
        <v>2</v>
      </c>
      <c r="H39">
        <v>13</v>
      </c>
    </row>
    <row r="40" spans="1:8" ht="23.25" x14ac:dyDescent="0.35">
      <c r="A40" t="s">
        <v>330</v>
      </c>
      <c r="B40">
        <v>14</v>
      </c>
      <c r="C40" s="1" t="s">
        <v>41</v>
      </c>
      <c r="D40" s="17">
        <f>VLOOKUP(C40,[1]Filière!$A$1:$B$182,2,FALSE)</f>
        <v>36</v>
      </c>
      <c r="F40" t="s">
        <v>0</v>
      </c>
      <c r="G40">
        <v>2</v>
      </c>
      <c r="H40">
        <v>13</v>
      </c>
    </row>
    <row r="41" spans="1:8" ht="23.25" x14ac:dyDescent="0.35">
      <c r="A41" t="s">
        <v>330</v>
      </c>
      <c r="B41">
        <v>14</v>
      </c>
      <c r="C41" s="1" t="s">
        <v>42</v>
      </c>
      <c r="D41" s="17">
        <f>VLOOKUP(C41,[1]Filière!$A$1:$B$182,2,FALSE)</f>
        <v>37</v>
      </c>
      <c r="F41" t="s">
        <v>0</v>
      </c>
      <c r="G41">
        <v>2</v>
      </c>
      <c r="H41">
        <v>13</v>
      </c>
    </row>
    <row r="42" spans="1:8" ht="23.25" x14ac:dyDescent="0.35">
      <c r="A42" t="s">
        <v>330</v>
      </c>
      <c r="B42">
        <v>14</v>
      </c>
      <c r="C42" s="1" t="s">
        <v>43</v>
      </c>
      <c r="D42" s="17">
        <f>VLOOKUP(C42,[1]Filière!$A$1:$B$182,2,FALSE)</f>
        <v>38</v>
      </c>
      <c r="F42" t="s">
        <v>0</v>
      </c>
      <c r="G42">
        <v>2</v>
      </c>
      <c r="H42">
        <v>13</v>
      </c>
    </row>
    <row r="43" spans="1:8" ht="23.25" x14ac:dyDescent="0.35">
      <c r="A43" t="s">
        <v>330</v>
      </c>
      <c r="B43">
        <v>14</v>
      </c>
      <c r="C43" s="1" t="s">
        <v>44</v>
      </c>
      <c r="D43" s="17">
        <f>VLOOKUP(C43,[1]Filière!$A$1:$B$182,2,FALSE)</f>
        <v>39</v>
      </c>
      <c r="F43" t="s">
        <v>0</v>
      </c>
      <c r="G43">
        <v>2</v>
      </c>
      <c r="H43">
        <v>13</v>
      </c>
    </row>
    <row r="44" spans="1:8" ht="23.25" x14ac:dyDescent="0.35">
      <c r="A44" t="s">
        <v>330</v>
      </c>
      <c r="B44">
        <v>14</v>
      </c>
      <c r="C44" s="1" t="s">
        <v>45</v>
      </c>
      <c r="D44" s="17">
        <f>VLOOKUP(C44,[1]Filière!$A$1:$B$182,2,FALSE)</f>
        <v>40</v>
      </c>
      <c r="F44" t="s">
        <v>0</v>
      </c>
      <c r="G44">
        <v>2</v>
      </c>
      <c r="H44">
        <v>13</v>
      </c>
    </row>
    <row r="45" spans="1:8" ht="23.25" x14ac:dyDescent="0.35">
      <c r="A45" t="s">
        <v>330</v>
      </c>
      <c r="B45">
        <v>14</v>
      </c>
      <c r="C45" s="1" t="s">
        <v>46</v>
      </c>
      <c r="D45" s="17">
        <f>VLOOKUP(C45,[1]Filière!$A$1:$B$182,2,FALSE)</f>
        <v>41</v>
      </c>
      <c r="F45" t="s">
        <v>2</v>
      </c>
      <c r="G45">
        <v>2</v>
      </c>
      <c r="H45">
        <v>13</v>
      </c>
    </row>
    <row r="46" spans="1:8" ht="23.25" x14ac:dyDescent="0.35">
      <c r="A46" t="s">
        <v>331</v>
      </c>
      <c r="B46">
        <v>4</v>
      </c>
      <c r="C46" s="2" t="s">
        <v>47</v>
      </c>
      <c r="D46" s="17">
        <f>VLOOKUP(C46,[1]Filière!$A$1:$B$182,2,FALSE)</f>
        <v>42</v>
      </c>
      <c r="F46" t="s">
        <v>0</v>
      </c>
      <c r="G46">
        <v>1</v>
      </c>
      <c r="H46">
        <v>1</v>
      </c>
    </row>
    <row r="47" spans="1:8" ht="23.25" x14ac:dyDescent="0.35">
      <c r="A47" t="s">
        <v>331</v>
      </c>
      <c r="B47">
        <v>4</v>
      </c>
      <c r="C47" s="11" t="s">
        <v>48</v>
      </c>
      <c r="D47" s="17">
        <f>VLOOKUP(C47,[1]Filière!$A$1:$B$182,2,FALSE)</f>
        <v>43</v>
      </c>
      <c r="F47" t="s">
        <v>0</v>
      </c>
      <c r="G47">
        <v>1</v>
      </c>
      <c r="H47">
        <v>1</v>
      </c>
    </row>
    <row r="48" spans="1:8" ht="69.75" x14ac:dyDescent="0.35">
      <c r="A48" t="s">
        <v>331</v>
      </c>
      <c r="B48">
        <v>4</v>
      </c>
      <c r="C48" s="13" t="s">
        <v>49</v>
      </c>
      <c r="D48" s="17">
        <f>VLOOKUP(C48,[1]Filière!$A$1:$B$182,2,FALSE)</f>
        <v>44</v>
      </c>
      <c r="F48" t="s">
        <v>0</v>
      </c>
      <c r="G48">
        <v>1</v>
      </c>
      <c r="H48">
        <v>1</v>
      </c>
    </row>
    <row r="49" spans="1:8" ht="23.25" x14ac:dyDescent="0.35">
      <c r="A49" t="s">
        <v>331</v>
      </c>
      <c r="B49">
        <v>4</v>
      </c>
      <c r="C49" s="2" t="s">
        <v>50</v>
      </c>
      <c r="D49" s="17">
        <f>VLOOKUP(C49,[1]Filière!$A$1:$B$182,2,FALSE)</f>
        <v>45</v>
      </c>
      <c r="F49" t="s">
        <v>0</v>
      </c>
      <c r="G49">
        <v>1</v>
      </c>
      <c r="H49">
        <v>1</v>
      </c>
    </row>
    <row r="50" spans="1:8" ht="23.25" x14ac:dyDescent="0.35">
      <c r="A50" t="s">
        <v>331</v>
      </c>
      <c r="B50">
        <v>4</v>
      </c>
      <c r="C50" s="2" t="s">
        <v>51</v>
      </c>
      <c r="D50" s="17">
        <f>VLOOKUP(C50,[1]Filière!$A$1:$B$182,2,FALSE)</f>
        <v>46</v>
      </c>
      <c r="F50" t="s">
        <v>0</v>
      </c>
      <c r="G50">
        <v>1</v>
      </c>
      <c r="H50">
        <v>1</v>
      </c>
    </row>
    <row r="51" spans="1:8" ht="23.25" x14ac:dyDescent="0.35">
      <c r="A51" t="s">
        <v>332</v>
      </c>
      <c r="B51">
        <v>4</v>
      </c>
      <c r="C51" s="2" t="s">
        <v>52</v>
      </c>
      <c r="D51" s="17">
        <f>VLOOKUP(C51,[1]Filière!$A$1:$B$182,2,FALSE)</f>
        <v>47</v>
      </c>
      <c r="F51" t="s">
        <v>0</v>
      </c>
      <c r="G51">
        <v>1</v>
      </c>
      <c r="H51">
        <v>1</v>
      </c>
    </row>
    <row r="52" spans="1:8" ht="23.25" x14ac:dyDescent="0.35">
      <c r="A52" t="s">
        <v>332</v>
      </c>
      <c r="B52">
        <v>4</v>
      </c>
      <c r="C52" s="2" t="s">
        <v>53</v>
      </c>
      <c r="D52" s="17">
        <f>VLOOKUP(C52,[1]Filière!$A$1:$B$182,2,FALSE)</f>
        <v>48</v>
      </c>
      <c r="F52" t="s">
        <v>0</v>
      </c>
      <c r="G52">
        <v>1</v>
      </c>
      <c r="H52">
        <v>1</v>
      </c>
    </row>
    <row r="53" spans="1:8" ht="23.25" x14ac:dyDescent="0.35">
      <c r="A53" t="s">
        <v>333</v>
      </c>
      <c r="B53">
        <v>4</v>
      </c>
      <c r="C53" s="2" t="s">
        <v>54</v>
      </c>
      <c r="D53" s="17">
        <f>VLOOKUP(C53,[1]Filière!$A$1:$B$182,2,FALSE)</f>
        <v>49</v>
      </c>
      <c r="F53" t="s">
        <v>0</v>
      </c>
      <c r="G53">
        <v>1</v>
      </c>
      <c r="H53">
        <v>1</v>
      </c>
    </row>
    <row r="54" spans="1:8" ht="23.25" x14ac:dyDescent="0.35">
      <c r="A54" t="s">
        <v>334</v>
      </c>
      <c r="B54">
        <v>4</v>
      </c>
      <c r="C54" s="2" t="s">
        <v>55</v>
      </c>
      <c r="D54" s="17">
        <f>VLOOKUP(C54,[1]Filière!$A$1:$B$182,2,FALSE)</f>
        <v>50</v>
      </c>
      <c r="F54" t="s">
        <v>0</v>
      </c>
      <c r="G54">
        <v>1</v>
      </c>
      <c r="H54">
        <v>1</v>
      </c>
    </row>
    <row r="55" spans="1:8" ht="23.25" x14ac:dyDescent="0.35">
      <c r="A55" t="s">
        <v>335</v>
      </c>
      <c r="B55">
        <v>4</v>
      </c>
      <c r="C55" s="2" t="s">
        <v>56</v>
      </c>
      <c r="D55" s="17">
        <f>VLOOKUP(C55,[1]Filière!$A$1:$B$182,2,FALSE)</f>
        <v>51</v>
      </c>
      <c r="F55" t="s">
        <v>0</v>
      </c>
      <c r="G55">
        <v>1</v>
      </c>
      <c r="H55">
        <v>1</v>
      </c>
    </row>
    <row r="56" spans="1:8" ht="23.25" x14ac:dyDescent="0.35">
      <c r="A56" t="s">
        <v>335</v>
      </c>
      <c r="B56">
        <v>4</v>
      </c>
      <c r="C56" s="2" t="s">
        <v>57</v>
      </c>
      <c r="D56" s="17">
        <f>VLOOKUP(C56,[1]Filière!$A$1:$B$182,2,FALSE)</f>
        <v>52</v>
      </c>
      <c r="F56" t="s">
        <v>0</v>
      </c>
      <c r="G56">
        <v>1</v>
      </c>
      <c r="H56">
        <v>1</v>
      </c>
    </row>
    <row r="57" spans="1:8" ht="23.25" x14ac:dyDescent="0.35">
      <c r="A57" t="s">
        <v>335</v>
      </c>
      <c r="B57">
        <v>4</v>
      </c>
      <c r="C57" s="2" t="s">
        <v>58</v>
      </c>
      <c r="D57" s="17">
        <f>VLOOKUP(C57,[1]Filière!$A$1:$B$182,2,FALSE)</f>
        <v>53</v>
      </c>
      <c r="F57" t="s">
        <v>0</v>
      </c>
      <c r="G57">
        <v>1</v>
      </c>
      <c r="H57">
        <v>1</v>
      </c>
    </row>
    <row r="58" spans="1:8" ht="23.25" x14ac:dyDescent="0.35">
      <c r="A58" t="s">
        <v>335</v>
      </c>
      <c r="B58">
        <v>4</v>
      </c>
      <c r="C58" s="2" t="s">
        <v>59</v>
      </c>
      <c r="D58" s="17">
        <f>VLOOKUP(C58,[1]Filière!$A$1:$B$182,2,FALSE)</f>
        <v>54</v>
      </c>
      <c r="F58" t="s">
        <v>0</v>
      </c>
      <c r="G58">
        <v>1</v>
      </c>
      <c r="H58">
        <v>1</v>
      </c>
    </row>
    <row r="59" spans="1:8" ht="23.25" x14ac:dyDescent="0.35">
      <c r="A59" t="s">
        <v>71</v>
      </c>
      <c r="B59">
        <v>5</v>
      </c>
      <c r="C59" s="2" t="s">
        <v>60</v>
      </c>
      <c r="D59" s="17">
        <f>VLOOKUP(C59,[1]Filière!$A$1:$B$182,2,FALSE)</f>
        <v>55</v>
      </c>
      <c r="F59" t="s">
        <v>1</v>
      </c>
      <c r="G59">
        <v>1</v>
      </c>
      <c r="H59">
        <v>17</v>
      </c>
    </row>
    <row r="60" spans="1:8" ht="23.25" x14ac:dyDescent="0.35">
      <c r="A60" t="s">
        <v>71</v>
      </c>
      <c r="B60">
        <v>5</v>
      </c>
      <c r="C60" s="2" t="s">
        <v>61</v>
      </c>
      <c r="D60" s="17">
        <f>VLOOKUP(C60,[1]Filière!$A$1:$B$182,2,FALSE)</f>
        <v>56</v>
      </c>
      <c r="F60" t="s">
        <v>1</v>
      </c>
      <c r="G60">
        <v>1</v>
      </c>
      <c r="H60">
        <v>17</v>
      </c>
    </row>
    <row r="61" spans="1:8" ht="23.25" x14ac:dyDescent="0.35">
      <c r="A61" t="s">
        <v>71</v>
      </c>
      <c r="B61">
        <v>5</v>
      </c>
      <c r="C61" s="11" t="s">
        <v>62</v>
      </c>
      <c r="D61" s="17">
        <f>VLOOKUP(C61,[1]Filière!$A$1:$B$182,2,FALSE)</f>
        <v>57</v>
      </c>
      <c r="F61" t="s">
        <v>1</v>
      </c>
      <c r="G61">
        <v>1</v>
      </c>
      <c r="H61">
        <v>17</v>
      </c>
    </row>
    <row r="62" spans="1:8" ht="23.25" x14ac:dyDescent="0.35">
      <c r="A62" t="s">
        <v>71</v>
      </c>
      <c r="B62">
        <v>5</v>
      </c>
      <c r="C62" s="2" t="s">
        <v>63</v>
      </c>
      <c r="D62" s="17">
        <f>VLOOKUP(C62,[1]Filière!$A$1:$B$182,2,FALSE)</f>
        <v>58</v>
      </c>
      <c r="F62" t="s">
        <v>1</v>
      </c>
      <c r="G62">
        <v>1</v>
      </c>
      <c r="H62">
        <v>17</v>
      </c>
    </row>
    <row r="63" spans="1:8" ht="23.25" x14ac:dyDescent="0.35">
      <c r="A63" t="s">
        <v>71</v>
      </c>
      <c r="B63">
        <v>5</v>
      </c>
      <c r="C63" s="2" t="s">
        <v>64</v>
      </c>
      <c r="D63" s="17">
        <f>VLOOKUP(C63,[1]Filière!$A$1:$B$182,2,FALSE)</f>
        <v>59</v>
      </c>
      <c r="F63" t="s">
        <v>2</v>
      </c>
      <c r="G63">
        <v>1</v>
      </c>
      <c r="H63">
        <v>17</v>
      </c>
    </row>
    <row r="64" spans="1:8" ht="23.25" x14ac:dyDescent="0.35">
      <c r="A64" t="s">
        <v>71</v>
      </c>
      <c r="B64">
        <v>5</v>
      </c>
      <c r="C64" s="2" t="s">
        <v>65</v>
      </c>
      <c r="D64" s="17">
        <f>VLOOKUP(C64,[1]Filière!$A$1:$B$182,2,FALSE)</f>
        <v>60</v>
      </c>
      <c r="F64" t="s">
        <v>2</v>
      </c>
      <c r="G64">
        <v>1</v>
      </c>
      <c r="H64">
        <v>17</v>
      </c>
    </row>
    <row r="65" spans="1:8" ht="46.5" x14ac:dyDescent="0.35">
      <c r="A65" t="s">
        <v>71</v>
      </c>
      <c r="B65">
        <v>5</v>
      </c>
      <c r="C65" s="13" t="s">
        <v>66</v>
      </c>
      <c r="D65" s="17">
        <f>VLOOKUP(C65,[1]Filière!$A$1:$B$182,2,FALSE)</f>
        <v>61</v>
      </c>
      <c r="F65" t="s">
        <v>2</v>
      </c>
      <c r="G65">
        <v>1</v>
      </c>
      <c r="H65">
        <v>17</v>
      </c>
    </row>
    <row r="66" spans="1:8" ht="93" x14ac:dyDescent="0.35">
      <c r="A66" t="s">
        <v>71</v>
      </c>
      <c r="B66">
        <v>5</v>
      </c>
      <c r="C66" s="14" t="s">
        <v>67</v>
      </c>
      <c r="D66" s="17">
        <f>VLOOKUP(C66,[1]Filière!$A$1:$B$182,2,FALSE)</f>
        <v>62</v>
      </c>
      <c r="F66" t="s">
        <v>2</v>
      </c>
      <c r="G66">
        <v>1</v>
      </c>
      <c r="H66">
        <v>17</v>
      </c>
    </row>
    <row r="67" spans="1:8" ht="23.25" x14ac:dyDescent="0.35">
      <c r="A67" t="s">
        <v>71</v>
      </c>
      <c r="B67">
        <v>5</v>
      </c>
      <c r="C67" s="2" t="s">
        <v>68</v>
      </c>
      <c r="D67" s="17">
        <f>VLOOKUP(C67,[1]Filière!$A$1:$B$182,2,FALSE)</f>
        <v>63</v>
      </c>
      <c r="F67" t="s">
        <v>2</v>
      </c>
      <c r="G67">
        <v>1</v>
      </c>
      <c r="H67">
        <v>17</v>
      </c>
    </row>
    <row r="68" spans="1:8" ht="23.25" x14ac:dyDescent="0.35">
      <c r="A68" t="s">
        <v>71</v>
      </c>
      <c r="B68">
        <v>5</v>
      </c>
      <c r="C68" s="2" t="s">
        <v>69</v>
      </c>
      <c r="D68" s="17">
        <f>VLOOKUP(C68,[1]Filière!$A$1:$B$182,2,FALSE)</f>
        <v>64</v>
      </c>
      <c r="F68" t="s">
        <v>2</v>
      </c>
      <c r="G68">
        <v>1</v>
      </c>
      <c r="H68">
        <v>17</v>
      </c>
    </row>
    <row r="69" spans="1:8" ht="23.25" x14ac:dyDescent="0.35">
      <c r="A69" t="s">
        <v>71</v>
      </c>
      <c r="B69">
        <v>5</v>
      </c>
      <c r="C69" s="2" t="s">
        <v>70</v>
      </c>
      <c r="D69" s="17">
        <f>VLOOKUP(C69,[1]Filière!$A$1:$B$182,2,FALSE)</f>
        <v>65</v>
      </c>
      <c r="F69" t="s">
        <v>2</v>
      </c>
      <c r="G69">
        <v>1</v>
      </c>
      <c r="H69">
        <v>17</v>
      </c>
    </row>
    <row r="70" spans="1:8" ht="23.25" x14ac:dyDescent="0.35">
      <c r="A70" t="s">
        <v>71</v>
      </c>
      <c r="B70">
        <v>5</v>
      </c>
      <c r="C70" s="2" t="s">
        <v>60</v>
      </c>
      <c r="D70" s="17">
        <f>VLOOKUP(C70,[1]Filière!$A$1:$B$182,2,FALSE)</f>
        <v>55</v>
      </c>
      <c r="F70" t="s">
        <v>2</v>
      </c>
      <c r="G70">
        <v>1</v>
      </c>
      <c r="H70">
        <v>17</v>
      </c>
    </row>
    <row r="71" spans="1:8" ht="23.25" x14ac:dyDescent="0.35">
      <c r="A71" t="s">
        <v>336</v>
      </c>
      <c r="B71">
        <v>5</v>
      </c>
      <c r="C71" s="2" t="s">
        <v>71</v>
      </c>
      <c r="D71" s="17">
        <f>VLOOKUP(C71,[1]Filière!$A$1:$B$182,2,FALSE)</f>
        <v>66</v>
      </c>
      <c r="F71" t="s">
        <v>1</v>
      </c>
      <c r="G71">
        <v>1</v>
      </c>
      <c r="H71">
        <v>17</v>
      </c>
    </row>
    <row r="72" spans="1:8" ht="23.25" x14ac:dyDescent="0.35">
      <c r="A72" t="s">
        <v>337</v>
      </c>
      <c r="B72">
        <v>5</v>
      </c>
      <c r="C72" s="11" t="s">
        <v>72</v>
      </c>
      <c r="D72" s="17">
        <f>VLOOKUP(C72,[1]Filière!$A$1:$B$182,2,FALSE)</f>
        <v>67</v>
      </c>
      <c r="F72" t="s">
        <v>1</v>
      </c>
      <c r="G72">
        <v>1</v>
      </c>
      <c r="H72">
        <v>17</v>
      </c>
    </row>
    <row r="73" spans="1:8" ht="23.25" x14ac:dyDescent="0.35">
      <c r="A73" t="s">
        <v>338</v>
      </c>
      <c r="B73">
        <v>5</v>
      </c>
      <c r="C73" s="2" t="s">
        <v>73</v>
      </c>
      <c r="D73" s="17">
        <f>VLOOKUP(C73,[1]Filière!$A$1:$B$182,2,FALSE)</f>
        <v>68</v>
      </c>
      <c r="F73" t="s">
        <v>2</v>
      </c>
      <c r="G73">
        <v>1</v>
      </c>
      <c r="H73">
        <v>17</v>
      </c>
    </row>
    <row r="74" spans="1:8" ht="23.25" x14ac:dyDescent="0.35">
      <c r="A74" t="s">
        <v>336</v>
      </c>
      <c r="B74">
        <v>5</v>
      </c>
      <c r="C74" s="2" t="s">
        <v>74</v>
      </c>
      <c r="D74" s="17">
        <f>VLOOKUP(C74,[1]Filière!$A$1:$B$182,2,FALSE)</f>
        <v>69</v>
      </c>
      <c r="F74" t="s">
        <v>2</v>
      </c>
      <c r="G74">
        <v>1</v>
      </c>
      <c r="H74">
        <v>17</v>
      </c>
    </row>
    <row r="75" spans="1:8" ht="23.25" x14ac:dyDescent="0.35">
      <c r="A75" t="s">
        <v>339</v>
      </c>
      <c r="B75">
        <v>5</v>
      </c>
      <c r="C75" s="2" t="s">
        <v>75</v>
      </c>
      <c r="D75" s="17">
        <f>VLOOKUP(C75,[1]Filière!$A$1:$B$182,2,FALSE)</f>
        <v>70</v>
      </c>
      <c r="F75" t="s">
        <v>1</v>
      </c>
      <c r="G75">
        <v>1</v>
      </c>
      <c r="H75">
        <v>17</v>
      </c>
    </row>
    <row r="76" spans="1:8" ht="23.25" x14ac:dyDescent="0.35">
      <c r="A76" t="s">
        <v>339</v>
      </c>
      <c r="B76">
        <v>5</v>
      </c>
      <c r="C76" s="2" t="s">
        <v>76</v>
      </c>
      <c r="D76" s="17">
        <f>VLOOKUP(C76,[1]Filière!$A$1:$B$182,2,FALSE)</f>
        <v>71</v>
      </c>
      <c r="F76" t="s">
        <v>1</v>
      </c>
      <c r="G76">
        <v>1</v>
      </c>
      <c r="H76">
        <v>17</v>
      </c>
    </row>
    <row r="77" spans="1:8" ht="23.25" x14ac:dyDescent="0.35">
      <c r="A77" t="s">
        <v>339</v>
      </c>
      <c r="B77">
        <v>5</v>
      </c>
      <c r="C77" s="11" t="s">
        <v>77</v>
      </c>
      <c r="D77" s="17">
        <f>VLOOKUP(C77,[1]Filière!$A$1:$B$182,2,FALSE)</f>
        <v>72</v>
      </c>
      <c r="F77" t="s">
        <v>1</v>
      </c>
      <c r="G77">
        <v>1</v>
      </c>
      <c r="H77">
        <v>17</v>
      </c>
    </row>
    <row r="78" spans="1:8" ht="23.25" x14ac:dyDescent="0.35">
      <c r="A78" t="s">
        <v>339</v>
      </c>
      <c r="B78">
        <v>5</v>
      </c>
      <c r="C78" s="2" t="s">
        <v>78</v>
      </c>
      <c r="D78" s="17">
        <f>VLOOKUP(C78,[1]Filière!$A$1:$B$182,2,FALSE)</f>
        <v>73</v>
      </c>
      <c r="F78" t="s">
        <v>2</v>
      </c>
      <c r="G78">
        <v>1</v>
      </c>
      <c r="H78">
        <v>17</v>
      </c>
    </row>
    <row r="79" spans="1:8" ht="23.25" x14ac:dyDescent="0.35">
      <c r="A79" t="s">
        <v>339</v>
      </c>
      <c r="B79">
        <v>5</v>
      </c>
      <c r="C79" s="2" t="s">
        <v>340</v>
      </c>
      <c r="D79" s="17">
        <f>VLOOKUP(C79,[1]Filière!$A$1:$B$182,2,FALSE)</f>
        <v>70</v>
      </c>
      <c r="F79" t="s">
        <v>2</v>
      </c>
      <c r="G79">
        <v>1</v>
      </c>
      <c r="H79">
        <v>17</v>
      </c>
    </row>
    <row r="80" spans="1:8" ht="23.25" x14ac:dyDescent="0.35">
      <c r="A80" t="s">
        <v>339</v>
      </c>
      <c r="B80">
        <v>5</v>
      </c>
      <c r="C80" s="2" t="s">
        <v>79</v>
      </c>
      <c r="D80" s="17">
        <f>VLOOKUP(C80,[1]Filière!$A$1:$B$182,2,FALSE)</f>
        <v>74</v>
      </c>
      <c r="F80" t="s">
        <v>2</v>
      </c>
      <c r="G80">
        <v>1</v>
      </c>
      <c r="H80">
        <v>17</v>
      </c>
    </row>
    <row r="81" spans="1:8" ht="23.25" x14ac:dyDescent="0.35">
      <c r="A81" t="s">
        <v>339</v>
      </c>
      <c r="B81">
        <v>5</v>
      </c>
      <c r="C81" s="2" t="s">
        <v>80</v>
      </c>
      <c r="D81" s="17">
        <f>VLOOKUP(C81,[1]Filière!$A$1:$B$182,2,FALSE)</f>
        <v>75</v>
      </c>
      <c r="F81" t="s">
        <v>2</v>
      </c>
      <c r="G81">
        <v>1</v>
      </c>
      <c r="H81">
        <v>17</v>
      </c>
    </row>
    <row r="82" spans="1:8" ht="23.25" x14ac:dyDescent="0.35">
      <c r="A82" t="s">
        <v>338</v>
      </c>
      <c r="B82">
        <v>5</v>
      </c>
      <c r="C82" s="2" t="s">
        <v>81</v>
      </c>
      <c r="D82" s="17">
        <f>VLOOKUP(C82,[1]Filière!$A$1:$B$182,2,FALSE)</f>
        <v>76</v>
      </c>
      <c r="F82" t="s">
        <v>2</v>
      </c>
      <c r="G82">
        <v>1</v>
      </c>
      <c r="H82">
        <v>17</v>
      </c>
    </row>
    <row r="83" spans="1:8" ht="23.25" x14ac:dyDescent="0.35">
      <c r="A83" t="s">
        <v>341</v>
      </c>
      <c r="B83">
        <v>5</v>
      </c>
      <c r="C83" s="2" t="s">
        <v>82</v>
      </c>
      <c r="D83" s="17">
        <f>VLOOKUP(C83,[1]Filière!$A$1:$B$182,2,FALSE)</f>
        <v>77</v>
      </c>
      <c r="F83" t="s">
        <v>0</v>
      </c>
      <c r="G83">
        <v>1</v>
      </c>
      <c r="H83">
        <v>17</v>
      </c>
    </row>
    <row r="84" spans="1:8" ht="23.25" x14ac:dyDescent="0.35">
      <c r="A84" t="s">
        <v>83</v>
      </c>
      <c r="B84">
        <v>10</v>
      </c>
      <c r="C84" s="2" t="s">
        <v>83</v>
      </c>
      <c r="D84" s="17">
        <f>VLOOKUP(C84,[1]Filière!$A$1:$B$182,2,FALSE)</f>
        <v>78</v>
      </c>
      <c r="F84" t="s">
        <v>1</v>
      </c>
      <c r="G84">
        <v>1</v>
      </c>
      <c r="H84">
        <v>18</v>
      </c>
    </row>
    <row r="85" spans="1:8" ht="23.25" x14ac:dyDescent="0.35">
      <c r="A85" t="s">
        <v>83</v>
      </c>
      <c r="B85">
        <v>10</v>
      </c>
      <c r="C85" s="2" t="s">
        <v>84</v>
      </c>
      <c r="D85" s="17">
        <f>VLOOKUP(C85,[1]Filière!$A$1:$B$182,2,FALSE)</f>
        <v>79</v>
      </c>
      <c r="F85" t="s">
        <v>2</v>
      </c>
      <c r="G85">
        <v>1</v>
      </c>
      <c r="H85">
        <v>18</v>
      </c>
    </row>
    <row r="86" spans="1:8" ht="23.25" x14ac:dyDescent="0.35">
      <c r="A86" t="s">
        <v>83</v>
      </c>
      <c r="B86">
        <v>10</v>
      </c>
      <c r="C86" s="2" t="s">
        <v>85</v>
      </c>
      <c r="D86" s="17">
        <f>VLOOKUP(C86,[1]Filière!$A$1:$B$182,2,FALSE)</f>
        <v>80</v>
      </c>
      <c r="F86" t="s">
        <v>2</v>
      </c>
      <c r="G86">
        <v>1</v>
      </c>
      <c r="H86">
        <v>18</v>
      </c>
    </row>
    <row r="87" spans="1:8" ht="23.25" x14ac:dyDescent="0.35">
      <c r="A87" t="s">
        <v>342</v>
      </c>
      <c r="B87">
        <v>10</v>
      </c>
      <c r="C87" s="11" t="s">
        <v>86</v>
      </c>
      <c r="D87" s="17">
        <f>VLOOKUP(C87,[1]Filière!$A$1:$B$182,2,FALSE)</f>
        <v>81</v>
      </c>
      <c r="F87" t="s">
        <v>1</v>
      </c>
      <c r="G87">
        <v>1</v>
      </c>
      <c r="H87">
        <v>18</v>
      </c>
    </row>
    <row r="88" spans="1:8" ht="255.75" x14ac:dyDescent="0.35">
      <c r="A88" t="s">
        <v>342</v>
      </c>
      <c r="B88">
        <v>10</v>
      </c>
      <c r="C88" s="14" t="s">
        <v>87</v>
      </c>
      <c r="D88" s="17">
        <f>VLOOKUP(C88,[1]Filière!$A$1:$B$182,2,FALSE)</f>
        <v>82</v>
      </c>
      <c r="F88" t="s">
        <v>2</v>
      </c>
      <c r="G88">
        <v>1</v>
      </c>
      <c r="H88">
        <v>18</v>
      </c>
    </row>
    <row r="89" spans="1:8" ht="23.25" x14ac:dyDescent="0.35">
      <c r="A89" t="s">
        <v>342</v>
      </c>
      <c r="B89">
        <v>10</v>
      </c>
      <c r="C89" s="2" t="s">
        <v>88</v>
      </c>
      <c r="D89" s="17">
        <f>VLOOKUP(C89,[1]Filière!$A$1:$B$182,2,FALSE)</f>
        <v>83</v>
      </c>
      <c r="F89" t="s">
        <v>2</v>
      </c>
      <c r="G89">
        <v>1</v>
      </c>
      <c r="H89">
        <v>18</v>
      </c>
    </row>
    <row r="90" spans="1:8" ht="23.25" x14ac:dyDescent="0.35">
      <c r="A90" t="s">
        <v>320</v>
      </c>
      <c r="B90">
        <v>10</v>
      </c>
      <c r="C90" s="2" t="s">
        <v>89</v>
      </c>
      <c r="D90" s="17">
        <f>VLOOKUP(C90,[1]Filière!$A$1:$B$182,2,FALSE)</f>
        <v>84</v>
      </c>
      <c r="F90" t="s">
        <v>0</v>
      </c>
      <c r="G90">
        <v>1</v>
      </c>
      <c r="H90">
        <v>18</v>
      </c>
    </row>
    <row r="91" spans="1:8" ht="23.25" x14ac:dyDescent="0.35">
      <c r="A91" t="s">
        <v>343</v>
      </c>
      <c r="B91">
        <v>10</v>
      </c>
      <c r="C91" s="2" t="s">
        <v>90</v>
      </c>
      <c r="D91" s="17">
        <f>VLOOKUP(C91,[1]Filière!$A$1:$B$182,2,FALSE)</f>
        <v>85</v>
      </c>
      <c r="F91" t="s">
        <v>0</v>
      </c>
      <c r="G91">
        <v>1</v>
      </c>
      <c r="H91">
        <v>18</v>
      </c>
    </row>
    <row r="92" spans="1:8" ht="23.25" x14ac:dyDescent="0.35">
      <c r="A92" t="s">
        <v>344</v>
      </c>
      <c r="B92">
        <v>10</v>
      </c>
      <c r="C92" s="2" t="s">
        <v>91</v>
      </c>
      <c r="D92" s="17">
        <f>VLOOKUP(C92,[1]Filière!$A$1:$B$182,2,FALSE)</f>
        <v>86</v>
      </c>
      <c r="F92" t="s">
        <v>0</v>
      </c>
      <c r="G92">
        <v>1</v>
      </c>
      <c r="H92">
        <v>18</v>
      </c>
    </row>
    <row r="93" spans="1:8" ht="23.25" x14ac:dyDescent="0.35">
      <c r="A93" t="s">
        <v>345</v>
      </c>
      <c r="B93">
        <v>1</v>
      </c>
      <c r="C93" s="2" t="s">
        <v>92</v>
      </c>
      <c r="D93" s="17">
        <f>VLOOKUP(C93,[1]Filière!$A$1:$B$182,2,FALSE)</f>
        <v>87</v>
      </c>
      <c r="F93" t="s">
        <v>1</v>
      </c>
      <c r="G93">
        <v>1</v>
      </c>
      <c r="H93">
        <v>15</v>
      </c>
    </row>
    <row r="94" spans="1:8" ht="23.25" x14ac:dyDescent="0.35">
      <c r="A94" t="s">
        <v>345</v>
      </c>
      <c r="B94">
        <v>1</v>
      </c>
      <c r="C94" s="2" t="s">
        <v>93</v>
      </c>
      <c r="D94" s="17">
        <f>VLOOKUP(C94,[1]Filière!$A$1:$B$182,2,FALSE)</f>
        <v>88</v>
      </c>
      <c r="F94" t="s">
        <v>2</v>
      </c>
      <c r="G94">
        <v>1</v>
      </c>
      <c r="H94">
        <v>15</v>
      </c>
    </row>
    <row r="95" spans="1:8" ht="23.25" x14ac:dyDescent="0.35">
      <c r="A95" t="s">
        <v>320</v>
      </c>
      <c r="B95">
        <v>2</v>
      </c>
      <c r="C95" s="2" t="s">
        <v>94</v>
      </c>
      <c r="D95" s="17">
        <f>VLOOKUP(C95,[1]Filière!$A$1:$B$182,2,FALSE)</f>
        <v>89</v>
      </c>
      <c r="F95" t="s">
        <v>0</v>
      </c>
      <c r="G95">
        <v>1</v>
      </c>
      <c r="H95">
        <v>10</v>
      </c>
    </row>
    <row r="96" spans="1:8" ht="23.25" x14ac:dyDescent="0.35">
      <c r="A96" t="s">
        <v>320</v>
      </c>
      <c r="B96">
        <v>2</v>
      </c>
      <c r="C96" s="2" t="s">
        <v>95</v>
      </c>
      <c r="D96" s="17">
        <f>VLOOKUP(C96,[1]Filière!$A$1:$B$182,2,FALSE)</f>
        <v>90</v>
      </c>
      <c r="F96" t="s">
        <v>0</v>
      </c>
      <c r="G96">
        <v>1</v>
      </c>
      <c r="H96">
        <v>10</v>
      </c>
    </row>
    <row r="97" spans="1:8" ht="23.25" x14ac:dyDescent="0.35">
      <c r="A97" t="s">
        <v>96</v>
      </c>
      <c r="B97">
        <v>11</v>
      </c>
      <c r="C97" s="2" t="s">
        <v>96</v>
      </c>
      <c r="D97" s="17">
        <f>VLOOKUP(C97,[1]Filière!$A$1:$B$182,2,FALSE)</f>
        <v>91</v>
      </c>
      <c r="F97" t="s">
        <v>0</v>
      </c>
      <c r="G97">
        <v>1</v>
      </c>
      <c r="H97">
        <v>18</v>
      </c>
    </row>
    <row r="98" spans="1:8" ht="23.25" x14ac:dyDescent="0.35">
      <c r="A98" t="s">
        <v>97</v>
      </c>
      <c r="B98">
        <v>11</v>
      </c>
      <c r="C98" s="2" t="s">
        <v>97</v>
      </c>
      <c r="D98" s="17">
        <f>VLOOKUP(C98,[1]Filière!$A$1:$B$182,2,FALSE)</f>
        <v>92</v>
      </c>
      <c r="F98" t="s">
        <v>1</v>
      </c>
      <c r="G98">
        <v>1</v>
      </c>
      <c r="H98">
        <v>18</v>
      </c>
    </row>
    <row r="99" spans="1:8" ht="23.25" x14ac:dyDescent="0.35">
      <c r="A99" t="s">
        <v>97</v>
      </c>
      <c r="B99">
        <v>11</v>
      </c>
      <c r="C99" s="2" t="s">
        <v>98</v>
      </c>
      <c r="D99" s="17">
        <f>VLOOKUP(C99,[1]Filière!$A$1:$B$182,2,FALSE)</f>
        <v>93</v>
      </c>
      <c r="F99" t="s">
        <v>2</v>
      </c>
      <c r="G99">
        <v>1</v>
      </c>
      <c r="H99">
        <v>18</v>
      </c>
    </row>
    <row r="100" spans="1:8" ht="23.25" x14ac:dyDescent="0.35">
      <c r="A100" t="s">
        <v>97</v>
      </c>
      <c r="B100">
        <v>11</v>
      </c>
      <c r="C100" s="2" t="s">
        <v>99</v>
      </c>
      <c r="D100" s="17">
        <f>VLOOKUP(C100,[1]Filière!$A$1:$B$182,2,FALSE)</f>
        <v>94</v>
      </c>
      <c r="F100" t="s">
        <v>2</v>
      </c>
      <c r="G100">
        <v>1</v>
      </c>
      <c r="H100">
        <v>18</v>
      </c>
    </row>
    <row r="101" spans="1:8" ht="23.25" x14ac:dyDescent="0.35">
      <c r="A101" t="s">
        <v>97</v>
      </c>
      <c r="B101">
        <v>11</v>
      </c>
      <c r="C101" s="2" t="s">
        <v>100</v>
      </c>
      <c r="D101" s="17">
        <f>VLOOKUP(C101,[1]Filière!$A$1:$B$182,2,FALSE)</f>
        <v>95</v>
      </c>
      <c r="F101" t="s">
        <v>2</v>
      </c>
      <c r="G101">
        <v>1</v>
      </c>
      <c r="H101">
        <v>18</v>
      </c>
    </row>
    <row r="102" spans="1:8" ht="23.25" x14ac:dyDescent="0.35">
      <c r="A102" t="s">
        <v>346</v>
      </c>
      <c r="B102">
        <v>11</v>
      </c>
      <c r="C102" s="11" t="s">
        <v>101</v>
      </c>
      <c r="D102" s="17">
        <f>VLOOKUP(C102,[1]Filière!$A$1:$B$182,2,FALSE)</f>
        <v>96</v>
      </c>
      <c r="F102" t="s">
        <v>1</v>
      </c>
      <c r="G102">
        <v>1</v>
      </c>
      <c r="H102">
        <v>18</v>
      </c>
    </row>
    <row r="103" spans="1:8" ht="23.25" x14ac:dyDescent="0.35">
      <c r="A103" t="s">
        <v>346</v>
      </c>
      <c r="B103">
        <v>11</v>
      </c>
      <c r="C103" s="2" t="s">
        <v>102</v>
      </c>
      <c r="D103" s="17">
        <f>VLOOKUP(C103,[1]Filière!$A$1:$B$182,2,FALSE)</f>
        <v>97</v>
      </c>
      <c r="F103" t="s">
        <v>1</v>
      </c>
      <c r="G103">
        <v>1</v>
      </c>
      <c r="H103">
        <v>18</v>
      </c>
    </row>
    <row r="104" spans="1:8" ht="23.25" x14ac:dyDescent="0.35">
      <c r="A104" t="s">
        <v>346</v>
      </c>
      <c r="B104">
        <v>11</v>
      </c>
      <c r="C104" s="2" t="s">
        <v>103</v>
      </c>
      <c r="D104" s="17">
        <f>VLOOKUP(C104,[1]Filière!$A$1:$B$182,2,FALSE)</f>
        <v>98</v>
      </c>
      <c r="F104" t="s">
        <v>2</v>
      </c>
      <c r="G104">
        <v>1</v>
      </c>
      <c r="H104">
        <v>18</v>
      </c>
    </row>
    <row r="105" spans="1:8" ht="23.25" x14ac:dyDescent="0.35">
      <c r="A105" t="s">
        <v>346</v>
      </c>
      <c r="B105">
        <v>11</v>
      </c>
      <c r="C105" s="2" t="s">
        <v>104</v>
      </c>
      <c r="D105" s="17">
        <f>VLOOKUP(C105,[1]Filière!$A$1:$B$182,2,FALSE)</f>
        <v>99</v>
      </c>
      <c r="F105" t="s">
        <v>2</v>
      </c>
      <c r="G105">
        <v>1</v>
      </c>
      <c r="H105">
        <v>18</v>
      </c>
    </row>
    <row r="106" spans="1:8" ht="23.25" x14ac:dyDescent="0.35">
      <c r="A106" t="s">
        <v>346</v>
      </c>
      <c r="B106">
        <v>11</v>
      </c>
      <c r="C106" s="2" t="s">
        <v>105</v>
      </c>
      <c r="D106" s="17">
        <f>VLOOKUP(C106,[1]Filière!$A$1:$B$182,2,FALSE)</f>
        <v>100</v>
      </c>
      <c r="F106" t="s">
        <v>2</v>
      </c>
      <c r="G106">
        <v>1</v>
      </c>
      <c r="H106">
        <v>18</v>
      </c>
    </row>
    <row r="107" spans="1:8" ht="23.25" x14ac:dyDescent="0.35">
      <c r="A107" t="s">
        <v>346</v>
      </c>
      <c r="B107">
        <v>11</v>
      </c>
      <c r="C107" s="2" t="s">
        <v>106</v>
      </c>
      <c r="D107" s="17">
        <f>VLOOKUP(C107,[1]Filière!$A$1:$B$182,2,FALSE)</f>
        <v>101</v>
      </c>
      <c r="F107" t="s">
        <v>2</v>
      </c>
      <c r="G107">
        <v>1</v>
      </c>
      <c r="H107">
        <v>18</v>
      </c>
    </row>
    <row r="108" spans="1:8" ht="23.25" x14ac:dyDescent="0.35">
      <c r="A108" t="s">
        <v>346</v>
      </c>
      <c r="B108">
        <v>11</v>
      </c>
      <c r="C108" s="2" t="s">
        <v>107</v>
      </c>
      <c r="D108" s="17">
        <f>VLOOKUP(C108,[1]Filière!$A$1:$B$182,2,FALSE)</f>
        <v>102</v>
      </c>
      <c r="F108" t="s">
        <v>2</v>
      </c>
      <c r="G108">
        <v>1</v>
      </c>
      <c r="H108">
        <v>18</v>
      </c>
    </row>
    <row r="109" spans="1:8" ht="23.25" x14ac:dyDescent="0.35">
      <c r="A109" t="s">
        <v>346</v>
      </c>
      <c r="B109">
        <v>11</v>
      </c>
      <c r="C109" s="2" t="s">
        <v>108</v>
      </c>
      <c r="D109" s="17">
        <f>VLOOKUP(C109,[1]Filière!$A$1:$B$182,2,FALSE)</f>
        <v>103</v>
      </c>
      <c r="F109" t="s">
        <v>2</v>
      </c>
      <c r="G109">
        <v>1</v>
      </c>
      <c r="H109">
        <v>18</v>
      </c>
    </row>
    <row r="110" spans="1:8" ht="23.25" x14ac:dyDescent="0.35">
      <c r="A110" t="s">
        <v>109</v>
      </c>
      <c r="B110">
        <v>3</v>
      </c>
      <c r="C110" s="2" t="s">
        <v>109</v>
      </c>
      <c r="D110" s="17">
        <f>VLOOKUP(C110,[1]Filière!$A$1:$B$182,2,FALSE)</f>
        <v>104</v>
      </c>
      <c r="F110" t="s">
        <v>1</v>
      </c>
      <c r="G110">
        <v>1</v>
      </c>
      <c r="H110">
        <v>18</v>
      </c>
    </row>
    <row r="111" spans="1:8" ht="23.25" x14ac:dyDescent="0.35">
      <c r="A111" t="s">
        <v>109</v>
      </c>
      <c r="B111">
        <v>3</v>
      </c>
      <c r="C111" s="2" t="s">
        <v>110</v>
      </c>
      <c r="D111" s="17">
        <f>VLOOKUP(C111,[1]Filière!$A$1:$B$182,2,FALSE)</f>
        <v>105</v>
      </c>
      <c r="F111" t="s">
        <v>2</v>
      </c>
      <c r="G111">
        <v>1</v>
      </c>
      <c r="H111">
        <v>18</v>
      </c>
    </row>
    <row r="112" spans="1:8" ht="23.25" x14ac:dyDescent="0.35">
      <c r="A112" t="s">
        <v>109</v>
      </c>
      <c r="B112">
        <v>3</v>
      </c>
      <c r="C112" s="2" t="s">
        <v>111</v>
      </c>
      <c r="D112" s="17">
        <f>VLOOKUP(C112,[1]Filière!$A$1:$B$182,2,FALSE)</f>
        <v>106</v>
      </c>
      <c r="F112" t="s">
        <v>0</v>
      </c>
      <c r="G112">
        <v>1</v>
      </c>
      <c r="H112">
        <v>3</v>
      </c>
    </row>
    <row r="113" spans="1:8" ht="23.25" x14ac:dyDescent="0.35">
      <c r="A113" t="s">
        <v>112</v>
      </c>
      <c r="B113">
        <v>11</v>
      </c>
      <c r="C113" s="2" t="s">
        <v>112</v>
      </c>
      <c r="D113" s="17">
        <f>VLOOKUP(C113,[1]Filière!$A$1:$B$182,2,FALSE)</f>
        <v>107</v>
      </c>
      <c r="F113" t="s">
        <v>1</v>
      </c>
      <c r="G113">
        <v>1</v>
      </c>
      <c r="H113">
        <v>18</v>
      </c>
    </row>
    <row r="114" spans="1:8" ht="23.25" x14ac:dyDescent="0.35">
      <c r="A114" t="s">
        <v>112</v>
      </c>
      <c r="B114">
        <v>11</v>
      </c>
      <c r="C114" s="2" t="s">
        <v>113</v>
      </c>
      <c r="D114" s="17">
        <f>VLOOKUP(C114,[1]Filière!$A$1:$B$182,2,FALSE)</f>
        <v>108</v>
      </c>
      <c r="F114" t="s">
        <v>2</v>
      </c>
      <c r="G114">
        <v>1</v>
      </c>
      <c r="H114">
        <v>18</v>
      </c>
    </row>
    <row r="115" spans="1:8" ht="23.25" x14ac:dyDescent="0.35">
      <c r="A115" t="s">
        <v>112</v>
      </c>
      <c r="B115">
        <v>11</v>
      </c>
      <c r="C115" s="2" t="s">
        <v>114</v>
      </c>
      <c r="D115" s="17">
        <f>VLOOKUP(C115,[1]Filière!$A$1:$B$182,2,FALSE)</f>
        <v>109</v>
      </c>
      <c r="F115" t="s">
        <v>2</v>
      </c>
      <c r="G115">
        <v>1</v>
      </c>
      <c r="H115">
        <v>18</v>
      </c>
    </row>
    <row r="116" spans="1:8" ht="23.25" x14ac:dyDescent="0.35">
      <c r="A116" t="s">
        <v>112</v>
      </c>
      <c r="B116">
        <v>11</v>
      </c>
      <c r="C116" s="2" t="s">
        <v>115</v>
      </c>
      <c r="D116" s="17">
        <f>VLOOKUP(C116,[1]Filière!$A$1:$B$182,2,FALSE)</f>
        <v>110</v>
      </c>
      <c r="F116" t="s">
        <v>2</v>
      </c>
      <c r="G116">
        <v>1</v>
      </c>
      <c r="H116">
        <v>18</v>
      </c>
    </row>
    <row r="117" spans="1:8" ht="23.25" x14ac:dyDescent="0.35">
      <c r="A117" t="s">
        <v>347</v>
      </c>
      <c r="B117">
        <v>1</v>
      </c>
      <c r="C117" s="2" t="s">
        <v>116</v>
      </c>
      <c r="D117" s="17">
        <f>VLOOKUP(C117,[1]Filière!$A$1:$B$182,2,FALSE)</f>
        <v>111</v>
      </c>
      <c r="F117" t="s">
        <v>4</v>
      </c>
      <c r="G117">
        <v>3</v>
      </c>
      <c r="H117">
        <v>15</v>
      </c>
    </row>
    <row r="118" spans="1:8" ht="23.25" x14ac:dyDescent="0.35">
      <c r="A118" t="s">
        <v>348</v>
      </c>
      <c r="B118">
        <v>7</v>
      </c>
      <c r="C118" s="2" t="s">
        <v>117</v>
      </c>
      <c r="D118" s="17">
        <f>VLOOKUP(C118,[1]Filière!$A$1:$B$182,2,FALSE)</f>
        <v>112</v>
      </c>
      <c r="F118" t="s">
        <v>1</v>
      </c>
      <c r="G118">
        <v>3</v>
      </c>
      <c r="H118">
        <v>14</v>
      </c>
    </row>
    <row r="119" spans="1:8" ht="23.25" x14ac:dyDescent="0.35">
      <c r="A119" t="s">
        <v>348</v>
      </c>
      <c r="B119">
        <v>7</v>
      </c>
      <c r="C119" s="2" t="s">
        <v>118</v>
      </c>
      <c r="D119" s="17">
        <f>VLOOKUP(C119,[1]Filière!$A$1:$B$182,2,FALSE)</f>
        <v>113</v>
      </c>
      <c r="F119" t="s">
        <v>2</v>
      </c>
      <c r="G119">
        <v>3</v>
      </c>
      <c r="H119">
        <v>14</v>
      </c>
    </row>
    <row r="120" spans="1:8" ht="23.25" x14ac:dyDescent="0.35">
      <c r="A120" t="s">
        <v>348</v>
      </c>
      <c r="B120">
        <v>7</v>
      </c>
      <c r="C120" s="2" t="s">
        <v>119</v>
      </c>
      <c r="D120" s="17">
        <f>VLOOKUP(C120,[1]Filière!$A$1:$B$182,2,FALSE)</f>
        <v>114</v>
      </c>
      <c r="F120" t="s">
        <v>2</v>
      </c>
      <c r="G120">
        <v>3</v>
      </c>
      <c r="H120">
        <v>4</v>
      </c>
    </row>
    <row r="121" spans="1:8" ht="23.25" x14ac:dyDescent="0.35">
      <c r="A121" t="s">
        <v>348</v>
      </c>
      <c r="B121">
        <v>7</v>
      </c>
      <c r="C121" s="2" t="s">
        <v>120</v>
      </c>
      <c r="D121" s="17">
        <f>VLOOKUP(C121,[1]Filière!$A$1:$B$182,2,FALSE)</f>
        <v>115</v>
      </c>
      <c r="F121" t="s">
        <v>2</v>
      </c>
      <c r="G121">
        <v>3</v>
      </c>
      <c r="H121">
        <v>14</v>
      </c>
    </row>
    <row r="122" spans="1:8" ht="23.25" x14ac:dyDescent="0.35">
      <c r="A122" t="s">
        <v>348</v>
      </c>
      <c r="B122">
        <v>7</v>
      </c>
      <c r="C122" s="2" t="s">
        <v>121</v>
      </c>
      <c r="D122" s="17">
        <f>VLOOKUP(C122,[1]Filière!$A$1:$B$182,2,FALSE)</f>
        <v>116</v>
      </c>
      <c r="F122" t="s">
        <v>2</v>
      </c>
      <c r="G122">
        <v>3</v>
      </c>
      <c r="H122">
        <v>14</v>
      </c>
    </row>
    <row r="123" spans="1:8" ht="23.25" x14ac:dyDescent="0.35">
      <c r="A123" t="s">
        <v>348</v>
      </c>
      <c r="B123">
        <v>7</v>
      </c>
      <c r="C123" s="2" t="s">
        <v>122</v>
      </c>
      <c r="D123" s="17">
        <f>VLOOKUP(C123,[1]Filière!$A$1:$B$182,2,FALSE)</f>
        <v>117</v>
      </c>
      <c r="F123" t="s">
        <v>2</v>
      </c>
      <c r="G123">
        <v>3</v>
      </c>
      <c r="H123">
        <v>4</v>
      </c>
    </row>
    <row r="124" spans="1:8" ht="23.25" x14ac:dyDescent="0.35">
      <c r="A124" t="s">
        <v>348</v>
      </c>
      <c r="B124">
        <v>7</v>
      </c>
      <c r="C124" s="11" t="s">
        <v>123</v>
      </c>
      <c r="D124" s="17">
        <f>VLOOKUP(C124,[1]Filière!$A$1:$B$182,2,FALSE)</f>
        <v>118</v>
      </c>
      <c r="F124" t="s">
        <v>2</v>
      </c>
      <c r="G124">
        <v>3</v>
      </c>
      <c r="H124">
        <v>14</v>
      </c>
    </row>
    <row r="125" spans="1:8" ht="23.25" x14ac:dyDescent="0.35">
      <c r="A125" t="s">
        <v>348</v>
      </c>
      <c r="B125">
        <v>7</v>
      </c>
      <c r="C125" s="2" t="s">
        <v>124</v>
      </c>
      <c r="D125" s="17">
        <f>VLOOKUP(C125,[1]Filière!$A$1:$B$182,2,FALSE)</f>
        <v>119</v>
      </c>
      <c r="F125" t="s">
        <v>2</v>
      </c>
      <c r="G125">
        <v>3</v>
      </c>
      <c r="H125">
        <v>4</v>
      </c>
    </row>
    <row r="126" spans="1:8" ht="23.25" x14ac:dyDescent="0.35">
      <c r="A126" t="s">
        <v>348</v>
      </c>
      <c r="B126">
        <v>7</v>
      </c>
      <c r="C126" s="2" t="s">
        <v>125</v>
      </c>
      <c r="D126" s="17">
        <f>VLOOKUP(C126,[1]Filière!$A$1:$B$182,2,FALSE)</f>
        <v>120</v>
      </c>
      <c r="F126" t="s">
        <v>2</v>
      </c>
      <c r="G126">
        <v>3</v>
      </c>
    </row>
    <row r="127" spans="1:8" ht="23.25" x14ac:dyDescent="0.35">
      <c r="A127" t="s">
        <v>348</v>
      </c>
      <c r="B127">
        <v>7</v>
      </c>
      <c r="C127" s="2" t="s">
        <v>126</v>
      </c>
      <c r="D127" s="17">
        <f>VLOOKUP(C127,[1]Filière!$A$1:$B$182,2,FALSE)</f>
        <v>121</v>
      </c>
      <c r="F127" t="s">
        <v>2</v>
      </c>
      <c r="G127">
        <v>3</v>
      </c>
    </row>
    <row r="128" spans="1:8" ht="23.25" x14ac:dyDescent="0.35">
      <c r="A128" t="s">
        <v>348</v>
      </c>
      <c r="B128">
        <v>7</v>
      </c>
      <c r="C128" s="2" t="s">
        <v>127</v>
      </c>
      <c r="D128" s="17">
        <f>VLOOKUP(C128,[1]Filière!$A$1:$B$182,2,FALSE)</f>
        <v>122</v>
      </c>
      <c r="F128" t="s">
        <v>2</v>
      </c>
      <c r="G128">
        <v>3</v>
      </c>
      <c r="H128">
        <v>1</v>
      </c>
    </row>
    <row r="129" spans="1:8" ht="23.25" x14ac:dyDescent="0.35">
      <c r="A129" t="s">
        <v>128</v>
      </c>
      <c r="B129">
        <v>9</v>
      </c>
      <c r="C129" s="2" t="s">
        <v>128</v>
      </c>
      <c r="D129" s="17">
        <f>VLOOKUP(C129,[1]Filière!$A$1:$B$182,2,FALSE)</f>
        <v>123</v>
      </c>
      <c r="F129" t="s">
        <v>1</v>
      </c>
      <c r="G129">
        <v>3</v>
      </c>
      <c r="H129">
        <v>1</v>
      </c>
    </row>
    <row r="130" spans="1:8" ht="23.25" x14ac:dyDescent="0.35">
      <c r="A130" t="s">
        <v>128</v>
      </c>
      <c r="B130">
        <v>9</v>
      </c>
      <c r="C130" s="2" t="s">
        <v>129</v>
      </c>
      <c r="D130" s="17">
        <f>VLOOKUP(C130,[1]Filière!$A$1:$B$182,2,FALSE)</f>
        <v>124</v>
      </c>
      <c r="F130" t="s">
        <v>2</v>
      </c>
      <c r="G130">
        <v>3</v>
      </c>
      <c r="H130">
        <v>1</v>
      </c>
    </row>
    <row r="131" spans="1:8" ht="23.25" x14ac:dyDescent="0.35">
      <c r="A131" t="s">
        <v>128</v>
      </c>
      <c r="B131">
        <v>9</v>
      </c>
      <c r="C131" s="2" t="s">
        <v>130</v>
      </c>
      <c r="D131" s="17">
        <f>VLOOKUP(C131,[1]Filière!$A$1:$B$182,2,FALSE)</f>
        <v>125</v>
      </c>
      <c r="F131" t="s">
        <v>2</v>
      </c>
      <c r="G131">
        <v>3</v>
      </c>
      <c r="H131">
        <v>1</v>
      </c>
    </row>
    <row r="132" spans="1:8" ht="23.25" x14ac:dyDescent="0.35">
      <c r="A132" t="s">
        <v>320</v>
      </c>
      <c r="B132">
        <v>9</v>
      </c>
      <c r="C132" s="2" t="s">
        <v>131</v>
      </c>
      <c r="D132" s="17">
        <f>VLOOKUP(C132,[1]Filière!$A$1:$B$182,2,FALSE)</f>
        <v>126</v>
      </c>
      <c r="F132" t="s">
        <v>0</v>
      </c>
      <c r="G132">
        <v>3</v>
      </c>
      <c r="H132">
        <v>1</v>
      </c>
    </row>
    <row r="133" spans="1:8" ht="23.25" x14ac:dyDescent="0.35">
      <c r="A133" t="s">
        <v>320</v>
      </c>
      <c r="B133">
        <v>2</v>
      </c>
      <c r="C133" s="2" t="s">
        <v>6</v>
      </c>
      <c r="D133" s="17">
        <f>VLOOKUP(C133,[1]Filière!$A$1:$B$182,2,FALSE)</f>
        <v>1</v>
      </c>
      <c r="F133" t="s">
        <v>0</v>
      </c>
      <c r="G133">
        <v>3</v>
      </c>
      <c r="H133">
        <v>6</v>
      </c>
    </row>
    <row r="134" spans="1:8" ht="23.25" x14ac:dyDescent="0.35">
      <c r="A134" t="s">
        <v>132</v>
      </c>
      <c r="B134">
        <v>9</v>
      </c>
      <c r="C134" s="2" t="s">
        <v>132</v>
      </c>
      <c r="D134" s="17">
        <f>VLOOKUP(C134,[1]Filière!$A$1:$B$182,2,FALSE)</f>
        <v>127</v>
      </c>
      <c r="F134" t="s">
        <v>1</v>
      </c>
      <c r="G134">
        <v>3</v>
      </c>
      <c r="H134">
        <v>1</v>
      </c>
    </row>
    <row r="135" spans="1:8" ht="23.25" x14ac:dyDescent="0.35">
      <c r="A135" t="s">
        <v>132</v>
      </c>
      <c r="B135">
        <v>9</v>
      </c>
      <c r="C135" s="2" t="s">
        <v>133</v>
      </c>
      <c r="D135" s="17">
        <f>VLOOKUP(C135,[1]Filière!$A$1:$B$182,2,FALSE)</f>
        <v>128</v>
      </c>
      <c r="F135" t="s">
        <v>2</v>
      </c>
      <c r="G135">
        <v>3</v>
      </c>
      <c r="H135">
        <v>1</v>
      </c>
    </row>
    <row r="136" spans="1:8" ht="23.25" x14ac:dyDescent="0.35">
      <c r="A136" t="s">
        <v>132</v>
      </c>
      <c r="B136">
        <v>9</v>
      </c>
      <c r="C136" s="2" t="s">
        <v>134</v>
      </c>
      <c r="D136" s="17">
        <f>VLOOKUP(C136,[1]Filière!$A$1:$B$182,2,FALSE)</f>
        <v>129</v>
      </c>
      <c r="F136" t="s">
        <v>0</v>
      </c>
      <c r="G136">
        <v>3</v>
      </c>
      <c r="H136">
        <v>1</v>
      </c>
    </row>
    <row r="137" spans="1:8" ht="23.25" x14ac:dyDescent="0.35">
      <c r="A137" t="s">
        <v>132</v>
      </c>
      <c r="B137">
        <v>9</v>
      </c>
      <c r="C137" s="2" t="s">
        <v>135</v>
      </c>
      <c r="D137" s="17">
        <f>VLOOKUP(C137,[1]Filière!$A$1:$B$182,2,FALSE)</f>
        <v>130</v>
      </c>
      <c r="F137" t="s">
        <v>2</v>
      </c>
      <c r="G137">
        <v>3</v>
      </c>
      <c r="H137">
        <v>1</v>
      </c>
    </row>
    <row r="138" spans="1:8" ht="23.25" x14ac:dyDescent="0.35">
      <c r="A138" t="s">
        <v>132</v>
      </c>
      <c r="B138">
        <v>9</v>
      </c>
      <c r="C138" s="2" t="s">
        <v>136</v>
      </c>
      <c r="D138" s="17">
        <f>VLOOKUP(C138,[1]Filière!$A$1:$B$182,2,FALSE)</f>
        <v>131</v>
      </c>
      <c r="F138" t="s">
        <v>2</v>
      </c>
      <c r="G138">
        <v>3</v>
      </c>
      <c r="H138">
        <v>1</v>
      </c>
    </row>
    <row r="139" spans="1:8" ht="23.25" x14ac:dyDescent="0.35">
      <c r="A139" t="s">
        <v>132</v>
      </c>
      <c r="B139">
        <v>9</v>
      </c>
      <c r="C139" s="2" t="s">
        <v>137</v>
      </c>
      <c r="D139" s="17">
        <f>VLOOKUP(C139,[1]Filière!$A$1:$B$182,2,FALSE)</f>
        <v>132</v>
      </c>
      <c r="F139" t="s">
        <v>2</v>
      </c>
      <c r="G139">
        <v>3</v>
      </c>
      <c r="H139">
        <v>1</v>
      </c>
    </row>
    <row r="140" spans="1:8" ht="23.25" x14ac:dyDescent="0.35">
      <c r="A140" t="s">
        <v>320</v>
      </c>
      <c r="B140">
        <v>2</v>
      </c>
      <c r="C140" s="2" t="s">
        <v>138</v>
      </c>
      <c r="D140" s="17">
        <f>VLOOKUP(C140,[1]Filière!$A$1:$B$182,2,FALSE)</f>
        <v>133</v>
      </c>
      <c r="F140" t="s">
        <v>0</v>
      </c>
      <c r="G140">
        <v>3</v>
      </c>
      <c r="H140">
        <v>10</v>
      </c>
    </row>
    <row r="141" spans="1:8" ht="23.25" x14ac:dyDescent="0.35">
      <c r="A141" t="s">
        <v>320</v>
      </c>
      <c r="B141">
        <v>9</v>
      </c>
      <c r="C141" s="2" t="s">
        <v>139</v>
      </c>
      <c r="D141" s="17">
        <f>VLOOKUP(C141,[1]Filière!$A$1:$B$182,2,FALSE)</f>
        <v>134</v>
      </c>
      <c r="F141" t="s">
        <v>0</v>
      </c>
      <c r="G141">
        <v>3</v>
      </c>
      <c r="H141">
        <v>1</v>
      </c>
    </row>
    <row r="142" spans="1:8" ht="23.25" x14ac:dyDescent="0.35">
      <c r="A142" t="s">
        <v>320</v>
      </c>
      <c r="B142">
        <v>2</v>
      </c>
      <c r="C142" s="2" t="s">
        <v>140</v>
      </c>
      <c r="D142" s="17">
        <f>VLOOKUP(C142,[1]Filière!$A$1:$B$182,2,FALSE)</f>
        <v>135</v>
      </c>
      <c r="F142" t="s">
        <v>0</v>
      </c>
      <c r="G142">
        <v>3</v>
      </c>
      <c r="H142">
        <v>10</v>
      </c>
    </row>
    <row r="143" spans="1:8" ht="23.25" x14ac:dyDescent="0.35">
      <c r="A143" t="s">
        <v>320</v>
      </c>
      <c r="B143">
        <v>2</v>
      </c>
      <c r="C143" s="2" t="s">
        <v>141</v>
      </c>
      <c r="D143" s="17">
        <f>VLOOKUP(C143,[1]Filière!$A$1:$B$182,2,FALSE)</f>
        <v>136</v>
      </c>
      <c r="F143" t="s">
        <v>0</v>
      </c>
      <c r="G143">
        <v>3</v>
      </c>
      <c r="H143">
        <v>10</v>
      </c>
    </row>
    <row r="144" spans="1:8" ht="23.25" x14ac:dyDescent="0.35">
      <c r="A144" t="s">
        <v>320</v>
      </c>
      <c r="B144">
        <v>2</v>
      </c>
      <c r="C144" s="2" t="s">
        <v>142</v>
      </c>
      <c r="D144" s="17">
        <f>VLOOKUP(C144,[1]Filière!$A$1:$B$182,2,FALSE)</f>
        <v>137</v>
      </c>
      <c r="F144" t="s">
        <v>0</v>
      </c>
      <c r="G144">
        <v>3</v>
      </c>
      <c r="H144">
        <v>10</v>
      </c>
    </row>
    <row r="145" spans="1:8" ht="23.25" x14ac:dyDescent="0.35">
      <c r="A145" t="s">
        <v>320</v>
      </c>
      <c r="B145">
        <v>2</v>
      </c>
      <c r="C145" s="2" t="s">
        <v>143</v>
      </c>
      <c r="D145" s="17">
        <f>VLOOKUP(C145,[1]Filière!$A$1:$B$182,2,FALSE)</f>
        <v>138</v>
      </c>
      <c r="F145" t="s">
        <v>0</v>
      </c>
      <c r="G145">
        <v>3</v>
      </c>
      <c r="H145">
        <v>10</v>
      </c>
    </row>
    <row r="146" spans="1:8" ht="23.25" x14ac:dyDescent="0.35">
      <c r="A146" t="s">
        <v>320</v>
      </c>
      <c r="B146">
        <v>2</v>
      </c>
      <c r="C146" s="2" t="s">
        <v>144</v>
      </c>
      <c r="D146" s="17">
        <f>VLOOKUP(C146,[1]Filière!$A$1:$B$182,2,FALSE)</f>
        <v>139</v>
      </c>
      <c r="F146" t="s">
        <v>0</v>
      </c>
      <c r="G146">
        <v>3</v>
      </c>
      <c r="H146">
        <v>10</v>
      </c>
    </row>
    <row r="147" spans="1:8" ht="23.25" x14ac:dyDescent="0.35">
      <c r="A147" t="s">
        <v>320</v>
      </c>
      <c r="B147">
        <v>2</v>
      </c>
      <c r="C147" s="2" t="s">
        <v>145</v>
      </c>
      <c r="D147" s="17">
        <f>VLOOKUP(C147,[1]Filière!$A$1:$B$182,2,FALSE)</f>
        <v>140</v>
      </c>
      <c r="F147" t="s">
        <v>0</v>
      </c>
      <c r="G147">
        <v>3</v>
      </c>
      <c r="H147">
        <v>10</v>
      </c>
    </row>
    <row r="148" spans="1:8" ht="23.25" x14ac:dyDescent="0.35">
      <c r="A148" t="s">
        <v>146</v>
      </c>
      <c r="B148">
        <v>9</v>
      </c>
      <c r="C148" s="2" t="s">
        <v>146</v>
      </c>
      <c r="D148" s="17">
        <f>VLOOKUP(C148,[1]Filière!$A$1:$B$182,2,FALSE)</f>
        <v>141</v>
      </c>
      <c r="F148" t="s">
        <v>1</v>
      </c>
      <c r="G148">
        <v>3</v>
      </c>
      <c r="H148">
        <v>1</v>
      </c>
    </row>
    <row r="149" spans="1:8" ht="23.25" x14ac:dyDescent="0.35">
      <c r="A149" t="s">
        <v>146</v>
      </c>
      <c r="B149">
        <v>9</v>
      </c>
      <c r="C149" s="2" t="s">
        <v>147</v>
      </c>
      <c r="D149" s="17">
        <f>VLOOKUP(C149,[1]Filière!$A$1:$B$182,2,FALSE)</f>
        <v>142</v>
      </c>
      <c r="F149" t="s">
        <v>2</v>
      </c>
      <c r="G149">
        <v>3</v>
      </c>
      <c r="H149">
        <v>1</v>
      </c>
    </row>
    <row r="150" spans="1:8" ht="23.25" x14ac:dyDescent="0.35">
      <c r="A150" t="s">
        <v>146</v>
      </c>
      <c r="B150">
        <v>9</v>
      </c>
      <c r="C150" s="2" t="s">
        <v>148</v>
      </c>
      <c r="D150" s="17">
        <f>VLOOKUP(C150,[1]Filière!$A$1:$B$182,2,FALSE)</f>
        <v>143</v>
      </c>
      <c r="F150" t="s">
        <v>2</v>
      </c>
      <c r="G150">
        <v>3</v>
      </c>
      <c r="H150">
        <v>1</v>
      </c>
    </row>
    <row r="151" spans="1:8" ht="139.5" x14ac:dyDescent="0.35">
      <c r="A151" t="s">
        <v>349</v>
      </c>
      <c r="B151">
        <v>9</v>
      </c>
      <c r="C151" s="9" t="s">
        <v>149</v>
      </c>
      <c r="D151" s="17">
        <f>VLOOKUP(C151,[1]Filière!$A$1:$B$182,2,FALSE)</f>
        <v>144</v>
      </c>
      <c r="F151" t="s">
        <v>2</v>
      </c>
      <c r="G151">
        <v>3</v>
      </c>
      <c r="H151">
        <v>1</v>
      </c>
    </row>
    <row r="152" spans="1:8" ht="23.25" x14ac:dyDescent="0.35">
      <c r="A152" t="s">
        <v>293</v>
      </c>
      <c r="B152">
        <v>9</v>
      </c>
      <c r="C152" s="2" t="s">
        <v>150</v>
      </c>
      <c r="D152" s="17">
        <f>VLOOKUP(C152,[1]Filière!$A$1:$B$182,2,FALSE)</f>
        <v>145</v>
      </c>
      <c r="F152" t="s">
        <v>2</v>
      </c>
      <c r="G152">
        <v>3</v>
      </c>
      <c r="H152">
        <v>1</v>
      </c>
    </row>
    <row r="153" spans="1:8" ht="23.25" x14ac:dyDescent="0.35">
      <c r="A153" t="s">
        <v>350</v>
      </c>
      <c r="B153">
        <v>9</v>
      </c>
      <c r="C153" s="2" t="s">
        <v>151</v>
      </c>
      <c r="D153" s="17">
        <f>VLOOKUP(C153,[1]Filière!$A$1:$B$182,2,FALSE)</f>
        <v>146</v>
      </c>
      <c r="F153" t="s">
        <v>2</v>
      </c>
      <c r="G153">
        <v>3</v>
      </c>
      <c r="H153">
        <v>1</v>
      </c>
    </row>
    <row r="154" spans="1:8" ht="23.25" x14ac:dyDescent="0.35">
      <c r="A154" t="s">
        <v>350</v>
      </c>
      <c r="B154">
        <v>9</v>
      </c>
      <c r="C154" s="2" t="s">
        <v>152</v>
      </c>
      <c r="D154" s="17">
        <f>VLOOKUP(C154,[1]Filière!$A$1:$B$182,2,FALSE)</f>
        <v>147</v>
      </c>
      <c r="F154" t="s">
        <v>0</v>
      </c>
      <c r="G154">
        <v>3</v>
      </c>
      <c r="H154">
        <v>1</v>
      </c>
    </row>
    <row r="155" spans="1:8" ht="23.25" x14ac:dyDescent="0.35">
      <c r="A155" t="s">
        <v>350</v>
      </c>
      <c r="B155">
        <v>9</v>
      </c>
      <c r="C155" s="2" t="s">
        <v>97</v>
      </c>
      <c r="D155" s="17">
        <f>VLOOKUP(C155,[1]Filière!$A$1:$B$182,2,FALSE)</f>
        <v>92</v>
      </c>
      <c r="F155" t="s">
        <v>0</v>
      </c>
      <c r="G155">
        <v>3</v>
      </c>
      <c r="H155">
        <v>1</v>
      </c>
    </row>
    <row r="156" spans="1:8" ht="23.25" x14ac:dyDescent="0.35">
      <c r="A156" t="s">
        <v>350</v>
      </c>
      <c r="B156">
        <v>9</v>
      </c>
      <c r="C156" s="2" t="s">
        <v>153</v>
      </c>
      <c r="D156" s="17">
        <f>VLOOKUP(C156,[1]Filière!$A$1:$B$182,2,FALSE)</f>
        <v>148</v>
      </c>
      <c r="F156" t="s">
        <v>0</v>
      </c>
      <c r="G156">
        <v>3</v>
      </c>
      <c r="H156">
        <v>1</v>
      </c>
    </row>
    <row r="157" spans="1:8" ht="23.25" x14ac:dyDescent="0.35">
      <c r="A157" t="s">
        <v>154</v>
      </c>
      <c r="B157">
        <v>9</v>
      </c>
      <c r="C157" s="2" t="s">
        <v>154</v>
      </c>
      <c r="D157" s="17">
        <f>VLOOKUP(C157,[1]Filière!$A$1:$B$182,2,FALSE)</f>
        <v>149</v>
      </c>
      <c r="F157" t="s">
        <v>1</v>
      </c>
      <c r="G157">
        <v>3</v>
      </c>
      <c r="H157">
        <v>1</v>
      </c>
    </row>
    <row r="158" spans="1:8" ht="23.25" x14ac:dyDescent="0.35">
      <c r="A158" t="s">
        <v>154</v>
      </c>
      <c r="B158">
        <v>9</v>
      </c>
      <c r="C158" s="2" t="s">
        <v>155</v>
      </c>
      <c r="D158" s="17">
        <f>VLOOKUP(C158,[1]Filière!$A$1:$B$182,2,FALSE)</f>
        <v>150</v>
      </c>
      <c r="F158" t="s">
        <v>2</v>
      </c>
      <c r="G158">
        <v>3</v>
      </c>
      <c r="H158">
        <v>1</v>
      </c>
    </row>
    <row r="159" spans="1:8" ht="23.25" x14ac:dyDescent="0.35">
      <c r="A159" t="s">
        <v>154</v>
      </c>
      <c r="B159">
        <v>9</v>
      </c>
      <c r="C159" s="2" t="s">
        <v>156</v>
      </c>
      <c r="D159" s="17">
        <f>VLOOKUP(C159,[1]Filière!$A$1:$B$182,2,FALSE)</f>
        <v>151</v>
      </c>
      <c r="F159" t="s">
        <v>2</v>
      </c>
      <c r="G159">
        <v>3</v>
      </c>
      <c r="H159">
        <v>1</v>
      </c>
    </row>
    <row r="160" spans="1:8" ht="23.25" x14ac:dyDescent="0.35">
      <c r="A160" t="s">
        <v>154</v>
      </c>
      <c r="B160">
        <v>9</v>
      </c>
      <c r="C160" s="2" t="s">
        <v>157</v>
      </c>
      <c r="D160" s="17">
        <f>VLOOKUP(C160,[1]Filière!$A$1:$B$182,2,FALSE)</f>
        <v>152</v>
      </c>
      <c r="F160" t="s">
        <v>2</v>
      </c>
      <c r="G160">
        <v>3</v>
      </c>
      <c r="H160">
        <v>1</v>
      </c>
    </row>
    <row r="161" spans="1:8" ht="23.25" x14ac:dyDescent="0.35">
      <c r="A161" t="s">
        <v>154</v>
      </c>
      <c r="B161">
        <v>9</v>
      </c>
      <c r="C161" s="2" t="s">
        <v>158</v>
      </c>
      <c r="D161" s="17">
        <f>VLOOKUP(C161,[1]Filière!$A$1:$B$182,2,FALSE)</f>
        <v>153</v>
      </c>
      <c r="F161" t="s">
        <v>2</v>
      </c>
      <c r="G161">
        <v>3</v>
      </c>
      <c r="H161">
        <v>1</v>
      </c>
    </row>
    <row r="162" spans="1:8" ht="23.25" x14ac:dyDescent="0.35">
      <c r="A162" t="s">
        <v>159</v>
      </c>
      <c r="B162">
        <v>9</v>
      </c>
      <c r="C162" s="2" t="s">
        <v>159</v>
      </c>
      <c r="D162" s="17">
        <f>VLOOKUP(C162,[1]Filière!$A$1:$B$182,2,FALSE)</f>
        <v>154</v>
      </c>
      <c r="F162" t="s">
        <v>1</v>
      </c>
      <c r="G162">
        <v>3</v>
      </c>
      <c r="H162">
        <v>1</v>
      </c>
    </row>
    <row r="163" spans="1:8" ht="23.25" x14ac:dyDescent="0.35">
      <c r="A163" t="s">
        <v>159</v>
      </c>
      <c r="B163">
        <v>9</v>
      </c>
      <c r="C163" s="2" t="s">
        <v>160</v>
      </c>
      <c r="D163" s="17">
        <f>VLOOKUP(C163,[1]Filière!$A$1:$B$182,2,FALSE)</f>
        <v>155</v>
      </c>
      <c r="F163" t="s">
        <v>2</v>
      </c>
      <c r="G163">
        <v>3</v>
      </c>
      <c r="H163">
        <v>16</v>
      </c>
    </row>
    <row r="164" spans="1:8" ht="116.25" x14ac:dyDescent="0.35">
      <c r="A164" t="s">
        <v>159</v>
      </c>
      <c r="B164">
        <v>9</v>
      </c>
      <c r="C164" s="13" t="s">
        <v>161</v>
      </c>
      <c r="D164" s="17">
        <f>VLOOKUP(C164,[1]Filière!$A$1:$B$182,2,FALSE)</f>
        <v>156</v>
      </c>
      <c r="F164" t="s">
        <v>2</v>
      </c>
      <c r="G164">
        <v>3</v>
      </c>
      <c r="H164">
        <v>1</v>
      </c>
    </row>
    <row r="165" spans="1:8" ht="23.25" x14ac:dyDescent="0.35">
      <c r="A165" t="s">
        <v>159</v>
      </c>
      <c r="B165">
        <v>9</v>
      </c>
      <c r="C165" s="2" t="s">
        <v>162</v>
      </c>
      <c r="D165" s="17">
        <f>VLOOKUP(C165,[1]Filière!$A$1:$B$182,2,FALSE)</f>
        <v>157</v>
      </c>
      <c r="F165" t="s">
        <v>2</v>
      </c>
      <c r="G165">
        <v>3</v>
      </c>
      <c r="H165">
        <v>1</v>
      </c>
    </row>
    <row r="166" spans="1:8" ht="162.75" x14ac:dyDescent="0.35">
      <c r="A166" t="s">
        <v>159</v>
      </c>
      <c r="B166">
        <v>9</v>
      </c>
      <c r="C166" s="14" t="s">
        <v>163</v>
      </c>
      <c r="D166" s="17">
        <f>VLOOKUP(C166,[1]Filière!$A$1:$B$182,2,FALSE)</f>
        <v>158</v>
      </c>
      <c r="F166" t="s">
        <v>2</v>
      </c>
      <c r="G166">
        <v>3</v>
      </c>
      <c r="H166">
        <v>1</v>
      </c>
    </row>
    <row r="167" spans="1:8" ht="23.25" x14ac:dyDescent="0.35">
      <c r="A167" t="s">
        <v>159</v>
      </c>
      <c r="B167">
        <v>9</v>
      </c>
      <c r="C167" s="2" t="s">
        <v>164</v>
      </c>
      <c r="D167" s="17">
        <f>VLOOKUP(C167,[1]Filière!$A$1:$B$182,2,FALSE)</f>
        <v>159</v>
      </c>
      <c r="F167" t="s">
        <v>2</v>
      </c>
      <c r="G167">
        <v>3</v>
      </c>
      <c r="H167">
        <v>1</v>
      </c>
    </row>
    <row r="168" spans="1:8" ht="23.25" x14ac:dyDescent="0.35">
      <c r="A168" t="s">
        <v>351</v>
      </c>
      <c r="B168">
        <v>7</v>
      </c>
      <c r="C168" s="2" t="s">
        <v>165</v>
      </c>
      <c r="D168" s="17">
        <f>VLOOKUP(C168,[1]Filière!$A$1:$B$182,2,FALSE)</f>
        <v>160</v>
      </c>
      <c r="F168">
        <v>2</v>
      </c>
      <c r="G168">
        <v>3</v>
      </c>
      <c r="H168">
        <v>14</v>
      </c>
    </row>
    <row r="169" spans="1:8" ht="23.25" x14ac:dyDescent="0.35">
      <c r="A169" t="s">
        <v>351</v>
      </c>
      <c r="B169">
        <v>7</v>
      </c>
      <c r="C169" s="2" t="s">
        <v>166</v>
      </c>
      <c r="D169" s="17">
        <f>VLOOKUP(C169,[1]Filière!$A$1:$B$182,2,FALSE)</f>
        <v>161</v>
      </c>
      <c r="F169">
        <v>3</v>
      </c>
      <c r="G169">
        <v>3</v>
      </c>
      <c r="H169">
        <v>14</v>
      </c>
    </row>
    <row r="170" spans="1:8" ht="23.25" x14ac:dyDescent="0.35">
      <c r="A170" t="s">
        <v>351</v>
      </c>
      <c r="B170">
        <v>7</v>
      </c>
      <c r="C170" s="2" t="s">
        <v>167</v>
      </c>
      <c r="D170" s="17">
        <f>VLOOKUP(C170,[1]Filière!$A$1:$B$182,2,FALSE)</f>
        <v>162</v>
      </c>
      <c r="F170">
        <v>4</v>
      </c>
      <c r="G170">
        <v>3</v>
      </c>
      <c r="H170">
        <v>14</v>
      </c>
    </row>
    <row r="171" spans="1:8" ht="23.25" x14ac:dyDescent="0.35">
      <c r="A171" t="s">
        <v>352</v>
      </c>
      <c r="B171">
        <v>7</v>
      </c>
      <c r="C171" s="2" t="s">
        <v>168</v>
      </c>
      <c r="D171" s="17">
        <f>VLOOKUP(C171,[1]Filière!$A$1:$B$182,2,FALSE)</f>
        <v>163</v>
      </c>
      <c r="G171">
        <v>3</v>
      </c>
      <c r="H171">
        <v>14</v>
      </c>
    </row>
    <row r="172" spans="1:8" ht="23.25" x14ac:dyDescent="0.35">
      <c r="A172" t="s">
        <v>352</v>
      </c>
      <c r="B172">
        <v>7</v>
      </c>
      <c r="C172" s="2" t="s">
        <v>169</v>
      </c>
      <c r="D172" s="17">
        <f>VLOOKUP(C172,[1]Filière!$A$1:$B$182,2,FALSE)</f>
        <v>164</v>
      </c>
      <c r="G172">
        <v>3</v>
      </c>
      <c r="H172">
        <v>14</v>
      </c>
    </row>
    <row r="173" spans="1:8" ht="23.25" x14ac:dyDescent="0.35">
      <c r="A173" t="s">
        <v>353</v>
      </c>
      <c r="B173">
        <v>17</v>
      </c>
      <c r="C173" s="2" t="s">
        <v>170</v>
      </c>
      <c r="D173" s="17">
        <f>VLOOKUP(C173,[1]Filière!$A$1:$B$182,2,FALSE)</f>
        <v>165</v>
      </c>
      <c r="F173" t="s">
        <v>4</v>
      </c>
      <c r="G173">
        <v>3</v>
      </c>
      <c r="H173">
        <v>14</v>
      </c>
    </row>
    <row r="174" spans="1:8" ht="23.25" x14ac:dyDescent="0.35">
      <c r="A174" t="s">
        <v>353</v>
      </c>
      <c r="B174">
        <v>17</v>
      </c>
      <c r="C174" s="2" t="s">
        <v>171</v>
      </c>
      <c r="D174" s="17">
        <f>VLOOKUP(C174,[1]Filière!$A$1:$B$182,2,FALSE)</f>
        <v>166</v>
      </c>
      <c r="F174" t="s">
        <v>4</v>
      </c>
      <c r="G174">
        <v>3</v>
      </c>
      <c r="H174">
        <v>14</v>
      </c>
    </row>
    <row r="175" spans="1:8" ht="23.25" x14ac:dyDescent="0.35">
      <c r="A175" t="s">
        <v>353</v>
      </c>
      <c r="B175">
        <v>17</v>
      </c>
      <c r="C175" s="2" t="s">
        <v>172</v>
      </c>
      <c r="D175" s="17">
        <f>VLOOKUP(C175,[1]Filière!$A$1:$B$182,2,FALSE)</f>
        <v>167</v>
      </c>
      <c r="F175" t="s">
        <v>4</v>
      </c>
      <c r="G175">
        <v>3</v>
      </c>
      <c r="H175">
        <v>14</v>
      </c>
    </row>
    <row r="176" spans="1:8" ht="46.5" x14ac:dyDescent="0.35">
      <c r="A176" t="s">
        <v>354</v>
      </c>
      <c r="B176">
        <v>6</v>
      </c>
      <c r="C176" s="13" t="s">
        <v>173</v>
      </c>
      <c r="D176" s="17">
        <f>VLOOKUP(C176,[1]Filière!$A$1:$B$182,2,FALSE)</f>
        <v>168</v>
      </c>
      <c r="F176" t="s">
        <v>0</v>
      </c>
      <c r="G176">
        <v>4</v>
      </c>
      <c r="H176">
        <v>1</v>
      </c>
    </row>
    <row r="177" spans="1:8" ht="46.5" x14ac:dyDescent="0.35">
      <c r="A177" t="s">
        <v>354</v>
      </c>
      <c r="B177">
        <v>6</v>
      </c>
      <c r="C177" s="14" t="s">
        <v>174</v>
      </c>
      <c r="D177" s="17">
        <f>VLOOKUP(C177,[1]Filière!$A$1:$B$182,2,FALSE)</f>
        <v>169</v>
      </c>
      <c r="F177" t="s">
        <v>0</v>
      </c>
      <c r="G177">
        <v>4</v>
      </c>
      <c r="H177">
        <v>1</v>
      </c>
    </row>
    <row r="178" spans="1:8" ht="93" x14ac:dyDescent="0.35">
      <c r="A178" t="s">
        <v>354</v>
      </c>
      <c r="B178">
        <v>6</v>
      </c>
      <c r="C178" s="14" t="s">
        <v>175</v>
      </c>
      <c r="D178" s="17">
        <f>VLOOKUP(C178,[1]Filière!$A$1:$B$182,2,FALSE)</f>
        <v>170</v>
      </c>
      <c r="F178" t="s">
        <v>0</v>
      </c>
      <c r="G178">
        <v>4</v>
      </c>
      <c r="H178">
        <v>1</v>
      </c>
    </row>
    <row r="179" spans="1:8" ht="23.25" x14ac:dyDescent="0.35">
      <c r="A179" t="s">
        <v>355</v>
      </c>
      <c r="B179">
        <v>6</v>
      </c>
      <c r="C179" s="2" t="s">
        <v>176</v>
      </c>
      <c r="D179" s="17">
        <f>VLOOKUP(C179,[1]Filière!$A$1:$B$182,2,FALSE)</f>
        <v>171</v>
      </c>
      <c r="F179" t="s">
        <v>2</v>
      </c>
      <c r="G179">
        <v>4</v>
      </c>
      <c r="H179">
        <v>1</v>
      </c>
    </row>
    <row r="180" spans="1:8" ht="23.25" x14ac:dyDescent="0.35">
      <c r="A180" t="s">
        <v>355</v>
      </c>
      <c r="B180">
        <v>6</v>
      </c>
      <c r="C180" s="2" t="s">
        <v>177</v>
      </c>
      <c r="D180" s="17">
        <f>VLOOKUP(C180,[1]Filière!$A$1:$B$182,2,FALSE)</f>
        <v>172</v>
      </c>
      <c r="F180" t="s">
        <v>2</v>
      </c>
      <c r="G180">
        <v>4</v>
      </c>
      <c r="H180">
        <v>1</v>
      </c>
    </row>
    <row r="181" spans="1:8" ht="23.25" x14ac:dyDescent="0.35">
      <c r="A181" t="s">
        <v>320</v>
      </c>
      <c r="B181">
        <v>2</v>
      </c>
      <c r="C181" s="2" t="s">
        <v>178</v>
      </c>
      <c r="D181" s="17">
        <f>VLOOKUP(C181,[1]Filière!$A$1:$B$182,2,FALSE)</f>
        <v>173</v>
      </c>
      <c r="F181" t="s">
        <v>0</v>
      </c>
      <c r="G181">
        <v>4</v>
      </c>
      <c r="H181">
        <v>6</v>
      </c>
    </row>
    <row r="182" spans="1:8" ht="23.25" x14ac:dyDescent="0.35">
      <c r="A182" t="s">
        <v>320</v>
      </c>
      <c r="B182">
        <v>6</v>
      </c>
      <c r="C182" s="2" t="s">
        <v>179</v>
      </c>
      <c r="D182" s="17">
        <f>VLOOKUP(C182,[1]Filière!$A$1:$B$182,2,FALSE)</f>
        <v>174</v>
      </c>
      <c r="F182" t="s">
        <v>0</v>
      </c>
      <c r="G182">
        <v>4</v>
      </c>
      <c r="H182">
        <v>1</v>
      </c>
    </row>
    <row r="183" spans="1:8" ht="23.25" x14ac:dyDescent="0.35">
      <c r="A183" t="s">
        <v>320</v>
      </c>
      <c r="B183">
        <v>6</v>
      </c>
      <c r="C183" s="2" t="s">
        <v>180</v>
      </c>
      <c r="D183" s="17">
        <f>VLOOKUP(C183,[1]Filière!$A$1:$B$182,2,FALSE)</f>
        <v>175</v>
      </c>
      <c r="F183" t="s">
        <v>0</v>
      </c>
      <c r="G183">
        <v>4</v>
      </c>
      <c r="H183">
        <v>1</v>
      </c>
    </row>
    <row r="184" spans="1:8" ht="23.25" x14ac:dyDescent="0.35">
      <c r="A184" t="s">
        <v>320</v>
      </c>
      <c r="B184">
        <v>6</v>
      </c>
      <c r="C184" s="2" t="s">
        <v>181</v>
      </c>
      <c r="D184" s="17">
        <f>VLOOKUP(C184,[1]Filière!$A$1:$B$182,2,FALSE)</f>
        <v>176</v>
      </c>
      <c r="F184" t="s">
        <v>0</v>
      </c>
      <c r="G184">
        <v>4</v>
      </c>
      <c r="H184">
        <v>1</v>
      </c>
    </row>
    <row r="185" spans="1:8" ht="23.25" x14ac:dyDescent="0.35">
      <c r="A185" t="s">
        <v>320</v>
      </c>
      <c r="B185">
        <v>6</v>
      </c>
      <c r="C185" s="2" t="s">
        <v>182</v>
      </c>
      <c r="D185" s="17">
        <f>VLOOKUP(C185,[1]Filière!$A$1:$B$182,2,FALSE)</f>
        <v>177</v>
      </c>
      <c r="F185" t="s">
        <v>0</v>
      </c>
      <c r="G185">
        <v>4</v>
      </c>
      <c r="H185">
        <v>1</v>
      </c>
    </row>
    <row r="186" spans="1:8" ht="23.25" x14ac:dyDescent="0.35">
      <c r="A186" t="s">
        <v>320</v>
      </c>
      <c r="B186">
        <v>2</v>
      </c>
      <c r="C186" s="1" t="s">
        <v>19</v>
      </c>
      <c r="D186" s="17">
        <f>VLOOKUP(C186,[1]Filière!$A$1:$B$182,2,FALSE)</f>
        <v>14</v>
      </c>
      <c r="F186" t="s">
        <v>0</v>
      </c>
      <c r="G186">
        <v>4</v>
      </c>
      <c r="H186">
        <v>10</v>
      </c>
    </row>
    <row r="187" spans="1:8" ht="23.25" x14ac:dyDescent="0.35">
      <c r="A187" t="s">
        <v>356</v>
      </c>
      <c r="B187">
        <v>6</v>
      </c>
      <c r="C187" s="2" t="s">
        <v>183</v>
      </c>
      <c r="D187" s="17">
        <f>VLOOKUP(C187,[1]Filière!$A$1:$B$182,2,FALSE)</f>
        <v>178</v>
      </c>
      <c r="F187" t="s">
        <v>1</v>
      </c>
      <c r="G187">
        <v>4</v>
      </c>
      <c r="H187">
        <v>1</v>
      </c>
    </row>
    <row r="188" spans="1:8" ht="116.25" x14ac:dyDescent="0.35">
      <c r="A188" t="s">
        <v>356</v>
      </c>
      <c r="B188">
        <v>6</v>
      </c>
      <c r="C188" s="14" t="s">
        <v>184</v>
      </c>
      <c r="D188" s="17">
        <f>VLOOKUP(C188,[1]Filière!$A$1:$B$182,2,FALSE)</f>
        <v>179</v>
      </c>
      <c r="F188" t="s">
        <v>1</v>
      </c>
      <c r="G188">
        <v>4</v>
      </c>
      <c r="H188">
        <v>1</v>
      </c>
    </row>
    <row r="189" spans="1:8" ht="116.25" x14ac:dyDescent="0.35">
      <c r="A189" t="s">
        <v>356</v>
      </c>
      <c r="B189">
        <v>6</v>
      </c>
      <c r="C189" s="14" t="s">
        <v>184</v>
      </c>
      <c r="D189" s="17">
        <f>VLOOKUP(C189,[1]Filière!$A$1:$B$182,2,FALSE)</f>
        <v>179</v>
      </c>
      <c r="F189" t="s">
        <v>2</v>
      </c>
      <c r="G189">
        <v>4</v>
      </c>
      <c r="H189">
        <v>1</v>
      </c>
    </row>
    <row r="190" spans="1:8" ht="23.25" x14ac:dyDescent="0.35">
      <c r="A190" t="s">
        <v>356</v>
      </c>
      <c r="B190">
        <v>6</v>
      </c>
      <c r="C190" s="2" t="s">
        <v>185</v>
      </c>
      <c r="D190" s="17">
        <f>VLOOKUP(C190,[1]Filière!$A$1:$B$182,2,FALSE)</f>
        <v>180</v>
      </c>
      <c r="F190" t="s">
        <v>2</v>
      </c>
      <c r="G190">
        <v>4</v>
      </c>
      <c r="H190">
        <v>1</v>
      </c>
    </row>
    <row r="191" spans="1:8" ht="23.25" x14ac:dyDescent="0.35">
      <c r="A191" t="s">
        <v>356</v>
      </c>
      <c r="B191">
        <v>6</v>
      </c>
      <c r="C191" s="2" t="s">
        <v>186</v>
      </c>
      <c r="D191" s="17">
        <f>VLOOKUP(C191,[1]Filière!$A$1:$B$182,2,FALSE)</f>
        <v>181</v>
      </c>
      <c r="F191" t="s">
        <v>1</v>
      </c>
      <c r="G191">
        <v>4</v>
      </c>
      <c r="H191">
        <v>1</v>
      </c>
    </row>
    <row r="192" spans="1:8" ht="23.25" x14ac:dyDescent="0.35">
      <c r="A192" t="s">
        <v>356</v>
      </c>
      <c r="B192">
        <v>6</v>
      </c>
      <c r="C192" s="2" t="s">
        <v>186</v>
      </c>
      <c r="D192" s="17">
        <f>VLOOKUP(C192,[1]Filière!$A$1:$B$182,2,FALSE)</f>
        <v>181</v>
      </c>
      <c r="F192" t="s">
        <v>2</v>
      </c>
      <c r="G192">
        <v>4</v>
      </c>
      <c r="H192">
        <v>1</v>
      </c>
    </row>
    <row r="193" spans="1:2" ht="46.5" x14ac:dyDescent="0.25">
      <c r="A193" s="3" t="s">
        <v>187</v>
      </c>
      <c r="B193">
        <f t="shared" ref="B193:B195" si="0">B192+1</f>
        <v>7</v>
      </c>
    </row>
    <row r="194" spans="1:2" ht="93" x14ac:dyDescent="0.25">
      <c r="A194" s="3" t="s">
        <v>188</v>
      </c>
      <c r="B194">
        <f t="shared" si="0"/>
        <v>8</v>
      </c>
    </row>
    <row r="195" spans="1:2" ht="93" x14ac:dyDescent="0.25">
      <c r="A195" s="3" t="s">
        <v>189</v>
      </c>
      <c r="B195">
        <f t="shared" si="0"/>
        <v>9</v>
      </c>
    </row>
    <row r="196" spans="1:2" ht="116.25" x14ac:dyDescent="0.25">
      <c r="A196" s="3" t="s">
        <v>190</v>
      </c>
      <c r="B196">
        <f t="shared" ref="B196:B259" si="1">B195+1</f>
        <v>10</v>
      </c>
    </row>
    <row r="197" spans="1:2" ht="69.75" x14ac:dyDescent="0.25">
      <c r="A197" s="3" t="s">
        <v>191</v>
      </c>
      <c r="B197">
        <f t="shared" si="1"/>
        <v>11</v>
      </c>
    </row>
    <row r="198" spans="1:2" ht="69.75" x14ac:dyDescent="0.25">
      <c r="A198" s="3" t="s">
        <v>192</v>
      </c>
      <c r="B198">
        <f t="shared" si="1"/>
        <v>12</v>
      </c>
    </row>
    <row r="199" spans="1:2" ht="162.75" x14ac:dyDescent="0.25">
      <c r="A199" s="4" t="s">
        <v>193</v>
      </c>
      <c r="B199">
        <f t="shared" si="1"/>
        <v>13</v>
      </c>
    </row>
    <row r="200" spans="1:2" ht="255.75" x14ac:dyDescent="0.25">
      <c r="A200" s="3" t="s">
        <v>194</v>
      </c>
      <c r="B200">
        <f t="shared" si="1"/>
        <v>14</v>
      </c>
    </row>
    <row r="201" spans="1:2" ht="232.5" x14ac:dyDescent="0.25">
      <c r="A201" s="4" t="s">
        <v>195</v>
      </c>
      <c r="B201">
        <f t="shared" si="1"/>
        <v>15</v>
      </c>
    </row>
    <row r="202" spans="1:2" ht="186" x14ac:dyDescent="0.25">
      <c r="A202" s="3" t="s">
        <v>196</v>
      </c>
      <c r="B202">
        <f t="shared" si="1"/>
        <v>16</v>
      </c>
    </row>
    <row r="203" spans="1:2" ht="186" x14ac:dyDescent="0.25">
      <c r="A203" s="3" t="s">
        <v>197</v>
      </c>
      <c r="B203">
        <f t="shared" si="1"/>
        <v>17</v>
      </c>
    </row>
    <row r="204" spans="1:2" ht="162.75" x14ac:dyDescent="0.25">
      <c r="A204" s="3" t="s">
        <v>198</v>
      </c>
      <c r="B204">
        <f t="shared" si="1"/>
        <v>18</v>
      </c>
    </row>
    <row r="205" spans="1:2" ht="302.25" x14ac:dyDescent="0.25">
      <c r="A205" s="3" t="s">
        <v>199</v>
      </c>
      <c r="B205">
        <f t="shared" si="1"/>
        <v>19</v>
      </c>
    </row>
    <row r="206" spans="1:2" ht="255.75" x14ac:dyDescent="0.25">
      <c r="A206" s="4" t="s">
        <v>200</v>
      </c>
      <c r="B206">
        <f t="shared" si="1"/>
        <v>20</v>
      </c>
    </row>
    <row r="207" spans="1:2" ht="279" x14ac:dyDescent="0.25">
      <c r="A207" s="4" t="s">
        <v>201</v>
      </c>
      <c r="B207">
        <f t="shared" si="1"/>
        <v>21</v>
      </c>
    </row>
    <row r="208" spans="1:2" ht="302.25" x14ac:dyDescent="0.25">
      <c r="A208" s="3" t="s">
        <v>202</v>
      </c>
      <c r="B208">
        <f t="shared" si="1"/>
        <v>22</v>
      </c>
    </row>
    <row r="209" spans="1:2" ht="46.5" x14ac:dyDescent="0.25">
      <c r="A209" s="3" t="s">
        <v>203</v>
      </c>
      <c r="B209">
        <f t="shared" si="1"/>
        <v>23</v>
      </c>
    </row>
    <row r="210" spans="1:2" ht="93" x14ac:dyDescent="0.25">
      <c r="A210" s="15" t="s">
        <v>204</v>
      </c>
      <c r="B210">
        <f t="shared" si="1"/>
        <v>24</v>
      </c>
    </row>
    <row r="211" spans="1:2" ht="139.5" x14ac:dyDescent="0.25">
      <c r="A211" s="3" t="s">
        <v>205</v>
      </c>
      <c r="B211">
        <f t="shared" si="1"/>
        <v>25</v>
      </c>
    </row>
    <row r="212" spans="1:2" ht="69.75" x14ac:dyDescent="0.25">
      <c r="A212" s="3" t="s">
        <v>206</v>
      </c>
      <c r="B212">
        <f t="shared" si="1"/>
        <v>26</v>
      </c>
    </row>
    <row r="213" spans="1:2" ht="23.25" x14ac:dyDescent="0.25">
      <c r="A213" s="3" t="s">
        <v>207</v>
      </c>
      <c r="B213">
        <f t="shared" si="1"/>
        <v>27</v>
      </c>
    </row>
    <row r="214" spans="1:2" ht="46.5" x14ac:dyDescent="0.25">
      <c r="A214" s="3" t="s">
        <v>208</v>
      </c>
      <c r="B214">
        <f t="shared" si="1"/>
        <v>28</v>
      </c>
    </row>
    <row r="215" spans="1:2" ht="186" x14ac:dyDescent="0.25">
      <c r="A215" s="3" t="s">
        <v>209</v>
      </c>
      <c r="B215">
        <f t="shared" si="1"/>
        <v>29</v>
      </c>
    </row>
    <row r="216" spans="1:2" ht="116.25" x14ac:dyDescent="0.25">
      <c r="A216" s="3" t="s">
        <v>210</v>
      </c>
      <c r="B216">
        <f t="shared" si="1"/>
        <v>30</v>
      </c>
    </row>
    <row r="217" spans="1:2" ht="93" x14ac:dyDescent="0.25">
      <c r="A217" s="4" t="s">
        <v>211</v>
      </c>
      <c r="B217">
        <f t="shared" si="1"/>
        <v>31</v>
      </c>
    </row>
    <row r="218" spans="1:2" ht="93" x14ac:dyDescent="0.25">
      <c r="A218" s="3" t="s">
        <v>212</v>
      </c>
      <c r="B218">
        <f t="shared" si="1"/>
        <v>32</v>
      </c>
    </row>
    <row r="219" spans="1:2" ht="46.5" x14ac:dyDescent="0.25">
      <c r="A219" s="3" t="s">
        <v>213</v>
      </c>
      <c r="B219">
        <f t="shared" si="1"/>
        <v>33</v>
      </c>
    </row>
    <row r="220" spans="1:2" ht="139.5" x14ac:dyDescent="0.25">
      <c r="A220" s="4" t="s">
        <v>214</v>
      </c>
      <c r="B220">
        <f t="shared" si="1"/>
        <v>34</v>
      </c>
    </row>
    <row r="221" spans="1:2" ht="93" x14ac:dyDescent="0.25">
      <c r="A221" s="3" t="s">
        <v>215</v>
      </c>
      <c r="B221">
        <f t="shared" si="1"/>
        <v>35</v>
      </c>
    </row>
    <row r="222" spans="1:2" ht="93" x14ac:dyDescent="0.25">
      <c r="A222" s="3" t="s">
        <v>216</v>
      </c>
      <c r="B222">
        <f t="shared" si="1"/>
        <v>36</v>
      </c>
    </row>
    <row r="223" spans="1:2" ht="46.5" x14ac:dyDescent="0.25">
      <c r="A223" s="3" t="s">
        <v>217</v>
      </c>
      <c r="B223">
        <f t="shared" si="1"/>
        <v>37</v>
      </c>
    </row>
    <row r="224" spans="1:2" ht="46.5" x14ac:dyDescent="0.25">
      <c r="A224" s="4" t="s">
        <v>218</v>
      </c>
      <c r="B224">
        <f t="shared" si="1"/>
        <v>38</v>
      </c>
    </row>
    <row r="225" spans="1:2" ht="69.75" x14ac:dyDescent="0.25">
      <c r="A225" s="4" t="s">
        <v>219</v>
      </c>
      <c r="B225">
        <f t="shared" si="1"/>
        <v>39</v>
      </c>
    </row>
    <row r="226" spans="1:2" ht="93" x14ac:dyDescent="0.25">
      <c r="A226" s="4" t="s">
        <v>220</v>
      </c>
      <c r="B226">
        <f t="shared" si="1"/>
        <v>40</v>
      </c>
    </row>
    <row r="227" spans="1:2" ht="93" x14ac:dyDescent="0.25">
      <c r="A227" s="4" t="s">
        <v>221</v>
      </c>
      <c r="B227">
        <f t="shared" si="1"/>
        <v>41</v>
      </c>
    </row>
    <row r="228" spans="1:2" ht="162.75" x14ac:dyDescent="0.25">
      <c r="A228" s="4" t="s">
        <v>222</v>
      </c>
      <c r="B228">
        <f t="shared" si="1"/>
        <v>42</v>
      </c>
    </row>
    <row r="229" spans="1:2" ht="69.75" x14ac:dyDescent="0.25">
      <c r="A229" s="16" t="s">
        <v>223</v>
      </c>
      <c r="B229">
        <f t="shared" si="1"/>
        <v>43</v>
      </c>
    </row>
    <row r="230" spans="1:2" ht="46.5" x14ac:dyDescent="0.25">
      <c r="A230" s="4" t="s">
        <v>224</v>
      </c>
      <c r="B230">
        <f t="shared" si="1"/>
        <v>44</v>
      </c>
    </row>
    <row r="231" spans="1:2" ht="162.75" x14ac:dyDescent="0.25">
      <c r="A231" s="4" t="s">
        <v>225</v>
      </c>
      <c r="B231">
        <f t="shared" si="1"/>
        <v>45</v>
      </c>
    </row>
    <row r="232" spans="1:2" ht="69.75" x14ac:dyDescent="0.25">
      <c r="A232" s="4" t="s">
        <v>226</v>
      </c>
      <c r="B232">
        <f t="shared" si="1"/>
        <v>46</v>
      </c>
    </row>
    <row r="233" spans="1:2" ht="46.5" x14ac:dyDescent="0.25">
      <c r="A233" s="4" t="s">
        <v>227</v>
      </c>
      <c r="B233">
        <f t="shared" si="1"/>
        <v>47</v>
      </c>
    </row>
    <row r="234" spans="1:2" ht="69.75" x14ac:dyDescent="0.25">
      <c r="A234" s="16" t="s">
        <v>228</v>
      </c>
      <c r="B234">
        <f t="shared" si="1"/>
        <v>48</v>
      </c>
    </row>
    <row r="235" spans="1:2" ht="69.75" x14ac:dyDescent="0.25">
      <c r="A235" s="4" t="s">
        <v>229</v>
      </c>
      <c r="B235">
        <f t="shared" si="1"/>
        <v>49</v>
      </c>
    </row>
    <row r="236" spans="1:2" ht="116.25" x14ac:dyDescent="0.25">
      <c r="A236" s="4" t="s">
        <v>230</v>
      </c>
      <c r="B236">
        <f t="shared" si="1"/>
        <v>50</v>
      </c>
    </row>
    <row r="237" spans="1:2" ht="93" x14ac:dyDescent="0.25">
      <c r="A237" s="4" t="s">
        <v>231</v>
      </c>
      <c r="B237">
        <f t="shared" si="1"/>
        <v>51</v>
      </c>
    </row>
    <row r="238" spans="1:2" ht="93" x14ac:dyDescent="0.25">
      <c r="A238" s="4" t="s">
        <v>232</v>
      </c>
      <c r="B238">
        <f t="shared" si="1"/>
        <v>52</v>
      </c>
    </row>
    <row r="239" spans="1:2" ht="93" x14ac:dyDescent="0.25">
      <c r="A239" s="4" t="s">
        <v>233</v>
      </c>
      <c r="B239">
        <f t="shared" si="1"/>
        <v>53</v>
      </c>
    </row>
    <row r="240" spans="1:2" ht="46.5" x14ac:dyDescent="0.25">
      <c r="A240" s="4" t="s">
        <v>234</v>
      </c>
      <c r="B240">
        <f t="shared" si="1"/>
        <v>54</v>
      </c>
    </row>
    <row r="241" spans="1:2" ht="46.5" x14ac:dyDescent="0.25">
      <c r="A241" s="4" t="s">
        <v>235</v>
      </c>
      <c r="B241">
        <f t="shared" si="1"/>
        <v>55</v>
      </c>
    </row>
    <row r="242" spans="1:2" ht="46.5" x14ac:dyDescent="0.25">
      <c r="A242" s="4" t="s">
        <v>236</v>
      </c>
      <c r="B242">
        <f t="shared" si="1"/>
        <v>56</v>
      </c>
    </row>
    <row r="243" spans="1:2" ht="23.25" x14ac:dyDescent="0.25">
      <c r="A243" s="4" t="s">
        <v>237</v>
      </c>
      <c r="B243">
        <f t="shared" si="1"/>
        <v>57</v>
      </c>
    </row>
    <row r="244" spans="1:2" ht="46.5" x14ac:dyDescent="0.25">
      <c r="A244" s="4" t="s">
        <v>238</v>
      </c>
      <c r="B244">
        <f t="shared" si="1"/>
        <v>58</v>
      </c>
    </row>
    <row r="245" spans="1:2" ht="46.5" x14ac:dyDescent="0.25">
      <c r="A245" s="4" t="s">
        <v>239</v>
      </c>
      <c r="B245">
        <f t="shared" si="1"/>
        <v>59</v>
      </c>
    </row>
    <row r="246" spans="1:2" ht="69.75" x14ac:dyDescent="0.25">
      <c r="A246" s="16" t="s">
        <v>240</v>
      </c>
      <c r="B246">
        <f t="shared" si="1"/>
        <v>60</v>
      </c>
    </row>
    <row r="247" spans="1:2" ht="93" x14ac:dyDescent="0.25">
      <c r="A247" s="16" t="s">
        <v>241</v>
      </c>
      <c r="B247">
        <f t="shared" si="1"/>
        <v>61</v>
      </c>
    </row>
    <row r="248" spans="1:2" ht="69.75" x14ac:dyDescent="0.25">
      <c r="A248" s="4" t="s">
        <v>242</v>
      </c>
      <c r="B248">
        <f t="shared" si="1"/>
        <v>62</v>
      </c>
    </row>
    <row r="249" spans="1:2" ht="162.75" x14ac:dyDescent="0.25">
      <c r="A249" s="4" t="s">
        <v>243</v>
      </c>
      <c r="B249">
        <f t="shared" si="1"/>
        <v>63</v>
      </c>
    </row>
    <row r="250" spans="1:2" ht="255.75" x14ac:dyDescent="0.25">
      <c r="A250" s="4" t="s">
        <v>244</v>
      </c>
      <c r="B250">
        <f t="shared" si="1"/>
        <v>64</v>
      </c>
    </row>
    <row r="251" spans="1:2" ht="162.75" x14ac:dyDescent="0.25">
      <c r="A251" s="4" t="s">
        <v>245</v>
      </c>
      <c r="B251">
        <f t="shared" si="1"/>
        <v>65</v>
      </c>
    </row>
    <row r="252" spans="1:2" ht="162.75" x14ac:dyDescent="0.25">
      <c r="A252" s="16" t="s">
        <v>246</v>
      </c>
      <c r="B252">
        <f t="shared" si="1"/>
        <v>66</v>
      </c>
    </row>
    <row r="253" spans="1:2" ht="69.75" x14ac:dyDescent="0.25">
      <c r="A253" s="16" t="s">
        <v>247</v>
      </c>
      <c r="B253">
        <f t="shared" si="1"/>
        <v>67</v>
      </c>
    </row>
    <row r="254" spans="1:2" ht="46.5" x14ac:dyDescent="0.25">
      <c r="A254" s="4" t="s">
        <v>248</v>
      </c>
      <c r="B254">
        <f t="shared" si="1"/>
        <v>68</v>
      </c>
    </row>
    <row r="255" spans="1:2" ht="46.5" x14ac:dyDescent="0.25">
      <c r="A255" s="4" t="s">
        <v>249</v>
      </c>
      <c r="B255">
        <f t="shared" si="1"/>
        <v>69</v>
      </c>
    </row>
    <row r="256" spans="1:2" ht="46.5" x14ac:dyDescent="0.25">
      <c r="A256" s="4" t="s">
        <v>250</v>
      </c>
      <c r="B256">
        <f t="shared" si="1"/>
        <v>70</v>
      </c>
    </row>
    <row r="257" spans="1:2" ht="116.25" x14ac:dyDescent="0.25">
      <c r="A257" s="4" t="s">
        <v>251</v>
      </c>
      <c r="B257">
        <f t="shared" si="1"/>
        <v>71</v>
      </c>
    </row>
    <row r="258" spans="1:2" ht="116.25" x14ac:dyDescent="0.25">
      <c r="A258" s="3" t="s">
        <v>252</v>
      </c>
      <c r="B258">
        <f t="shared" si="1"/>
        <v>72</v>
      </c>
    </row>
    <row r="259" spans="1:2" ht="69.75" x14ac:dyDescent="0.25">
      <c r="A259" s="4" t="s">
        <v>253</v>
      </c>
      <c r="B259">
        <f t="shared" si="1"/>
        <v>73</v>
      </c>
    </row>
    <row r="260" spans="1:2" ht="116.25" x14ac:dyDescent="0.25">
      <c r="A260" s="4" t="s">
        <v>254</v>
      </c>
      <c r="B260">
        <f t="shared" ref="B260:B318" si="2">B259+1</f>
        <v>74</v>
      </c>
    </row>
    <row r="261" spans="1:2" ht="93" x14ac:dyDescent="0.25">
      <c r="A261" s="4" t="s">
        <v>255</v>
      </c>
      <c r="B261">
        <f t="shared" si="2"/>
        <v>75</v>
      </c>
    </row>
    <row r="262" spans="1:2" ht="23.25" x14ac:dyDescent="0.25">
      <c r="A262" s="4" t="s">
        <v>256</v>
      </c>
      <c r="B262">
        <f t="shared" si="2"/>
        <v>76</v>
      </c>
    </row>
    <row r="263" spans="1:2" ht="46.5" x14ac:dyDescent="0.25">
      <c r="A263" s="4" t="s">
        <v>257</v>
      </c>
      <c r="B263">
        <f t="shared" si="2"/>
        <v>77</v>
      </c>
    </row>
    <row r="264" spans="1:2" ht="93" x14ac:dyDescent="0.25">
      <c r="A264" s="4" t="s">
        <v>258</v>
      </c>
      <c r="B264">
        <f t="shared" si="2"/>
        <v>78</v>
      </c>
    </row>
    <row r="265" spans="1:2" ht="93" x14ac:dyDescent="0.25">
      <c r="A265" s="4" t="s">
        <v>259</v>
      </c>
      <c r="B265">
        <f t="shared" si="2"/>
        <v>79</v>
      </c>
    </row>
    <row r="266" spans="1:2" ht="139.5" x14ac:dyDescent="0.25">
      <c r="A266" s="16" t="s">
        <v>260</v>
      </c>
      <c r="B266">
        <f t="shared" si="2"/>
        <v>80</v>
      </c>
    </row>
    <row r="267" spans="1:2" ht="116.25" x14ac:dyDescent="0.25">
      <c r="A267" s="4" t="s">
        <v>261</v>
      </c>
      <c r="B267">
        <f t="shared" si="2"/>
        <v>81</v>
      </c>
    </row>
    <row r="268" spans="1:2" ht="116.25" x14ac:dyDescent="0.25">
      <c r="A268" s="16" t="s">
        <v>262</v>
      </c>
      <c r="B268">
        <f t="shared" si="2"/>
        <v>82</v>
      </c>
    </row>
    <row r="269" spans="1:2" ht="116.25" x14ac:dyDescent="0.25">
      <c r="A269" s="16" t="s">
        <v>263</v>
      </c>
      <c r="B269">
        <f t="shared" si="2"/>
        <v>83</v>
      </c>
    </row>
    <row r="270" spans="1:2" ht="116.25" x14ac:dyDescent="0.25">
      <c r="A270" s="16" t="s">
        <v>264</v>
      </c>
      <c r="B270">
        <f t="shared" si="2"/>
        <v>84</v>
      </c>
    </row>
    <row r="271" spans="1:2" ht="116.25" x14ac:dyDescent="0.25">
      <c r="A271" s="4" t="s">
        <v>265</v>
      </c>
      <c r="B271">
        <f t="shared" si="2"/>
        <v>85</v>
      </c>
    </row>
    <row r="272" spans="1:2" ht="93" x14ac:dyDescent="0.25">
      <c r="A272" s="16" t="s">
        <v>266</v>
      </c>
      <c r="B272">
        <f t="shared" si="2"/>
        <v>86</v>
      </c>
    </row>
    <row r="273" spans="1:2" ht="116.25" x14ac:dyDescent="0.25">
      <c r="A273" s="4" t="s">
        <v>267</v>
      </c>
      <c r="B273">
        <f t="shared" si="2"/>
        <v>87</v>
      </c>
    </row>
    <row r="274" spans="1:2" ht="139.5" x14ac:dyDescent="0.25">
      <c r="A274" s="4" t="s">
        <v>268</v>
      </c>
      <c r="B274">
        <f t="shared" si="2"/>
        <v>88</v>
      </c>
    </row>
    <row r="275" spans="1:2" ht="162.75" x14ac:dyDescent="0.25">
      <c r="A275" s="4" t="s">
        <v>269</v>
      </c>
      <c r="B275">
        <f t="shared" si="2"/>
        <v>89</v>
      </c>
    </row>
    <row r="276" spans="1:2" ht="139.5" x14ac:dyDescent="0.25">
      <c r="A276" s="4" t="s">
        <v>270</v>
      </c>
      <c r="B276">
        <f t="shared" si="2"/>
        <v>90</v>
      </c>
    </row>
    <row r="277" spans="1:2" ht="69.75" x14ac:dyDescent="0.25">
      <c r="A277" s="4" t="s">
        <v>271</v>
      </c>
      <c r="B277">
        <f t="shared" si="2"/>
        <v>91</v>
      </c>
    </row>
    <row r="278" spans="1:2" ht="93" x14ac:dyDescent="0.25">
      <c r="A278" s="4" t="s">
        <v>272</v>
      </c>
      <c r="B278">
        <f t="shared" si="2"/>
        <v>92</v>
      </c>
    </row>
    <row r="279" spans="1:2" ht="139.5" x14ac:dyDescent="0.25">
      <c r="A279" s="4" t="s">
        <v>273</v>
      </c>
      <c r="B279">
        <f t="shared" si="2"/>
        <v>93</v>
      </c>
    </row>
    <row r="280" spans="1:2" ht="116.25" x14ac:dyDescent="0.25">
      <c r="A280" s="4" t="s">
        <v>274</v>
      </c>
      <c r="B280">
        <f t="shared" si="2"/>
        <v>94</v>
      </c>
    </row>
    <row r="281" spans="1:2" ht="46.5" x14ac:dyDescent="0.25">
      <c r="A281" s="4" t="s">
        <v>275</v>
      </c>
      <c r="B281">
        <f t="shared" si="2"/>
        <v>95</v>
      </c>
    </row>
    <row r="282" spans="1:2" ht="69.75" x14ac:dyDescent="0.25">
      <c r="A282" s="4" t="s">
        <v>276</v>
      </c>
      <c r="B282">
        <f t="shared" si="2"/>
        <v>96</v>
      </c>
    </row>
    <row r="283" spans="1:2" ht="139.5" x14ac:dyDescent="0.25">
      <c r="A283" s="4" t="s">
        <v>277</v>
      </c>
      <c r="B283">
        <f t="shared" si="2"/>
        <v>97</v>
      </c>
    </row>
    <row r="284" spans="1:2" ht="46.5" x14ac:dyDescent="0.25">
      <c r="A284" s="4" t="s">
        <v>278</v>
      </c>
      <c r="B284">
        <f t="shared" si="2"/>
        <v>98</v>
      </c>
    </row>
    <row r="285" spans="1:2" ht="69.75" x14ac:dyDescent="0.25">
      <c r="A285" s="4" t="s">
        <v>279</v>
      </c>
      <c r="B285">
        <f t="shared" si="2"/>
        <v>99</v>
      </c>
    </row>
    <row r="286" spans="1:2" ht="46.5" x14ac:dyDescent="0.25">
      <c r="A286" s="16" t="s">
        <v>280</v>
      </c>
      <c r="B286">
        <f t="shared" si="2"/>
        <v>100</v>
      </c>
    </row>
    <row r="287" spans="1:2" ht="93" x14ac:dyDescent="0.25">
      <c r="A287" s="4" t="s">
        <v>281</v>
      </c>
      <c r="B287">
        <f t="shared" si="2"/>
        <v>101</v>
      </c>
    </row>
    <row r="288" spans="1:2" ht="46.5" x14ac:dyDescent="0.25">
      <c r="A288" s="4" t="s">
        <v>282</v>
      </c>
      <c r="B288">
        <f t="shared" si="2"/>
        <v>102</v>
      </c>
    </row>
    <row r="289" spans="1:2" ht="93" x14ac:dyDescent="0.25">
      <c r="A289" s="4" t="s">
        <v>283</v>
      </c>
      <c r="B289">
        <f t="shared" si="2"/>
        <v>103</v>
      </c>
    </row>
    <row r="290" spans="1:2" ht="46.5" x14ac:dyDescent="0.25">
      <c r="A290" s="4" t="s">
        <v>284</v>
      </c>
      <c r="B290">
        <f t="shared" si="2"/>
        <v>104</v>
      </c>
    </row>
    <row r="291" spans="1:2" ht="46.5" x14ac:dyDescent="0.25">
      <c r="A291" s="4" t="s">
        <v>285</v>
      </c>
      <c r="B291">
        <f t="shared" si="2"/>
        <v>105</v>
      </c>
    </row>
    <row r="292" spans="1:2" ht="93" x14ac:dyDescent="0.25">
      <c r="A292" s="4" t="s">
        <v>286</v>
      </c>
      <c r="B292">
        <f t="shared" si="2"/>
        <v>106</v>
      </c>
    </row>
    <row r="293" spans="1:2" ht="69.75" x14ac:dyDescent="0.25">
      <c r="A293" s="16" t="s">
        <v>287</v>
      </c>
      <c r="B293">
        <f t="shared" si="2"/>
        <v>107</v>
      </c>
    </row>
    <row r="294" spans="1:2" ht="93" x14ac:dyDescent="0.25">
      <c r="A294" s="4" t="s">
        <v>288</v>
      </c>
      <c r="B294">
        <f t="shared" si="2"/>
        <v>108</v>
      </c>
    </row>
    <row r="295" spans="1:2" ht="93" x14ac:dyDescent="0.25">
      <c r="A295" s="4" t="s">
        <v>289</v>
      </c>
      <c r="B295">
        <f t="shared" si="2"/>
        <v>109</v>
      </c>
    </row>
    <row r="296" spans="1:2" ht="23.25" x14ac:dyDescent="0.25">
      <c r="A296" s="4" t="s">
        <v>290</v>
      </c>
      <c r="B296">
        <f t="shared" si="2"/>
        <v>110</v>
      </c>
    </row>
    <row r="297" spans="1:2" ht="93" x14ac:dyDescent="0.25">
      <c r="A297" s="4" t="s">
        <v>291</v>
      </c>
      <c r="B297">
        <f t="shared" si="2"/>
        <v>111</v>
      </c>
    </row>
    <row r="298" spans="1:2" ht="93" x14ac:dyDescent="0.25">
      <c r="A298" s="4" t="s">
        <v>292</v>
      </c>
      <c r="B298">
        <f t="shared" si="2"/>
        <v>112</v>
      </c>
    </row>
    <row r="299" spans="1:2" ht="23.25" x14ac:dyDescent="0.25">
      <c r="A299" s="4" t="s">
        <v>293</v>
      </c>
      <c r="B299">
        <f t="shared" si="2"/>
        <v>113</v>
      </c>
    </row>
    <row r="300" spans="1:2" ht="46.5" x14ac:dyDescent="0.25">
      <c r="A300" s="4" t="s">
        <v>294</v>
      </c>
      <c r="B300">
        <f t="shared" si="2"/>
        <v>114</v>
      </c>
    </row>
    <row r="301" spans="1:2" ht="69.75" x14ac:dyDescent="0.25">
      <c r="A301" s="4" t="s">
        <v>295</v>
      </c>
      <c r="B301">
        <f t="shared" si="2"/>
        <v>115</v>
      </c>
    </row>
    <row r="302" spans="1:2" ht="93" x14ac:dyDescent="0.25">
      <c r="A302" s="4" t="s">
        <v>296</v>
      </c>
      <c r="B302">
        <f t="shared" si="2"/>
        <v>116</v>
      </c>
    </row>
    <row r="303" spans="1:2" ht="116.25" x14ac:dyDescent="0.25">
      <c r="A303" s="4" t="s">
        <v>297</v>
      </c>
      <c r="B303">
        <f t="shared" si="2"/>
        <v>117</v>
      </c>
    </row>
    <row r="304" spans="1:2" ht="46.5" x14ac:dyDescent="0.25">
      <c r="A304" s="4" t="s">
        <v>298</v>
      </c>
      <c r="B304">
        <f t="shared" si="2"/>
        <v>118</v>
      </c>
    </row>
    <row r="305" spans="1:2" ht="116.25" x14ac:dyDescent="0.25">
      <c r="A305" s="4" t="s">
        <v>299</v>
      </c>
      <c r="B305">
        <f t="shared" si="2"/>
        <v>119</v>
      </c>
    </row>
    <row r="306" spans="1:2" ht="162.75" x14ac:dyDescent="0.25">
      <c r="A306" s="4" t="s">
        <v>300</v>
      </c>
      <c r="B306">
        <f t="shared" si="2"/>
        <v>120</v>
      </c>
    </row>
    <row r="307" spans="1:2" ht="23.25" x14ac:dyDescent="0.25">
      <c r="A307" s="4" t="s">
        <v>301</v>
      </c>
      <c r="B307">
        <f t="shared" si="2"/>
        <v>121</v>
      </c>
    </row>
    <row r="308" spans="1:2" ht="116.25" x14ac:dyDescent="0.25">
      <c r="A308" s="4" t="s">
        <v>302</v>
      </c>
      <c r="B308">
        <f t="shared" si="2"/>
        <v>122</v>
      </c>
    </row>
    <row r="309" spans="1:2" ht="116.25" x14ac:dyDescent="0.25">
      <c r="A309" s="4" t="s">
        <v>303</v>
      </c>
      <c r="B309">
        <f t="shared" si="2"/>
        <v>123</v>
      </c>
    </row>
    <row r="310" spans="1:2" ht="69.75" x14ac:dyDescent="0.25">
      <c r="A310" s="16" t="s">
        <v>304</v>
      </c>
      <c r="B310">
        <f t="shared" si="2"/>
        <v>124</v>
      </c>
    </row>
    <row r="311" spans="1:2" ht="23.25" x14ac:dyDescent="0.25">
      <c r="A311" s="4" t="s">
        <v>305</v>
      </c>
      <c r="B311">
        <f t="shared" si="2"/>
        <v>125</v>
      </c>
    </row>
    <row r="312" spans="1:2" ht="69.75" x14ac:dyDescent="0.25">
      <c r="A312" s="16" t="s">
        <v>306</v>
      </c>
      <c r="B312">
        <f t="shared" si="2"/>
        <v>126</v>
      </c>
    </row>
    <row r="313" spans="1:2" ht="69.75" x14ac:dyDescent="0.25">
      <c r="A313" s="16" t="s">
        <v>307</v>
      </c>
      <c r="B313">
        <f t="shared" si="2"/>
        <v>127</v>
      </c>
    </row>
    <row r="314" spans="1:2" ht="46.5" x14ac:dyDescent="0.25">
      <c r="A314" s="4" t="s">
        <v>308</v>
      </c>
      <c r="B314">
        <f t="shared" si="2"/>
        <v>128</v>
      </c>
    </row>
    <row r="315" spans="1:2" ht="46.5" x14ac:dyDescent="0.25">
      <c r="A315" s="4" t="s">
        <v>309</v>
      </c>
      <c r="B315">
        <f t="shared" si="2"/>
        <v>129</v>
      </c>
    </row>
    <row r="316" spans="1:2" ht="139.5" x14ac:dyDescent="0.25">
      <c r="A316" s="4" t="s">
        <v>310</v>
      </c>
      <c r="B316">
        <f t="shared" si="2"/>
        <v>130</v>
      </c>
    </row>
    <row r="317" spans="1:2" ht="46.5" x14ac:dyDescent="0.25">
      <c r="A317" s="4" t="s">
        <v>311</v>
      </c>
      <c r="B317">
        <f t="shared" si="2"/>
        <v>131</v>
      </c>
    </row>
    <row r="318" spans="1:2" ht="23.25" x14ac:dyDescent="0.25">
      <c r="A318" s="4" t="s">
        <v>312</v>
      </c>
      <c r="B318">
        <f t="shared" si="2"/>
        <v>132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Kamed</dc:creator>
  <cp:lastModifiedBy>Kamed</cp:lastModifiedBy>
  <dcterms:created xsi:type="dcterms:W3CDTF">2017-04-21T23:22:34Z</dcterms:created>
  <dcterms:modified xsi:type="dcterms:W3CDTF">2017-04-30T04:34:14Z</dcterms:modified>
</cp:coreProperties>
</file>