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esktop\IITB\Big Data Analysis LS\Week 2\"/>
    </mc:Choice>
  </mc:AlternateContent>
  <xr:revisionPtr revIDLastSave="0" documentId="13_ncr:1_{FFAF846E-795B-49B6-819F-7819B11F69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ping Data" sheetId="1" r:id="rId1"/>
  </sheets>
  <definedNames>
    <definedName name="_xlnm._FilterDatabase" localSheetId="0" hidden="1">'Shipping Data'!$A$3:$M$302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5" i="1"/>
  <c r="L5" i="1" s="1"/>
  <c r="J6" i="1"/>
  <c r="L6" i="1" s="1"/>
  <c r="J7" i="1"/>
  <c r="J8" i="1"/>
  <c r="L8" i="1" s="1"/>
  <c r="J9" i="1"/>
  <c r="J10" i="1"/>
  <c r="J11" i="1"/>
  <c r="L11" i="1" s="1"/>
  <c r="J12" i="1"/>
  <c r="J13" i="1"/>
  <c r="J14" i="1"/>
  <c r="L14" i="1" s="1"/>
  <c r="J15" i="1"/>
  <c r="J16" i="1"/>
  <c r="L16" i="1" s="1"/>
  <c r="J17" i="1"/>
  <c r="L17" i="1" s="1"/>
  <c r="J18" i="1"/>
  <c r="J19" i="1"/>
  <c r="L19" i="1" s="1"/>
  <c r="J20" i="1"/>
  <c r="J21" i="1"/>
  <c r="L21" i="1" s="1"/>
  <c r="J22" i="1"/>
  <c r="L22" i="1" s="1"/>
  <c r="J23" i="1"/>
  <c r="J24" i="1"/>
  <c r="L24" i="1" s="1"/>
  <c r="J25" i="1"/>
  <c r="J26" i="1"/>
  <c r="J27" i="1"/>
  <c r="L27" i="1" s="1"/>
  <c r="J28" i="1"/>
  <c r="J29" i="1"/>
  <c r="L29" i="1" s="1"/>
  <c r="J30" i="1"/>
  <c r="L30" i="1" s="1"/>
  <c r="J31" i="1"/>
  <c r="J32" i="1"/>
  <c r="L32" i="1" s="1"/>
  <c r="J33" i="1"/>
  <c r="J34" i="1"/>
  <c r="J35" i="1"/>
  <c r="L35" i="1" s="1"/>
  <c r="J36" i="1"/>
  <c r="J37" i="1"/>
  <c r="L37" i="1" s="1"/>
  <c r="J38" i="1"/>
  <c r="L38" i="1" s="1"/>
  <c r="J39" i="1"/>
  <c r="J40" i="1"/>
  <c r="L40" i="1" s="1"/>
  <c r="J41" i="1"/>
  <c r="J42" i="1"/>
  <c r="J43" i="1"/>
  <c r="L43" i="1" s="1"/>
  <c r="J44" i="1"/>
  <c r="J45" i="1"/>
  <c r="J46" i="1"/>
  <c r="L46" i="1" s="1"/>
  <c r="J47" i="1"/>
  <c r="J48" i="1"/>
  <c r="L48" i="1" s="1"/>
  <c r="J49" i="1"/>
  <c r="L49" i="1" s="1"/>
  <c r="J50" i="1"/>
  <c r="J51" i="1"/>
  <c r="L51" i="1" s="1"/>
  <c r="J52" i="1"/>
  <c r="J53" i="1"/>
  <c r="L53" i="1" s="1"/>
  <c r="J54" i="1"/>
  <c r="L54" i="1" s="1"/>
  <c r="J55" i="1"/>
  <c r="J56" i="1"/>
  <c r="L56" i="1" s="1"/>
  <c r="J57" i="1"/>
  <c r="J58" i="1"/>
  <c r="J59" i="1"/>
  <c r="L59" i="1" s="1"/>
  <c r="J60" i="1"/>
  <c r="J61" i="1"/>
  <c r="L61" i="1" s="1"/>
  <c r="J62" i="1"/>
  <c r="L62" i="1" s="1"/>
  <c r="J63" i="1"/>
  <c r="J64" i="1"/>
  <c r="L64" i="1" s="1"/>
  <c r="J65" i="1"/>
  <c r="J66" i="1"/>
  <c r="J67" i="1"/>
  <c r="L67" i="1" s="1"/>
  <c r="J68" i="1"/>
  <c r="L68" i="1" s="1"/>
  <c r="J69" i="1"/>
  <c r="L69" i="1" s="1"/>
  <c r="J70" i="1"/>
  <c r="L70" i="1" s="1"/>
  <c r="J71" i="1"/>
  <c r="J72" i="1"/>
  <c r="L72" i="1" s="1"/>
  <c r="J73" i="1"/>
  <c r="J74" i="1"/>
  <c r="J75" i="1"/>
  <c r="L75" i="1" s="1"/>
  <c r="J76" i="1"/>
  <c r="L76" i="1" s="1"/>
  <c r="J77" i="1"/>
  <c r="J78" i="1"/>
  <c r="L78" i="1" s="1"/>
  <c r="J79" i="1"/>
  <c r="J80" i="1"/>
  <c r="L80" i="1" s="1"/>
  <c r="J81" i="1"/>
  <c r="L81" i="1" s="1"/>
  <c r="J82" i="1"/>
  <c r="J83" i="1"/>
  <c r="L83" i="1" s="1"/>
  <c r="J84" i="1"/>
  <c r="L84" i="1" s="1"/>
  <c r="J85" i="1"/>
  <c r="L85" i="1" s="1"/>
  <c r="J86" i="1"/>
  <c r="L86" i="1" s="1"/>
  <c r="J87" i="1"/>
  <c r="J88" i="1"/>
  <c r="L88" i="1" s="1"/>
  <c r="J89" i="1"/>
  <c r="J90" i="1"/>
  <c r="J91" i="1"/>
  <c r="L91" i="1" s="1"/>
  <c r="J92" i="1"/>
  <c r="L92" i="1" s="1"/>
  <c r="J93" i="1"/>
  <c r="L93" i="1" s="1"/>
  <c r="J94" i="1"/>
  <c r="L94" i="1" s="1"/>
  <c r="J95" i="1"/>
  <c r="J96" i="1"/>
  <c r="L96" i="1" s="1"/>
  <c r="J97" i="1"/>
  <c r="J98" i="1"/>
  <c r="J99" i="1"/>
  <c r="L99" i="1" s="1"/>
  <c r="J100" i="1"/>
  <c r="L100" i="1" s="1"/>
  <c r="J101" i="1"/>
  <c r="L101" i="1" s="1"/>
  <c r="J102" i="1"/>
  <c r="L102" i="1" s="1"/>
  <c r="J103" i="1"/>
  <c r="J104" i="1"/>
  <c r="L104" i="1" s="1"/>
  <c r="J105" i="1"/>
  <c r="J106" i="1"/>
  <c r="J107" i="1"/>
  <c r="L107" i="1" s="1"/>
  <c r="J108" i="1"/>
  <c r="L108" i="1" s="1"/>
  <c r="J109" i="1"/>
  <c r="J110" i="1"/>
  <c r="L110" i="1" s="1"/>
  <c r="J111" i="1"/>
  <c r="J112" i="1"/>
  <c r="L112" i="1" s="1"/>
  <c r="J113" i="1"/>
  <c r="J114" i="1"/>
  <c r="J115" i="1"/>
  <c r="L115" i="1" s="1"/>
  <c r="J116" i="1"/>
  <c r="L116" i="1" s="1"/>
  <c r="J117" i="1"/>
  <c r="L117" i="1" s="1"/>
  <c r="J118" i="1"/>
  <c r="L118" i="1" s="1"/>
  <c r="J119" i="1"/>
  <c r="J120" i="1"/>
  <c r="L120" i="1" s="1"/>
  <c r="J121" i="1"/>
  <c r="L121" i="1" s="1"/>
  <c r="J122" i="1"/>
  <c r="J123" i="1"/>
  <c r="L123" i="1" s="1"/>
  <c r="J124" i="1"/>
  <c r="L124" i="1" s="1"/>
  <c r="J125" i="1"/>
  <c r="L125" i="1" s="1"/>
  <c r="J126" i="1"/>
  <c r="L126" i="1" s="1"/>
  <c r="J127" i="1"/>
  <c r="J128" i="1"/>
  <c r="L128" i="1" s="1"/>
  <c r="J129" i="1"/>
  <c r="L129" i="1" s="1"/>
  <c r="J130" i="1"/>
  <c r="J131" i="1"/>
  <c r="L131" i="1" s="1"/>
  <c r="J132" i="1"/>
  <c r="L132" i="1" s="1"/>
  <c r="J133" i="1"/>
  <c r="L133" i="1" s="1"/>
  <c r="J134" i="1"/>
  <c r="L134" i="1" s="1"/>
  <c r="J135" i="1"/>
  <c r="J136" i="1"/>
  <c r="L136" i="1" s="1"/>
  <c r="J137" i="1"/>
  <c r="J138" i="1"/>
  <c r="J139" i="1"/>
  <c r="L139" i="1" s="1"/>
  <c r="J140" i="1"/>
  <c r="L140" i="1" s="1"/>
  <c r="J141" i="1"/>
  <c r="J142" i="1"/>
  <c r="L142" i="1" s="1"/>
  <c r="J143" i="1"/>
  <c r="J144" i="1"/>
  <c r="L144" i="1" s="1"/>
  <c r="J145" i="1"/>
  <c r="J146" i="1"/>
  <c r="J147" i="1"/>
  <c r="L147" i="1" s="1"/>
  <c r="J148" i="1"/>
  <c r="L148" i="1" s="1"/>
  <c r="J149" i="1"/>
  <c r="L149" i="1" s="1"/>
  <c r="J150" i="1"/>
  <c r="L150" i="1" s="1"/>
  <c r="J151" i="1"/>
  <c r="J152" i="1"/>
  <c r="L152" i="1" s="1"/>
  <c r="J153" i="1"/>
  <c r="J154" i="1"/>
  <c r="J155" i="1"/>
  <c r="L155" i="1" s="1"/>
  <c r="J156" i="1"/>
  <c r="L156" i="1" s="1"/>
  <c r="J157" i="1"/>
  <c r="L157" i="1" s="1"/>
  <c r="J158" i="1"/>
  <c r="L158" i="1" s="1"/>
  <c r="J159" i="1"/>
  <c r="J160" i="1"/>
  <c r="L160" i="1" s="1"/>
  <c r="J161" i="1"/>
  <c r="J162" i="1"/>
  <c r="J163" i="1"/>
  <c r="L163" i="1" s="1"/>
  <c r="J164" i="1"/>
  <c r="L164" i="1" s="1"/>
  <c r="J165" i="1"/>
  <c r="L165" i="1" s="1"/>
  <c r="J166" i="1"/>
  <c r="L166" i="1" s="1"/>
  <c r="J167" i="1"/>
  <c r="J168" i="1"/>
  <c r="L168" i="1" s="1"/>
  <c r="J169" i="1"/>
  <c r="L169" i="1" s="1"/>
  <c r="J170" i="1"/>
  <c r="J171" i="1"/>
  <c r="L171" i="1" s="1"/>
  <c r="J172" i="1"/>
  <c r="L172" i="1" s="1"/>
  <c r="J173" i="1"/>
  <c r="J174" i="1"/>
  <c r="L174" i="1" s="1"/>
  <c r="J175" i="1"/>
  <c r="J176" i="1"/>
  <c r="L176" i="1" s="1"/>
  <c r="J177" i="1"/>
  <c r="L177" i="1" s="1"/>
  <c r="J178" i="1"/>
  <c r="J179" i="1"/>
  <c r="L179" i="1" s="1"/>
  <c r="J180" i="1"/>
  <c r="L180" i="1" s="1"/>
  <c r="J181" i="1"/>
  <c r="L181" i="1" s="1"/>
  <c r="J182" i="1"/>
  <c r="L182" i="1" s="1"/>
  <c r="J183" i="1"/>
  <c r="J184" i="1"/>
  <c r="L184" i="1" s="1"/>
  <c r="J185" i="1"/>
  <c r="J186" i="1"/>
  <c r="J187" i="1"/>
  <c r="L187" i="1" s="1"/>
  <c r="J188" i="1"/>
  <c r="L188" i="1" s="1"/>
  <c r="J189" i="1"/>
  <c r="L189" i="1" s="1"/>
  <c r="J190" i="1"/>
  <c r="L190" i="1" s="1"/>
  <c r="J191" i="1"/>
  <c r="J192" i="1"/>
  <c r="L192" i="1" s="1"/>
  <c r="J193" i="1"/>
  <c r="J194" i="1"/>
  <c r="J195" i="1"/>
  <c r="J196" i="1"/>
  <c r="J197" i="1"/>
  <c r="L197" i="1" s="1"/>
  <c r="J198" i="1"/>
  <c r="L198" i="1" s="1"/>
  <c r="J199" i="1"/>
  <c r="J200" i="1"/>
  <c r="L200" i="1" s="1"/>
  <c r="J201" i="1"/>
  <c r="J202" i="1"/>
  <c r="J203" i="1"/>
  <c r="J204" i="1"/>
  <c r="J205" i="1"/>
  <c r="L205" i="1" s="1"/>
  <c r="J206" i="1"/>
  <c r="L206" i="1" s="1"/>
  <c r="J207" i="1"/>
  <c r="J208" i="1"/>
  <c r="L208" i="1" s="1"/>
  <c r="J209" i="1"/>
  <c r="J210" i="1"/>
  <c r="J211" i="1"/>
  <c r="L211" i="1" s="1"/>
  <c r="J212" i="1"/>
  <c r="L212" i="1" s="1"/>
  <c r="J213" i="1"/>
  <c r="L213" i="1" s="1"/>
  <c r="J214" i="1"/>
  <c r="L214" i="1" s="1"/>
  <c r="J215" i="1"/>
  <c r="J216" i="1"/>
  <c r="L216" i="1" s="1"/>
  <c r="J217" i="1"/>
  <c r="L217" i="1" s="1"/>
  <c r="J218" i="1"/>
  <c r="J219" i="1"/>
  <c r="L219" i="1" s="1"/>
  <c r="J220" i="1"/>
  <c r="J221" i="1"/>
  <c r="L221" i="1" s="1"/>
  <c r="J222" i="1"/>
  <c r="L222" i="1" s="1"/>
  <c r="J223" i="1"/>
  <c r="J224" i="1"/>
  <c r="L224" i="1" s="1"/>
  <c r="J225" i="1"/>
  <c r="J226" i="1"/>
  <c r="J227" i="1"/>
  <c r="J228" i="1"/>
  <c r="L228" i="1" s="1"/>
  <c r="J229" i="1"/>
  <c r="L229" i="1" s="1"/>
  <c r="J230" i="1"/>
  <c r="L230" i="1" s="1"/>
  <c r="J231" i="1"/>
  <c r="J232" i="1"/>
  <c r="L232" i="1" s="1"/>
  <c r="J233" i="1"/>
  <c r="L233" i="1" s="1"/>
  <c r="J234" i="1"/>
  <c r="J235" i="1"/>
  <c r="J236" i="1"/>
  <c r="L236" i="1" s="1"/>
  <c r="M236" i="1" s="1"/>
  <c r="J237" i="1"/>
  <c r="L237" i="1" s="1"/>
  <c r="J238" i="1"/>
  <c r="L238" i="1" s="1"/>
  <c r="J239" i="1"/>
  <c r="J240" i="1"/>
  <c r="L240" i="1" s="1"/>
  <c r="J241" i="1"/>
  <c r="J242" i="1"/>
  <c r="J243" i="1"/>
  <c r="J244" i="1"/>
  <c r="J245" i="1"/>
  <c r="L245" i="1" s="1"/>
  <c r="J246" i="1"/>
  <c r="L246" i="1" s="1"/>
  <c r="J247" i="1"/>
  <c r="J248" i="1"/>
  <c r="L248" i="1" s="1"/>
  <c r="J249" i="1"/>
  <c r="L249" i="1" s="1"/>
  <c r="J250" i="1"/>
  <c r="J251" i="1"/>
  <c r="L251" i="1" s="1"/>
  <c r="J252" i="1"/>
  <c r="J253" i="1"/>
  <c r="L253" i="1" s="1"/>
  <c r="J254" i="1"/>
  <c r="L254" i="1" s="1"/>
  <c r="J255" i="1"/>
  <c r="J256" i="1"/>
  <c r="L256" i="1" s="1"/>
  <c r="J257" i="1"/>
  <c r="J258" i="1"/>
  <c r="J259" i="1"/>
  <c r="J260" i="1"/>
  <c r="J261" i="1"/>
  <c r="L261" i="1" s="1"/>
  <c r="J262" i="1"/>
  <c r="L262" i="1" s="1"/>
  <c r="J263" i="1"/>
  <c r="J264" i="1"/>
  <c r="L264" i="1" s="1"/>
  <c r="J265" i="1"/>
  <c r="L265" i="1" s="1"/>
  <c r="J266" i="1"/>
  <c r="J267" i="1"/>
  <c r="J268" i="1"/>
  <c r="J269" i="1"/>
  <c r="L269" i="1" s="1"/>
  <c r="J270" i="1"/>
  <c r="L270" i="1" s="1"/>
  <c r="J271" i="1"/>
  <c r="J272" i="1"/>
  <c r="L272" i="1" s="1"/>
  <c r="J273" i="1"/>
  <c r="J274" i="1"/>
  <c r="J275" i="1"/>
  <c r="J276" i="1"/>
  <c r="L276" i="1" s="1"/>
  <c r="J277" i="1"/>
  <c r="L277" i="1" s="1"/>
  <c r="J278" i="1"/>
  <c r="L278" i="1" s="1"/>
  <c r="J279" i="1"/>
  <c r="J280" i="1"/>
  <c r="L280" i="1" s="1"/>
  <c r="J281" i="1"/>
  <c r="J282" i="1"/>
  <c r="J283" i="1"/>
  <c r="L283" i="1" s="1"/>
  <c r="J284" i="1"/>
  <c r="J285" i="1"/>
  <c r="L285" i="1" s="1"/>
  <c r="J286" i="1"/>
  <c r="L286" i="1" s="1"/>
  <c r="J287" i="1"/>
  <c r="J288" i="1"/>
  <c r="L288" i="1" s="1"/>
  <c r="J289" i="1"/>
  <c r="J290" i="1"/>
  <c r="J291" i="1"/>
  <c r="J292" i="1"/>
  <c r="L292" i="1" s="1"/>
  <c r="J293" i="1"/>
  <c r="L293" i="1" s="1"/>
  <c r="J294" i="1"/>
  <c r="L294" i="1" s="1"/>
  <c r="J295" i="1"/>
  <c r="J296" i="1"/>
  <c r="L296" i="1" s="1"/>
  <c r="J297" i="1"/>
  <c r="L297" i="1" s="1"/>
  <c r="J298" i="1"/>
  <c r="L298" i="1" s="1"/>
  <c r="J299" i="1"/>
  <c r="L299" i="1" s="1"/>
  <c r="J300" i="1"/>
  <c r="L300" i="1" s="1"/>
  <c r="M300" i="1" s="1"/>
  <c r="J301" i="1"/>
  <c r="J302" i="1"/>
  <c r="L302" i="1" s="1"/>
  <c r="J4" i="1"/>
  <c r="L4" i="1" s="1"/>
  <c r="M30" i="1" l="1"/>
  <c r="M278" i="1"/>
  <c r="M182" i="1"/>
  <c r="M94" i="1"/>
  <c r="M293" i="1"/>
  <c r="M277" i="1"/>
  <c r="M261" i="1"/>
  <c r="M245" i="1"/>
  <c r="M229" i="1"/>
  <c r="M213" i="1"/>
  <c r="M197" i="1"/>
  <c r="M181" i="1"/>
  <c r="M165" i="1"/>
  <c r="M157" i="1"/>
  <c r="M133" i="1"/>
  <c r="M125" i="1"/>
  <c r="M117" i="1"/>
  <c r="M101" i="1"/>
  <c r="M93" i="1"/>
  <c r="M69" i="1"/>
  <c r="M61" i="1"/>
  <c r="M53" i="1"/>
  <c r="M37" i="1"/>
  <c r="M29" i="1"/>
  <c r="M5" i="1"/>
  <c r="M256" i="1"/>
  <c r="M172" i="1"/>
  <c r="M86" i="1"/>
  <c r="M254" i="1"/>
  <c r="M158" i="1"/>
  <c r="M219" i="1"/>
  <c r="M187" i="1"/>
  <c r="M163" i="1"/>
  <c r="M155" i="1"/>
  <c r="M131" i="1"/>
  <c r="M123" i="1"/>
  <c r="M99" i="1"/>
  <c r="M91" i="1"/>
  <c r="M67" i="1"/>
  <c r="M59" i="1"/>
  <c r="M35" i="1"/>
  <c r="M27" i="1"/>
  <c r="L301" i="1"/>
  <c r="M301" i="1" s="1"/>
  <c r="L275" i="1"/>
  <c r="M275" i="1" s="1"/>
  <c r="L243" i="1"/>
  <c r="M243" i="1" s="1"/>
  <c r="M246" i="1"/>
  <c r="M150" i="1"/>
  <c r="M62" i="1"/>
  <c r="M64" i="1"/>
  <c r="M283" i="1"/>
  <c r="M251" i="1"/>
  <c r="M211" i="1"/>
  <c r="L173" i="1"/>
  <c r="M173" i="1" s="1"/>
  <c r="L141" i="1"/>
  <c r="M141" i="1" s="1"/>
  <c r="L109" i="1"/>
  <c r="M109" i="1" s="1"/>
  <c r="L77" i="1"/>
  <c r="M77" i="1" s="1"/>
  <c r="L45" i="1"/>
  <c r="M45" i="1" s="1"/>
  <c r="L13" i="1"/>
  <c r="M13" i="1" s="1"/>
  <c r="M222" i="1"/>
  <c r="M128" i="1"/>
  <c r="M46" i="1"/>
  <c r="L267" i="1"/>
  <c r="M267" i="1" s="1"/>
  <c r="L235" i="1"/>
  <c r="M235" i="1" s="1"/>
  <c r="L203" i="1"/>
  <c r="M203" i="1" s="1"/>
  <c r="M214" i="1"/>
  <c r="M126" i="1"/>
  <c r="M32" i="1"/>
  <c r="M192" i="1"/>
  <c r="M118" i="1"/>
  <c r="L291" i="1"/>
  <c r="M291" i="1" s="1"/>
  <c r="L259" i="1"/>
  <c r="M259" i="1" s="1"/>
  <c r="L227" i="1"/>
  <c r="M227" i="1" s="1"/>
  <c r="L195" i="1"/>
  <c r="M195" i="1" s="1"/>
  <c r="M286" i="1"/>
  <c r="M190" i="1"/>
  <c r="M108" i="1"/>
  <c r="M14" i="1"/>
  <c r="L284" i="1"/>
  <c r="M284" i="1" s="1"/>
  <c r="L252" i="1"/>
  <c r="M252" i="1" s="1"/>
  <c r="L204" i="1"/>
  <c r="M204" i="1" s="1"/>
  <c r="L41" i="1"/>
  <c r="M41" i="1" s="1"/>
  <c r="M296" i="1"/>
  <c r="M4" i="1"/>
  <c r="L279" i="1"/>
  <c r="M279" i="1" s="1"/>
  <c r="L263" i="1"/>
  <c r="M263" i="1" s="1"/>
  <c r="L247" i="1"/>
  <c r="M247" i="1" s="1"/>
  <c r="L231" i="1"/>
  <c r="M231" i="1" s="1"/>
  <c r="L223" i="1"/>
  <c r="M223" i="1" s="1"/>
  <c r="L215" i="1"/>
  <c r="M215" i="1" s="1"/>
  <c r="L207" i="1"/>
  <c r="M207" i="1" s="1"/>
  <c r="L199" i="1"/>
  <c r="M199" i="1" s="1"/>
  <c r="L191" i="1"/>
  <c r="M191" i="1" s="1"/>
  <c r="L183" i="1"/>
  <c r="M183" i="1" s="1"/>
  <c r="L175" i="1"/>
  <c r="M175" i="1" s="1"/>
  <c r="L167" i="1"/>
  <c r="M167" i="1" s="1"/>
  <c r="L159" i="1"/>
  <c r="M159" i="1" s="1"/>
  <c r="L151" i="1"/>
  <c r="M151" i="1" s="1"/>
  <c r="L143" i="1"/>
  <c r="M143" i="1" s="1"/>
  <c r="L135" i="1"/>
  <c r="M135" i="1" s="1"/>
  <c r="L127" i="1"/>
  <c r="M127" i="1" s="1"/>
  <c r="L119" i="1"/>
  <c r="M119" i="1" s="1"/>
  <c r="L111" i="1"/>
  <c r="M111" i="1" s="1"/>
  <c r="L103" i="1"/>
  <c r="M103" i="1" s="1"/>
  <c r="L95" i="1"/>
  <c r="M95" i="1" s="1"/>
  <c r="L87" i="1"/>
  <c r="M87" i="1" s="1"/>
  <c r="L79" i="1"/>
  <c r="M79" i="1" s="1"/>
  <c r="L71" i="1"/>
  <c r="M71" i="1" s="1"/>
  <c r="L63" i="1"/>
  <c r="M63" i="1" s="1"/>
  <c r="L55" i="1"/>
  <c r="M55" i="1" s="1"/>
  <c r="L47" i="1"/>
  <c r="M47" i="1" s="1"/>
  <c r="L39" i="1"/>
  <c r="M39" i="1" s="1"/>
  <c r="L31" i="1"/>
  <c r="M31" i="1" s="1"/>
  <c r="L23" i="1"/>
  <c r="M23" i="1" s="1"/>
  <c r="L15" i="1"/>
  <c r="M15" i="1" s="1"/>
  <c r="L7" i="1"/>
  <c r="M7" i="1" s="1"/>
  <c r="L145" i="1"/>
  <c r="M145" i="1" s="1"/>
  <c r="M294" i="1"/>
  <c r="M272" i="1"/>
  <c r="M230" i="1"/>
  <c r="M208" i="1"/>
  <c r="M188" i="1"/>
  <c r="M166" i="1"/>
  <c r="M144" i="1"/>
  <c r="M124" i="1"/>
  <c r="M102" i="1"/>
  <c r="M80" i="1"/>
  <c r="M56" i="1"/>
  <c r="M24" i="1"/>
  <c r="M129" i="1"/>
  <c r="L65" i="1"/>
  <c r="M65" i="1" s="1"/>
  <c r="L268" i="1"/>
  <c r="M268" i="1" s="1"/>
  <c r="L220" i="1"/>
  <c r="M220" i="1" s="1"/>
  <c r="L105" i="1"/>
  <c r="M105" i="1" s="1"/>
  <c r="M276" i="1"/>
  <c r="M232" i="1"/>
  <c r="M212" i="1"/>
  <c r="M168" i="1"/>
  <c r="M148" i="1"/>
  <c r="M104" i="1"/>
  <c r="M84" i="1"/>
  <c r="L287" i="1"/>
  <c r="M287" i="1" s="1"/>
  <c r="L271" i="1"/>
  <c r="M271" i="1" s="1"/>
  <c r="L255" i="1"/>
  <c r="M255" i="1" s="1"/>
  <c r="L239" i="1"/>
  <c r="M239" i="1" s="1"/>
  <c r="L295" i="1"/>
  <c r="M295" i="1" s="1"/>
  <c r="L281" i="1"/>
  <c r="M281" i="1" s="1"/>
  <c r="L201" i="1"/>
  <c r="M201" i="1" s="1"/>
  <c r="L185" i="1"/>
  <c r="M185" i="1" s="1"/>
  <c r="L57" i="1"/>
  <c r="M57" i="1" s="1"/>
  <c r="M292" i="1"/>
  <c r="M270" i="1"/>
  <c r="M248" i="1"/>
  <c r="M228" i="1"/>
  <c r="M206" i="1"/>
  <c r="M184" i="1"/>
  <c r="M164" i="1"/>
  <c r="M142" i="1"/>
  <c r="M120" i="1"/>
  <c r="M100" i="1"/>
  <c r="M78" i="1"/>
  <c r="M54" i="1"/>
  <c r="M22" i="1"/>
  <c r="M249" i="1"/>
  <c r="M169" i="1"/>
  <c r="M121" i="1"/>
  <c r="M81" i="1"/>
  <c r="M269" i="1"/>
  <c r="M221" i="1"/>
  <c r="M85" i="1"/>
  <c r="M21" i="1"/>
  <c r="L161" i="1"/>
  <c r="M161" i="1" s="1"/>
  <c r="L97" i="1"/>
  <c r="M97" i="1" s="1"/>
  <c r="L33" i="1"/>
  <c r="M33" i="1" s="1"/>
  <c r="M288" i="1"/>
  <c r="M224" i="1"/>
  <c r="M160" i="1"/>
  <c r="M140" i="1"/>
  <c r="M96" i="1"/>
  <c r="M76" i="1"/>
  <c r="M48" i="1"/>
  <c r="M16" i="1"/>
  <c r="M297" i="1"/>
  <c r="M265" i="1"/>
  <c r="M233" i="1"/>
  <c r="M253" i="1"/>
  <c r="M205" i="1"/>
  <c r="M149" i="1"/>
  <c r="L36" i="1"/>
  <c r="M36" i="1" s="1"/>
  <c r="L244" i="1"/>
  <c r="M244" i="1" s="1"/>
  <c r="M147" i="1"/>
  <c r="M115" i="1"/>
  <c r="M19" i="1"/>
  <c r="L113" i="1"/>
  <c r="M113" i="1" s="1"/>
  <c r="M262" i="1"/>
  <c r="M240" i="1"/>
  <c r="M198" i="1"/>
  <c r="M176" i="1"/>
  <c r="M156" i="1"/>
  <c r="M134" i="1"/>
  <c r="M112" i="1"/>
  <c r="M92" i="1"/>
  <c r="M70" i="1"/>
  <c r="M40" i="1"/>
  <c r="M8" i="1"/>
  <c r="M217" i="1"/>
  <c r="M177" i="1"/>
  <c r="M49" i="1"/>
  <c r="M17" i="1"/>
  <c r="M285" i="1"/>
  <c r="M237" i="1"/>
  <c r="M189" i="1"/>
  <c r="L60" i="1"/>
  <c r="M60" i="1" s="1"/>
  <c r="L52" i="1"/>
  <c r="M52" i="1" s="1"/>
  <c r="L44" i="1"/>
  <c r="M44" i="1" s="1"/>
  <c r="L28" i="1"/>
  <c r="M28" i="1" s="1"/>
  <c r="L20" i="1"/>
  <c r="M20" i="1" s="1"/>
  <c r="L12" i="1"/>
  <c r="M12" i="1" s="1"/>
  <c r="L260" i="1"/>
  <c r="M260" i="1" s="1"/>
  <c r="L196" i="1"/>
  <c r="M196" i="1" s="1"/>
  <c r="L137" i="1"/>
  <c r="M137" i="1" s="1"/>
  <c r="L73" i="1"/>
  <c r="M73" i="1" s="1"/>
  <c r="L9" i="1"/>
  <c r="M9" i="1" s="1"/>
  <c r="M264" i="1"/>
  <c r="M200" i="1"/>
  <c r="M180" i="1"/>
  <c r="M136" i="1"/>
  <c r="M116" i="1"/>
  <c r="M72" i="1"/>
  <c r="M299" i="1"/>
  <c r="M179" i="1"/>
  <c r="M171" i="1"/>
  <c r="M139" i="1"/>
  <c r="M107" i="1"/>
  <c r="M83" i="1"/>
  <c r="M75" i="1"/>
  <c r="M51" i="1"/>
  <c r="M43" i="1"/>
  <c r="M11" i="1"/>
  <c r="M298" i="1"/>
  <c r="L290" i="1"/>
  <c r="M290" i="1" s="1"/>
  <c r="L282" i="1"/>
  <c r="M282" i="1" s="1"/>
  <c r="L274" i="1"/>
  <c r="M274" i="1" s="1"/>
  <c r="L266" i="1"/>
  <c r="M266" i="1" s="1"/>
  <c r="L258" i="1"/>
  <c r="M258" i="1" s="1"/>
  <c r="L250" i="1"/>
  <c r="M250" i="1" s="1"/>
  <c r="L242" i="1"/>
  <c r="M242" i="1" s="1"/>
  <c r="L234" i="1"/>
  <c r="M234" i="1" s="1"/>
  <c r="L226" i="1"/>
  <c r="M226" i="1" s="1"/>
  <c r="L218" i="1"/>
  <c r="M218" i="1" s="1"/>
  <c r="L210" i="1"/>
  <c r="M210" i="1" s="1"/>
  <c r="L202" i="1"/>
  <c r="M202" i="1" s="1"/>
  <c r="L194" i="1"/>
  <c r="M194" i="1" s="1"/>
  <c r="L186" i="1"/>
  <c r="M186" i="1" s="1"/>
  <c r="L178" i="1"/>
  <c r="M178" i="1" s="1"/>
  <c r="L170" i="1"/>
  <c r="M170" i="1" s="1"/>
  <c r="L162" i="1"/>
  <c r="M162" i="1" s="1"/>
  <c r="L154" i="1"/>
  <c r="M154" i="1" s="1"/>
  <c r="L146" i="1"/>
  <c r="M146" i="1" s="1"/>
  <c r="L138" i="1"/>
  <c r="M138" i="1" s="1"/>
  <c r="L130" i="1"/>
  <c r="M130" i="1" s="1"/>
  <c r="L122" i="1"/>
  <c r="M122" i="1" s="1"/>
  <c r="L114" i="1"/>
  <c r="M114" i="1" s="1"/>
  <c r="L106" i="1"/>
  <c r="M106" i="1" s="1"/>
  <c r="L98" i="1"/>
  <c r="M98" i="1" s="1"/>
  <c r="L90" i="1"/>
  <c r="M90" i="1" s="1"/>
  <c r="L82" i="1"/>
  <c r="M82" i="1" s="1"/>
  <c r="L74" i="1"/>
  <c r="M74" i="1" s="1"/>
  <c r="L66" i="1"/>
  <c r="M66" i="1" s="1"/>
  <c r="L58" i="1"/>
  <c r="M58" i="1" s="1"/>
  <c r="L50" i="1"/>
  <c r="M50" i="1" s="1"/>
  <c r="L42" i="1"/>
  <c r="M42" i="1" s="1"/>
  <c r="L34" i="1"/>
  <c r="M34" i="1" s="1"/>
  <c r="L26" i="1"/>
  <c r="M26" i="1" s="1"/>
  <c r="L18" i="1"/>
  <c r="M18" i="1" s="1"/>
  <c r="L10" i="1"/>
  <c r="M10" i="1" s="1"/>
  <c r="L289" i="1"/>
  <c r="M289" i="1" s="1"/>
  <c r="L273" i="1"/>
  <c r="M273" i="1" s="1"/>
  <c r="L257" i="1"/>
  <c r="M257" i="1" s="1"/>
  <c r="L241" i="1"/>
  <c r="M241" i="1" s="1"/>
  <c r="L225" i="1"/>
  <c r="M225" i="1" s="1"/>
  <c r="L209" i="1"/>
  <c r="M209" i="1" s="1"/>
  <c r="L193" i="1"/>
  <c r="M193" i="1" s="1"/>
  <c r="L153" i="1"/>
  <c r="M153" i="1" s="1"/>
  <c r="L89" i="1"/>
  <c r="M89" i="1" s="1"/>
  <c r="L25" i="1"/>
  <c r="M25" i="1" s="1"/>
  <c r="M302" i="1"/>
  <c r="M280" i="1"/>
  <c r="M238" i="1"/>
  <c r="M216" i="1"/>
  <c r="M174" i="1"/>
  <c r="M152" i="1"/>
  <c r="M132" i="1"/>
  <c r="M110" i="1"/>
  <c r="M88" i="1"/>
  <c r="M68" i="1"/>
  <c r="M38" i="1"/>
  <c r="M6" i="1"/>
</calcChain>
</file>

<file path=xl/sharedStrings.xml><?xml version="1.0" encoding="utf-8"?>
<sst xmlns="http://schemas.openxmlformats.org/spreadsheetml/2006/main" count="1210" uniqueCount="335">
  <si>
    <t>Supa Storz Shipping</t>
  </si>
  <si>
    <t>Record ID</t>
  </si>
  <si>
    <t>Sales Rep</t>
  </si>
  <si>
    <t>Region</t>
  </si>
  <si>
    <t>Product Dept.</t>
  </si>
  <si>
    <t>Order Date</t>
  </si>
  <si>
    <t>Ship Date</t>
  </si>
  <si>
    <t>Quantity</t>
  </si>
  <si>
    <t>Sell Price</t>
  </si>
  <si>
    <t>Total Sale</t>
  </si>
  <si>
    <t>Discount Rate</t>
  </si>
  <si>
    <t>Discount</t>
  </si>
  <si>
    <t>Total</t>
  </si>
  <si>
    <t>R10153</t>
  </si>
  <si>
    <t>Maggie Small</t>
  </si>
  <si>
    <t>West</t>
  </si>
  <si>
    <t>Housewares</t>
  </si>
  <si>
    <t>R10228</t>
  </si>
  <si>
    <t>Adiba Ahir</t>
  </si>
  <si>
    <t>SE</t>
  </si>
  <si>
    <t>Health/Beauty</t>
  </si>
  <si>
    <t>R10275</t>
  </si>
  <si>
    <t>Auto</t>
  </si>
  <si>
    <t>R10293</t>
  </si>
  <si>
    <t>Grocery</t>
  </si>
  <si>
    <t>R10247</t>
  </si>
  <si>
    <t>Marek Wozniak</t>
  </si>
  <si>
    <t>R10266</t>
  </si>
  <si>
    <t>Clothing</t>
  </si>
  <si>
    <t>R10161</t>
  </si>
  <si>
    <t>MW</t>
  </si>
  <si>
    <t>Athletics</t>
  </si>
  <si>
    <t>R10236</t>
  </si>
  <si>
    <t>R10118</t>
  </si>
  <si>
    <t>R10041</t>
  </si>
  <si>
    <t>NE</t>
  </si>
  <si>
    <t>R10152</t>
  </si>
  <si>
    <t>SW</t>
  </si>
  <si>
    <t>R10124</t>
  </si>
  <si>
    <t>R10103</t>
  </si>
  <si>
    <t>R10205</t>
  </si>
  <si>
    <t>Toys</t>
  </si>
  <si>
    <t>R10051</t>
  </si>
  <si>
    <t>Electronics</t>
  </si>
  <si>
    <t>R10086</t>
  </si>
  <si>
    <t>R10229</t>
  </si>
  <si>
    <t>R10298</t>
  </si>
  <si>
    <t>R10089</t>
  </si>
  <si>
    <t>Bethany Sprigg</t>
  </si>
  <si>
    <t>R10244</t>
  </si>
  <si>
    <t>R10248</t>
  </si>
  <si>
    <t>R10283</t>
  </si>
  <si>
    <t>R10025</t>
  </si>
  <si>
    <t>R10240</t>
  </si>
  <si>
    <t>R10197</t>
  </si>
  <si>
    <t>R10224</t>
  </si>
  <si>
    <t>R10054</t>
  </si>
  <si>
    <t>R10001</t>
  </si>
  <si>
    <t>R10287</t>
  </si>
  <si>
    <t>R10064</t>
  </si>
  <si>
    <t>R10026</t>
  </si>
  <si>
    <t>R10214</t>
  </si>
  <si>
    <t>Peter Kim</t>
  </si>
  <si>
    <t>R10058</t>
  </si>
  <si>
    <t>R10267</t>
  </si>
  <si>
    <t>R10278</t>
  </si>
  <si>
    <t>R10216</t>
  </si>
  <si>
    <t>R10234</t>
  </si>
  <si>
    <t>R10249</t>
  </si>
  <si>
    <t>R10012</t>
  </si>
  <si>
    <t>R10018</t>
  </si>
  <si>
    <t>R10119</t>
  </si>
  <si>
    <t>R10114</t>
  </si>
  <si>
    <t>R10237</t>
  </si>
  <si>
    <t>R10013</t>
  </si>
  <si>
    <t>R10128</t>
  </si>
  <si>
    <t>Naomi Johnston</t>
  </si>
  <si>
    <t>R10011</t>
  </si>
  <si>
    <t>R10004</t>
  </si>
  <si>
    <t>R10042</t>
  </si>
  <si>
    <t>R10162</t>
  </si>
  <si>
    <t>R10276</t>
  </si>
  <si>
    <t>R10019</t>
  </si>
  <si>
    <t>R10139</t>
  </si>
  <si>
    <t>Rajesh Singh</t>
  </si>
  <si>
    <t>R10218</t>
  </si>
  <si>
    <t>R10172</t>
  </si>
  <si>
    <t>R10016</t>
  </si>
  <si>
    <t>R10068</t>
  </si>
  <si>
    <t>R10271</t>
  </si>
  <si>
    <t>R10052</t>
  </si>
  <si>
    <t>R10135</t>
  </si>
  <si>
    <t>R10148</t>
  </si>
  <si>
    <t>R10163</t>
  </si>
  <si>
    <t>R10262</t>
  </si>
  <si>
    <t>Wei Zhang</t>
  </si>
  <si>
    <t>R10184</t>
  </si>
  <si>
    <t>R10069</t>
  </si>
  <si>
    <t>R10147</t>
  </si>
  <si>
    <t>R10277</t>
  </si>
  <si>
    <t>R10173</t>
  </si>
  <si>
    <t>R10252</t>
  </si>
  <si>
    <t>R10028</t>
  </si>
  <si>
    <t>R10268</t>
  </si>
  <si>
    <t>R10029</t>
  </si>
  <si>
    <t>R10181</t>
  </si>
  <si>
    <t>R10087</t>
  </si>
  <si>
    <t>R10104</t>
  </si>
  <si>
    <t>R10116</t>
  </si>
  <si>
    <t>R10056</t>
  </si>
  <si>
    <t>R10120</t>
  </si>
  <si>
    <t>R10159</t>
  </si>
  <si>
    <t>R10186</t>
  </si>
  <si>
    <t>R10272</t>
  </si>
  <si>
    <t>R10250</t>
  </si>
  <si>
    <t>R10208</t>
  </si>
  <si>
    <t>R10112</t>
  </si>
  <si>
    <t>R10263</t>
  </si>
  <si>
    <t>R10079</t>
  </si>
  <si>
    <t>R10048</t>
  </si>
  <si>
    <t>R10129</t>
  </si>
  <si>
    <t>R10055</t>
  </si>
  <si>
    <t>R10093</t>
  </si>
  <si>
    <t>R10192</t>
  </si>
  <si>
    <t>R10290</t>
  </si>
  <si>
    <t>R10107</t>
  </si>
  <si>
    <t>R10269</t>
  </si>
  <si>
    <t>R10005</t>
  </si>
  <si>
    <t>R10036</t>
  </si>
  <si>
    <t>Andrew Gambino</t>
  </si>
  <si>
    <t>R10203</t>
  </si>
  <si>
    <t>R10190</t>
  </si>
  <si>
    <t>R10140</t>
  </si>
  <si>
    <t>R10215</t>
  </si>
  <si>
    <t>R10157</t>
  </si>
  <si>
    <t>R10137</t>
  </si>
  <si>
    <t>R10294</t>
  </si>
  <si>
    <t>R10226</t>
  </si>
  <si>
    <t>R10105</t>
  </si>
  <si>
    <t>R10047</t>
  </si>
  <si>
    <t>R10221</t>
  </si>
  <si>
    <t>R10033</t>
  </si>
  <si>
    <t>R10115</t>
  </si>
  <si>
    <t>R10217</t>
  </si>
  <si>
    <t>R10258</t>
  </si>
  <si>
    <t>R10009</t>
  </si>
  <si>
    <t>R10127</t>
  </si>
  <si>
    <t>R10171</t>
  </si>
  <si>
    <t>R10070</t>
  </si>
  <si>
    <t>R10284</t>
  </si>
  <si>
    <t>R10154</t>
  </si>
  <si>
    <t>R10061</t>
  </si>
  <si>
    <t>R10110</t>
  </si>
  <si>
    <t>R10141</t>
  </si>
  <si>
    <t>R10076</t>
  </si>
  <si>
    <t>R10160</t>
  </si>
  <si>
    <t>R10213</t>
  </si>
  <si>
    <t>R10099</t>
  </si>
  <si>
    <t>R10254</t>
  </si>
  <si>
    <t>R10014</t>
  </si>
  <si>
    <t>R10045</t>
  </si>
  <si>
    <t>R10094</t>
  </si>
  <si>
    <t>R10077</t>
  </si>
  <si>
    <t>R10021</t>
  </si>
  <si>
    <t>R10142</t>
  </si>
  <si>
    <t>R10046</t>
  </si>
  <si>
    <t>R10166</t>
  </si>
  <si>
    <t>R10285</t>
  </si>
  <si>
    <t>R10227</t>
  </si>
  <si>
    <t>R10182</t>
  </si>
  <si>
    <t>R10299</t>
  </si>
  <si>
    <t>R10219</t>
  </si>
  <si>
    <t>R10102</t>
  </si>
  <si>
    <t>R10095</t>
  </si>
  <si>
    <t>R10201</t>
  </si>
  <si>
    <t>R10175</t>
  </si>
  <si>
    <t>R10117</t>
  </si>
  <si>
    <t>R10174</t>
  </si>
  <si>
    <t>R10073</t>
  </si>
  <si>
    <t>R10195</t>
  </si>
  <si>
    <t>R10261</t>
  </si>
  <si>
    <t>R10121</t>
  </si>
  <si>
    <t>R10242</t>
  </si>
  <si>
    <t>R10010</t>
  </si>
  <si>
    <t>R10211</t>
  </si>
  <si>
    <t>R10096</t>
  </si>
  <si>
    <t>R10039</t>
  </si>
  <si>
    <t>R10206</t>
  </si>
  <si>
    <t>R10235</t>
  </si>
  <si>
    <t>R10146</t>
  </si>
  <si>
    <t>R10097</t>
  </si>
  <si>
    <t>R10281</t>
  </si>
  <si>
    <t>R10259</t>
  </si>
  <si>
    <t>R10185</t>
  </si>
  <si>
    <t>R10063</t>
  </si>
  <si>
    <t>R10167</t>
  </si>
  <si>
    <t>R10125</t>
  </si>
  <si>
    <t>R10144</t>
  </si>
  <si>
    <t>R10059</t>
  </si>
  <si>
    <t>R10260</t>
  </si>
  <si>
    <t>R10156</t>
  </si>
  <si>
    <t>R10220</t>
  </si>
  <si>
    <t>R10030</t>
  </si>
  <si>
    <t>R10108</t>
  </si>
  <si>
    <t>R10295</t>
  </si>
  <si>
    <t>R10288</t>
  </si>
  <si>
    <t>R10053</t>
  </si>
  <si>
    <t>R10136</t>
  </si>
  <si>
    <t>R10280</t>
  </si>
  <si>
    <t>R10084</t>
  </si>
  <si>
    <t>R10109</t>
  </si>
  <si>
    <t>R10126</t>
  </si>
  <si>
    <t>R10065</t>
  </si>
  <si>
    <t>R10231</t>
  </si>
  <si>
    <t>R10202</t>
  </si>
  <si>
    <t>R10057</t>
  </si>
  <si>
    <t>R10037</t>
  </si>
  <si>
    <t>R10210</t>
  </si>
  <si>
    <t>R10066</t>
  </si>
  <si>
    <t>R10176</t>
  </si>
  <si>
    <t>R10296</t>
  </si>
  <si>
    <t>R10080</t>
  </si>
  <si>
    <t>R10169</t>
  </si>
  <si>
    <t>R10297</t>
  </si>
  <si>
    <t>R10158</t>
  </si>
  <si>
    <t>R10006</t>
  </si>
  <si>
    <t>R10034</t>
  </si>
  <si>
    <t>R10002</t>
  </si>
  <si>
    <t>R10207</t>
  </si>
  <si>
    <t>R10078</t>
  </si>
  <si>
    <t>R10074</t>
  </si>
  <si>
    <t>R10038</t>
  </si>
  <si>
    <t>R10043</t>
  </si>
  <si>
    <t>R10256</t>
  </si>
  <si>
    <t>R10049</t>
  </si>
  <si>
    <t>R10088</t>
  </si>
  <si>
    <t>R10020</t>
  </si>
  <si>
    <t>R10257</t>
  </si>
  <si>
    <t>R10149</t>
  </si>
  <si>
    <t>R10090</t>
  </si>
  <si>
    <t>R10017</t>
  </si>
  <si>
    <t>R10098</t>
  </si>
  <si>
    <t>R10198</t>
  </si>
  <si>
    <t>R10177</t>
  </si>
  <si>
    <t>R10178</t>
  </si>
  <si>
    <t>R10230</t>
  </si>
  <si>
    <t>R10164</t>
  </si>
  <si>
    <t>R10007</t>
  </si>
  <si>
    <t>R10170</t>
  </si>
  <si>
    <t>R10062</t>
  </si>
  <si>
    <t>R10194</t>
  </si>
  <si>
    <t>R10251</t>
  </si>
  <si>
    <t>R10233</t>
  </si>
  <si>
    <t>R10022</t>
  </si>
  <si>
    <t>R10212</t>
  </si>
  <si>
    <t>R10123</t>
  </si>
  <si>
    <t>R10023</t>
  </si>
  <si>
    <t>R10270</t>
  </si>
  <si>
    <t>R10291</t>
  </si>
  <si>
    <t>R10075</t>
  </si>
  <si>
    <t>R10111</t>
  </si>
  <si>
    <t>R10279</t>
  </si>
  <si>
    <t>R10060</t>
  </si>
  <si>
    <t>R10253</t>
  </si>
  <si>
    <t>R10072</t>
  </si>
  <si>
    <t>R10245</t>
  </si>
  <si>
    <t>R10130</t>
  </si>
  <si>
    <t>R10008</t>
  </si>
  <si>
    <t>R10168</t>
  </si>
  <si>
    <t>R10003</t>
  </si>
  <si>
    <t>R10031</t>
  </si>
  <si>
    <t>R10200</t>
  </si>
  <si>
    <t>R10238</t>
  </si>
  <si>
    <t>R10292</t>
  </si>
  <si>
    <t>R10106</t>
  </si>
  <si>
    <t>R10032</t>
  </si>
  <si>
    <t>R10015</t>
  </si>
  <si>
    <t>R10187</t>
  </si>
  <si>
    <t>R10145</t>
  </si>
  <si>
    <t>R10071</t>
  </si>
  <si>
    <t>R10179</t>
  </si>
  <si>
    <t>R10091</t>
  </si>
  <si>
    <t>R10191</t>
  </si>
  <si>
    <t>R10180</t>
  </si>
  <si>
    <t>R10204</t>
  </si>
  <si>
    <t>R10239</t>
  </si>
  <si>
    <t>R10131</t>
  </si>
  <si>
    <t>R10138</t>
  </si>
  <si>
    <t>R10040</t>
  </si>
  <si>
    <t>R10081</t>
  </si>
  <si>
    <t>R10050</t>
  </si>
  <si>
    <t>R10044</t>
  </si>
  <si>
    <t>R10143</t>
  </si>
  <si>
    <t>R10246</t>
  </si>
  <si>
    <t>R10082</t>
  </si>
  <si>
    <t>R10027</t>
  </si>
  <si>
    <t>R10196</t>
  </si>
  <si>
    <t>R10243</t>
  </si>
  <si>
    <t>R10222</t>
  </si>
  <si>
    <t>R10188</t>
  </si>
  <si>
    <t>R10264</t>
  </si>
  <si>
    <t>R10085</t>
  </si>
  <si>
    <t>R10189</t>
  </si>
  <si>
    <t>R10199</t>
  </si>
  <si>
    <t>R10024</t>
  </si>
  <si>
    <t>R10265</t>
  </si>
  <si>
    <t>R10134</t>
  </si>
  <si>
    <t>R10273</t>
  </si>
  <si>
    <t>R10165</t>
  </si>
  <si>
    <t>R10092</t>
  </si>
  <si>
    <t>R10223</t>
  </si>
  <si>
    <t>R10067</t>
  </si>
  <si>
    <t>R10101</t>
  </si>
  <si>
    <t>R10286</t>
  </si>
  <si>
    <t>R10132</t>
  </si>
  <si>
    <t>R10083</t>
  </si>
  <si>
    <t>R10100</t>
  </si>
  <si>
    <t>R10274</t>
  </si>
  <si>
    <t>R10241</t>
  </si>
  <si>
    <t>R10193</t>
  </si>
  <si>
    <t>R10035</t>
  </si>
  <si>
    <t>R10209</t>
  </si>
  <si>
    <t>R10289</t>
  </si>
  <si>
    <t>R10155</t>
  </si>
  <si>
    <t>R10133</t>
  </si>
  <si>
    <t>R10282</t>
  </si>
  <si>
    <t>R10255</t>
  </si>
  <si>
    <t>R10225</t>
  </si>
  <si>
    <t>R10232</t>
  </si>
  <si>
    <t>R10122</t>
  </si>
  <si>
    <t>R10183</t>
  </si>
  <si>
    <t>R10150</t>
  </si>
  <si>
    <t>R10113</t>
  </si>
  <si>
    <t>R10151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</si>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</sst>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scheme val="minor"/>
    </font>
    <font>
      <sz val="28"/>
      <color theme="1"/>
      <name val="Century Gothic"/>
    </font>
    <font>
      <sz val="11"/>
      <color theme="1"/>
      <name val="Century Gothic"/>
    </font>
    <font>
      <b/>
      <sz val="12"/>
      <color theme="0"/>
      <name val="Century Gothic"/>
    </font>
    <font>
      <sz val="11"/>
      <color theme="1"/>
      <name val="Century Gothic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2" xfId="0" applyFont="1" applyBorder="1" applyAlignment="1">
      <alignment horizontal="left" wrapText="1"/>
    </xf>
    <xf numFmtId="14" fontId="2" fillId="0" borderId="0" xfId="0" applyNumberFormat="1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 applyBorder="1"/>
    <xf numFmtId="14" fontId="1" fillId="0" borderId="0" xfId="0" applyNumberFormat="1" applyFont="1" applyAlignment="1">
      <alignment horizontal="left"/>
    </xf>
    <xf numFmtId="14" fontId="3" fillId="2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left"/>
    </xf>
    <xf numFmtId="2" fontId="3" fillId="2" borderId="1" xfId="0" applyNumberFormat="1" applyFont="1" applyFill="1" applyBorder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999"/>
  <sheetViews>
    <sheetView tabSelected="1" workbookViewId="0">
      <selection activeCell="G60" sqref="G60"/>
    </sheetView>
  </sheetViews>
  <sheetFormatPr defaultColWidth="12.59765625" defaultRowHeight="15" customHeight="1" x14ac:dyDescent="0.25"/>
  <cols>
    <col min="1" max="1" width="13" customWidth="1"/>
    <col min="2" max="2" width="19.59765625" customWidth="1"/>
    <col min="3" max="3" width="13" customWidth="1"/>
    <col min="4" max="4" width="19.09765625" customWidth="1"/>
    <col min="5" max="5" width="15.09765625" style="13" customWidth="1"/>
    <col min="6" max="6" width="10.09765625" style="13" bestFit="1" customWidth="1"/>
    <col min="7" max="7" width="12.796875" style="17" bestFit="1" customWidth="1"/>
    <col min="8" max="8" width="10.8984375" customWidth="1"/>
    <col min="9" max="10" width="13" customWidth="1"/>
    <col min="11" max="11" width="15.5" customWidth="1"/>
    <col min="12" max="13" width="13" customWidth="1"/>
    <col min="14" max="27" width="8.8984375" customWidth="1"/>
  </cols>
  <sheetData>
    <row r="1" spans="1:27" ht="36.6" x14ac:dyDescent="0.6">
      <c r="A1" s="1" t="s">
        <v>0</v>
      </c>
      <c r="B1" s="1"/>
      <c r="C1" s="1"/>
      <c r="D1" s="1"/>
      <c r="E1" s="11"/>
      <c r="F1" s="11"/>
      <c r="G1" s="15"/>
      <c r="H1" s="1"/>
      <c r="I1" s="1"/>
      <c r="J1" s="1"/>
      <c r="K1" s="1"/>
      <c r="L1" s="1"/>
      <c r="M1" s="1"/>
    </row>
    <row r="2" spans="1:27" ht="13.5" customHeight="1" x14ac:dyDescent="0.25">
      <c r="E2" s="7"/>
      <c r="F2" s="7"/>
      <c r="G2" s="14"/>
    </row>
    <row r="3" spans="1:27" ht="19.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12" t="s">
        <v>5</v>
      </c>
      <c r="F3" s="12" t="s">
        <v>6</v>
      </c>
      <c r="G3" s="16" t="s">
        <v>334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5" hidden="1" customHeight="1" x14ac:dyDescent="0.25">
      <c r="A4" s="10" t="s">
        <v>13</v>
      </c>
      <c r="B4" s="6" t="s">
        <v>14</v>
      </c>
      <c r="C4" s="5" t="s">
        <v>15</v>
      </c>
      <c r="D4" s="5" t="s">
        <v>16</v>
      </c>
      <c r="E4" s="7">
        <v>42451</v>
      </c>
      <c r="F4" s="7">
        <v>42462</v>
      </c>
      <c r="G4" s="14">
        <f>F4-E4</f>
        <v>11</v>
      </c>
      <c r="H4" s="5">
        <v>23</v>
      </c>
      <c r="I4" s="8">
        <v>25.99</v>
      </c>
      <c r="J4" s="8">
        <f>H4*I4</f>
        <v>597.77</v>
      </c>
      <c r="K4" s="9">
        <v>7.4999999999999997E-2</v>
      </c>
      <c r="L4" s="8">
        <f>J4*K4</f>
        <v>44.832749999999997</v>
      </c>
      <c r="M4" s="8">
        <f>J4-L4</f>
        <v>552.93724999999995</v>
      </c>
    </row>
    <row r="5" spans="1:27" ht="13.5" hidden="1" customHeight="1" x14ac:dyDescent="0.25">
      <c r="A5" s="5" t="s">
        <v>17</v>
      </c>
      <c r="B5" s="6" t="s">
        <v>18</v>
      </c>
      <c r="C5" s="5" t="s">
        <v>19</v>
      </c>
      <c r="D5" s="5" t="s">
        <v>20</v>
      </c>
      <c r="E5" s="7">
        <v>42506</v>
      </c>
      <c r="F5" s="7">
        <v>42519</v>
      </c>
      <c r="G5" s="14">
        <f t="shared" ref="G5:G68" si="0">F5-E5</f>
        <v>13</v>
      </c>
      <c r="H5" s="5">
        <v>26</v>
      </c>
      <c r="I5" s="8">
        <v>32.99</v>
      </c>
      <c r="J5" s="8">
        <f t="shared" ref="J5:J67" si="1">H5*I5</f>
        <v>857.74</v>
      </c>
      <c r="K5" s="9">
        <v>0.05</v>
      </c>
      <c r="L5" s="8">
        <f t="shared" ref="L5:L67" si="2">J5*K5</f>
        <v>42.887</v>
      </c>
      <c r="M5" s="8">
        <f t="shared" ref="M5:M67" si="3">J5-L5</f>
        <v>814.85300000000007</v>
      </c>
    </row>
    <row r="6" spans="1:27" ht="13.5" hidden="1" customHeight="1" x14ac:dyDescent="0.25">
      <c r="A6" s="5" t="s">
        <v>21</v>
      </c>
      <c r="B6" s="6" t="s">
        <v>18</v>
      </c>
      <c r="C6" s="5" t="s">
        <v>15</v>
      </c>
      <c r="D6" s="5" t="s">
        <v>22</v>
      </c>
      <c r="E6" s="7">
        <v>42532</v>
      </c>
      <c r="F6" s="7">
        <v>42534</v>
      </c>
      <c r="G6" s="14">
        <f t="shared" si="0"/>
        <v>2</v>
      </c>
      <c r="H6" s="5">
        <v>23</v>
      </c>
      <c r="I6" s="8">
        <v>25.99</v>
      </c>
      <c r="J6" s="8">
        <f t="shared" si="1"/>
        <v>597.77</v>
      </c>
      <c r="K6" s="9">
        <v>0.05</v>
      </c>
      <c r="L6" s="8">
        <f t="shared" si="2"/>
        <v>29.888500000000001</v>
      </c>
      <c r="M6" s="8">
        <f t="shared" si="3"/>
        <v>567.88149999999996</v>
      </c>
    </row>
    <row r="7" spans="1:27" ht="13.5" hidden="1" customHeight="1" x14ac:dyDescent="0.25">
      <c r="A7" s="5" t="s">
        <v>23</v>
      </c>
      <c r="B7" s="6" t="s">
        <v>18</v>
      </c>
      <c r="C7" s="5" t="s">
        <v>19</v>
      </c>
      <c r="D7" s="5" t="s">
        <v>24</v>
      </c>
      <c r="E7" s="7">
        <v>42538</v>
      </c>
      <c r="F7" s="7">
        <v>42552</v>
      </c>
      <c r="G7" s="14">
        <f t="shared" si="0"/>
        <v>14</v>
      </c>
      <c r="H7" s="5">
        <v>23</v>
      </c>
      <c r="I7" s="8">
        <v>23.99</v>
      </c>
      <c r="J7" s="8">
        <f t="shared" si="1"/>
        <v>551.77</v>
      </c>
      <c r="K7" s="9">
        <v>7.4999999999999997E-2</v>
      </c>
      <c r="L7" s="8">
        <f t="shared" si="2"/>
        <v>41.382749999999994</v>
      </c>
      <c r="M7" s="8">
        <f t="shared" si="3"/>
        <v>510.38724999999999</v>
      </c>
    </row>
    <row r="8" spans="1:27" ht="13.5" hidden="1" customHeight="1" x14ac:dyDescent="0.25">
      <c r="A8" s="5" t="s">
        <v>25</v>
      </c>
      <c r="B8" s="6" t="s">
        <v>26</v>
      </c>
      <c r="C8" s="5" t="s">
        <v>19</v>
      </c>
      <c r="D8" s="5" t="s">
        <v>20</v>
      </c>
      <c r="E8" s="7">
        <v>42517</v>
      </c>
      <c r="F8" s="7">
        <v>42522</v>
      </c>
      <c r="G8" s="14">
        <f t="shared" si="0"/>
        <v>5</v>
      </c>
      <c r="H8" s="5">
        <v>21</v>
      </c>
      <c r="I8" s="8">
        <v>32.99</v>
      </c>
      <c r="J8" s="8">
        <f t="shared" si="1"/>
        <v>692.79000000000008</v>
      </c>
      <c r="K8" s="9">
        <v>0.05</v>
      </c>
      <c r="L8" s="8">
        <f t="shared" si="2"/>
        <v>34.639500000000005</v>
      </c>
      <c r="M8" s="8">
        <f t="shared" si="3"/>
        <v>658.15050000000008</v>
      </c>
    </row>
    <row r="9" spans="1:27" ht="13.5" hidden="1" customHeight="1" x14ac:dyDescent="0.25">
      <c r="A9" s="5" t="s">
        <v>27</v>
      </c>
      <c r="B9" s="6" t="s">
        <v>26</v>
      </c>
      <c r="C9" s="5" t="s">
        <v>19</v>
      </c>
      <c r="D9" s="5" t="s">
        <v>28</v>
      </c>
      <c r="E9" s="7">
        <v>42525</v>
      </c>
      <c r="F9" s="7">
        <v>42527</v>
      </c>
      <c r="G9" s="14">
        <f t="shared" si="0"/>
        <v>2</v>
      </c>
      <c r="H9" s="5">
        <v>21</v>
      </c>
      <c r="I9" s="8">
        <v>12.99</v>
      </c>
      <c r="J9" s="8">
        <f t="shared" si="1"/>
        <v>272.79000000000002</v>
      </c>
      <c r="K9" s="9">
        <v>6.5000000000000002E-2</v>
      </c>
      <c r="L9" s="8">
        <f t="shared" si="2"/>
        <v>17.731350000000003</v>
      </c>
      <c r="M9" s="8">
        <f t="shared" si="3"/>
        <v>255.05865000000003</v>
      </c>
    </row>
    <row r="10" spans="1:27" ht="13.5" hidden="1" customHeight="1" x14ac:dyDescent="0.25">
      <c r="A10" s="5" t="s">
        <v>29</v>
      </c>
      <c r="B10" s="6" t="s">
        <v>18</v>
      </c>
      <c r="C10" s="5" t="s">
        <v>30</v>
      </c>
      <c r="D10" s="5" t="s">
        <v>31</v>
      </c>
      <c r="E10" s="7">
        <v>42459</v>
      </c>
      <c r="F10" s="7">
        <v>42464</v>
      </c>
      <c r="G10" s="14">
        <f t="shared" si="0"/>
        <v>5</v>
      </c>
      <c r="H10" s="5">
        <v>27</v>
      </c>
      <c r="I10" s="8">
        <v>37.99</v>
      </c>
      <c r="J10" s="8">
        <f t="shared" si="1"/>
        <v>1025.73</v>
      </c>
      <c r="K10" s="9">
        <v>6.5000000000000002E-2</v>
      </c>
      <c r="L10" s="8">
        <f t="shared" si="2"/>
        <v>66.672449999999998</v>
      </c>
      <c r="M10" s="8">
        <f t="shared" si="3"/>
        <v>959.05754999999999</v>
      </c>
    </row>
    <row r="11" spans="1:27" ht="13.5" hidden="1" customHeight="1" x14ac:dyDescent="0.25">
      <c r="A11" s="5" t="s">
        <v>32</v>
      </c>
      <c r="B11" s="6" t="s">
        <v>18</v>
      </c>
      <c r="C11" s="5" t="s">
        <v>30</v>
      </c>
      <c r="D11" s="5" t="s">
        <v>31</v>
      </c>
      <c r="E11" s="7">
        <v>42510</v>
      </c>
      <c r="F11" s="7">
        <v>42518</v>
      </c>
      <c r="G11" s="14">
        <f t="shared" si="0"/>
        <v>8</v>
      </c>
      <c r="H11" s="5">
        <v>27</v>
      </c>
      <c r="I11" s="8">
        <v>37.99</v>
      </c>
      <c r="J11" s="8">
        <f t="shared" si="1"/>
        <v>1025.73</v>
      </c>
      <c r="K11" s="9">
        <v>0.06</v>
      </c>
      <c r="L11" s="8">
        <f t="shared" si="2"/>
        <v>61.543799999999997</v>
      </c>
      <c r="M11" s="8">
        <f t="shared" si="3"/>
        <v>964.18619999999999</v>
      </c>
    </row>
    <row r="12" spans="1:27" ht="13.5" hidden="1" customHeight="1" x14ac:dyDescent="0.25">
      <c r="A12" s="5" t="s">
        <v>33</v>
      </c>
      <c r="B12" s="6" t="s">
        <v>18</v>
      </c>
      <c r="C12" s="5" t="s">
        <v>19</v>
      </c>
      <c r="D12" s="5" t="s">
        <v>22</v>
      </c>
      <c r="E12" s="7">
        <v>42427</v>
      </c>
      <c r="F12" s="7">
        <v>42441</v>
      </c>
      <c r="G12" s="14">
        <f t="shared" si="0"/>
        <v>14</v>
      </c>
      <c r="H12" s="5">
        <v>25</v>
      </c>
      <c r="I12" s="8">
        <v>9.99</v>
      </c>
      <c r="J12" s="8">
        <f t="shared" si="1"/>
        <v>249.75</v>
      </c>
      <c r="K12" s="9">
        <v>7.4999999999999997E-2</v>
      </c>
      <c r="L12" s="8">
        <f t="shared" si="2"/>
        <v>18.731249999999999</v>
      </c>
      <c r="M12" s="8">
        <f t="shared" si="3"/>
        <v>231.01875000000001</v>
      </c>
    </row>
    <row r="13" spans="1:27" ht="13.5" hidden="1" customHeight="1" x14ac:dyDescent="0.25">
      <c r="A13" s="5" t="s">
        <v>34</v>
      </c>
      <c r="B13" s="6" t="s">
        <v>26</v>
      </c>
      <c r="C13" s="5" t="s">
        <v>35</v>
      </c>
      <c r="D13" s="5" t="s">
        <v>20</v>
      </c>
      <c r="E13" s="7">
        <v>42380</v>
      </c>
      <c r="F13" s="7">
        <v>42381</v>
      </c>
      <c r="G13" s="14">
        <f t="shared" si="0"/>
        <v>1</v>
      </c>
      <c r="H13" s="5">
        <v>21</v>
      </c>
      <c r="I13" s="8">
        <v>21.99</v>
      </c>
      <c r="J13" s="8">
        <f t="shared" si="1"/>
        <v>461.78999999999996</v>
      </c>
      <c r="K13" s="9">
        <v>7.4999999999999997E-2</v>
      </c>
      <c r="L13" s="8">
        <f t="shared" si="2"/>
        <v>34.634249999999994</v>
      </c>
      <c r="M13" s="8">
        <f t="shared" si="3"/>
        <v>427.15574999999995</v>
      </c>
    </row>
    <row r="14" spans="1:27" ht="13.5" hidden="1" customHeight="1" x14ac:dyDescent="0.25">
      <c r="A14" s="5" t="s">
        <v>36</v>
      </c>
      <c r="B14" s="6" t="s">
        <v>26</v>
      </c>
      <c r="C14" s="5" t="s">
        <v>37</v>
      </c>
      <c r="D14" s="5" t="s">
        <v>31</v>
      </c>
      <c r="E14" s="7">
        <v>42450</v>
      </c>
      <c r="F14" s="7">
        <v>42456</v>
      </c>
      <c r="G14" s="14">
        <f t="shared" si="0"/>
        <v>6</v>
      </c>
      <c r="H14" s="5">
        <v>20</v>
      </c>
      <c r="I14" s="8">
        <v>32.99</v>
      </c>
      <c r="J14" s="8">
        <f t="shared" si="1"/>
        <v>659.80000000000007</v>
      </c>
      <c r="K14" s="9">
        <v>0.06</v>
      </c>
      <c r="L14" s="8">
        <f t="shared" si="2"/>
        <v>39.588000000000001</v>
      </c>
      <c r="M14" s="8">
        <f t="shared" si="3"/>
        <v>620.2120000000001</v>
      </c>
    </row>
    <row r="15" spans="1:27" ht="13.5" hidden="1" customHeight="1" x14ac:dyDescent="0.25">
      <c r="A15" s="5" t="s">
        <v>38</v>
      </c>
      <c r="B15" s="6" t="s">
        <v>14</v>
      </c>
      <c r="C15" s="5" t="s">
        <v>30</v>
      </c>
      <c r="D15" s="5" t="s">
        <v>24</v>
      </c>
      <c r="E15" s="7">
        <v>42430</v>
      </c>
      <c r="F15" s="7">
        <v>42443</v>
      </c>
      <c r="G15" s="14">
        <f t="shared" si="0"/>
        <v>13</v>
      </c>
      <c r="H15" s="5">
        <v>24</v>
      </c>
      <c r="I15" s="8">
        <v>16.989999999999998</v>
      </c>
      <c r="J15" s="8">
        <f t="shared" si="1"/>
        <v>407.76</v>
      </c>
      <c r="K15" s="9">
        <v>0.06</v>
      </c>
      <c r="L15" s="8">
        <f t="shared" si="2"/>
        <v>24.465599999999998</v>
      </c>
      <c r="M15" s="8">
        <f t="shared" si="3"/>
        <v>383.2944</v>
      </c>
    </row>
    <row r="16" spans="1:27" ht="13.5" hidden="1" customHeight="1" x14ac:dyDescent="0.25">
      <c r="A16" s="5" t="s">
        <v>39</v>
      </c>
      <c r="B16" s="6" t="s">
        <v>14</v>
      </c>
      <c r="C16" s="5" t="s">
        <v>15</v>
      </c>
      <c r="D16" s="5" t="s">
        <v>16</v>
      </c>
      <c r="E16" s="7">
        <v>42419</v>
      </c>
      <c r="F16" s="7">
        <v>42431</v>
      </c>
      <c r="G16" s="14">
        <f t="shared" si="0"/>
        <v>12</v>
      </c>
      <c r="H16" s="5">
        <v>27</v>
      </c>
      <c r="I16" s="8">
        <v>25.99</v>
      </c>
      <c r="J16" s="8">
        <f t="shared" si="1"/>
        <v>701.7299999999999</v>
      </c>
      <c r="K16" s="9">
        <v>0.05</v>
      </c>
      <c r="L16" s="8">
        <f t="shared" si="2"/>
        <v>35.086499999999994</v>
      </c>
      <c r="M16" s="8">
        <f t="shared" si="3"/>
        <v>666.6434999999999</v>
      </c>
    </row>
    <row r="17" spans="1:13" ht="13.5" hidden="1" customHeight="1" x14ac:dyDescent="0.25">
      <c r="A17" s="5" t="s">
        <v>40</v>
      </c>
      <c r="B17" s="6" t="s">
        <v>14</v>
      </c>
      <c r="C17" s="5" t="s">
        <v>37</v>
      </c>
      <c r="D17" s="5" t="s">
        <v>41</v>
      </c>
      <c r="E17" s="7">
        <v>42489</v>
      </c>
      <c r="F17" s="7">
        <v>42500</v>
      </c>
      <c r="G17" s="14">
        <f t="shared" si="0"/>
        <v>11</v>
      </c>
      <c r="H17" s="5">
        <v>21</v>
      </c>
      <c r="I17" s="8">
        <v>32.99</v>
      </c>
      <c r="J17" s="8">
        <f t="shared" si="1"/>
        <v>692.79000000000008</v>
      </c>
      <c r="K17" s="9">
        <v>7.4999999999999997E-2</v>
      </c>
      <c r="L17" s="8">
        <f t="shared" si="2"/>
        <v>51.959250000000004</v>
      </c>
      <c r="M17" s="8">
        <f t="shared" si="3"/>
        <v>640.83075000000008</v>
      </c>
    </row>
    <row r="18" spans="1:13" ht="13.5" hidden="1" customHeight="1" x14ac:dyDescent="0.25">
      <c r="A18" s="5" t="s">
        <v>42</v>
      </c>
      <c r="B18" s="6" t="s">
        <v>14</v>
      </c>
      <c r="C18" s="5" t="s">
        <v>37</v>
      </c>
      <c r="D18" s="5" t="s">
        <v>43</v>
      </c>
      <c r="E18" s="7">
        <v>42386</v>
      </c>
      <c r="F18" s="7">
        <v>42398</v>
      </c>
      <c r="G18" s="14">
        <f t="shared" si="0"/>
        <v>12</v>
      </c>
      <c r="H18" s="5">
        <v>22</v>
      </c>
      <c r="I18" s="8">
        <v>49.99</v>
      </c>
      <c r="J18" s="8">
        <f t="shared" si="1"/>
        <v>1099.78</v>
      </c>
      <c r="K18" s="9">
        <v>7.0000000000000007E-2</v>
      </c>
      <c r="L18" s="8">
        <f t="shared" si="2"/>
        <v>76.9846</v>
      </c>
      <c r="M18" s="8">
        <f t="shared" si="3"/>
        <v>1022.7954</v>
      </c>
    </row>
    <row r="19" spans="1:13" ht="13.5" hidden="1" customHeight="1" x14ac:dyDescent="0.25">
      <c r="A19" s="5" t="s">
        <v>44</v>
      </c>
      <c r="B19" s="6" t="s">
        <v>26</v>
      </c>
      <c r="C19" s="5" t="s">
        <v>35</v>
      </c>
      <c r="D19" s="5" t="s">
        <v>31</v>
      </c>
      <c r="E19" s="7">
        <v>42409</v>
      </c>
      <c r="F19" s="7">
        <v>42419</v>
      </c>
      <c r="G19" s="14">
        <f t="shared" si="0"/>
        <v>10</v>
      </c>
      <c r="H19" s="5">
        <v>18</v>
      </c>
      <c r="I19" s="8">
        <v>16.989999999999998</v>
      </c>
      <c r="J19" s="8">
        <f t="shared" si="1"/>
        <v>305.82</v>
      </c>
      <c r="K19" s="9">
        <v>6.5000000000000002E-2</v>
      </c>
      <c r="L19" s="8">
        <f t="shared" si="2"/>
        <v>19.878299999999999</v>
      </c>
      <c r="M19" s="8">
        <f t="shared" si="3"/>
        <v>285.94169999999997</v>
      </c>
    </row>
    <row r="20" spans="1:13" ht="13.5" hidden="1" customHeight="1" x14ac:dyDescent="0.25">
      <c r="A20" s="5" t="s">
        <v>45</v>
      </c>
      <c r="B20" s="6" t="s">
        <v>26</v>
      </c>
      <c r="C20" s="5" t="s">
        <v>37</v>
      </c>
      <c r="D20" s="5" t="s">
        <v>16</v>
      </c>
      <c r="E20" s="7">
        <v>42506</v>
      </c>
      <c r="F20" s="7">
        <v>42520</v>
      </c>
      <c r="G20" s="14">
        <f t="shared" si="0"/>
        <v>14</v>
      </c>
      <c r="H20" s="5">
        <v>18</v>
      </c>
      <c r="I20" s="8">
        <v>23.99</v>
      </c>
      <c r="J20" s="8">
        <f t="shared" si="1"/>
        <v>431.82</v>
      </c>
      <c r="K20" s="9">
        <v>7.0000000000000007E-2</v>
      </c>
      <c r="L20" s="8">
        <f t="shared" si="2"/>
        <v>30.227400000000003</v>
      </c>
      <c r="M20" s="8">
        <f t="shared" si="3"/>
        <v>401.5926</v>
      </c>
    </row>
    <row r="21" spans="1:13" ht="13.5" hidden="1" customHeight="1" x14ac:dyDescent="0.25">
      <c r="A21" s="5" t="s">
        <v>46</v>
      </c>
      <c r="B21" s="6" t="s">
        <v>26</v>
      </c>
      <c r="C21" s="5" t="s">
        <v>15</v>
      </c>
      <c r="D21" s="5" t="s">
        <v>28</v>
      </c>
      <c r="E21" s="7">
        <v>42539</v>
      </c>
      <c r="F21" s="7">
        <v>42541</v>
      </c>
      <c r="G21" s="14">
        <f t="shared" si="0"/>
        <v>2</v>
      </c>
      <c r="H21" s="5">
        <v>15</v>
      </c>
      <c r="I21" s="8">
        <v>23.99</v>
      </c>
      <c r="J21" s="8">
        <f t="shared" si="1"/>
        <v>359.84999999999997</v>
      </c>
      <c r="K21" s="9">
        <v>0.06</v>
      </c>
      <c r="L21" s="8">
        <f t="shared" si="2"/>
        <v>21.590999999999998</v>
      </c>
      <c r="M21" s="8">
        <f t="shared" si="3"/>
        <v>338.25899999999996</v>
      </c>
    </row>
    <row r="22" spans="1:13" ht="13.5" hidden="1" customHeight="1" x14ac:dyDescent="0.25">
      <c r="A22" s="5" t="s">
        <v>47</v>
      </c>
      <c r="B22" s="6" t="s">
        <v>48</v>
      </c>
      <c r="C22" s="5" t="s">
        <v>35</v>
      </c>
      <c r="D22" s="5" t="s">
        <v>43</v>
      </c>
      <c r="E22" s="7">
        <v>42411</v>
      </c>
      <c r="F22" s="7">
        <v>42417</v>
      </c>
      <c r="G22" s="14">
        <f t="shared" si="0"/>
        <v>6</v>
      </c>
      <c r="H22" s="5">
        <v>25</v>
      </c>
      <c r="I22" s="8">
        <v>23.99</v>
      </c>
      <c r="J22" s="8">
        <f t="shared" si="1"/>
        <v>599.75</v>
      </c>
      <c r="K22" s="9">
        <v>0.06</v>
      </c>
      <c r="L22" s="8">
        <f t="shared" si="2"/>
        <v>35.984999999999999</v>
      </c>
      <c r="M22" s="8">
        <f t="shared" si="3"/>
        <v>563.76499999999999</v>
      </c>
    </row>
    <row r="23" spans="1:13" ht="13.5" hidden="1" customHeight="1" x14ac:dyDescent="0.25">
      <c r="A23" s="5" t="s">
        <v>49</v>
      </c>
      <c r="B23" s="6" t="s">
        <v>48</v>
      </c>
      <c r="C23" s="5" t="s">
        <v>35</v>
      </c>
      <c r="D23" s="5" t="s">
        <v>22</v>
      </c>
      <c r="E23" s="7">
        <v>42516</v>
      </c>
      <c r="F23" s="7">
        <v>42528</v>
      </c>
      <c r="G23" s="14">
        <f t="shared" si="0"/>
        <v>12</v>
      </c>
      <c r="H23" s="5">
        <v>20</v>
      </c>
      <c r="I23" s="8">
        <v>16.989999999999998</v>
      </c>
      <c r="J23" s="8">
        <f t="shared" si="1"/>
        <v>339.79999999999995</v>
      </c>
      <c r="K23" s="9">
        <v>7.4999999999999997E-2</v>
      </c>
      <c r="L23" s="8">
        <f t="shared" si="2"/>
        <v>25.484999999999996</v>
      </c>
      <c r="M23" s="8">
        <f t="shared" si="3"/>
        <v>314.31499999999994</v>
      </c>
    </row>
    <row r="24" spans="1:13" ht="13.5" hidden="1" customHeight="1" x14ac:dyDescent="0.25">
      <c r="A24" s="5" t="s">
        <v>50</v>
      </c>
      <c r="B24" s="6" t="s">
        <v>18</v>
      </c>
      <c r="C24" s="5" t="s">
        <v>19</v>
      </c>
      <c r="D24" s="5" t="s">
        <v>16</v>
      </c>
      <c r="E24" s="7">
        <v>42517</v>
      </c>
      <c r="F24" s="7">
        <v>42522</v>
      </c>
      <c r="G24" s="14">
        <f t="shared" si="0"/>
        <v>5</v>
      </c>
      <c r="H24" s="5">
        <v>13</v>
      </c>
      <c r="I24" s="8">
        <v>23.99</v>
      </c>
      <c r="J24" s="8">
        <f t="shared" si="1"/>
        <v>311.87</v>
      </c>
      <c r="K24" s="9">
        <v>0.06</v>
      </c>
      <c r="L24" s="8">
        <f t="shared" si="2"/>
        <v>18.712199999999999</v>
      </c>
      <c r="M24" s="8">
        <f t="shared" si="3"/>
        <v>293.15780000000001</v>
      </c>
    </row>
    <row r="25" spans="1:13" ht="13.5" hidden="1" customHeight="1" x14ac:dyDescent="0.25">
      <c r="A25" s="5" t="s">
        <v>51</v>
      </c>
      <c r="B25" s="6" t="s">
        <v>18</v>
      </c>
      <c r="C25" s="5" t="s">
        <v>19</v>
      </c>
      <c r="D25" s="5" t="s">
        <v>20</v>
      </c>
      <c r="E25" s="7">
        <v>42535</v>
      </c>
      <c r="F25" s="7">
        <v>42547</v>
      </c>
      <c r="G25" s="14">
        <f t="shared" si="0"/>
        <v>12</v>
      </c>
      <c r="H25" s="5">
        <v>26</v>
      </c>
      <c r="I25" s="8">
        <v>16.989999999999998</v>
      </c>
      <c r="J25" s="8">
        <f t="shared" si="1"/>
        <v>441.73999999999995</v>
      </c>
      <c r="K25" s="9">
        <v>7.0000000000000007E-2</v>
      </c>
      <c r="L25" s="8">
        <f t="shared" si="2"/>
        <v>30.921800000000001</v>
      </c>
      <c r="M25" s="8">
        <f t="shared" si="3"/>
        <v>410.81819999999993</v>
      </c>
    </row>
    <row r="26" spans="1:13" ht="13.5" hidden="1" customHeight="1" x14ac:dyDescent="0.25">
      <c r="A26" s="5" t="s">
        <v>52</v>
      </c>
      <c r="B26" s="6" t="s">
        <v>18</v>
      </c>
      <c r="C26" s="5" t="s">
        <v>35</v>
      </c>
      <c r="D26" s="5" t="s">
        <v>41</v>
      </c>
      <c r="E26" s="7">
        <v>42368</v>
      </c>
      <c r="F26" s="7">
        <v>42369</v>
      </c>
      <c r="G26" s="14">
        <f t="shared" si="0"/>
        <v>1</v>
      </c>
      <c r="H26" s="5">
        <v>19</v>
      </c>
      <c r="I26" s="8">
        <v>23.99</v>
      </c>
      <c r="J26" s="8">
        <f t="shared" si="1"/>
        <v>455.80999999999995</v>
      </c>
      <c r="K26" s="9">
        <v>7.0000000000000007E-2</v>
      </c>
      <c r="L26" s="8">
        <f t="shared" si="2"/>
        <v>31.906700000000001</v>
      </c>
      <c r="M26" s="8">
        <f t="shared" si="3"/>
        <v>423.90329999999994</v>
      </c>
    </row>
    <row r="27" spans="1:13" ht="13.5" hidden="1" customHeight="1" x14ac:dyDescent="0.25">
      <c r="A27" s="5" t="s">
        <v>53</v>
      </c>
      <c r="B27" s="6" t="s">
        <v>18</v>
      </c>
      <c r="C27" s="5" t="s">
        <v>19</v>
      </c>
      <c r="D27" s="5" t="s">
        <v>31</v>
      </c>
      <c r="E27" s="7">
        <v>42515</v>
      </c>
      <c r="F27" s="7">
        <v>42523</v>
      </c>
      <c r="G27" s="14">
        <f t="shared" si="0"/>
        <v>8</v>
      </c>
      <c r="H27" s="5">
        <v>26</v>
      </c>
      <c r="I27" s="8">
        <v>49.99</v>
      </c>
      <c r="J27" s="8">
        <f t="shared" si="1"/>
        <v>1299.74</v>
      </c>
      <c r="K27" s="9">
        <v>7.0000000000000007E-2</v>
      </c>
      <c r="L27" s="8">
        <f t="shared" si="2"/>
        <v>90.981800000000007</v>
      </c>
      <c r="M27" s="8">
        <f t="shared" si="3"/>
        <v>1208.7582</v>
      </c>
    </row>
    <row r="28" spans="1:13" ht="13.5" hidden="1" customHeight="1" x14ac:dyDescent="0.25">
      <c r="A28" s="5" t="s">
        <v>54</v>
      </c>
      <c r="B28" s="6" t="s">
        <v>18</v>
      </c>
      <c r="C28" s="5" t="s">
        <v>19</v>
      </c>
      <c r="D28" s="5" t="s">
        <v>24</v>
      </c>
      <c r="E28" s="7">
        <v>42483</v>
      </c>
      <c r="F28" s="7">
        <v>42492</v>
      </c>
      <c r="G28" s="14">
        <f t="shared" si="0"/>
        <v>9</v>
      </c>
      <c r="H28" s="5">
        <v>20</v>
      </c>
      <c r="I28" s="8">
        <v>49.99</v>
      </c>
      <c r="J28" s="8">
        <f t="shared" si="1"/>
        <v>999.80000000000007</v>
      </c>
      <c r="K28" s="9">
        <v>7.4999999999999997E-2</v>
      </c>
      <c r="L28" s="8">
        <f t="shared" si="2"/>
        <v>74.984999999999999</v>
      </c>
      <c r="M28" s="8">
        <f t="shared" si="3"/>
        <v>924.81500000000005</v>
      </c>
    </row>
    <row r="29" spans="1:13" ht="13.5" hidden="1" customHeight="1" x14ac:dyDescent="0.25">
      <c r="A29" s="5" t="s">
        <v>55</v>
      </c>
      <c r="B29" s="6" t="s">
        <v>18</v>
      </c>
      <c r="C29" s="5" t="s">
        <v>37</v>
      </c>
      <c r="D29" s="5" t="s">
        <v>31</v>
      </c>
      <c r="E29" s="7">
        <v>42503</v>
      </c>
      <c r="F29" s="7">
        <v>42510</v>
      </c>
      <c r="G29" s="14">
        <f t="shared" si="0"/>
        <v>7</v>
      </c>
      <c r="H29" s="5">
        <v>26</v>
      </c>
      <c r="I29" s="8">
        <v>9.99</v>
      </c>
      <c r="J29" s="8">
        <f t="shared" si="1"/>
        <v>259.74</v>
      </c>
      <c r="K29" s="9">
        <v>0.05</v>
      </c>
      <c r="L29" s="8">
        <f t="shared" si="2"/>
        <v>12.987000000000002</v>
      </c>
      <c r="M29" s="8">
        <f t="shared" si="3"/>
        <v>246.75300000000001</v>
      </c>
    </row>
    <row r="30" spans="1:13" ht="13.5" hidden="1" customHeight="1" x14ac:dyDescent="0.25">
      <c r="A30" s="5" t="s">
        <v>56</v>
      </c>
      <c r="B30" s="6" t="s">
        <v>14</v>
      </c>
      <c r="C30" s="5" t="s">
        <v>30</v>
      </c>
      <c r="D30" s="5" t="s">
        <v>20</v>
      </c>
      <c r="E30" s="7">
        <v>42388</v>
      </c>
      <c r="F30" s="7">
        <v>42393</v>
      </c>
      <c r="G30" s="14">
        <f t="shared" si="0"/>
        <v>5</v>
      </c>
      <c r="H30" s="5">
        <v>14</v>
      </c>
      <c r="I30" s="8">
        <v>32.99</v>
      </c>
      <c r="J30" s="8">
        <f t="shared" si="1"/>
        <v>461.86</v>
      </c>
      <c r="K30" s="9">
        <v>7.0000000000000007E-2</v>
      </c>
      <c r="L30" s="8">
        <f t="shared" si="2"/>
        <v>32.330200000000005</v>
      </c>
      <c r="M30" s="8">
        <f t="shared" si="3"/>
        <v>429.52980000000002</v>
      </c>
    </row>
    <row r="31" spans="1:13" ht="13.5" hidden="1" customHeight="1" x14ac:dyDescent="0.25">
      <c r="A31" s="5" t="s">
        <v>57</v>
      </c>
      <c r="B31" s="6" t="s">
        <v>14</v>
      </c>
      <c r="C31" s="5" t="s">
        <v>37</v>
      </c>
      <c r="D31" s="5" t="s">
        <v>24</v>
      </c>
      <c r="E31" s="7">
        <v>42356</v>
      </c>
      <c r="F31" s="7">
        <v>42366</v>
      </c>
      <c r="G31" s="14">
        <f t="shared" si="0"/>
        <v>10</v>
      </c>
      <c r="H31" s="5">
        <v>24</v>
      </c>
      <c r="I31" s="8">
        <v>21.99</v>
      </c>
      <c r="J31" s="8">
        <f t="shared" si="1"/>
        <v>527.76</v>
      </c>
      <c r="K31" s="9">
        <v>7.0000000000000007E-2</v>
      </c>
      <c r="L31" s="8">
        <f t="shared" si="2"/>
        <v>36.943200000000004</v>
      </c>
      <c r="M31" s="8">
        <f t="shared" si="3"/>
        <v>490.8168</v>
      </c>
    </row>
    <row r="32" spans="1:13" ht="13.5" hidden="1" customHeight="1" x14ac:dyDescent="0.25">
      <c r="A32" s="5" t="s">
        <v>58</v>
      </c>
      <c r="B32" s="6" t="s">
        <v>48</v>
      </c>
      <c r="C32" s="5" t="s">
        <v>30</v>
      </c>
      <c r="D32" s="5" t="s">
        <v>41</v>
      </c>
      <c r="E32" s="7">
        <v>42536</v>
      </c>
      <c r="F32" s="7">
        <v>42550</v>
      </c>
      <c r="G32" s="14">
        <f t="shared" si="0"/>
        <v>14</v>
      </c>
      <c r="H32" s="5">
        <v>14</v>
      </c>
      <c r="I32" s="8">
        <v>32.99</v>
      </c>
      <c r="J32" s="8">
        <f t="shared" si="1"/>
        <v>461.86</v>
      </c>
      <c r="K32" s="9">
        <v>0.05</v>
      </c>
      <c r="L32" s="8">
        <f t="shared" si="2"/>
        <v>23.093000000000004</v>
      </c>
      <c r="M32" s="8">
        <f t="shared" si="3"/>
        <v>438.767</v>
      </c>
    </row>
    <row r="33" spans="1:13" ht="13.5" hidden="1" customHeight="1" x14ac:dyDescent="0.25">
      <c r="A33" s="5" t="s">
        <v>59</v>
      </c>
      <c r="B33" s="6" t="s">
        <v>48</v>
      </c>
      <c r="C33" s="5" t="s">
        <v>19</v>
      </c>
      <c r="D33" s="5" t="s">
        <v>31</v>
      </c>
      <c r="E33" s="7">
        <v>42397</v>
      </c>
      <c r="F33" s="7">
        <v>42411</v>
      </c>
      <c r="G33" s="14">
        <f t="shared" si="0"/>
        <v>14</v>
      </c>
      <c r="H33" s="5">
        <v>18</v>
      </c>
      <c r="I33" s="8">
        <v>23.99</v>
      </c>
      <c r="J33" s="8">
        <f t="shared" si="1"/>
        <v>431.82</v>
      </c>
      <c r="K33" s="9">
        <v>7.4999999999999997E-2</v>
      </c>
      <c r="L33" s="8">
        <f t="shared" si="2"/>
        <v>32.386499999999998</v>
      </c>
      <c r="M33" s="8">
        <f t="shared" si="3"/>
        <v>399.43349999999998</v>
      </c>
    </row>
    <row r="34" spans="1:13" ht="13.5" hidden="1" customHeight="1" x14ac:dyDescent="0.25">
      <c r="A34" s="5" t="s">
        <v>60</v>
      </c>
      <c r="B34" s="6" t="s">
        <v>14</v>
      </c>
      <c r="C34" s="5" t="s">
        <v>30</v>
      </c>
      <c r="D34" s="5" t="s">
        <v>24</v>
      </c>
      <c r="E34" s="7">
        <v>42368</v>
      </c>
      <c r="F34" s="7">
        <v>42376</v>
      </c>
      <c r="G34" s="14">
        <f t="shared" si="0"/>
        <v>8</v>
      </c>
      <c r="H34" s="5">
        <v>20</v>
      </c>
      <c r="I34" s="8">
        <v>21.99</v>
      </c>
      <c r="J34" s="8">
        <f t="shared" si="1"/>
        <v>439.79999999999995</v>
      </c>
      <c r="K34" s="9">
        <v>6.5000000000000002E-2</v>
      </c>
      <c r="L34" s="8">
        <f t="shared" si="2"/>
        <v>28.587</v>
      </c>
      <c r="M34" s="8">
        <f t="shared" si="3"/>
        <v>411.21299999999997</v>
      </c>
    </row>
    <row r="35" spans="1:13" ht="13.5" hidden="1" customHeight="1" x14ac:dyDescent="0.25">
      <c r="A35" s="5" t="s">
        <v>61</v>
      </c>
      <c r="B35" s="6" t="s">
        <v>62</v>
      </c>
      <c r="C35" s="5" t="s">
        <v>30</v>
      </c>
      <c r="D35" s="5" t="s">
        <v>22</v>
      </c>
      <c r="E35" s="7">
        <v>42497</v>
      </c>
      <c r="F35" s="7">
        <v>42499</v>
      </c>
      <c r="G35" s="14">
        <f t="shared" si="0"/>
        <v>2</v>
      </c>
      <c r="H35" s="5">
        <v>23</v>
      </c>
      <c r="I35" s="8">
        <v>25.99</v>
      </c>
      <c r="J35" s="8">
        <f t="shared" si="1"/>
        <v>597.77</v>
      </c>
      <c r="K35" s="9">
        <v>0.06</v>
      </c>
      <c r="L35" s="8">
        <f t="shared" si="2"/>
        <v>35.866199999999999</v>
      </c>
      <c r="M35" s="8">
        <f t="shared" si="3"/>
        <v>561.90379999999993</v>
      </c>
    </row>
    <row r="36" spans="1:13" ht="13.5" hidden="1" customHeight="1" x14ac:dyDescent="0.25">
      <c r="A36" s="5" t="s">
        <v>63</v>
      </c>
      <c r="B36" s="6" t="s">
        <v>62</v>
      </c>
      <c r="C36" s="5" t="s">
        <v>35</v>
      </c>
      <c r="D36" s="5" t="s">
        <v>16</v>
      </c>
      <c r="E36" s="7">
        <v>42393</v>
      </c>
      <c r="F36" s="7">
        <v>42405</v>
      </c>
      <c r="G36" s="14">
        <f t="shared" si="0"/>
        <v>12</v>
      </c>
      <c r="H36" s="5">
        <v>16</v>
      </c>
      <c r="I36" s="8">
        <v>12.99</v>
      </c>
      <c r="J36" s="8">
        <f t="shared" si="1"/>
        <v>207.84</v>
      </c>
      <c r="K36" s="9">
        <v>6.5000000000000002E-2</v>
      </c>
      <c r="L36" s="8">
        <f t="shared" si="2"/>
        <v>13.509600000000001</v>
      </c>
      <c r="M36" s="8">
        <f t="shared" si="3"/>
        <v>194.3304</v>
      </c>
    </row>
    <row r="37" spans="1:13" ht="13.5" hidden="1" customHeight="1" x14ac:dyDescent="0.25">
      <c r="A37" s="5" t="s">
        <v>64</v>
      </c>
      <c r="B37" s="6" t="s">
        <v>62</v>
      </c>
      <c r="C37" s="5" t="s">
        <v>15</v>
      </c>
      <c r="D37" s="5" t="s">
        <v>20</v>
      </c>
      <c r="E37" s="7">
        <v>42525</v>
      </c>
      <c r="F37" s="7">
        <v>42539</v>
      </c>
      <c r="G37" s="14">
        <f t="shared" si="0"/>
        <v>14</v>
      </c>
      <c r="H37" s="5">
        <v>13</v>
      </c>
      <c r="I37" s="8">
        <v>9.99</v>
      </c>
      <c r="J37" s="8">
        <f t="shared" si="1"/>
        <v>129.87</v>
      </c>
      <c r="K37" s="9">
        <v>7.4999999999999997E-2</v>
      </c>
      <c r="L37" s="8">
        <f t="shared" si="2"/>
        <v>9.7402499999999996</v>
      </c>
      <c r="M37" s="8">
        <f t="shared" si="3"/>
        <v>120.12975</v>
      </c>
    </row>
    <row r="38" spans="1:13" ht="13.5" hidden="1" customHeight="1" x14ac:dyDescent="0.25">
      <c r="A38" s="5" t="s">
        <v>65</v>
      </c>
      <c r="B38" s="6" t="s">
        <v>62</v>
      </c>
      <c r="C38" s="5" t="s">
        <v>30</v>
      </c>
      <c r="D38" s="5" t="s">
        <v>16</v>
      </c>
      <c r="E38" s="7">
        <v>42533</v>
      </c>
      <c r="F38" s="7">
        <v>42546</v>
      </c>
      <c r="G38" s="14">
        <f t="shared" si="0"/>
        <v>13</v>
      </c>
      <c r="H38" s="5">
        <v>20</v>
      </c>
      <c r="I38" s="8">
        <v>42.99</v>
      </c>
      <c r="J38" s="8">
        <f t="shared" si="1"/>
        <v>859.80000000000007</v>
      </c>
      <c r="K38" s="9">
        <v>0.06</v>
      </c>
      <c r="L38" s="8">
        <f t="shared" si="2"/>
        <v>51.588000000000001</v>
      </c>
      <c r="M38" s="8">
        <f t="shared" si="3"/>
        <v>808.2120000000001</v>
      </c>
    </row>
    <row r="39" spans="1:13" ht="13.5" hidden="1" customHeight="1" x14ac:dyDescent="0.25">
      <c r="A39" s="5" t="s">
        <v>66</v>
      </c>
      <c r="B39" s="6" t="s">
        <v>48</v>
      </c>
      <c r="C39" s="5" t="s">
        <v>35</v>
      </c>
      <c r="D39" s="5" t="s">
        <v>22</v>
      </c>
      <c r="E39" s="7">
        <v>42498</v>
      </c>
      <c r="F39" s="7">
        <v>42509</v>
      </c>
      <c r="G39" s="14">
        <f t="shared" si="0"/>
        <v>11</v>
      </c>
      <c r="H39" s="5">
        <v>25</v>
      </c>
      <c r="I39" s="8">
        <v>49.99</v>
      </c>
      <c r="J39" s="8">
        <f t="shared" si="1"/>
        <v>1249.75</v>
      </c>
      <c r="K39" s="9">
        <v>6.5000000000000002E-2</v>
      </c>
      <c r="L39" s="8">
        <f t="shared" si="2"/>
        <v>81.233750000000001</v>
      </c>
      <c r="M39" s="8">
        <f t="shared" si="3"/>
        <v>1168.5162499999999</v>
      </c>
    </row>
    <row r="40" spans="1:13" ht="13.5" hidden="1" customHeight="1" x14ac:dyDescent="0.25">
      <c r="A40" s="5" t="s">
        <v>67</v>
      </c>
      <c r="B40" s="6" t="s">
        <v>48</v>
      </c>
      <c r="C40" s="5" t="s">
        <v>35</v>
      </c>
      <c r="D40" s="5" t="s">
        <v>20</v>
      </c>
      <c r="E40" s="7">
        <v>42508</v>
      </c>
      <c r="F40" s="7">
        <v>42519</v>
      </c>
      <c r="G40" s="14">
        <f t="shared" si="0"/>
        <v>11</v>
      </c>
      <c r="H40" s="5">
        <v>21</v>
      </c>
      <c r="I40" s="8">
        <v>37.99</v>
      </c>
      <c r="J40" s="8">
        <f t="shared" si="1"/>
        <v>797.79000000000008</v>
      </c>
      <c r="K40" s="9">
        <v>0.05</v>
      </c>
      <c r="L40" s="8">
        <f t="shared" si="2"/>
        <v>39.889500000000005</v>
      </c>
      <c r="M40" s="8">
        <f t="shared" si="3"/>
        <v>757.90050000000008</v>
      </c>
    </row>
    <row r="41" spans="1:13" ht="13.5" hidden="1" customHeight="1" x14ac:dyDescent="0.25">
      <c r="A41" s="5" t="s">
        <v>68</v>
      </c>
      <c r="B41" s="6" t="s">
        <v>48</v>
      </c>
      <c r="C41" s="5" t="s">
        <v>19</v>
      </c>
      <c r="D41" s="5" t="s">
        <v>41</v>
      </c>
      <c r="E41" s="7">
        <v>42517</v>
      </c>
      <c r="F41" s="7">
        <v>42530</v>
      </c>
      <c r="G41" s="14">
        <f t="shared" si="0"/>
        <v>13</v>
      </c>
      <c r="H41" s="5">
        <v>22</v>
      </c>
      <c r="I41" s="8">
        <v>42.99</v>
      </c>
      <c r="J41" s="8">
        <f t="shared" si="1"/>
        <v>945.78000000000009</v>
      </c>
      <c r="K41" s="9">
        <v>6.5000000000000002E-2</v>
      </c>
      <c r="L41" s="8">
        <f t="shared" si="2"/>
        <v>61.47570000000001</v>
      </c>
      <c r="M41" s="8">
        <f t="shared" si="3"/>
        <v>884.30430000000013</v>
      </c>
    </row>
    <row r="42" spans="1:13" ht="13.5" hidden="1" customHeight="1" x14ac:dyDescent="0.25">
      <c r="A42" s="5" t="s">
        <v>69</v>
      </c>
      <c r="B42" s="6" t="s">
        <v>48</v>
      </c>
      <c r="C42" s="5" t="s">
        <v>35</v>
      </c>
      <c r="D42" s="5" t="s">
        <v>31</v>
      </c>
      <c r="E42" s="7">
        <v>42363</v>
      </c>
      <c r="F42" s="7">
        <v>42367</v>
      </c>
      <c r="G42" s="14">
        <f t="shared" si="0"/>
        <v>4</v>
      </c>
      <c r="H42" s="5">
        <v>15</v>
      </c>
      <c r="I42" s="8">
        <v>49.99</v>
      </c>
      <c r="J42" s="8">
        <f t="shared" si="1"/>
        <v>749.85</v>
      </c>
      <c r="K42" s="9">
        <v>0.06</v>
      </c>
      <c r="L42" s="8">
        <f t="shared" si="2"/>
        <v>44.991</v>
      </c>
      <c r="M42" s="8">
        <f t="shared" si="3"/>
        <v>704.85900000000004</v>
      </c>
    </row>
    <row r="43" spans="1:13" ht="13.5" hidden="1" customHeight="1" x14ac:dyDescent="0.25">
      <c r="A43" s="5" t="s">
        <v>70</v>
      </c>
      <c r="B43" s="6" t="s">
        <v>48</v>
      </c>
      <c r="C43" s="5" t="s">
        <v>15</v>
      </c>
      <c r="D43" s="5" t="s">
        <v>20</v>
      </c>
      <c r="E43" s="7">
        <v>42365</v>
      </c>
      <c r="F43" s="7">
        <v>42380</v>
      </c>
      <c r="G43" s="14">
        <f t="shared" si="0"/>
        <v>15</v>
      </c>
      <c r="H43" s="5">
        <v>18</v>
      </c>
      <c r="I43" s="8">
        <v>32.99</v>
      </c>
      <c r="J43" s="8">
        <f t="shared" si="1"/>
        <v>593.82000000000005</v>
      </c>
      <c r="K43" s="9">
        <v>0.06</v>
      </c>
      <c r="L43" s="8">
        <f t="shared" si="2"/>
        <v>35.629200000000004</v>
      </c>
      <c r="M43" s="8">
        <f t="shared" si="3"/>
        <v>558.19080000000008</v>
      </c>
    </row>
    <row r="44" spans="1:13" ht="13.5" hidden="1" customHeight="1" x14ac:dyDescent="0.25">
      <c r="A44" s="5" t="s">
        <v>71</v>
      </c>
      <c r="B44" s="6" t="s">
        <v>14</v>
      </c>
      <c r="C44" s="5" t="s">
        <v>30</v>
      </c>
      <c r="D44" s="5" t="s">
        <v>20</v>
      </c>
      <c r="E44" s="7">
        <v>42428</v>
      </c>
      <c r="F44" s="7">
        <v>42430</v>
      </c>
      <c r="G44" s="14">
        <f t="shared" si="0"/>
        <v>2</v>
      </c>
      <c r="H44" s="5">
        <v>17</v>
      </c>
      <c r="I44" s="8">
        <v>49.99</v>
      </c>
      <c r="J44" s="8">
        <f t="shared" si="1"/>
        <v>849.83</v>
      </c>
      <c r="K44" s="9">
        <v>0.05</v>
      </c>
      <c r="L44" s="8">
        <f t="shared" si="2"/>
        <v>42.491500000000002</v>
      </c>
      <c r="M44" s="8">
        <f t="shared" si="3"/>
        <v>807.33850000000007</v>
      </c>
    </row>
    <row r="45" spans="1:13" ht="13.5" hidden="1" customHeight="1" x14ac:dyDescent="0.25">
      <c r="A45" s="5" t="s">
        <v>72</v>
      </c>
      <c r="B45" s="6" t="s">
        <v>14</v>
      </c>
      <c r="C45" s="5" t="s">
        <v>15</v>
      </c>
      <c r="D45" s="5" t="s">
        <v>16</v>
      </c>
      <c r="E45" s="7">
        <v>42423</v>
      </c>
      <c r="F45" s="7">
        <v>42434</v>
      </c>
      <c r="G45" s="14">
        <f t="shared" si="0"/>
        <v>11</v>
      </c>
      <c r="H45" s="5">
        <v>14</v>
      </c>
      <c r="I45" s="8">
        <v>49.99</v>
      </c>
      <c r="J45" s="8">
        <f t="shared" si="1"/>
        <v>699.86</v>
      </c>
      <c r="K45" s="9">
        <v>6.5000000000000002E-2</v>
      </c>
      <c r="L45" s="8">
        <f t="shared" si="2"/>
        <v>45.490900000000003</v>
      </c>
      <c r="M45" s="8">
        <f t="shared" si="3"/>
        <v>654.3691</v>
      </c>
    </row>
    <row r="46" spans="1:13" ht="13.5" hidden="1" customHeight="1" x14ac:dyDescent="0.25">
      <c r="A46" s="5" t="s">
        <v>73</v>
      </c>
      <c r="B46" s="6" t="s">
        <v>14</v>
      </c>
      <c r="C46" s="5" t="s">
        <v>35</v>
      </c>
      <c r="D46" s="5" t="s">
        <v>22</v>
      </c>
      <c r="E46" s="7">
        <v>42510</v>
      </c>
      <c r="F46" s="7">
        <v>42516</v>
      </c>
      <c r="G46" s="14">
        <f t="shared" si="0"/>
        <v>6</v>
      </c>
      <c r="H46" s="5">
        <v>12</v>
      </c>
      <c r="I46" s="8">
        <v>32.99</v>
      </c>
      <c r="J46" s="8">
        <f t="shared" si="1"/>
        <v>395.88</v>
      </c>
      <c r="K46" s="9">
        <v>7.0000000000000007E-2</v>
      </c>
      <c r="L46" s="8">
        <f t="shared" si="2"/>
        <v>27.711600000000001</v>
      </c>
      <c r="M46" s="8">
        <f t="shared" si="3"/>
        <v>368.16840000000002</v>
      </c>
    </row>
    <row r="47" spans="1:13" ht="13.5" hidden="1" customHeight="1" x14ac:dyDescent="0.25">
      <c r="A47" s="5" t="s">
        <v>74</v>
      </c>
      <c r="B47" s="6" t="s">
        <v>14</v>
      </c>
      <c r="C47" s="5" t="s">
        <v>19</v>
      </c>
      <c r="D47" s="5" t="s">
        <v>28</v>
      </c>
      <c r="E47" s="7">
        <v>42363</v>
      </c>
      <c r="F47" s="7">
        <v>42368</v>
      </c>
      <c r="G47" s="14">
        <f t="shared" si="0"/>
        <v>5</v>
      </c>
      <c r="H47" s="5">
        <v>22</v>
      </c>
      <c r="I47" s="8">
        <v>49.99</v>
      </c>
      <c r="J47" s="8">
        <f t="shared" si="1"/>
        <v>1099.78</v>
      </c>
      <c r="K47" s="9">
        <v>6.5000000000000002E-2</v>
      </c>
      <c r="L47" s="8">
        <f t="shared" si="2"/>
        <v>71.485699999999994</v>
      </c>
      <c r="M47" s="8">
        <f t="shared" si="3"/>
        <v>1028.2943</v>
      </c>
    </row>
    <row r="48" spans="1:13" ht="13.5" hidden="1" customHeight="1" x14ac:dyDescent="0.25">
      <c r="A48" s="5" t="s">
        <v>75</v>
      </c>
      <c r="B48" s="6" t="s">
        <v>76</v>
      </c>
      <c r="C48" s="5" t="s">
        <v>19</v>
      </c>
      <c r="D48" s="5" t="s">
        <v>20</v>
      </c>
      <c r="E48" s="7">
        <v>42432</v>
      </c>
      <c r="F48" s="7">
        <v>42438</v>
      </c>
      <c r="G48" s="14">
        <f t="shared" si="0"/>
        <v>6</v>
      </c>
      <c r="H48" s="5">
        <v>13</v>
      </c>
      <c r="I48" s="8">
        <v>16.989999999999998</v>
      </c>
      <c r="J48" s="8">
        <f t="shared" si="1"/>
        <v>220.86999999999998</v>
      </c>
      <c r="K48" s="9">
        <v>0.05</v>
      </c>
      <c r="L48" s="8">
        <f t="shared" si="2"/>
        <v>11.0435</v>
      </c>
      <c r="M48" s="8">
        <f t="shared" si="3"/>
        <v>209.82649999999998</v>
      </c>
    </row>
    <row r="49" spans="1:13" ht="13.5" hidden="1" customHeight="1" x14ac:dyDescent="0.25">
      <c r="A49" s="5" t="s">
        <v>77</v>
      </c>
      <c r="B49" s="6" t="s">
        <v>76</v>
      </c>
      <c r="C49" s="5" t="s">
        <v>37</v>
      </c>
      <c r="D49" s="5" t="s">
        <v>16</v>
      </c>
      <c r="E49" s="7">
        <v>42363</v>
      </c>
      <c r="F49" s="7">
        <v>42365</v>
      </c>
      <c r="G49" s="14">
        <f t="shared" si="0"/>
        <v>2</v>
      </c>
      <c r="H49" s="5">
        <v>23</v>
      </c>
      <c r="I49" s="8">
        <v>9.99</v>
      </c>
      <c r="J49" s="8">
        <f t="shared" si="1"/>
        <v>229.77</v>
      </c>
      <c r="K49" s="9">
        <v>0.05</v>
      </c>
      <c r="L49" s="8">
        <f t="shared" si="2"/>
        <v>11.488500000000002</v>
      </c>
      <c r="M49" s="8">
        <f t="shared" si="3"/>
        <v>218.28149999999999</v>
      </c>
    </row>
    <row r="50" spans="1:13" ht="13.5" hidden="1" customHeight="1" x14ac:dyDescent="0.25">
      <c r="A50" s="5" t="s">
        <v>78</v>
      </c>
      <c r="B50" s="6" t="s">
        <v>48</v>
      </c>
      <c r="C50" s="5" t="s">
        <v>19</v>
      </c>
      <c r="D50" s="5" t="s">
        <v>43</v>
      </c>
      <c r="E50" s="7">
        <v>42359</v>
      </c>
      <c r="F50" s="7">
        <v>42373</v>
      </c>
      <c r="G50" s="14">
        <f t="shared" si="0"/>
        <v>14</v>
      </c>
      <c r="H50" s="5">
        <v>17</v>
      </c>
      <c r="I50" s="8">
        <v>16.989999999999998</v>
      </c>
      <c r="J50" s="8">
        <f t="shared" si="1"/>
        <v>288.83</v>
      </c>
      <c r="K50" s="9">
        <v>0.06</v>
      </c>
      <c r="L50" s="8">
        <f t="shared" si="2"/>
        <v>17.329799999999999</v>
      </c>
      <c r="M50" s="8">
        <f t="shared" si="3"/>
        <v>271.50020000000001</v>
      </c>
    </row>
    <row r="51" spans="1:13" ht="13.5" hidden="1" customHeight="1" x14ac:dyDescent="0.25">
      <c r="A51" s="5" t="s">
        <v>79</v>
      </c>
      <c r="B51" s="6" t="s">
        <v>18</v>
      </c>
      <c r="C51" s="5" t="s">
        <v>15</v>
      </c>
      <c r="D51" s="5" t="s">
        <v>41</v>
      </c>
      <c r="E51" s="7">
        <v>42380</v>
      </c>
      <c r="F51" s="7">
        <v>42390</v>
      </c>
      <c r="G51" s="14">
        <f t="shared" si="0"/>
        <v>10</v>
      </c>
      <c r="H51" s="5">
        <v>20</v>
      </c>
      <c r="I51" s="8">
        <v>32.99</v>
      </c>
      <c r="J51" s="8">
        <f t="shared" si="1"/>
        <v>659.80000000000007</v>
      </c>
      <c r="K51" s="9">
        <v>6.5000000000000002E-2</v>
      </c>
      <c r="L51" s="8">
        <f t="shared" si="2"/>
        <v>42.887000000000008</v>
      </c>
      <c r="M51" s="8">
        <f t="shared" si="3"/>
        <v>616.91300000000001</v>
      </c>
    </row>
    <row r="52" spans="1:13" ht="13.5" hidden="1" customHeight="1" x14ac:dyDescent="0.25">
      <c r="A52" s="5" t="s">
        <v>80</v>
      </c>
      <c r="B52" s="6" t="s">
        <v>18</v>
      </c>
      <c r="C52" s="5" t="s">
        <v>30</v>
      </c>
      <c r="D52" s="5" t="s">
        <v>20</v>
      </c>
      <c r="E52" s="7">
        <v>42459</v>
      </c>
      <c r="F52" s="7">
        <v>42474</v>
      </c>
      <c r="G52" s="14">
        <f t="shared" si="0"/>
        <v>15</v>
      </c>
      <c r="H52" s="5">
        <v>14</v>
      </c>
      <c r="I52" s="8">
        <v>32.99</v>
      </c>
      <c r="J52" s="8">
        <f t="shared" si="1"/>
        <v>461.86</v>
      </c>
      <c r="K52" s="9">
        <v>7.0000000000000007E-2</v>
      </c>
      <c r="L52" s="8">
        <f t="shared" si="2"/>
        <v>32.330200000000005</v>
      </c>
      <c r="M52" s="8">
        <f t="shared" si="3"/>
        <v>429.52980000000002</v>
      </c>
    </row>
    <row r="53" spans="1:13" ht="13.5" hidden="1" customHeight="1" x14ac:dyDescent="0.25">
      <c r="A53" s="5" t="s">
        <v>81</v>
      </c>
      <c r="B53" s="6" t="s">
        <v>18</v>
      </c>
      <c r="C53" s="5" t="s">
        <v>35</v>
      </c>
      <c r="D53" s="5" t="s">
        <v>31</v>
      </c>
      <c r="E53" s="7">
        <v>42532</v>
      </c>
      <c r="F53" s="7">
        <v>42541</v>
      </c>
      <c r="G53" s="14">
        <f t="shared" si="0"/>
        <v>9</v>
      </c>
      <c r="H53" s="5">
        <v>24</v>
      </c>
      <c r="I53" s="8">
        <v>32.99</v>
      </c>
      <c r="J53" s="8">
        <f t="shared" si="1"/>
        <v>791.76</v>
      </c>
      <c r="K53" s="9">
        <v>6.5000000000000002E-2</v>
      </c>
      <c r="L53" s="8">
        <f t="shared" si="2"/>
        <v>51.464399999999998</v>
      </c>
      <c r="M53" s="8">
        <f t="shared" si="3"/>
        <v>740.29560000000004</v>
      </c>
    </row>
    <row r="54" spans="1:13" ht="13.5" hidden="1" customHeight="1" x14ac:dyDescent="0.25">
      <c r="A54" s="5" t="s">
        <v>82</v>
      </c>
      <c r="B54" s="6" t="s">
        <v>18</v>
      </c>
      <c r="C54" s="5" t="s">
        <v>30</v>
      </c>
      <c r="D54" s="5" t="s">
        <v>43</v>
      </c>
      <c r="E54" s="7">
        <v>42365</v>
      </c>
      <c r="F54" s="7">
        <v>42375</v>
      </c>
      <c r="G54" s="14">
        <f t="shared" si="0"/>
        <v>10</v>
      </c>
      <c r="H54" s="5">
        <v>12</v>
      </c>
      <c r="I54" s="8">
        <v>23.99</v>
      </c>
      <c r="J54" s="8">
        <f t="shared" si="1"/>
        <v>287.88</v>
      </c>
      <c r="K54" s="9">
        <v>7.0000000000000007E-2</v>
      </c>
      <c r="L54" s="8">
        <f t="shared" si="2"/>
        <v>20.151600000000002</v>
      </c>
      <c r="M54" s="8">
        <f t="shared" si="3"/>
        <v>267.72839999999997</v>
      </c>
    </row>
    <row r="55" spans="1:13" ht="13.5" hidden="1" customHeight="1" x14ac:dyDescent="0.25">
      <c r="A55" s="5" t="s">
        <v>83</v>
      </c>
      <c r="B55" s="6" t="s">
        <v>84</v>
      </c>
      <c r="C55" s="5" t="s">
        <v>35</v>
      </c>
      <c r="D55" s="5" t="s">
        <v>22</v>
      </c>
      <c r="E55" s="7">
        <v>42439</v>
      </c>
      <c r="F55" s="7">
        <v>42444</v>
      </c>
      <c r="G55" s="14">
        <f t="shared" si="0"/>
        <v>5</v>
      </c>
      <c r="H55" s="5">
        <v>22</v>
      </c>
      <c r="I55" s="8">
        <v>25.99</v>
      </c>
      <c r="J55" s="8">
        <f t="shared" si="1"/>
        <v>571.78</v>
      </c>
      <c r="K55" s="9">
        <v>0.06</v>
      </c>
      <c r="L55" s="8">
        <f t="shared" si="2"/>
        <v>34.306799999999996</v>
      </c>
      <c r="M55" s="8">
        <f t="shared" si="3"/>
        <v>537.47320000000002</v>
      </c>
    </row>
    <row r="56" spans="1:13" ht="13.5" hidden="1" customHeight="1" x14ac:dyDescent="0.25">
      <c r="A56" s="5" t="s">
        <v>85</v>
      </c>
      <c r="B56" s="6" t="s">
        <v>84</v>
      </c>
      <c r="C56" s="5" t="s">
        <v>15</v>
      </c>
      <c r="D56" s="5" t="s">
        <v>24</v>
      </c>
      <c r="E56" s="7">
        <v>42500</v>
      </c>
      <c r="F56" s="7">
        <v>42501</v>
      </c>
      <c r="G56" s="14">
        <f t="shared" si="0"/>
        <v>1</v>
      </c>
      <c r="H56" s="5">
        <v>24</v>
      </c>
      <c r="I56" s="8">
        <v>16.989999999999998</v>
      </c>
      <c r="J56" s="8">
        <f t="shared" si="1"/>
        <v>407.76</v>
      </c>
      <c r="K56" s="9">
        <v>7.4999999999999997E-2</v>
      </c>
      <c r="L56" s="8">
        <f t="shared" si="2"/>
        <v>30.581999999999997</v>
      </c>
      <c r="M56" s="8">
        <f t="shared" si="3"/>
        <v>377.178</v>
      </c>
    </row>
    <row r="57" spans="1:13" ht="13.5" hidden="1" customHeight="1" x14ac:dyDescent="0.25">
      <c r="A57" s="5" t="s">
        <v>86</v>
      </c>
      <c r="B57" s="6" t="s">
        <v>84</v>
      </c>
      <c r="C57" s="5" t="s">
        <v>15</v>
      </c>
      <c r="D57" s="5" t="s">
        <v>31</v>
      </c>
      <c r="E57" s="7">
        <v>42466</v>
      </c>
      <c r="F57" s="7">
        <v>42470</v>
      </c>
      <c r="G57" s="14">
        <f t="shared" si="0"/>
        <v>4</v>
      </c>
      <c r="H57" s="5">
        <v>18</v>
      </c>
      <c r="I57" s="8">
        <v>32.99</v>
      </c>
      <c r="J57" s="8">
        <f t="shared" si="1"/>
        <v>593.82000000000005</v>
      </c>
      <c r="K57" s="9">
        <v>0.05</v>
      </c>
      <c r="L57" s="8">
        <f t="shared" si="2"/>
        <v>29.691000000000003</v>
      </c>
      <c r="M57" s="8">
        <f t="shared" si="3"/>
        <v>564.12900000000002</v>
      </c>
    </row>
    <row r="58" spans="1:13" ht="13.5" hidden="1" customHeight="1" x14ac:dyDescent="0.25">
      <c r="A58" s="5" t="s">
        <v>88</v>
      </c>
      <c r="B58" s="6" t="s">
        <v>62</v>
      </c>
      <c r="C58" s="5" t="s">
        <v>19</v>
      </c>
      <c r="D58" s="5" t="s">
        <v>16</v>
      </c>
      <c r="E58" s="7">
        <v>42398</v>
      </c>
      <c r="F58" s="7">
        <v>42412</v>
      </c>
      <c r="G58" s="14">
        <f t="shared" si="0"/>
        <v>14</v>
      </c>
      <c r="H58" s="5">
        <v>18</v>
      </c>
      <c r="I58" s="8">
        <v>25.99</v>
      </c>
      <c r="J58" s="8">
        <f t="shared" si="1"/>
        <v>467.82</v>
      </c>
      <c r="K58" s="9">
        <v>6.5000000000000002E-2</v>
      </c>
      <c r="L58" s="8">
        <f t="shared" si="2"/>
        <v>30.408300000000001</v>
      </c>
      <c r="M58" s="8">
        <f t="shared" si="3"/>
        <v>437.4117</v>
      </c>
    </row>
    <row r="59" spans="1:13" ht="13.5" hidden="1" customHeight="1" x14ac:dyDescent="0.25">
      <c r="A59" s="5" t="s">
        <v>89</v>
      </c>
      <c r="B59" s="6" t="s">
        <v>62</v>
      </c>
      <c r="C59" s="5" t="s">
        <v>15</v>
      </c>
      <c r="D59" s="5" t="s">
        <v>20</v>
      </c>
      <c r="E59" s="7">
        <v>42529</v>
      </c>
      <c r="F59" s="7">
        <v>42537</v>
      </c>
      <c r="G59" s="14">
        <f t="shared" si="0"/>
        <v>8</v>
      </c>
      <c r="H59" s="5">
        <v>12</v>
      </c>
      <c r="I59" s="8">
        <v>37.99</v>
      </c>
      <c r="J59" s="8">
        <f t="shared" si="1"/>
        <v>455.88</v>
      </c>
      <c r="K59" s="9">
        <v>6.5000000000000002E-2</v>
      </c>
      <c r="L59" s="8">
        <f t="shared" si="2"/>
        <v>29.632200000000001</v>
      </c>
      <c r="M59" s="8">
        <f t="shared" si="3"/>
        <v>426.24779999999998</v>
      </c>
    </row>
    <row r="60" spans="1:13" ht="13.5" hidden="1" customHeight="1" x14ac:dyDescent="0.25">
      <c r="A60" s="5" t="s">
        <v>90</v>
      </c>
      <c r="B60" s="6" t="s">
        <v>62</v>
      </c>
      <c r="C60" s="5" t="s">
        <v>37</v>
      </c>
      <c r="D60" s="5" t="s">
        <v>16</v>
      </c>
      <c r="E60" s="7">
        <v>42386</v>
      </c>
      <c r="F60" s="7">
        <v>42393</v>
      </c>
      <c r="G60" s="14">
        <f t="shared" si="0"/>
        <v>7</v>
      </c>
      <c r="H60" s="5">
        <v>22</v>
      </c>
      <c r="I60" s="8">
        <v>32.99</v>
      </c>
      <c r="J60" s="8">
        <f t="shared" si="1"/>
        <v>725.78000000000009</v>
      </c>
      <c r="K60" s="9">
        <v>7.0000000000000007E-2</v>
      </c>
      <c r="L60" s="8">
        <f t="shared" si="2"/>
        <v>50.804600000000008</v>
      </c>
      <c r="M60" s="8">
        <f t="shared" si="3"/>
        <v>674.97540000000004</v>
      </c>
    </row>
    <row r="61" spans="1:13" ht="13.5" hidden="1" customHeight="1" x14ac:dyDescent="0.25">
      <c r="A61" s="5" t="s">
        <v>91</v>
      </c>
      <c r="B61" s="6" t="s">
        <v>84</v>
      </c>
      <c r="C61" s="5" t="s">
        <v>37</v>
      </c>
      <c r="D61" s="5" t="s">
        <v>22</v>
      </c>
      <c r="E61" s="7">
        <v>42437</v>
      </c>
      <c r="F61" s="7">
        <v>42442</v>
      </c>
      <c r="G61" s="14">
        <f t="shared" si="0"/>
        <v>5</v>
      </c>
      <c r="H61" s="5">
        <v>22</v>
      </c>
      <c r="I61" s="8">
        <v>16.989999999999998</v>
      </c>
      <c r="J61" s="8">
        <f t="shared" si="1"/>
        <v>373.78</v>
      </c>
      <c r="K61" s="9">
        <v>0.06</v>
      </c>
      <c r="L61" s="8">
        <f t="shared" si="2"/>
        <v>22.426799999999997</v>
      </c>
      <c r="M61" s="8">
        <f t="shared" si="3"/>
        <v>351.35319999999996</v>
      </c>
    </row>
    <row r="62" spans="1:13" ht="13.5" hidden="1" customHeight="1" x14ac:dyDescent="0.25">
      <c r="A62" s="5" t="s">
        <v>92</v>
      </c>
      <c r="B62" s="6" t="s">
        <v>84</v>
      </c>
      <c r="C62" s="5" t="s">
        <v>30</v>
      </c>
      <c r="D62" s="5" t="s">
        <v>22</v>
      </c>
      <c r="E62" s="7">
        <v>42449</v>
      </c>
      <c r="F62" s="7">
        <v>42458</v>
      </c>
      <c r="G62" s="14">
        <f t="shared" si="0"/>
        <v>9</v>
      </c>
      <c r="H62" s="5">
        <v>25</v>
      </c>
      <c r="I62" s="8">
        <v>37.99</v>
      </c>
      <c r="J62" s="8">
        <f t="shared" si="1"/>
        <v>949.75</v>
      </c>
      <c r="K62" s="9">
        <v>7.4999999999999997E-2</v>
      </c>
      <c r="L62" s="8">
        <f t="shared" si="2"/>
        <v>71.231250000000003</v>
      </c>
      <c r="M62" s="8">
        <f t="shared" si="3"/>
        <v>878.51874999999995</v>
      </c>
    </row>
    <row r="63" spans="1:13" ht="13.5" hidden="1" customHeight="1" x14ac:dyDescent="0.25">
      <c r="A63" s="5" t="s">
        <v>93</v>
      </c>
      <c r="B63" s="6" t="s">
        <v>84</v>
      </c>
      <c r="C63" s="5" t="s">
        <v>30</v>
      </c>
      <c r="D63" s="5" t="s">
        <v>41</v>
      </c>
      <c r="E63" s="7">
        <v>42459</v>
      </c>
      <c r="F63" s="7">
        <v>42465</v>
      </c>
      <c r="G63" s="14">
        <f t="shared" si="0"/>
        <v>6</v>
      </c>
      <c r="H63" s="5">
        <v>15</v>
      </c>
      <c r="I63" s="8">
        <v>49.99</v>
      </c>
      <c r="J63" s="8">
        <f t="shared" si="1"/>
        <v>749.85</v>
      </c>
      <c r="K63" s="9">
        <v>7.0000000000000007E-2</v>
      </c>
      <c r="L63" s="8">
        <f t="shared" si="2"/>
        <v>52.489500000000007</v>
      </c>
      <c r="M63" s="8">
        <f t="shared" si="3"/>
        <v>697.3605</v>
      </c>
    </row>
    <row r="64" spans="1:13" ht="13.5" hidden="1" customHeight="1" x14ac:dyDescent="0.25">
      <c r="A64" s="5" t="s">
        <v>94</v>
      </c>
      <c r="B64" s="6" t="s">
        <v>95</v>
      </c>
      <c r="C64" s="5" t="s">
        <v>37</v>
      </c>
      <c r="D64" s="5" t="s">
        <v>16</v>
      </c>
      <c r="E64" s="7">
        <v>42523</v>
      </c>
      <c r="F64" s="7">
        <v>42531</v>
      </c>
      <c r="G64" s="14">
        <f t="shared" si="0"/>
        <v>8</v>
      </c>
      <c r="H64" s="5">
        <v>21</v>
      </c>
      <c r="I64" s="8">
        <v>21.99</v>
      </c>
      <c r="J64" s="8">
        <f t="shared" si="1"/>
        <v>461.78999999999996</v>
      </c>
      <c r="K64" s="9">
        <v>7.0000000000000007E-2</v>
      </c>
      <c r="L64" s="8">
        <f t="shared" si="2"/>
        <v>32.325299999999999</v>
      </c>
      <c r="M64" s="8">
        <f t="shared" si="3"/>
        <v>429.46469999999999</v>
      </c>
    </row>
    <row r="65" spans="1:13" ht="13.5" hidden="1" customHeight="1" x14ac:dyDescent="0.25">
      <c r="A65" s="5" t="s">
        <v>96</v>
      </c>
      <c r="B65" s="6" t="s">
        <v>95</v>
      </c>
      <c r="C65" s="5" t="s">
        <v>37</v>
      </c>
      <c r="D65" s="5" t="s">
        <v>28</v>
      </c>
      <c r="E65" s="7">
        <v>42474</v>
      </c>
      <c r="F65" s="7">
        <v>42475</v>
      </c>
      <c r="G65" s="14">
        <f t="shared" si="0"/>
        <v>1</v>
      </c>
      <c r="H65" s="5">
        <v>19</v>
      </c>
      <c r="I65" s="8">
        <v>9.99</v>
      </c>
      <c r="J65" s="8">
        <f t="shared" si="1"/>
        <v>189.81</v>
      </c>
      <c r="K65" s="9">
        <v>7.0000000000000007E-2</v>
      </c>
      <c r="L65" s="8">
        <f t="shared" si="2"/>
        <v>13.286700000000002</v>
      </c>
      <c r="M65" s="8">
        <f t="shared" si="3"/>
        <v>176.52330000000001</v>
      </c>
    </row>
    <row r="66" spans="1:13" ht="13.5" hidden="1" customHeight="1" x14ac:dyDescent="0.25">
      <c r="A66" s="5" t="s">
        <v>97</v>
      </c>
      <c r="B66" s="6" t="s">
        <v>95</v>
      </c>
      <c r="C66" s="5" t="s">
        <v>19</v>
      </c>
      <c r="D66" s="5" t="s">
        <v>20</v>
      </c>
      <c r="E66" s="7">
        <v>42398</v>
      </c>
      <c r="F66" s="7">
        <v>42408</v>
      </c>
      <c r="G66" s="14">
        <f t="shared" si="0"/>
        <v>10</v>
      </c>
      <c r="H66" s="5">
        <v>21</v>
      </c>
      <c r="I66" s="8">
        <v>37.99</v>
      </c>
      <c r="J66" s="8">
        <f t="shared" si="1"/>
        <v>797.79000000000008</v>
      </c>
      <c r="K66" s="9">
        <v>0.06</v>
      </c>
      <c r="L66" s="8">
        <f t="shared" si="2"/>
        <v>47.867400000000004</v>
      </c>
      <c r="M66" s="8">
        <f t="shared" si="3"/>
        <v>749.9226000000001</v>
      </c>
    </row>
    <row r="67" spans="1:13" ht="13.5" hidden="1" customHeight="1" x14ac:dyDescent="0.25">
      <c r="A67" s="5" t="s">
        <v>98</v>
      </c>
      <c r="B67" s="6" t="s">
        <v>18</v>
      </c>
      <c r="C67" s="5" t="s">
        <v>35</v>
      </c>
      <c r="D67" s="5" t="s">
        <v>31</v>
      </c>
      <c r="E67" s="7">
        <v>42448</v>
      </c>
      <c r="F67" s="7">
        <v>42449</v>
      </c>
      <c r="G67" s="14">
        <f t="shared" si="0"/>
        <v>1</v>
      </c>
      <c r="H67" s="5">
        <v>16</v>
      </c>
      <c r="I67" s="8">
        <v>12.99</v>
      </c>
      <c r="J67" s="8">
        <f t="shared" si="1"/>
        <v>207.84</v>
      </c>
      <c r="K67" s="9">
        <v>7.4999999999999997E-2</v>
      </c>
      <c r="L67" s="8">
        <f t="shared" si="2"/>
        <v>15.587999999999999</v>
      </c>
      <c r="M67" s="8">
        <f t="shared" si="3"/>
        <v>192.25200000000001</v>
      </c>
    </row>
    <row r="68" spans="1:13" ht="13.5" hidden="1" customHeight="1" x14ac:dyDescent="0.25">
      <c r="A68" s="5" t="s">
        <v>99</v>
      </c>
      <c r="B68" s="6" t="s">
        <v>18</v>
      </c>
      <c r="C68" s="5" t="s">
        <v>37</v>
      </c>
      <c r="D68" s="5" t="s">
        <v>28</v>
      </c>
      <c r="E68" s="7">
        <v>42532</v>
      </c>
      <c r="F68" s="7">
        <v>42542</v>
      </c>
      <c r="G68" s="14">
        <f t="shared" si="0"/>
        <v>10</v>
      </c>
      <c r="H68" s="5">
        <v>19</v>
      </c>
      <c r="I68" s="8">
        <v>9.99</v>
      </c>
      <c r="J68" s="8">
        <f t="shared" ref="J68:J131" si="4">H68*I68</f>
        <v>189.81</v>
      </c>
      <c r="K68" s="9">
        <v>7.0000000000000007E-2</v>
      </c>
      <c r="L68" s="8">
        <f t="shared" ref="L68:L131" si="5">J68*K68</f>
        <v>13.286700000000002</v>
      </c>
      <c r="M68" s="8">
        <f t="shared" ref="M68:M131" si="6">J68-L68</f>
        <v>176.52330000000001</v>
      </c>
    </row>
    <row r="69" spans="1:13" ht="13.5" hidden="1" customHeight="1" x14ac:dyDescent="0.25">
      <c r="A69" s="5" t="s">
        <v>100</v>
      </c>
      <c r="B69" s="6" t="s">
        <v>18</v>
      </c>
      <c r="C69" s="5" t="s">
        <v>19</v>
      </c>
      <c r="D69" s="5" t="s">
        <v>24</v>
      </c>
      <c r="E69" s="7">
        <v>42466</v>
      </c>
      <c r="F69" s="7">
        <v>42478</v>
      </c>
      <c r="G69" s="14">
        <f t="shared" ref="G69:G132" si="7">F69-E69</f>
        <v>12</v>
      </c>
      <c r="H69" s="5">
        <v>23</v>
      </c>
      <c r="I69" s="8">
        <v>25.99</v>
      </c>
      <c r="J69" s="8">
        <f t="shared" si="4"/>
        <v>597.77</v>
      </c>
      <c r="K69" s="9">
        <v>7.4999999999999997E-2</v>
      </c>
      <c r="L69" s="8">
        <f t="shared" si="5"/>
        <v>44.832749999999997</v>
      </c>
      <c r="M69" s="8">
        <f t="shared" si="6"/>
        <v>552.93724999999995</v>
      </c>
    </row>
    <row r="70" spans="1:13" ht="13.5" hidden="1" customHeight="1" x14ac:dyDescent="0.25">
      <c r="A70" s="5" t="s">
        <v>101</v>
      </c>
      <c r="B70" s="6" t="s">
        <v>18</v>
      </c>
      <c r="C70" s="5" t="s">
        <v>15</v>
      </c>
      <c r="D70" s="5" t="s">
        <v>20</v>
      </c>
      <c r="E70" s="7">
        <v>42519</v>
      </c>
      <c r="F70" s="7">
        <v>42527</v>
      </c>
      <c r="G70" s="14">
        <f t="shared" si="7"/>
        <v>8</v>
      </c>
      <c r="H70" s="5">
        <v>15</v>
      </c>
      <c r="I70" s="8">
        <v>32.99</v>
      </c>
      <c r="J70" s="8">
        <f t="shared" si="4"/>
        <v>494.85</v>
      </c>
      <c r="K70" s="9">
        <v>0.05</v>
      </c>
      <c r="L70" s="8">
        <f t="shared" si="5"/>
        <v>24.742500000000003</v>
      </c>
      <c r="M70" s="8">
        <f t="shared" si="6"/>
        <v>470.10750000000002</v>
      </c>
    </row>
    <row r="71" spans="1:13" ht="13.5" hidden="1" customHeight="1" x14ac:dyDescent="0.25">
      <c r="A71" s="5" t="s">
        <v>102</v>
      </c>
      <c r="B71" s="6" t="s">
        <v>18</v>
      </c>
      <c r="C71" s="5" t="s">
        <v>30</v>
      </c>
      <c r="D71" s="5" t="s">
        <v>41</v>
      </c>
      <c r="E71" s="7">
        <v>42369</v>
      </c>
      <c r="F71" s="7">
        <v>42371</v>
      </c>
      <c r="G71" s="14">
        <f t="shared" si="7"/>
        <v>2</v>
      </c>
      <c r="H71" s="5">
        <v>13</v>
      </c>
      <c r="I71" s="8">
        <v>12.99</v>
      </c>
      <c r="J71" s="8">
        <f t="shared" si="4"/>
        <v>168.87</v>
      </c>
      <c r="K71" s="9">
        <v>7.4999999999999997E-2</v>
      </c>
      <c r="L71" s="8">
        <f t="shared" si="5"/>
        <v>12.66525</v>
      </c>
      <c r="M71" s="8">
        <f t="shared" si="6"/>
        <v>156.20474999999999</v>
      </c>
    </row>
    <row r="72" spans="1:13" ht="13.5" hidden="1" customHeight="1" x14ac:dyDescent="0.25">
      <c r="A72" s="5" t="s">
        <v>103</v>
      </c>
      <c r="B72" s="6" t="s">
        <v>18</v>
      </c>
      <c r="C72" s="5" t="s">
        <v>35</v>
      </c>
      <c r="D72" s="5" t="s">
        <v>16</v>
      </c>
      <c r="E72" s="7">
        <v>42525</v>
      </c>
      <c r="F72" s="7">
        <v>42535</v>
      </c>
      <c r="G72" s="14">
        <f t="shared" si="7"/>
        <v>10</v>
      </c>
      <c r="H72" s="5">
        <v>25</v>
      </c>
      <c r="I72" s="8">
        <v>37.99</v>
      </c>
      <c r="J72" s="8">
        <f t="shared" si="4"/>
        <v>949.75</v>
      </c>
      <c r="K72" s="9">
        <v>0.05</v>
      </c>
      <c r="L72" s="8">
        <f t="shared" si="5"/>
        <v>47.487500000000004</v>
      </c>
      <c r="M72" s="8">
        <f t="shared" si="6"/>
        <v>902.26250000000005</v>
      </c>
    </row>
    <row r="73" spans="1:13" ht="13.5" hidden="1" customHeight="1" x14ac:dyDescent="0.25">
      <c r="A73" s="5" t="s">
        <v>104</v>
      </c>
      <c r="B73" s="6" t="s">
        <v>14</v>
      </c>
      <c r="C73" s="5" t="s">
        <v>35</v>
      </c>
      <c r="D73" s="5" t="s">
        <v>28</v>
      </c>
      <c r="E73" s="7">
        <v>42369</v>
      </c>
      <c r="F73" s="7">
        <v>42380</v>
      </c>
      <c r="G73" s="14">
        <f t="shared" si="7"/>
        <v>11</v>
      </c>
      <c r="H73" s="5">
        <v>12</v>
      </c>
      <c r="I73" s="8">
        <v>16.989999999999998</v>
      </c>
      <c r="J73" s="8">
        <f t="shared" si="4"/>
        <v>203.88</v>
      </c>
      <c r="K73" s="9">
        <v>7.4999999999999997E-2</v>
      </c>
      <c r="L73" s="8">
        <f t="shared" si="5"/>
        <v>15.290999999999999</v>
      </c>
      <c r="M73" s="8">
        <f t="shared" si="6"/>
        <v>188.589</v>
      </c>
    </row>
    <row r="74" spans="1:13" ht="13.5" hidden="1" customHeight="1" x14ac:dyDescent="0.25">
      <c r="A74" s="5" t="s">
        <v>105</v>
      </c>
      <c r="B74" s="6" t="s">
        <v>14</v>
      </c>
      <c r="C74" s="5" t="s">
        <v>37</v>
      </c>
      <c r="D74" s="5" t="s">
        <v>41</v>
      </c>
      <c r="E74" s="7">
        <v>42471</v>
      </c>
      <c r="F74" s="7">
        <v>42485</v>
      </c>
      <c r="G74" s="14">
        <f t="shared" si="7"/>
        <v>14</v>
      </c>
      <c r="H74" s="5">
        <v>20</v>
      </c>
      <c r="I74" s="8">
        <v>42.99</v>
      </c>
      <c r="J74" s="8">
        <f t="shared" si="4"/>
        <v>859.80000000000007</v>
      </c>
      <c r="K74" s="9">
        <v>7.4999999999999997E-2</v>
      </c>
      <c r="L74" s="8">
        <f t="shared" si="5"/>
        <v>64.484999999999999</v>
      </c>
      <c r="M74" s="8">
        <f t="shared" si="6"/>
        <v>795.31500000000005</v>
      </c>
    </row>
    <row r="75" spans="1:13" ht="13.5" hidden="1" customHeight="1" x14ac:dyDescent="0.25">
      <c r="A75" s="5" t="s">
        <v>106</v>
      </c>
      <c r="B75" s="6" t="s">
        <v>14</v>
      </c>
      <c r="C75" s="5" t="s">
        <v>19</v>
      </c>
      <c r="D75" s="5" t="s">
        <v>20</v>
      </c>
      <c r="E75" s="7">
        <v>42409</v>
      </c>
      <c r="F75" s="7">
        <v>42416</v>
      </c>
      <c r="G75" s="14">
        <f t="shared" si="7"/>
        <v>7</v>
      </c>
      <c r="H75" s="5">
        <v>19</v>
      </c>
      <c r="I75" s="8">
        <v>23.99</v>
      </c>
      <c r="J75" s="8">
        <f t="shared" si="4"/>
        <v>455.80999999999995</v>
      </c>
      <c r="K75" s="9">
        <v>6.5000000000000002E-2</v>
      </c>
      <c r="L75" s="8">
        <f t="shared" si="5"/>
        <v>29.627649999999999</v>
      </c>
      <c r="M75" s="8">
        <f t="shared" si="6"/>
        <v>426.18234999999993</v>
      </c>
    </row>
    <row r="76" spans="1:13" ht="13.5" hidden="1" customHeight="1" x14ac:dyDescent="0.25">
      <c r="A76" s="5" t="s">
        <v>107</v>
      </c>
      <c r="B76" s="6" t="s">
        <v>18</v>
      </c>
      <c r="C76" s="5" t="s">
        <v>30</v>
      </c>
      <c r="D76" s="5" t="s">
        <v>31</v>
      </c>
      <c r="E76" s="7">
        <v>42419</v>
      </c>
      <c r="F76" s="7">
        <v>42421</v>
      </c>
      <c r="G76" s="14">
        <f t="shared" si="7"/>
        <v>2</v>
      </c>
      <c r="H76" s="5">
        <v>14</v>
      </c>
      <c r="I76" s="8">
        <v>42.99</v>
      </c>
      <c r="J76" s="8">
        <f t="shared" si="4"/>
        <v>601.86</v>
      </c>
      <c r="K76" s="9">
        <v>6.5000000000000002E-2</v>
      </c>
      <c r="L76" s="8">
        <f t="shared" si="5"/>
        <v>39.120899999999999</v>
      </c>
      <c r="M76" s="8">
        <f t="shared" si="6"/>
        <v>562.73910000000001</v>
      </c>
    </row>
    <row r="77" spans="1:13" ht="13.5" hidden="1" customHeight="1" x14ac:dyDescent="0.25">
      <c r="A77" s="5" t="s">
        <v>108</v>
      </c>
      <c r="B77" s="6" t="s">
        <v>18</v>
      </c>
      <c r="C77" s="5" t="s">
        <v>19</v>
      </c>
      <c r="D77" s="5" t="s">
        <v>22</v>
      </c>
      <c r="E77" s="7">
        <v>42424</v>
      </c>
      <c r="F77" s="7">
        <v>42434</v>
      </c>
      <c r="G77" s="14">
        <f t="shared" si="7"/>
        <v>10</v>
      </c>
      <c r="H77" s="5">
        <v>21</v>
      </c>
      <c r="I77" s="8">
        <v>21.99</v>
      </c>
      <c r="J77" s="8">
        <f t="shared" si="4"/>
        <v>461.78999999999996</v>
      </c>
      <c r="K77" s="9">
        <v>0.05</v>
      </c>
      <c r="L77" s="8">
        <f t="shared" si="5"/>
        <v>23.089500000000001</v>
      </c>
      <c r="M77" s="8">
        <f t="shared" si="6"/>
        <v>438.70049999999998</v>
      </c>
    </row>
    <row r="78" spans="1:13" ht="13.5" hidden="1" customHeight="1" x14ac:dyDescent="0.25">
      <c r="A78" s="5" t="s">
        <v>109</v>
      </c>
      <c r="B78" s="6" t="s">
        <v>18</v>
      </c>
      <c r="C78" s="5" t="s">
        <v>30</v>
      </c>
      <c r="D78" s="5" t="s">
        <v>43</v>
      </c>
      <c r="E78" s="7">
        <v>42392</v>
      </c>
      <c r="F78" s="7">
        <v>42402</v>
      </c>
      <c r="G78" s="14">
        <f t="shared" si="7"/>
        <v>10</v>
      </c>
      <c r="H78" s="5">
        <v>12</v>
      </c>
      <c r="I78" s="8">
        <v>25.99</v>
      </c>
      <c r="J78" s="8">
        <f t="shared" si="4"/>
        <v>311.88</v>
      </c>
      <c r="K78" s="9">
        <v>7.4999999999999997E-2</v>
      </c>
      <c r="L78" s="8">
        <f t="shared" si="5"/>
        <v>23.390999999999998</v>
      </c>
      <c r="M78" s="8">
        <f t="shared" si="6"/>
        <v>288.48899999999998</v>
      </c>
    </row>
    <row r="79" spans="1:13" ht="13.5" hidden="1" customHeight="1" x14ac:dyDescent="0.25">
      <c r="A79" s="5" t="s">
        <v>110</v>
      </c>
      <c r="B79" s="6" t="s">
        <v>48</v>
      </c>
      <c r="C79" s="5" t="s">
        <v>19</v>
      </c>
      <c r="D79" s="5" t="s">
        <v>28</v>
      </c>
      <c r="E79" s="7">
        <v>42428</v>
      </c>
      <c r="F79" s="7">
        <v>42436</v>
      </c>
      <c r="G79" s="14">
        <f t="shared" si="7"/>
        <v>8</v>
      </c>
      <c r="H79" s="5">
        <v>19</v>
      </c>
      <c r="I79" s="8">
        <v>32.99</v>
      </c>
      <c r="J79" s="8">
        <f t="shared" si="4"/>
        <v>626.81000000000006</v>
      </c>
      <c r="K79" s="9">
        <v>7.4999999999999997E-2</v>
      </c>
      <c r="L79" s="8">
        <f t="shared" si="5"/>
        <v>47.010750000000002</v>
      </c>
      <c r="M79" s="8">
        <f t="shared" si="6"/>
        <v>579.79925000000003</v>
      </c>
    </row>
    <row r="80" spans="1:13" ht="13.5" hidden="1" customHeight="1" x14ac:dyDescent="0.25">
      <c r="A80" s="5" t="s">
        <v>111</v>
      </c>
      <c r="B80" s="6" t="s">
        <v>48</v>
      </c>
      <c r="C80" s="5" t="s">
        <v>35</v>
      </c>
      <c r="D80" s="5" t="s">
        <v>43</v>
      </c>
      <c r="E80" s="7">
        <v>42455</v>
      </c>
      <c r="F80" s="7">
        <v>42468</v>
      </c>
      <c r="G80" s="14">
        <f t="shared" si="7"/>
        <v>13</v>
      </c>
      <c r="H80" s="5">
        <v>25</v>
      </c>
      <c r="I80" s="8">
        <v>16.989999999999998</v>
      </c>
      <c r="J80" s="8">
        <f t="shared" si="4"/>
        <v>424.74999999999994</v>
      </c>
      <c r="K80" s="9">
        <v>6.5000000000000002E-2</v>
      </c>
      <c r="L80" s="8">
        <f t="shared" si="5"/>
        <v>27.608749999999997</v>
      </c>
      <c r="M80" s="8">
        <f t="shared" si="6"/>
        <v>397.14124999999996</v>
      </c>
    </row>
    <row r="81" spans="1:13" ht="13.5" hidden="1" customHeight="1" x14ac:dyDescent="0.25">
      <c r="A81" s="5" t="s">
        <v>112</v>
      </c>
      <c r="B81" s="6" t="s">
        <v>48</v>
      </c>
      <c r="C81" s="5" t="s">
        <v>37</v>
      </c>
      <c r="D81" s="5" t="s">
        <v>22</v>
      </c>
      <c r="E81" s="7">
        <v>42475</v>
      </c>
      <c r="F81" s="7">
        <v>42480</v>
      </c>
      <c r="G81" s="14">
        <f t="shared" si="7"/>
        <v>5</v>
      </c>
      <c r="H81" s="5">
        <v>15</v>
      </c>
      <c r="I81" s="8">
        <v>23.99</v>
      </c>
      <c r="J81" s="8">
        <f t="shared" si="4"/>
        <v>359.84999999999997</v>
      </c>
      <c r="K81" s="9">
        <v>7.0000000000000007E-2</v>
      </c>
      <c r="L81" s="8">
        <f t="shared" si="5"/>
        <v>25.189499999999999</v>
      </c>
      <c r="M81" s="8">
        <f t="shared" si="6"/>
        <v>334.66049999999996</v>
      </c>
    </row>
    <row r="82" spans="1:13" ht="13.5" hidden="1" customHeight="1" x14ac:dyDescent="0.25">
      <c r="A82" s="5" t="s">
        <v>113</v>
      </c>
      <c r="B82" s="6" t="s">
        <v>48</v>
      </c>
      <c r="C82" s="5" t="s">
        <v>19</v>
      </c>
      <c r="D82" s="5" t="s">
        <v>16</v>
      </c>
      <c r="E82" s="7">
        <v>42529</v>
      </c>
      <c r="F82" s="7">
        <v>42533</v>
      </c>
      <c r="G82" s="14">
        <f t="shared" si="7"/>
        <v>4</v>
      </c>
      <c r="H82" s="5">
        <v>13</v>
      </c>
      <c r="I82" s="8">
        <v>25.99</v>
      </c>
      <c r="J82" s="8">
        <f t="shared" si="4"/>
        <v>337.87</v>
      </c>
      <c r="K82" s="9">
        <v>7.4999999999999997E-2</v>
      </c>
      <c r="L82" s="8">
        <f t="shared" si="5"/>
        <v>25.340250000000001</v>
      </c>
      <c r="M82" s="8">
        <f t="shared" si="6"/>
        <v>312.52974999999998</v>
      </c>
    </row>
    <row r="83" spans="1:13" ht="13.5" hidden="1" customHeight="1" x14ac:dyDescent="0.25">
      <c r="A83" s="5" t="s">
        <v>114</v>
      </c>
      <c r="B83" s="6" t="s">
        <v>18</v>
      </c>
      <c r="C83" s="5" t="s">
        <v>35</v>
      </c>
      <c r="D83" s="5" t="s">
        <v>24</v>
      </c>
      <c r="E83" s="7">
        <v>42517</v>
      </c>
      <c r="F83" s="7">
        <v>42532</v>
      </c>
      <c r="G83" s="14">
        <f t="shared" si="7"/>
        <v>15</v>
      </c>
      <c r="H83" s="5">
        <v>24</v>
      </c>
      <c r="I83" s="8">
        <v>21.99</v>
      </c>
      <c r="J83" s="8">
        <f t="shared" si="4"/>
        <v>527.76</v>
      </c>
      <c r="K83" s="9">
        <v>0.05</v>
      </c>
      <c r="L83" s="8">
        <f t="shared" si="5"/>
        <v>26.388000000000002</v>
      </c>
      <c r="M83" s="8">
        <f t="shared" si="6"/>
        <v>501.37200000000001</v>
      </c>
    </row>
    <row r="84" spans="1:13" ht="13.5" hidden="1" customHeight="1" x14ac:dyDescent="0.25">
      <c r="A84" s="5" t="s">
        <v>115</v>
      </c>
      <c r="B84" s="6" t="s">
        <v>18</v>
      </c>
      <c r="C84" s="5" t="s">
        <v>15</v>
      </c>
      <c r="D84" s="5" t="s">
        <v>20</v>
      </c>
      <c r="E84" s="7">
        <v>42490</v>
      </c>
      <c r="F84" s="7">
        <v>42492</v>
      </c>
      <c r="G84" s="14">
        <f t="shared" si="7"/>
        <v>2</v>
      </c>
      <c r="H84" s="5">
        <v>13</v>
      </c>
      <c r="I84" s="8">
        <v>16.989999999999998</v>
      </c>
      <c r="J84" s="8">
        <f t="shared" si="4"/>
        <v>220.86999999999998</v>
      </c>
      <c r="K84" s="9">
        <v>7.4999999999999997E-2</v>
      </c>
      <c r="L84" s="8">
        <f t="shared" si="5"/>
        <v>16.565249999999999</v>
      </c>
      <c r="M84" s="8">
        <f t="shared" si="6"/>
        <v>204.30474999999998</v>
      </c>
    </row>
    <row r="85" spans="1:13" ht="13.5" hidden="1" customHeight="1" x14ac:dyDescent="0.25">
      <c r="A85" s="5" t="s">
        <v>116</v>
      </c>
      <c r="B85" s="6" t="s">
        <v>18</v>
      </c>
      <c r="C85" s="5" t="s">
        <v>30</v>
      </c>
      <c r="D85" s="5" t="s">
        <v>16</v>
      </c>
      <c r="E85" s="7">
        <v>42422</v>
      </c>
      <c r="F85" s="7">
        <v>42425</v>
      </c>
      <c r="G85" s="14">
        <f t="shared" si="7"/>
        <v>3</v>
      </c>
      <c r="H85" s="5">
        <v>15</v>
      </c>
      <c r="I85" s="8">
        <v>12.99</v>
      </c>
      <c r="J85" s="8">
        <f t="shared" si="4"/>
        <v>194.85</v>
      </c>
      <c r="K85" s="9">
        <v>7.0000000000000007E-2</v>
      </c>
      <c r="L85" s="8">
        <f t="shared" si="5"/>
        <v>13.639500000000002</v>
      </c>
      <c r="M85" s="8">
        <f t="shared" si="6"/>
        <v>181.2105</v>
      </c>
    </row>
    <row r="86" spans="1:13" ht="13.5" hidden="1" customHeight="1" x14ac:dyDescent="0.25">
      <c r="A86" s="5" t="s">
        <v>117</v>
      </c>
      <c r="B86" s="6" t="s">
        <v>18</v>
      </c>
      <c r="C86" s="5" t="s">
        <v>19</v>
      </c>
      <c r="D86" s="5" t="s">
        <v>16</v>
      </c>
      <c r="E86" s="7">
        <v>42524</v>
      </c>
      <c r="F86" s="7">
        <v>42526</v>
      </c>
      <c r="G86" s="14">
        <f t="shared" si="7"/>
        <v>2</v>
      </c>
      <c r="H86" s="5">
        <v>21</v>
      </c>
      <c r="I86" s="8">
        <v>23.99</v>
      </c>
      <c r="J86" s="8">
        <f t="shared" si="4"/>
        <v>503.78999999999996</v>
      </c>
      <c r="K86" s="9">
        <v>7.0000000000000007E-2</v>
      </c>
      <c r="L86" s="8">
        <f t="shared" si="5"/>
        <v>35.265300000000003</v>
      </c>
      <c r="M86" s="8">
        <f t="shared" si="6"/>
        <v>468.52469999999994</v>
      </c>
    </row>
    <row r="87" spans="1:13" ht="13.5" hidden="1" customHeight="1" x14ac:dyDescent="0.25">
      <c r="A87" s="5" t="s">
        <v>118</v>
      </c>
      <c r="B87" s="6" t="s">
        <v>84</v>
      </c>
      <c r="C87" s="5" t="s">
        <v>15</v>
      </c>
      <c r="D87" s="5" t="s">
        <v>41</v>
      </c>
      <c r="E87" s="7">
        <v>42404</v>
      </c>
      <c r="F87" s="7">
        <v>42411</v>
      </c>
      <c r="G87" s="14">
        <f t="shared" si="7"/>
        <v>7</v>
      </c>
      <c r="H87" s="5">
        <v>21</v>
      </c>
      <c r="I87" s="8">
        <v>9.99</v>
      </c>
      <c r="J87" s="8">
        <f t="shared" si="4"/>
        <v>209.79</v>
      </c>
      <c r="K87" s="9">
        <v>6.5000000000000002E-2</v>
      </c>
      <c r="L87" s="8">
        <f t="shared" si="5"/>
        <v>13.63635</v>
      </c>
      <c r="M87" s="8">
        <f t="shared" si="6"/>
        <v>196.15365</v>
      </c>
    </row>
    <row r="88" spans="1:13" ht="13.5" hidden="1" customHeight="1" x14ac:dyDescent="0.25">
      <c r="A88" s="5" t="s">
        <v>119</v>
      </c>
      <c r="B88" s="6" t="s">
        <v>84</v>
      </c>
      <c r="C88" s="5" t="s">
        <v>35</v>
      </c>
      <c r="D88" s="5" t="s">
        <v>20</v>
      </c>
      <c r="E88" s="7">
        <v>42385</v>
      </c>
      <c r="F88" s="7">
        <v>42399</v>
      </c>
      <c r="G88" s="14">
        <f t="shared" si="7"/>
        <v>14</v>
      </c>
      <c r="H88" s="5">
        <v>13</v>
      </c>
      <c r="I88" s="8">
        <v>21.99</v>
      </c>
      <c r="J88" s="8">
        <f t="shared" si="4"/>
        <v>285.87</v>
      </c>
      <c r="K88" s="9">
        <v>7.0000000000000007E-2</v>
      </c>
      <c r="L88" s="8">
        <f t="shared" si="5"/>
        <v>20.010900000000003</v>
      </c>
      <c r="M88" s="8">
        <f t="shared" si="6"/>
        <v>265.85910000000001</v>
      </c>
    </row>
    <row r="89" spans="1:13" ht="13.5" hidden="1" customHeight="1" x14ac:dyDescent="0.25">
      <c r="A89" s="5" t="s">
        <v>120</v>
      </c>
      <c r="B89" s="6" t="s">
        <v>84</v>
      </c>
      <c r="C89" s="5" t="s">
        <v>15</v>
      </c>
      <c r="D89" s="5" t="s">
        <v>31</v>
      </c>
      <c r="E89" s="7">
        <v>42432</v>
      </c>
      <c r="F89" s="7">
        <v>42447</v>
      </c>
      <c r="G89" s="14">
        <f t="shared" si="7"/>
        <v>15</v>
      </c>
      <c r="H89" s="5">
        <v>17</v>
      </c>
      <c r="I89" s="8">
        <v>9.99</v>
      </c>
      <c r="J89" s="8">
        <f t="shared" si="4"/>
        <v>169.83</v>
      </c>
      <c r="K89" s="9">
        <v>7.0000000000000007E-2</v>
      </c>
      <c r="L89" s="8">
        <f t="shared" si="5"/>
        <v>11.888100000000001</v>
      </c>
      <c r="M89" s="8">
        <f t="shared" si="6"/>
        <v>157.9419</v>
      </c>
    </row>
    <row r="90" spans="1:13" ht="13.5" hidden="1" customHeight="1" x14ac:dyDescent="0.25">
      <c r="A90" s="5" t="s">
        <v>121</v>
      </c>
      <c r="B90" s="6" t="s">
        <v>84</v>
      </c>
      <c r="C90" s="5" t="s">
        <v>19</v>
      </c>
      <c r="D90" s="5" t="s">
        <v>20</v>
      </c>
      <c r="E90" s="7">
        <v>42388</v>
      </c>
      <c r="F90" s="7">
        <v>42402</v>
      </c>
      <c r="G90" s="14">
        <f t="shared" si="7"/>
        <v>14</v>
      </c>
      <c r="H90" s="5">
        <v>13</v>
      </c>
      <c r="I90" s="8">
        <v>16.989999999999998</v>
      </c>
      <c r="J90" s="8">
        <f t="shared" si="4"/>
        <v>220.86999999999998</v>
      </c>
      <c r="K90" s="9">
        <v>0.05</v>
      </c>
      <c r="L90" s="8">
        <f t="shared" si="5"/>
        <v>11.0435</v>
      </c>
      <c r="M90" s="8">
        <f t="shared" si="6"/>
        <v>209.82649999999998</v>
      </c>
    </row>
    <row r="91" spans="1:13" ht="13.5" hidden="1" customHeight="1" x14ac:dyDescent="0.25">
      <c r="A91" s="5" t="s">
        <v>122</v>
      </c>
      <c r="B91" s="6" t="s">
        <v>48</v>
      </c>
      <c r="C91" s="5" t="s">
        <v>19</v>
      </c>
      <c r="D91" s="5" t="s">
        <v>43</v>
      </c>
      <c r="E91" s="7">
        <v>42414</v>
      </c>
      <c r="F91" s="7">
        <v>42419</v>
      </c>
      <c r="G91" s="14">
        <f t="shared" si="7"/>
        <v>5</v>
      </c>
      <c r="H91" s="5">
        <v>21</v>
      </c>
      <c r="I91" s="8">
        <v>23.99</v>
      </c>
      <c r="J91" s="8">
        <f t="shared" si="4"/>
        <v>503.78999999999996</v>
      </c>
      <c r="K91" s="9">
        <v>7.0000000000000007E-2</v>
      </c>
      <c r="L91" s="8">
        <f t="shared" si="5"/>
        <v>35.265300000000003</v>
      </c>
      <c r="M91" s="8">
        <f t="shared" si="6"/>
        <v>468.52469999999994</v>
      </c>
    </row>
    <row r="92" spans="1:13" ht="13.5" hidden="1" customHeight="1" x14ac:dyDescent="0.25">
      <c r="A92" s="5" t="s">
        <v>123</v>
      </c>
      <c r="B92" s="6" t="s">
        <v>48</v>
      </c>
      <c r="C92" s="5" t="s">
        <v>35</v>
      </c>
      <c r="D92" s="5" t="s">
        <v>24</v>
      </c>
      <c r="E92" s="7">
        <v>42480</v>
      </c>
      <c r="F92" s="7">
        <v>42481</v>
      </c>
      <c r="G92" s="14">
        <f t="shared" si="7"/>
        <v>1</v>
      </c>
      <c r="H92" s="5">
        <v>22</v>
      </c>
      <c r="I92" s="8">
        <v>32.99</v>
      </c>
      <c r="J92" s="8">
        <f t="shared" si="4"/>
        <v>725.78000000000009</v>
      </c>
      <c r="K92" s="9">
        <v>7.0000000000000007E-2</v>
      </c>
      <c r="L92" s="8">
        <f t="shared" si="5"/>
        <v>50.804600000000008</v>
      </c>
      <c r="M92" s="8">
        <f t="shared" si="6"/>
        <v>674.97540000000004</v>
      </c>
    </row>
    <row r="93" spans="1:13" ht="13.5" hidden="1" customHeight="1" x14ac:dyDescent="0.25">
      <c r="A93" s="5" t="s">
        <v>124</v>
      </c>
      <c r="B93" s="6" t="s">
        <v>48</v>
      </c>
      <c r="C93" s="5" t="s">
        <v>15</v>
      </c>
      <c r="D93" s="5" t="s">
        <v>41</v>
      </c>
      <c r="E93" s="7">
        <v>42537</v>
      </c>
      <c r="F93" s="7">
        <v>42552</v>
      </c>
      <c r="G93" s="14">
        <f t="shared" si="7"/>
        <v>15</v>
      </c>
      <c r="H93" s="5">
        <v>18</v>
      </c>
      <c r="I93" s="8">
        <v>9.99</v>
      </c>
      <c r="J93" s="8">
        <f t="shared" si="4"/>
        <v>179.82</v>
      </c>
      <c r="K93" s="9">
        <v>0.05</v>
      </c>
      <c r="L93" s="8">
        <f t="shared" si="5"/>
        <v>8.9909999999999997</v>
      </c>
      <c r="M93" s="8">
        <f t="shared" si="6"/>
        <v>170.82900000000001</v>
      </c>
    </row>
    <row r="94" spans="1:13" ht="13.5" hidden="1" customHeight="1" x14ac:dyDescent="0.25">
      <c r="A94" s="5" t="s">
        <v>125</v>
      </c>
      <c r="B94" s="6" t="s">
        <v>95</v>
      </c>
      <c r="C94" s="5" t="s">
        <v>15</v>
      </c>
      <c r="D94" s="5" t="s">
        <v>24</v>
      </c>
      <c r="E94" s="7">
        <v>42420</v>
      </c>
      <c r="F94" s="7">
        <v>42432</v>
      </c>
      <c r="G94" s="14">
        <f t="shared" si="7"/>
        <v>12</v>
      </c>
      <c r="H94" s="5">
        <v>26</v>
      </c>
      <c r="I94" s="8">
        <v>49.99</v>
      </c>
      <c r="J94" s="8">
        <f t="shared" si="4"/>
        <v>1299.74</v>
      </c>
      <c r="K94" s="9">
        <v>7.4999999999999997E-2</v>
      </c>
      <c r="L94" s="8">
        <f t="shared" si="5"/>
        <v>97.480499999999992</v>
      </c>
      <c r="M94" s="8">
        <f t="shared" si="6"/>
        <v>1202.2595000000001</v>
      </c>
    </row>
    <row r="95" spans="1:13" ht="13.5" hidden="1" customHeight="1" x14ac:dyDescent="0.25">
      <c r="A95" s="5" t="s">
        <v>126</v>
      </c>
      <c r="B95" s="6" t="s">
        <v>95</v>
      </c>
      <c r="C95" s="5" t="s">
        <v>15</v>
      </c>
      <c r="D95" s="5" t="s">
        <v>28</v>
      </c>
      <c r="E95" s="7">
        <v>42528</v>
      </c>
      <c r="F95" s="7">
        <v>42530</v>
      </c>
      <c r="G95" s="14">
        <f t="shared" si="7"/>
        <v>2</v>
      </c>
      <c r="H95" s="5">
        <v>22</v>
      </c>
      <c r="I95" s="8">
        <v>21.99</v>
      </c>
      <c r="J95" s="8">
        <f t="shared" si="4"/>
        <v>483.78</v>
      </c>
      <c r="K95" s="9">
        <v>7.0000000000000007E-2</v>
      </c>
      <c r="L95" s="8">
        <f t="shared" si="5"/>
        <v>33.864600000000003</v>
      </c>
      <c r="M95" s="8">
        <f t="shared" si="6"/>
        <v>449.91539999999998</v>
      </c>
    </row>
    <row r="96" spans="1:13" ht="13.5" hidden="1" customHeight="1" x14ac:dyDescent="0.25">
      <c r="A96" s="5" t="s">
        <v>127</v>
      </c>
      <c r="B96" s="6" t="s">
        <v>95</v>
      </c>
      <c r="C96" s="5" t="s">
        <v>30</v>
      </c>
      <c r="D96" s="5" t="s">
        <v>43</v>
      </c>
      <c r="E96" s="7">
        <v>42359</v>
      </c>
      <c r="F96" s="7">
        <v>42367</v>
      </c>
      <c r="G96" s="14">
        <f t="shared" si="7"/>
        <v>8</v>
      </c>
      <c r="H96" s="5">
        <v>12</v>
      </c>
      <c r="I96" s="8">
        <v>37.99</v>
      </c>
      <c r="J96" s="8">
        <f t="shared" si="4"/>
        <v>455.88</v>
      </c>
      <c r="K96" s="9">
        <v>7.0000000000000007E-2</v>
      </c>
      <c r="L96" s="8">
        <f t="shared" si="5"/>
        <v>31.911600000000004</v>
      </c>
      <c r="M96" s="8">
        <f t="shared" si="6"/>
        <v>423.96839999999997</v>
      </c>
    </row>
    <row r="97" spans="1:13" ht="13.5" hidden="1" customHeight="1" x14ac:dyDescent="0.25">
      <c r="A97" s="5" t="s">
        <v>128</v>
      </c>
      <c r="B97" s="6" t="s">
        <v>129</v>
      </c>
      <c r="C97" s="5" t="s">
        <v>19</v>
      </c>
      <c r="D97" s="5" t="s">
        <v>28</v>
      </c>
      <c r="E97" s="7">
        <v>42378</v>
      </c>
      <c r="F97" s="7">
        <v>42381</v>
      </c>
      <c r="G97" s="14">
        <f t="shared" si="7"/>
        <v>3</v>
      </c>
      <c r="H97" s="5">
        <v>15</v>
      </c>
      <c r="I97" s="8">
        <v>25.99</v>
      </c>
      <c r="J97" s="8">
        <f t="shared" si="4"/>
        <v>389.84999999999997</v>
      </c>
      <c r="K97" s="9">
        <v>6.5000000000000002E-2</v>
      </c>
      <c r="L97" s="8">
        <f t="shared" si="5"/>
        <v>25.340249999999997</v>
      </c>
      <c r="M97" s="8">
        <f t="shared" si="6"/>
        <v>364.50974999999994</v>
      </c>
    </row>
    <row r="98" spans="1:13" ht="13.5" hidden="1" customHeight="1" x14ac:dyDescent="0.25">
      <c r="A98" s="5" t="s">
        <v>130</v>
      </c>
      <c r="B98" s="6" t="s">
        <v>129</v>
      </c>
      <c r="C98" s="5" t="s">
        <v>15</v>
      </c>
      <c r="D98" s="5" t="s">
        <v>24</v>
      </c>
      <c r="E98" s="7">
        <v>42488</v>
      </c>
      <c r="F98" s="7">
        <v>42489</v>
      </c>
      <c r="G98" s="14">
        <f t="shared" si="7"/>
        <v>1</v>
      </c>
      <c r="H98" s="5">
        <v>15</v>
      </c>
      <c r="I98" s="8">
        <v>37.99</v>
      </c>
      <c r="J98" s="8">
        <f t="shared" si="4"/>
        <v>569.85</v>
      </c>
      <c r="K98" s="9">
        <v>0.05</v>
      </c>
      <c r="L98" s="8">
        <f t="shared" si="5"/>
        <v>28.492500000000003</v>
      </c>
      <c r="M98" s="8">
        <f t="shared" si="6"/>
        <v>541.35750000000007</v>
      </c>
    </row>
    <row r="99" spans="1:13" ht="13.5" hidden="1" customHeight="1" x14ac:dyDescent="0.25">
      <c r="A99" s="5" t="s">
        <v>131</v>
      </c>
      <c r="B99" s="6" t="s">
        <v>129</v>
      </c>
      <c r="C99" s="5" t="s">
        <v>35</v>
      </c>
      <c r="D99" s="5" t="s">
        <v>28</v>
      </c>
      <c r="E99" s="7">
        <v>42476</v>
      </c>
      <c r="F99" s="7">
        <v>42484</v>
      </c>
      <c r="G99" s="14">
        <f t="shared" si="7"/>
        <v>8</v>
      </c>
      <c r="H99" s="5">
        <v>19</v>
      </c>
      <c r="I99" s="8">
        <v>37.99</v>
      </c>
      <c r="J99" s="8">
        <f t="shared" si="4"/>
        <v>721.81000000000006</v>
      </c>
      <c r="K99" s="9">
        <v>0.06</v>
      </c>
      <c r="L99" s="8">
        <f t="shared" si="5"/>
        <v>43.308599999999998</v>
      </c>
      <c r="M99" s="8">
        <f t="shared" si="6"/>
        <v>678.5014000000001</v>
      </c>
    </row>
    <row r="100" spans="1:13" ht="13.5" hidden="1" customHeight="1" x14ac:dyDescent="0.25">
      <c r="A100" s="5" t="s">
        <v>132</v>
      </c>
      <c r="B100" s="6" t="s">
        <v>62</v>
      </c>
      <c r="C100" s="5" t="s">
        <v>19</v>
      </c>
      <c r="D100" s="5" t="s">
        <v>20</v>
      </c>
      <c r="E100" s="7">
        <v>42443</v>
      </c>
      <c r="F100" s="7">
        <v>42450</v>
      </c>
      <c r="G100" s="14">
        <f t="shared" si="7"/>
        <v>7</v>
      </c>
      <c r="H100" s="5">
        <v>20</v>
      </c>
      <c r="I100" s="8">
        <v>9.99</v>
      </c>
      <c r="J100" s="8">
        <f t="shared" si="4"/>
        <v>199.8</v>
      </c>
      <c r="K100" s="9">
        <v>0.05</v>
      </c>
      <c r="L100" s="8">
        <f t="shared" si="5"/>
        <v>9.990000000000002</v>
      </c>
      <c r="M100" s="8">
        <f t="shared" si="6"/>
        <v>189.81</v>
      </c>
    </row>
    <row r="101" spans="1:13" ht="13.5" hidden="1" customHeight="1" x14ac:dyDescent="0.25">
      <c r="A101" s="5" t="s">
        <v>133</v>
      </c>
      <c r="B101" s="6" t="s">
        <v>62</v>
      </c>
      <c r="C101" s="5" t="s">
        <v>15</v>
      </c>
      <c r="D101" s="5" t="s">
        <v>41</v>
      </c>
      <c r="E101" s="7">
        <v>42497</v>
      </c>
      <c r="F101" s="7">
        <v>42510</v>
      </c>
      <c r="G101" s="14">
        <f t="shared" si="7"/>
        <v>13</v>
      </c>
      <c r="H101" s="5">
        <v>13</v>
      </c>
      <c r="I101" s="8">
        <v>12.99</v>
      </c>
      <c r="J101" s="8">
        <f t="shared" si="4"/>
        <v>168.87</v>
      </c>
      <c r="K101" s="9">
        <v>6.5000000000000002E-2</v>
      </c>
      <c r="L101" s="8">
        <f t="shared" si="5"/>
        <v>10.976550000000001</v>
      </c>
      <c r="M101" s="8">
        <f t="shared" si="6"/>
        <v>157.89345</v>
      </c>
    </row>
    <row r="102" spans="1:13" ht="13.5" hidden="1" customHeight="1" x14ac:dyDescent="0.25">
      <c r="A102" s="5" t="s">
        <v>134</v>
      </c>
      <c r="B102" s="6" t="s">
        <v>48</v>
      </c>
      <c r="C102" s="5" t="s">
        <v>30</v>
      </c>
      <c r="D102" s="5" t="s">
        <v>31</v>
      </c>
      <c r="E102" s="7">
        <v>42454</v>
      </c>
      <c r="F102" s="7">
        <v>42455</v>
      </c>
      <c r="G102" s="14">
        <f t="shared" si="7"/>
        <v>1</v>
      </c>
      <c r="H102" s="5">
        <v>14</v>
      </c>
      <c r="I102" s="8">
        <v>25.99</v>
      </c>
      <c r="J102" s="8">
        <f t="shared" si="4"/>
        <v>363.85999999999996</v>
      </c>
      <c r="K102" s="9">
        <v>7.0000000000000007E-2</v>
      </c>
      <c r="L102" s="8">
        <f t="shared" si="5"/>
        <v>25.470199999999998</v>
      </c>
      <c r="M102" s="8">
        <f t="shared" si="6"/>
        <v>338.38979999999998</v>
      </c>
    </row>
    <row r="103" spans="1:13" ht="13.5" hidden="1" customHeight="1" x14ac:dyDescent="0.25">
      <c r="A103" s="5" t="s">
        <v>135</v>
      </c>
      <c r="B103" s="6" t="s">
        <v>48</v>
      </c>
      <c r="C103" s="5" t="s">
        <v>37</v>
      </c>
      <c r="D103" s="5" t="s">
        <v>31</v>
      </c>
      <c r="E103" s="7">
        <v>42439</v>
      </c>
      <c r="F103" s="7">
        <v>42444</v>
      </c>
      <c r="G103" s="14">
        <f t="shared" si="7"/>
        <v>5</v>
      </c>
      <c r="H103" s="5">
        <v>20</v>
      </c>
      <c r="I103" s="8">
        <v>16.989999999999998</v>
      </c>
      <c r="J103" s="8">
        <f t="shared" si="4"/>
        <v>339.79999999999995</v>
      </c>
      <c r="K103" s="9">
        <v>7.0000000000000007E-2</v>
      </c>
      <c r="L103" s="8">
        <f t="shared" si="5"/>
        <v>23.785999999999998</v>
      </c>
      <c r="M103" s="8">
        <f t="shared" si="6"/>
        <v>316.01399999999995</v>
      </c>
    </row>
    <row r="104" spans="1:13" ht="13.5" hidden="1" customHeight="1" x14ac:dyDescent="0.25">
      <c r="A104" s="5" t="s">
        <v>136</v>
      </c>
      <c r="B104" s="6" t="s">
        <v>48</v>
      </c>
      <c r="C104" s="5" t="s">
        <v>19</v>
      </c>
      <c r="D104" s="5" t="s">
        <v>43</v>
      </c>
      <c r="E104" s="7">
        <v>42538</v>
      </c>
      <c r="F104" s="7">
        <v>42543</v>
      </c>
      <c r="G104" s="14">
        <f t="shared" si="7"/>
        <v>5</v>
      </c>
      <c r="H104" s="5">
        <v>15</v>
      </c>
      <c r="I104" s="8">
        <v>9.99</v>
      </c>
      <c r="J104" s="8">
        <f t="shared" si="4"/>
        <v>149.85</v>
      </c>
      <c r="K104" s="9">
        <v>7.4999999999999997E-2</v>
      </c>
      <c r="L104" s="8">
        <f t="shared" si="5"/>
        <v>11.23875</v>
      </c>
      <c r="M104" s="8">
        <f t="shared" si="6"/>
        <v>138.61124999999998</v>
      </c>
    </row>
    <row r="105" spans="1:13" ht="13.5" hidden="1" customHeight="1" x14ac:dyDescent="0.25">
      <c r="A105" s="5" t="s">
        <v>137</v>
      </c>
      <c r="B105" s="6" t="s">
        <v>48</v>
      </c>
      <c r="C105" s="5" t="s">
        <v>15</v>
      </c>
      <c r="D105" s="5" t="s">
        <v>31</v>
      </c>
      <c r="E105" s="7">
        <v>42505</v>
      </c>
      <c r="F105" s="7">
        <v>42508</v>
      </c>
      <c r="G105" s="14">
        <f t="shared" si="7"/>
        <v>3</v>
      </c>
      <c r="H105" s="5">
        <v>27</v>
      </c>
      <c r="I105" s="8">
        <v>21.99</v>
      </c>
      <c r="J105" s="8">
        <f t="shared" si="4"/>
        <v>593.7299999999999</v>
      </c>
      <c r="K105" s="9">
        <v>7.0000000000000007E-2</v>
      </c>
      <c r="L105" s="8">
        <f t="shared" si="5"/>
        <v>41.561099999999996</v>
      </c>
      <c r="M105" s="8">
        <f t="shared" si="6"/>
        <v>552.16889999999989</v>
      </c>
    </row>
    <row r="106" spans="1:13" ht="13.5" hidden="1" customHeight="1" x14ac:dyDescent="0.25">
      <c r="A106" s="5" t="s">
        <v>138</v>
      </c>
      <c r="B106" s="6" t="s">
        <v>18</v>
      </c>
      <c r="C106" s="5" t="s">
        <v>35</v>
      </c>
      <c r="D106" s="5" t="s">
        <v>31</v>
      </c>
      <c r="E106" s="7">
        <v>42419</v>
      </c>
      <c r="F106" s="7">
        <v>42430</v>
      </c>
      <c r="G106" s="14">
        <f t="shared" si="7"/>
        <v>11</v>
      </c>
      <c r="H106" s="5">
        <v>26</v>
      </c>
      <c r="I106" s="8">
        <v>49.99</v>
      </c>
      <c r="J106" s="8">
        <f t="shared" si="4"/>
        <v>1299.74</v>
      </c>
      <c r="K106" s="9">
        <v>0.05</v>
      </c>
      <c r="L106" s="8">
        <f t="shared" si="5"/>
        <v>64.987000000000009</v>
      </c>
      <c r="M106" s="8">
        <f t="shared" si="6"/>
        <v>1234.7529999999999</v>
      </c>
    </row>
    <row r="107" spans="1:13" ht="13.5" hidden="1" customHeight="1" x14ac:dyDescent="0.25">
      <c r="A107" s="5" t="s">
        <v>139</v>
      </c>
      <c r="B107" s="6" t="s">
        <v>18</v>
      </c>
      <c r="C107" s="5" t="s">
        <v>37</v>
      </c>
      <c r="D107" s="5" t="s">
        <v>20</v>
      </c>
      <c r="E107" s="7">
        <v>42383</v>
      </c>
      <c r="F107" s="7">
        <v>42391</v>
      </c>
      <c r="G107" s="14">
        <f t="shared" si="7"/>
        <v>8</v>
      </c>
      <c r="H107" s="5">
        <v>17</v>
      </c>
      <c r="I107" s="8">
        <v>49.99</v>
      </c>
      <c r="J107" s="8">
        <f t="shared" si="4"/>
        <v>849.83</v>
      </c>
      <c r="K107" s="9">
        <v>6.5000000000000002E-2</v>
      </c>
      <c r="L107" s="8">
        <f t="shared" si="5"/>
        <v>55.238950000000003</v>
      </c>
      <c r="M107" s="8">
        <f t="shared" si="6"/>
        <v>794.59105</v>
      </c>
    </row>
    <row r="108" spans="1:13" ht="13.5" hidden="1" customHeight="1" x14ac:dyDescent="0.25">
      <c r="A108" s="5" t="s">
        <v>140</v>
      </c>
      <c r="B108" s="6" t="s">
        <v>18</v>
      </c>
      <c r="C108" s="5" t="s">
        <v>15</v>
      </c>
      <c r="D108" s="5" t="s">
        <v>24</v>
      </c>
      <c r="E108" s="7">
        <v>42502</v>
      </c>
      <c r="F108" s="7">
        <v>42515</v>
      </c>
      <c r="G108" s="14">
        <f t="shared" si="7"/>
        <v>13</v>
      </c>
      <c r="H108" s="5">
        <v>14</v>
      </c>
      <c r="I108" s="8">
        <v>37.99</v>
      </c>
      <c r="J108" s="8">
        <f t="shared" si="4"/>
        <v>531.86</v>
      </c>
      <c r="K108" s="9">
        <v>0.05</v>
      </c>
      <c r="L108" s="8">
        <f t="shared" si="5"/>
        <v>26.593000000000004</v>
      </c>
      <c r="M108" s="8">
        <f t="shared" si="6"/>
        <v>505.267</v>
      </c>
    </row>
    <row r="109" spans="1:13" ht="13.5" hidden="1" customHeight="1" x14ac:dyDescent="0.25">
      <c r="A109" s="5" t="s">
        <v>141</v>
      </c>
      <c r="B109" s="6" t="s">
        <v>62</v>
      </c>
      <c r="C109" s="5" t="s">
        <v>35</v>
      </c>
      <c r="D109" s="5" t="s">
        <v>20</v>
      </c>
      <c r="E109" s="7">
        <v>42373</v>
      </c>
      <c r="F109" s="7">
        <v>42381</v>
      </c>
      <c r="G109" s="14">
        <f t="shared" si="7"/>
        <v>8</v>
      </c>
      <c r="H109" s="5">
        <v>26</v>
      </c>
      <c r="I109" s="8">
        <v>25.99</v>
      </c>
      <c r="J109" s="8">
        <f t="shared" si="4"/>
        <v>675.74</v>
      </c>
      <c r="K109" s="9">
        <v>6.5000000000000002E-2</v>
      </c>
      <c r="L109" s="8">
        <f t="shared" si="5"/>
        <v>43.923100000000005</v>
      </c>
      <c r="M109" s="8">
        <f t="shared" si="6"/>
        <v>631.81690000000003</v>
      </c>
    </row>
    <row r="110" spans="1:13" ht="13.5" hidden="1" customHeight="1" x14ac:dyDescent="0.25">
      <c r="A110" s="5" t="s">
        <v>142</v>
      </c>
      <c r="B110" s="6" t="s">
        <v>76</v>
      </c>
      <c r="C110" s="5" t="s">
        <v>15</v>
      </c>
      <c r="D110" s="5" t="s">
        <v>28</v>
      </c>
      <c r="E110" s="7">
        <v>42423</v>
      </c>
      <c r="F110" s="7">
        <v>42433</v>
      </c>
      <c r="G110" s="14">
        <f t="shared" si="7"/>
        <v>10</v>
      </c>
      <c r="H110" s="5">
        <v>17</v>
      </c>
      <c r="I110" s="8">
        <v>12.99</v>
      </c>
      <c r="J110" s="8">
        <f t="shared" si="4"/>
        <v>220.83</v>
      </c>
      <c r="K110" s="9">
        <v>0.06</v>
      </c>
      <c r="L110" s="8">
        <f t="shared" si="5"/>
        <v>13.2498</v>
      </c>
      <c r="M110" s="8">
        <f t="shared" si="6"/>
        <v>207.58020000000002</v>
      </c>
    </row>
    <row r="111" spans="1:13" ht="13.5" hidden="1" customHeight="1" x14ac:dyDescent="0.25">
      <c r="A111" s="5" t="s">
        <v>143</v>
      </c>
      <c r="B111" s="6" t="s">
        <v>76</v>
      </c>
      <c r="C111" s="5" t="s">
        <v>15</v>
      </c>
      <c r="D111" s="5" t="s">
        <v>28</v>
      </c>
      <c r="E111" s="7">
        <v>42498</v>
      </c>
      <c r="F111" s="7">
        <v>42499</v>
      </c>
      <c r="G111" s="14">
        <f t="shared" si="7"/>
        <v>1</v>
      </c>
      <c r="H111" s="5">
        <v>14</v>
      </c>
      <c r="I111" s="8">
        <v>9.99</v>
      </c>
      <c r="J111" s="8">
        <f t="shared" si="4"/>
        <v>139.86000000000001</v>
      </c>
      <c r="K111" s="9">
        <v>0.06</v>
      </c>
      <c r="L111" s="8">
        <f t="shared" si="5"/>
        <v>8.3916000000000004</v>
      </c>
      <c r="M111" s="8">
        <f t="shared" si="6"/>
        <v>131.4684</v>
      </c>
    </row>
    <row r="112" spans="1:13" ht="13.5" hidden="1" customHeight="1" x14ac:dyDescent="0.25">
      <c r="A112" s="5" t="s">
        <v>144</v>
      </c>
      <c r="B112" s="6" t="s">
        <v>76</v>
      </c>
      <c r="C112" s="5" t="s">
        <v>15</v>
      </c>
      <c r="D112" s="5" t="s">
        <v>22</v>
      </c>
      <c r="E112" s="7">
        <v>42521</v>
      </c>
      <c r="F112" s="7">
        <v>42530</v>
      </c>
      <c r="G112" s="14">
        <f t="shared" si="7"/>
        <v>9</v>
      </c>
      <c r="H112" s="5">
        <v>17</v>
      </c>
      <c r="I112" s="8">
        <v>9.99</v>
      </c>
      <c r="J112" s="8">
        <f t="shared" si="4"/>
        <v>169.83</v>
      </c>
      <c r="K112" s="9">
        <v>7.4999999999999997E-2</v>
      </c>
      <c r="L112" s="8">
        <f t="shared" si="5"/>
        <v>12.737250000000001</v>
      </c>
      <c r="M112" s="8">
        <f t="shared" si="6"/>
        <v>157.09275000000002</v>
      </c>
    </row>
    <row r="113" spans="1:13" ht="13.5" hidden="1" customHeight="1" x14ac:dyDescent="0.25">
      <c r="A113" s="5" t="s">
        <v>145</v>
      </c>
      <c r="B113" s="6" t="s">
        <v>62</v>
      </c>
      <c r="C113" s="5" t="s">
        <v>37</v>
      </c>
      <c r="D113" s="5" t="s">
        <v>28</v>
      </c>
      <c r="E113" s="7">
        <v>42362</v>
      </c>
      <c r="F113" s="7">
        <v>42364</v>
      </c>
      <c r="G113" s="14">
        <f t="shared" si="7"/>
        <v>2</v>
      </c>
      <c r="H113" s="5">
        <v>22</v>
      </c>
      <c r="I113" s="8">
        <v>42.99</v>
      </c>
      <c r="J113" s="8">
        <f t="shared" si="4"/>
        <v>945.78000000000009</v>
      </c>
      <c r="K113" s="9">
        <v>7.4999999999999997E-2</v>
      </c>
      <c r="L113" s="8">
        <f t="shared" si="5"/>
        <v>70.933500000000009</v>
      </c>
      <c r="M113" s="8">
        <f t="shared" si="6"/>
        <v>874.84650000000011</v>
      </c>
    </row>
    <row r="114" spans="1:13" ht="13.5" hidden="1" customHeight="1" x14ac:dyDescent="0.25">
      <c r="A114" s="5" t="s">
        <v>146</v>
      </c>
      <c r="B114" s="6" t="s">
        <v>14</v>
      </c>
      <c r="C114" s="5" t="s">
        <v>15</v>
      </c>
      <c r="D114" s="5" t="s">
        <v>22</v>
      </c>
      <c r="E114" s="7">
        <v>42432</v>
      </c>
      <c r="F114" s="7">
        <v>42439</v>
      </c>
      <c r="G114" s="14">
        <f t="shared" si="7"/>
        <v>7</v>
      </c>
      <c r="H114" s="5">
        <v>18</v>
      </c>
      <c r="I114" s="8">
        <v>9.99</v>
      </c>
      <c r="J114" s="8">
        <f t="shared" si="4"/>
        <v>179.82</v>
      </c>
      <c r="K114" s="9">
        <v>7.0000000000000007E-2</v>
      </c>
      <c r="L114" s="8">
        <f t="shared" si="5"/>
        <v>12.587400000000001</v>
      </c>
      <c r="M114" s="8">
        <f t="shared" si="6"/>
        <v>167.23259999999999</v>
      </c>
    </row>
    <row r="115" spans="1:13" ht="13.5" hidden="1" customHeight="1" x14ac:dyDescent="0.25">
      <c r="A115" s="5" t="s">
        <v>147</v>
      </c>
      <c r="B115" s="6" t="s">
        <v>18</v>
      </c>
      <c r="C115" s="5" t="s">
        <v>35</v>
      </c>
      <c r="D115" s="5" t="s">
        <v>43</v>
      </c>
      <c r="E115" s="7">
        <v>42464</v>
      </c>
      <c r="F115" s="7">
        <v>42469</v>
      </c>
      <c r="G115" s="14">
        <f t="shared" si="7"/>
        <v>5</v>
      </c>
      <c r="H115" s="5">
        <v>15</v>
      </c>
      <c r="I115" s="8">
        <v>37.99</v>
      </c>
      <c r="J115" s="8">
        <f t="shared" si="4"/>
        <v>569.85</v>
      </c>
      <c r="K115" s="9">
        <v>6.5000000000000002E-2</v>
      </c>
      <c r="L115" s="8">
        <f t="shared" si="5"/>
        <v>37.04025</v>
      </c>
      <c r="M115" s="8">
        <f t="shared" si="6"/>
        <v>532.80975000000001</v>
      </c>
    </row>
    <row r="116" spans="1:13" ht="13.5" hidden="1" customHeight="1" x14ac:dyDescent="0.25">
      <c r="A116" s="5" t="s">
        <v>148</v>
      </c>
      <c r="B116" s="6" t="s">
        <v>18</v>
      </c>
      <c r="C116" s="5" t="s">
        <v>15</v>
      </c>
      <c r="D116" s="5" t="s">
        <v>24</v>
      </c>
      <c r="E116" s="7">
        <v>42398</v>
      </c>
      <c r="F116" s="7">
        <v>42406</v>
      </c>
      <c r="G116" s="14">
        <f t="shared" si="7"/>
        <v>8</v>
      </c>
      <c r="H116" s="5">
        <v>15</v>
      </c>
      <c r="I116" s="8">
        <v>32.99</v>
      </c>
      <c r="J116" s="8">
        <f t="shared" si="4"/>
        <v>494.85</v>
      </c>
      <c r="K116" s="9">
        <v>6.5000000000000002E-2</v>
      </c>
      <c r="L116" s="8">
        <f t="shared" si="5"/>
        <v>32.16525</v>
      </c>
      <c r="M116" s="8">
        <f t="shared" si="6"/>
        <v>462.68475000000001</v>
      </c>
    </row>
    <row r="117" spans="1:13" ht="13.5" hidden="1" customHeight="1" x14ac:dyDescent="0.25">
      <c r="A117" s="5" t="s">
        <v>149</v>
      </c>
      <c r="B117" s="6" t="s">
        <v>84</v>
      </c>
      <c r="C117" s="5" t="s">
        <v>37</v>
      </c>
      <c r="D117" s="5" t="s">
        <v>31</v>
      </c>
      <c r="E117" s="7">
        <v>42535</v>
      </c>
      <c r="F117" s="7">
        <v>42541</v>
      </c>
      <c r="G117" s="14">
        <f t="shared" si="7"/>
        <v>6</v>
      </c>
      <c r="H117" s="5">
        <v>16</v>
      </c>
      <c r="I117" s="8">
        <v>32.99</v>
      </c>
      <c r="J117" s="8">
        <f t="shared" si="4"/>
        <v>527.84</v>
      </c>
      <c r="K117" s="9">
        <v>6.5000000000000002E-2</v>
      </c>
      <c r="L117" s="8">
        <f t="shared" si="5"/>
        <v>34.309600000000003</v>
      </c>
      <c r="M117" s="8">
        <f t="shared" si="6"/>
        <v>493.53040000000004</v>
      </c>
    </row>
    <row r="118" spans="1:13" ht="13.5" hidden="1" customHeight="1" x14ac:dyDescent="0.25">
      <c r="A118" s="5" t="s">
        <v>150</v>
      </c>
      <c r="B118" s="6" t="s">
        <v>84</v>
      </c>
      <c r="C118" s="5" t="s">
        <v>30</v>
      </c>
      <c r="D118" s="5" t="s">
        <v>43</v>
      </c>
      <c r="E118" s="7">
        <v>42452</v>
      </c>
      <c r="F118" s="7">
        <v>42462</v>
      </c>
      <c r="G118" s="14">
        <f t="shared" si="7"/>
        <v>10</v>
      </c>
      <c r="H118" s="5">
        <v>20</v>
      </c>
      <c r="I118" s="8">
        <v>12.99</v>
      </c>
      <c r="J118" s="8">
        <f t="shared" si="4"/>
        <v>259.8</v>
      </c>
      <c r="K118" s="9">
        <v>0.06</v>
      </c>
      <c r="L118" s="8">
        <f t="shared" si="5"/>
        <v>15.588000000000001</v>
      </c>
      <c r="M118" s="8">
        <f t="shared" si="6"/>
        <v>244.21200000000002</v>
      </c>
    </row>
    <row r="119" spans="1:13" ht="13.5" hidden="1" customHeight="1" x14ac:dyDescent="0.25">
      <c r="A119" s="5" t="s">
        <v>151</v>
      </c>
      <c r="B119" s="6" t="s">
        <v>84</v>
      </c>
      <c r="C119" s="5" t="s">
        <v>15</v>
      </c>
      <c r="D119" s="5" t="s">
        <v>28</v>
      </c>
      <c r="E119" s="7">
        <v>42394</v>
      </c>
      <c r="F119" s="7">
        <v>42397</v>
      </c>
      <c r="G119" s="14">
        <f t="shared" si="7"/>
        <v>3</v>
      </c>
      <c r="H119" s="5">
        <v>19</v>
      </c>
      <c r="I119" s="8">
        <v>32.99</v>
      </c>
      <c r="J119" s="8">
        <f t="shared" si="4"/>
        <v>626.81000000000006</v>
      </c>
      <c r="K119" s="9">
        <v>7.4999999999999997E-2</v>
      </c>
      <c r="L119" s="8">
        <f t="shared" si="5"/>
        <v>47.010750000000002</v>
      </c>
      <c r="M119" s="8">
        <f t="shared" si="6"/>
        <v>579.79925000000003</v>
      </c>
    </row>
    <row r="120" spans="1:13" ht="13.5" customHeight="1" x14ac:dyDescent="0.25">
      <c r="A120" s="5" t="s">
        <v>87</v>
      </c>
      <c r="B120" s="6" t="s">
        <v>62</v>
      </c>
      <c r="C120" s="5" t="s">
        <v>19</v>
      </c>
      <c r="D120" s="5" t="s">
        <v>16</v>
      </c>
      <c r="E120" s="7">
        <v>42364</v>
      </c>
      <c r="F120" s="7">
        <v>42379</v>
      </c>
      <c r="G120" s="14">
        <f t="shared" si="7"/>
        <v>15</v>
      </c>
      <c r="H120" s="5">
        <v>19</v>
      </c>
      <c r="I120" s="8">
        <v>12.99</v>
      </c>
      <c r="J120" s="8">
        <f t="shared" si="4"/>
        <v>246.81</v>
      </c>
      <c r="K120" s="9">
        <v>0.05</v>
      </c>
      <c r="L120" s="8">
        <f t="shared" si="5"/>
        <v>12.3405</v>
      </c>
      <c r="M120" s="8">
        <f t="shared" si="6"/>
        <v>234.46950000000001</v>
      </c>
    </row>
    <row r="121" spans="1:13" ht="13.5" hidden="1" customHeight="1" x14ac:dyDescent="0.25">
      <c r="A121" s="5" t="s">
        <v>152</v>
      </c>
      <c r="B121" s="6" t="s">
        <v>62</v>
      </c>
      <c r="C121" s="5" t="s">
        <v>15</v>
      </c>
      <c r="D121" s="5" t="s">
        <v>24</v>
      </c>
      <c r="E121" s="7">
        <v>42421</v>
      </c>
      <c r="F121" s="7">
        <v>42427</v>
      </c>
      <c r="G121" s="14">
        <f t="shared" si="7"/>
        <v>6</v>
      </c>
      <c r="H121" s="5">
        <v>12</v>
      </c>
      <c r="I121" s="8">
        <v>37.99</v>
      </c>
      <c r="J121" s="8">
        <f t="shared" si="4"/>
        <v>455.88</v>
      </c>
      <c r="K121" s="9">
        <v>7.4999999999999997E-2</v>
      </c>
      <c r="L121" s="8">
        <f t="shared" si="5"/>
        <v>34.190999999999995</v>
      </c>
      <c r="M121" s="8">
        <f t="shared" si="6"/>
        <v>421.68900000000002</v>
      </c>
    </row>
    <row r="122" spans="1:13" ht="13.5" hidden="1" customHeight="1" x14ac:dyDescent="0.25">
      <c r="A122" s="5" t="s">
        <v>153</v>
      </c>
      <c r="B122" s="6" t="s">
        <v>62</v>
      </c>
      <c r="C122" s="5" t="s">
        <v>15</v>
      </c>
      <c r="D122" s="5" t="s">
        <v>24</v>
      </c>
      <c r="E122" s="7">
        <v>42443</v>
      </c>
      <c r="F122" s="7">
        <v>42446</v>
      </c>
      <c r="G122" s="14">
        <f t="shared" si="7"/>
        <v>3</v>
      </c>
      <c r="H122" s="5">
        <v>12</v>
      </c>
      <c r="I122" s="8">
        <v>21.99</v>
      </c>
      <c r="J122" s="8">
        <f t="shared" si="4"/>
        <v>263.88</v>
      </c>
      <c r="K122" s="9">
        <v>0.05</v>
      </c>
      <c r="L122" s="8">
        <f t="shared" si="5"/>
        <v>13.194000000000001</v>
      </c>
      <c r="M122" s="8">
        <f t="shared" si="6"/>
        <v>250.68600000000001</v>
      </c>
    </row>
    <row r="123" spans="1:13" ht="13.5" hidden="1" customHeight="1" x14ac:dyDescent="0.25">
      <c r="A123" s="5" t="s">
        <v>154</v>
      </c>
      <c r="B123" s="6" t="s">
        <v>62</v>
      </c>
      <c r="C123" s="5" t="s">
        <v>37</v>
      </c>
      <c r="D123" s="5" t="s">
        <v>28</v>
      </c>
      <c r="E123" s="7">
        <v>42403</v>
      </c>
      <c r="F123" s="7">
        <v>42405</v>
      </c>
      <c r="G123" s="14">
        <f t="shared" si="7"/>
        <v>2</v>
      </c>
      <c r="H123" s="5">
        <v>21</v>
      </c>
      <c r="I123" s="8">
        <v>21.99</v>
      </c>
      <c r="J123" s="8">
        <f t="shared" si="4"/>
        <v>461.78999999999996</v>
      </c>
      <c r="K123" s="9">
        <v>7.4999999999999997E-2</v>
      </c>
      <c r="L123" s="8">
        <f t="shared" si="5"/>
        <v>34.634249999999994</v>
      </c>
      <c r="M123" s="8">
        <f t="shared" si="6"/>
        <v>427.15574999999995</v>
      </c>
    </row>
    <row r="124" spans="1:13" ht="13.5" hidden="1" customHeight="1" x14ac:dyDescent="0.25">
      <c r="A124" s="5" t="s">
        <v>155</v>
      </c>
      <c r="B124" s="6" t="s">
        <v>76</v>
      </c>
      <c r="C124" s="5" t="s">
        <v>30</v>
      </c>
      <c r="D124" s="5" t="s">
        <v>41</v>
      </c>
      <c r="E124" s="7">
        <v>42458</v>
      </c>
      <c r="F124" s="7">
        <v>42459</v>
      </c>
      <c r="G124" s="14">
        <f t="shared" si="7"/>
        <v>1</v>
      </c>
      <c r="H124" s="5">
        <v>19</v>
      </c>
      <c r="I124" s="8">
        <v>42.99</v>
      </c>
      <c r="J124" s="8">
        <f t="shared" si="4"/>
        <v>816.81000000000006</v>
      </c>
      <c r="K124" s="9">
        <v>0.06</v>
      </c>
      <c r="L124" s="8">
        <f t="shared" si="5"/>
        <v>49.008600000000001</v>
      </c>
      <c r="M124" s="8">
        <f t="shared" si="6"/>
        <v>767.80140000000006</v>
      </c>
    </row>
    <row r="125" spans="1:13" ht="13.5" hidden="1" customHeight="1" x14ac:dyDescent="0.25">
      <c r="A125" s="5" t="s">
        <v>156</v>
      </c>
      <c r="B125" s="6" t="s">
        <v>76</v>
      </c>
      <c r="C125" s="5" t="s">
        <v>19</v>
      </c>
      <c r="D125" s="5" t="s">
        <v>43</v>
      </c>
      <c r="E125" s="7">
        <v>42496</v>
      </c>
      <c r="F125" s="7">
        <v>42504</v>
      </c>
      <c r="G125" s="14">
        <f t="shared" si="7"/>
        <v>8</v>
      </c>
      <c r="H125" s="5">
        <v>22</v>
      </c>
      <c r="I125" s="8">
        <v>12.99</v>
      </c>
      <c r="J125" s="8">
        <f t="shared" si="4"/>
        <v>285.78000000000003</v>
      </c>
      <c r="K125" s="9">
        <v>7.0000000000000007E-2</v>
      </c>
      <c r="L125" s="8">
        <f t="shared" si="5"/>
        <v>20.004600000000003</v>
      </c>
      <c r="M125" s="8">
        <f t="shared" si="6"/>
        <v>265.77540000000005</v>
      </c>
    </row>
    <row r="126" spans="1:13" ht="13.5" hidden="1" customHeight="1" x14ac:dyDescent="0.25">
      <c r="A126" s="5" t="s">
        <v>157</v>
      </c>
      <c r="B126" s="6" t="s">
        <v>18</v>
      </c>
      <c r="C126" s="5" t="s">
        <v>15</v>
      </c>
      <c r="D126" s="5" t="s">
        <v>28</v>
      </c>
      <c r="E126" s="7">
        <v>42416</v>
      </c>
      <c r="F126" s="7">
        <v>42419</v>
      </c>
      <c r="G126" s="14">
        <f t="shared" si="7"/>
        <v>3</v>
      </c>
      <c r="H126" s="5">
        <v>23</v>
      </c>
      <c r="I126" s="8">
        <v>23.99</v>
      </c>
      <c r="J126" s="8">
        <f t="shared" si="4"/>
        <v>551.77</v>
      </c>
      <c r="K126" s="9">
        <v>7.4999999999999997E-2</v>
      </c>
      <c r="L126" s="8">
        <f t="shared" si="5"/>
        <v>41.382749999999994</v>
      </c>
      <c r="M126" s="8">
        <f t="shared" si="6"/>
        <v>510.38724999999999</v>
      </c>
    </row>
    <row r="127" spans="1:13" ht="13.5" hidden="1" customHeight="1" x14ac:dyDescent="0.25">
      <c r="A127" s="5" t="s">
        <v>158</v>
      </c>
      <c r="B127" s="6" t="s">
        <v>18</v>
      </c>
      <c r="C127" s="5" t="s">
        <v>19</v>
      </c>
      <c r="D127" s="5" t="s">
        <v>41</v>
      </c>
      <c r="E127" s="7">
        <v>42520</v>
      </c>
      <c r="F127" s="7">
        <v>42523</v>
      </c>
      <c r="G127" s="14">
        <f t="shared" si="7"/>
        <v>3</v>
      </c>
      <c r="H127" s="5">
        <v>22</v>
      </c>
      <c r="I127" s="8">
        <v>23.99</v>
      </c>
      <c r="J127" s="8">
        <f t="shared" si="4"/>
        <v>527.78</v>
      </c>
      <c r="K127" s="9">
        <v>6.5000000000000002E-2</v>
      </c>
      <c r="L127" s="8">
        <f t="shared" si="5"/>
        <v>34.305700000000002</v>
      </c>
      <c r="M127" s="8">
        <f t="shared" si="6"/>
        <v>493.47429999999997</v>
      </c>
    </row>
    <row r="128" spans="1:13" ht="13.5" hidden="1" customHeight="1" x14ac:dyDescent="0.25">
      <c r="A128" s="5" t="s">
        <v>159</v>
      </c>
      <c r="B128" s="6" t="s">
        <v>18</v>
      </c>
      <c r="C128" s="5" t="s">
        <v>30</v>
      </c>
      <c r="D128" s="5" t="s">
        <v>22</v>
      </c>
      <c r="E128" s="7">
        <v>42363</v>
      </c>
      <c r="F128" s="7">
        <v>42370</v>
      </c>
      <c r="G128" s="14">
        <f t="shared" si="7"/>
        <v>7</v>
      </c>
      <c r="H128" s="5">
        <v>14</v>
      </c>
      <c r="I128" s="8">
        <v>16.989999999999998</v>
      </c>
      <c r="J128" s="8">
        <f t="shared" si="4"/>
        <v>237.85999999999999</v>
      </c>
      <c r="K128" s="9">
        <v>7.4999999999999997E-2</v>
      </c>
      <c r="L128" s="8">
        <f t="shared" si="5"/>
        <v>17.839499999999997</v>
      </c>
      <c r="M128" s="8">
        <f t="shared" si="6"/>
        <v>220.0205</v>
      </c>
    </row>
    <row r="129" spans="1:13" ht="13.5" hidden="1" customHeight="1" x14ac:dyDescent="0.25">
      <c r="A129" s="5" t="s">
        <v>160</v>
      </c>
      <c r="B129" s="6" t="s">
        <v>18</v>
      </c>
      <c r="C129" s="5" t="s">
        <v>15</v>
      </c>
      <c r="D129" s="5" t="s">
        <v>24</v>
      </c>
      <c r="E129" s="7">
        <v>42382</v>
      </c>
      <c r="F129" s="7">
        <v>42395</v>
      </c>
      <c r="G129" s="14">
        <f t="shared" si="7"/>
        <v>13</v>
      </c>
      <c r="H129" s="5">
        <v>13</v>
      </c>
      <c r="I129" s="8">
        <v>9.99</v>
      </c>
      <c r="J129" s="8">
        <f t="shared" si="4"/>
        <v>129.87</v>
      </c>
      <c r="K129" s="9">
        <v>0.05</v>
      </c>
      <c r="L129" s="8">
        <f t="shared" si="5"/>
        <v>6.4935000000000009</v>
      </c>
      <c r="M129" s="8">
        <f t="shared" si="6"/>
        <v>123.37650000000001</v>
      </c>
    </row>
    <row r="130" spans="1:13" ht="13.5" hidden="1" customHeight="1" x14ac:dyDescent="0.25">
      <c r="A130" s="5" t="s">
        <v>161</v>
      </c>
      <c r="B130" s="6" t="s">
        <v>18</v>
      </c>
      <c r="C130" s="5" t="s">
        <v>35</v>
      </c>
      <c r="D130" s="5" t="s">
        <v>24</v>
      </c>
      <c r="E130" s="7">
        <v>42414</v>
      </c>
      <c r="F130" s="7">
        <v>42421</v>
      </c>
      <c r="G130" s="14">
        <f t="shared" si="7"/>
        <v>7</v>
      </c>
      <c r="H130" s="5">
        <v>27</v>
      </c>
      <c r="I130" s="8">
        <v>12.99</v>
      </c>
      <c r="J130" s="8">
        <f t="shared" si="4"/>
        <v>350.73</v>
      </c>
      <c r="K130" s="9">
        <v>6.5000000000000002E-2</v>
      </c>
      <c r="L130" s="8">
        <f t="shared" si="5"/>
        <v>22.797450000000001</v>
      </c>
      <c r="M130" s="8">
        <f t="shared" si="6"/>
        <v>327.93254999999999</v>
      </c>
    </row>
    <row r="131" spans="1:13" ht="13.5" hidden="1" customHeight="1" x14ac:dyDescent="0.25">
      <c r="A131" s="5" t="s">
        <v>162</v>
      </c>
      <c r="B131" s="6" t="s">
        <v>18</v>
      </c>
      <c r="C131" s="5" t="s">
        <v>15</v>
      </c>
      <c r="D131" s="5" t="s">
        <v>20</v>
      </c>
      <c r="E131" s="7">
        <v>42403</v>
      </c>
      <c r="F131" s="7">
        <v>42415</v>
      </c>
      <c r="G131" s="14">
        <f t="shared" si="7"/>
        <v>12</v>
      </c>
      <c r="H131" s="5">
        <v>25</v>
      </c>
      <c r="I131" s="8">
        <v>37.99</v>
      </c>
      <c r="J131" s="8">
        <f t="shared" si="4"/>
        <v>949.75</v>
      </c>
      <c r="K131" s="9">
        <v>7.0000000000000007E-2</v>
      </c>
      <c r="L131" s="8">
        <f t="shared" si="5"/>
        <v>66.482500000000002</v>
      </c>
      <c r="M131" s="8">
        <f t="shared" si="6"/>
        <v>883.26750000000004</v>
      </c>
    </row>
    <row r="132" spans="1:13" ht="13.5" hidden="1" customHeight="1" x14ac:dyDescent="0.25">
      <c r="A132" s="5" t="s">
        <v>163</v>
      </c>
      <c r="B132" s="6" t="s">
        <v>18</v>
      </c>
      <c r="C132" s="5" t="s">
        <v>30</v>
      </c>
      <c r="D132" s="5" t="s">
        <v>20</v>
      </c>
      <c r="E132" s="7">
        <v>42366</v>
      </c>
      <c r="F132" s="7">
        <v>42381</v>
      </c>
      <c r="G132" s="14">
        <f t="shared" si="7"/>
        <v>15</v>
      </c>
      <c r="H132" s="5">
        <v>15</v>
      </c>
      <c r="I132" s="8">
        <v>16.989999999999998</v>
      </c>
      <c r="J132" s="8">
        <f t="shared" ref="J132:J195" si="8">H132*I132</f>
        <v>254.84999999999997</v>
      </c>
      <c r="K132" s="9">
        <v>6.5000000000000002E-2</v>
      </c>
      <c r="L132" s="8">
        <f t="shared" ref="L132:L195" si="9">J132*K132</f>
        <v>16.565249999999999</v>
      </c>
      <c r="M132" s="8">
        <f t="shared" ref="M132:M195" si="10">J132-L132</f>
        <v>238.28474999999997</v>
      </c>
    </row>
    <row r="133" spans="1:13" ht="13.5" hidden="1" customHeight="1" x14ac:dyDescent="0.25">
      <c r="A133" s="5" t="s">
        <v>164</v>
      </c>
      <c r="B133" s="6" t="s">
        <v>76</v>
      </c>
      <c r="C133" s="5" t="s">
        <v>37</v>
      </c>
      <c r="D133" s="5" t="s">
        <v>20</v>
      </c>
      <c r="E133" s="7">
        <v>42443</v>
      </c>
      <c r="F133" s="7">
        <v>42454</v>
      </c>
      <c r="G133" s="14">
        <f t="shared" ref="G133:G196" si="11">F133-E133</f>
        <v>11</v>
      </c>
      <c r="H133" s="5">
        <v>24</v>
      </c>
      <c r="I133" s="8">
        <v>16.989999999999998</v>
      </c>
      <c r="J133" s="8">
        <f t="shared" si="8"/>
        <v>407.76</v>
      </c>
      <c r="K133" s="9">
        <v>6.5000000000000002E-2</v>
      </c>
      <c r="L133" s="8">
        <f t="shared" si="9"/>
        <v>26.5044</v>
      </c>
      <c r="M133" s="8">
        <f t="shared" si="10"/>
        <v>381.25560000000002</v>
      </c>
    </row>
    <row r="134" spans="1:13" ht="13.5" hidden="1" customHeight="1" x14ac:dyDescent="0.25">
      <c r="A134" s="5" t="s">
        <v>165</v>
      </c>
      <c r="B134" s="6" t="s">
        <v>76</v>
      </c>
      <c r="C134" s="5" t="s">
        <v>35</v>
      </c>
      <c r="D134" s="5" t="s">
        <v>43</v>
      </c>
      <c r="E134" s="7">
        <v>42382</v>
      </c>
      <c r="F134" s="7">
        <v>42397</v>
      </c>
      <c r="G134" s="14">
        <f t="shared" si="11"/>
        <v>15</v>
      </c>
      <c r="H134" s="5">
        <v>19</v>
      </c>
      <c r="I134" s="8">
        <v>25.99</v>
      </c>
      <c r="J134" s="8">
        <f t="shared" si="8"/>
        <v>493.80999999999995</v>
      </c>
      <c r="K134" s="9">
        <v>0.06</v>
      </c>
      <c r="L134" s="8">
        <f t="shared" si="9"/>
        <v>29.628599999999995</v>
      </c>
      <c r="M134" s="8">
        <f t="shared" si="10"/>
        <v>464.18139999999994</v>
      </c>
    </row>
    <row r="135" spans="1:13" ht="13.5" hidden="1" customHeight="1" x14ac:dyDescent="0.25">
      <c r="A135" s="5" t="s">
        <v>166</v>
      </c>
      <c r="B135" s="6" t="s">
        <v>62</v>
      </c>
      <c r="C135" s="5" t="s">
        <v>19</v>
      </c>
      <c r="D135" s="5" t="s">
        <v>41</v>
      </c>
      <c r="E135" s="7">
        <v>42460</v>
      </c>
      <c r="F135" s="7">
        <v>42472</v>
      </c>
      <c r="G135" s="14">
        <f t="shared" si="11"/>
        <v>12</v>
      </c>
      <c r="H135" s="5">
        <v>18</v>
      </c>
      <c r="I135" s="8">
        <v>21.99</v>
      </c>
      <c r="J135" s="8">
        <f t="shared" si="8"/>
        <v>395.82</v>
      </c>
      <c r="K135" s="9">
        <v>0.06</v>
      </c>
      <c r="L135" s="8">
        <f t="shared" si="9"/>
        <v>23.749199999999998</v>
      </c>
      <c r="M135" s="8">
        <f t="shared" si="10"/>
        <v>372.07080000000002</v>
      </c>
    </row>
    <row r="136" spans="1:13" ht="13.5" hidden="1" customHeight="1" x14ac:dyDescent="0.25">
      <c r="A136" s="5" t="s">
        <v>167</v>
      </c>
      <c r="B136" s="6" t="s">
        <v>62</v>
      </c>
      <c r="C136" s="5" t="s">
        <v>15</v>
      </c>
      <c r="D136" s="5" t="s">
        <v>43</v>
      </c>
      <c r="E136" s="7">
        <v>42535</v>
      </c>
      <c r="F136" s="7">
        <v>42541</v>
      </c>
      <c r="G136" s="14">
        <f t="shared" si="11"/>
        <v>6</v>
      </c>
      <c r="H136" s="5">
        <v>22</v>
      </c>
      <c r="I136" s="8">
        <v>37.99</v>
      </c>
      <c r="J136" s="8">
        <f t="shared" si="8"/>
        <v>835.78000000000009</v>
      </c>
      <c r="K136" s="9">
        <v>7.0000000000000007E-2</v>
      </c>
      <c r="L136" s="8">
        <f t="shared" si="9"/>
        <v>58.504600000000011</v>
      </c>
      <c r="M136" s="8">
        <f t="shared" si="10"/>
        <v>777.2754000000001</v>
      </c>
    </row>
    <row r="137" spans="1:13" ht="13.5" hidden="1" customHeight="1" x14ac:dyDescent="0.25">
      <c r="A137" s="5" t="s">
        <v>168</v>
      </c>
      <c r="B137" s="6" t="s">
        <v>62</v>
      </c>
      <c r="C137" s="5" t="s">
        <v>30</v>
      </c>
      <c r="D137" s="5" t="s">
        <v>24</v>
      </c>
      <c r="E137" s="7">
        <v>42505</v>
      </c>
      <c r="F137" s="7">
        <v>42508</v>
      </c>
      <c r="G137" s="14">
        <f t="shared" si="11"/>
        <v>3</v>
      </c>
      <c r="H137" s="5">
        <v>19</v>
      </c>
      <c r="I137" s="8">
        <v>21.99</v>
      </c>
      <c r="J137" s="8">
        <f t="shared" si="8"/>
        <v>417.80999999999995</v>
      </c>
      <c r="K137" s="9">
        <v>0.05</v>
      </c>
      <c r="L137" s="8">
        <f t="shared" si="9"/>
        <v>20.890499999999999</v>
      </c>
      <c r="M137" s="8">
        <f t="shared" si="10"/>
        <v>396.91949999999997</v>
      </c>
    </row>
    <row r="138" spans="1:13" ht="13.5" hidden="1" customHeight="1" x14ac:dyDescent="0.25">
      <c r="A138" s="5" t="s">
        <v>169</v>
      </c>
      <c r="B138" s="6" t="s">
        <v>14</v>
      </c>
      <c r="C138" s="5" t="s">
        <v>19</v>
      </c>
      <c r="D138" s="5" t="s">
        <v>43</v>
      </c>
      <c r="E138" s="7">
        <v>42472</v>
      </c>
      <c r="F138" s="7">
        <v>42477</v>
      </c>
      <c r="G138" s="14">
        <f t="shared" si="11"/>
        <v>5</v>
      </c>
      <c r="H138" s="5">
        <v>18</v>
      </c>
      <c r="I138" s="8">
        <v>12.99</v>
      </c>
      <c r="J138" s="8">
        <f t="shared" si="8"/>
        <v>233.82</v>
      </c>
      <c r="K138" s="9">
        <v>0.06</v>
      </c>
      <c r="L138" s="8">
        <f t="shared" si="9"/>
        <v>14.029199999999999</v>
      </c>
      <c r="M138" s="8">
        <f t="shared" si="10"/>
        <v>219.79079999999999</v>
      </c>
    </row>
    <row r="139" spans="1:13" ht="13.5" hidden="1" customHeight="1" x14ac:dyDescent="0.25">
      <c r="A139" s="5" t="s">
        <v>170</v>
      </c>
      <c r="B139" s="6" t="s">
        <v>129</v>
      </c>
      <c r="C139" s="5" t="s">
        <v>37</v>
      </c>
      <c r="D139" s="5" t="s">
        <v>41</v>
      </c>
      <c r="E139" s="7">
        <v>42539</v>
      </c>
      <c r="F139" s="7">
        <v>42542</v>
      </c>
      <c r="G139" s="14">
        <f t="shared" si="11"/>
        <v>3</v>
      </c>
      <c r="H139" s="5">
        <v>17</v>
      </c>
      <c r="I139" s="8">
        <v>42.99</v>
      </c>
      <c r="J139" s="8">
        <f t="shared" si="8"/>
        <v>730.83</v>
      </c>
      <c r="K139" s="9">
        <v>0.06</v>
      </c>
      <c r="L139" s="8">
        <f t="shared" si="9"/>
        <v>43.849800000000002</v>
      </c>
      <c r="M139" s="8">
        <f t="shared" si="10"/>
        <v>686.98020000000008</v>
      </c>
    </row>
    <row r="140" spans="1:13" ht="13.5" hidden="1" customHeight="1" x14ac:dyDescent="0.25">
      <c r="A140" s="5" t="s">
        <v>171</v>
      </c>
      <c r="B140" s="6" t="s">
        <v>129</v>
      </c>
      <c r="C140" s="5" t="s">
        <v>35</v>
      </c>
      <c r="D140" s="5" t="s">
        <v>16</v>
      </c>
      <c r="E140" s="7">
        <v>42500</v>
      </c>
      <c r="F140" s="7">
        <v>42514</v>
      </c>
      <c r="G140" s="14">
        <f t="shared" si="11"/>
        <v>14</v>
      </c>
      <c r="H140" s="5">
        <v>24</v>
      </c>
      <c r="I140" s="8">
        <v>37.99</v>
      </c>
      <c r="J140" s="8">
        <f t="shared" si="8"/>
        <v>911.76</v>
      </c>
      <c r="K140" s="9">
        <v>0.06</v>
      </c>
      <c r="L140" s="8">
        <f t="shared" si="9"/>
        <v>54.705599999999997</v>
      </c>
      <c r="M140" s="8">
        <f t="shared" si="10"/>
        <v>857.05439999999999</v>
      </c>
    </row>
    <row r="141" spans="1:13" ht="13.5" hidden="1" customHeight="1" x14ac:dyDescent="0.25">
      <c r="A141" s="5" t="s">
        <v>172</v>
      </c>
      <c r="B141" s="6" t="s">
        <v>14</v>
      </c>
      <c r="C141" s="5" t="s">
        <v>37</v>
      </c>
      <c r="D141" s="5" t="s">
        <v>31</v>
      </c>
      <c r="E141" s="7">
        <v>42418</v>
      </c>
      <c r="F141" s="7">
        <v>42429</v>
      </c>
      <c r="G141" s="14">
        <f t="shared" si="11"/>
        <v>11</v>
      </c>
      <c r="H141" s="5">
        <v>27</v>
      </c>
      <c r="I141" s="8">
        <v>32.99</v>
      </c>
      <c r="J141" s="8">
        <f t="shared" si="8"/>
        <v>890.73</v>
      </c>
      <c r="K141" s="9">
        <v>6.5000000000000002E-2</v>
      </c>
      <c r="L141" s="8">
        <f t="shared" si="9"/>
        <v>57.897450000000006</v>
      </c>
      <c r="M141" s="8">
        <f t="shared" si="10"/>
        <v>832.83254999999997</v>
      </c>
    </row>
    <row r="142" spans="1:13" ht="13.5" hidden="1" customHeight="1" x14ac:dyDescent="0.25">
      <c r="A142" s="5" t="s">
        <v>173</v>
      </c>
      <c r="B142" s="6" t="s">
        <v>95</v>
      </c>
      <c r="C142" s="5" t="s">
        <v>30</v>
      </c>
      <c r="D142" s="5" t="s">
        <v>43</v>
      </c>
      <c r="E142" s="7">
        <v>42415</v>
      </c>
      <c r="F142" s="7">
        <v>42427</v>
      </c>
      <c r="G142" s="14">
        <f t="shared" si="11"/>
        <v>12</v>
      </c>
      <c r="H142" s="5">
        <v>19</v>
      </c>
      <c r="I142" s="8">
        <v>37.99</v>
      </c>
      <c r="J142" s="8">
        <f t="shared" si="8"/>
        <v>721.81000000000006</v>
      </c>
      <c r="K142" s="9">
        <v>6.5000000000000002E-2</v>
      </c>
      <c r="L142" s="8">
        <f t="shared" si="9"/>
        <v>46.917650000000009</v>
      </c>
      <c r="M142" s="8">
        <f t="shared" si="10"/>
        <v>674.89235000000008</v>
      </c>
    </row>
    <row r="143" spans="1:13" ht="13.5" hidden="1" customHeight="1" x14ac:dyDescent="0.25">
      <c r="A143" s="5" t="s">
        <v>174</v>
      </c>
      <c r="B143" s="6" t="s">
        <v>95</v>
      </c>
      <c r="C143" s="5" t="s">
        <v>37</v>
      </c>
      <c r="D143" s="5" t="s">
        <v>22</v>
      </c>
      <c r="E143" s="7">
        <v>42486</v>
      </c>
      <c r="F143" s="7">
        <v>42500</v>
      </c>
      <c r="G143" s="14">
        <f t="shared" si="11"/>
        <v>14</v>
      </c>
      <c r="H143" s="5">
        <v>26</v>
      </c>
      <c r="I143" s="8">
        <v>12.99</v>
      </c>
      <c r="J143" s="8">
        <f t="shared" si="8"/>
        <v>337.74</v>
      </c>
      <c r="K143" s="9">
        <v>7.0000000000000007E-2</v>
      </c>
      <c r="L143" s="8">
        <f t="shared" si="9"/>
        <v>23.641800000000003</v>
      </c>
      <c r="M143" s="8">
        <f t="shared" si="10"/>
        <v>314.09820000000002</v>
      </c>
    </row>
    <row r="144" spans="1:13" ht="13.5" hidden="1" customHeight="1" x14ac:dyDescent="0.25">
      <c r="A144" s="5" t="s">
        <v>175</v>
      </c>
      <c r="B144" s="6" t="s">
        <v>84</v>
      </c>
      <c r="C144" s="5" t="s">
        <v>35</v>
      </c>
      <c r="D144" s="5" t="s">
        <v>22</v>
      </c>
      <c r="E144" s="7">
        <v>42468</v>
      </c>
      <c r="F144" s="7">
        <v>42482</v>
      </c>
      <c r="G144" s="14">
        <f t="shared" si="11"/>
        <v>14</v>
      </c>
      <c r="H144" s="5">
        <v>19</v>
      </c>
      <c r="I144" s="8">
        <v>49.99</v>
      </c>
      <c r="J144" s="8">
        <f t="shared" si="8"/>
        <v>949.81000000000006</v>
      </c>
      <c r="K144" s="9">
        <v>7.4999999999999997E-2</v>
      </c>
      <c r="L144" s="8">
        <f t="shared" si="9"/>
        <v>71.235749999999996</v>
      </c>
      <c r="M144" s="8">
        <f t="shared" si="10"/>
        <v>878.57425000000012</v>
      </c>
    </row>
    <row r="145" spans="1:13" ht="13.5" hidden="1" customHeight="1" x14ac:dyDescent="0.25">
      <c r="A145" s="5" t="s">
        <v>176</v>
      </c>
      <c r="B145" s="6" t="s">
        <v>14</v>
      </c>
      <c r="C145" s="5" t="s">
        <v>37</v>
      </c>
      <c r="D145" s="5" t="s">
        <v>22</v>
      </c>
      <c r="E145" s="7">
        <v>42425</v>
      </c>
      <c r="F145" s="7">
        <v>42430</v>
      </c>
      <c r="G145" s="14">
        <f t="shared" si="11"/>
        <v>5</v>
      </c>
      <c r="H145" s="5">
        <v>18</v>
      </c>
      <c r="I145" s="8">
        <v>23.99</v>
      </c>
      <c r="J145" s="8">
        <f t="shared" si="8"/>
        <v>431.82</v>
      </c>
      <c r="K145" s="9">
        <v>7.4999999999999997E-2</v>
      </c>
      <c r="L145" s="8">
        <f t="shared" si="9"/>
        <v>32.386499999999998</v>
      </c>
      <c r="M145" s="8">
        <f t="shared" si="10"/>
        <v>399.43349999999998</v>
      </c>
    </row>
    <row r="146" spans="1:13" ht="13.5" hidden="1" customHeight="1" x14ac:dyDescent="0.25">
      <c r="A146" s="5" t="s">
        <v>177</v>
      </c>
      <c r="B146" s="6" t="s">
        <v>14</v>
      </c>
      <c r="C146" s="5" t="s">
        <v>35</v>
      </c>
      <c r="D146" s="5" t="s">
        <v>22</v>
      </c>
      <c r="E146" s="7">
        <v>42467</v>
      </c>
      <c r="F146" s="7">
        <v>42478</v>
      </c>
      <c r="G146" s="14">
        <f t="shared" si="11"/>
        <v>11</v>
      </c>
      <c r="H146" s="5">
        <v>19</v>
      </c>
      <c r="I146" s="8">
        <v>25.99</v>
      </c>
      <c r="J146" s="8">
        <f t="shared" si="8"/>
        <v>493.80999999999995</v>
      </c>
      <c r="K146" s="9">
        <v>7.0000000000000007E-2</v>
      </c>
      <c r="L146" s="8">
        <f t="shared" si="9"/>
        <v>34.566699999999997</v>
      </c>
      <c r="M146" s="8">
        <f t="shared" si="10"/>
        <v>459.24329999999998</v>
      </c>
    </row>
    <row r="147" spans="1:13" ht="13.5" hidden="1" customHeight="1" x14ac:dyDescent="0.25">
      <c r="A147" s="5" t="s">
        <v>178</v>
      </c>
      <c r="B147" s="6" t="s">
        <v>14</v>
      </c>
      <c r="C147" s="5" t="s">
        <v>15</v>
      </c>
      <c r="D147" s="5" t="s">
        <v>43</v>
      </c>
      <c r="E147" s="7">
        <v>42401</v>
      </c>
      <c r="F147" s="7">
        <v>42409</v>
      </c>
      <c r="G147" s="14">
        <f t="shared" si="11"/>
        <v>8</v>
      </c>
      <c r="H147" s="5">
        <v>21</v>
      </c>
      <c r="I147" s="8">
        <v>21.99</v>
      </c>
      <c r="J147" s="8">
        <f t="shared" si="8"/>
        <v>461.78999999999996</v>
      </c>
      <c r="K147" s="9">
        <v>0.05</v>
      </c>
      <c r="L147" s="8">
        <f t="shared" si="9"/>
        <v>23.089500000000001</v>
      </c>
      <c r="M147" s="8">
        <f t="shared" si="10"/>
        <v>438.70049999999998</v>
      </c>
    </row>
    <row r="148" spans="1:13" ht="13.5" hidden="1" customHeight="1" x14ac:dyDescent="0.25">
      <c r="A148" s="5" t="s">
        <v>179</v>
      </c>
      <c r="B148" s="6" t="s">
        <v>14</v>
      </c>
      <c r="C148" s="5" t="s">
        <v>35</v>
      </c>
      <c r="D148" s="5" t="s">
        <v>16</v>
      </c>
      <c r="E148" s="7">
        <v>42481</v>
      </c>
      <c r="F148" s="7">
        <v>42493</v>
      </c>
      <c r="G148" s="14">
        <f t="shared" si="11"/>
        <v>12</v>
      </c>
      <c r="H148" s="5">
        <v>26</v>
      </c>
      <c r="I148" s="8">
        <v>9.99</v>
      </c>
      <c r="J148" s="8">
        <f t="shared" si="8"/>
        <v>259.74</v>
      </c>
      <c r="K148" s="9">
        <v>0.06</v>
      </c>
      <c r="L148" s="8">
        <f t="shared" si="9"/>
        <v>15.5844</v>
      </c>
      <c r="M148" s="8">
        <f t="shared" si="10"/>
        <v>244.15560000000002</v>
      </c>
    </row>
    <row r="149" spans="1:13" ht="13.5" hidden="1" customHeight="1" x14ac:dyDescent="0.25">
      <c r="A149" s="5" t="s">
        <v>180</v>
      </c>
      <c r="B149" s="6" t="s">
        <v>14</v>
      </c>
      <c r="C149" s="5" t="s">
        <v>19</v>
      </c>
      <c r="D149" s="5" t="s">
        <v>16</v>
      </c>
      <c r="E149" s="7">
        <v>42523</v>
      </c>
      <c r="F149" s="7">
        <v>42536</v>
      </c>
      <c r="G149" s="14">
        <f t="shared" si="11"/>
        <v>13</v>
      </c>
      <c r="H149" s="5">
        <v>17</v>
      </c>
      <c r="I149" s="8">
        <v>25.99</v>
      </c>
      <c r="J149" s="8">
        <f t="shared" si="8"/>
        <v>441.83</v>
      </c>
      <c r="K149" s="9">
        <v>0.05</v>
      </c>
      <c r="L149" s="8">
        <f t="shared" si="9"/>
        <v>22.0915</v>
      </c>
      <c r="M149" s="8">
        <f t="shared" si="10"/>
        <v>419.73849999999999</v>
      </c>
    </row>
    <row r="150" spans="1:13" ht="13.5" hidden="1" customHeight="1" x14ac:dyDescent="0.25">
      <c r="A150" s="5" t="s">
        <v>181</v>
      </c>
      <c r="B150" s="6" t="s">
        <v>62</v>
      </c>
      <c r="C150" s="5" t="s">
        <v>37</v>
      </c>
      <c r="D150" s="5" t="s">
        <v>24</v>
      </c>
      <c r="E150" s="7">
        <v>42428</v>
      </c>
      <c r="F150" s="7">
        <v>42433</v>
      </c>
      <c r="G150" s="14">
        <f t="shared" si="11"/>
        <v>5</v>
      </c>
      <c r="H150" s="5">
        <v>22</v>
      </c>
      <c r="I150" s="8">
        <v>25.99</v>
      </c>
      <c r="J150" s="8">
        <f t="shared" si="8"/>
        <v>571.78</v>
      </c>
      <c r="K150" s="9">
        <v>6.5000000000000002E-2</v>
      </c>
      <c r="L150" s="8">
        <f t="shared" si="9"/>
        <v>37.165700000000001</v>
      </c>
      <c r="M150" s="8">
        <f t="shared" si="10"/>
        <v>534.61429999999996</v>
      </c>
    </row>
    <row r="151" spans="1:13" ht="13.5" hidden="1" customHeight="1" x14ac:dyDescent="0.25">
      <c r="A151" s="5" t="s">
        <v>182</v>
      </c>
      <c r="B151" s="6" t="s">
        <v>14</v>
      </c>
      <c r="C151" s="5" t="s">
        <v>35</v>
      </c>
      <c r="D151" s="5" t="s">
        <v>22</v>
      </c>
      <c r="E151" s="7">
        <v>42515</v>
      </c>
      <c r="F151" s="7">
        <v>42520</v>
      </c>
      <c r="G151" s="14">
        <f t="shared" si="11"/>
        <v>5</v>
      </c>
      <c r="H151" s="5">
        <v>22</v>
      </c>
      <c r="I151" s="8">
        <v>16.989999999999998</v>
      </c>
      <c r="J151" s="8">
        <f t="shared" si="8"/>
        <v>373.78</v>
      </c>
      <c r="K151" s="9">
        <v>7.0000000000000007E-2</v>
      </c>
      <c r="L151" s="8">
        <f t="shared" si="9"/>
        <v>26.1646</v>
      </c>
      <c r="M151" s="8">
        <f t="shared" si="10"/>
        <v>347.61539999999997</v>
      </c>
    </row>
    <row r="152" spans="1:13" ht="13.5" hidden="1" customHeight="1" x14ac:dyDescent="0.25">
      <c r="A152" s="5" t="s">
        <v>183</v>
      </c>
      <c r="B152" s="6" t="s">
        <v>14</v>
      </c>
      <c r="C152" s="5" t="s">
        <v>30</v>
      </c>
      <c r="D152" s="5" t="s">
        <v>41</v>
      </c>
      <c r="E152" s="7">
        <v>42362</v>
      </c>
      <c r="F152" s="7">
        <v>42363</v>
      </c>
      <c r="G152" s="14">
        <f t="shared" si="11"/>
        <v>1</v>
      </c>
      <c r="H152" s="5">
        <v>13</v>
      </c>
      <c r="I152" s="8">
        <v>37.99</v>
      </c>
      <c r="J152" s="8">
        <f t="shared" si="8"/>
        <v>493.87</v>
      </c>
      <c r="K152" s="9">
        <v>7.0000000000000007E-2</v>
      </c>
      <c r="L152" s="8">
        <f t="shared" si="9"/>
        <v>34.570900000000002</v>
      </c>
      <c r="M152" s="8">
        <f t="shared" si="10"/>
        <v>459.29910000000001</v>
      </c>
    </row>
    <row r="153" spans="1:13" ht="13.5" hidden="1" customHeight="1" x14ac:dyDescent="0.25">
      <c r="A153" s="5" t="s">
        <v>184</v>
      </c>
      <c r="B153" s="6" t="s">
        <v>14</v>
      </c>
      <c r="C153" s="5" t="s">
        <v>37</v>
      </c>
      <c r="D153" s="5" t="s">
        <v>31</v>
      </c>
      <c r="E153" s="7">
        <v>42493</v>
      </c>
      <c r="F153" s="7">
        <v>42498</v>
      </c>
      <c r="G153" s="14">
        <f t="shared" si="11"/>
        <v>5</v>
      </c>
      <c r="H153" s="5">
        <v>21</v>
      </c>
      <c r="I153" s="8">
        <v>32.99</v>
      </c>
      <c r="J153" s="8">
        <f t="shared" si="8"/>
        <v>692.79000000000008</v>
      </c>
      <c r="K153" s="9">
        <v>6.5000000000000002E-2</v>
      </c>
      <c r="L153" s="8">
        <f t="shared" si="9"/>
        <v>45.031350000000003</v>
      </c>
      <c r="M153" s="8">
        <f t="shared" si="10"/>
        <v>647.7586500000001</v>
      </c>
    </row>
    <row r="154" spans="1:13" ht="13.5" hidden="1" customHeight="1" x14ac:dyDescent="0.25">
      <c r="A154" s="5" t="s">
        <v>185</v>
      </c>
      <c r="B154" s="6" t="s">
        <v>14</v>
      </c>
      <c r="C154" s="5" t="s">
        <v>19</v>
      </c>
      <c r="D154" s="5" t="s">
        <v>16</v>
      </c>
      <c r="E154" s="7">
        <v>42415</v>
      </c>
      <c r="F154" s="7">
        <v>42417</v>
      </c>
      <c r="G154" s="14">
        <f t="shared" si="11"/>
        <v>2</v>
      </c>
      <c r="H154" s="5">
        <v>12</v>
      </c>
      <c r="I154" s="8">
        <v>21.99</v>
      </c>
      <c r="J154" s="8">
        <f t="shared" si="8"/>
        <v>263.88</v>
      </c>
      <c r="K154" s="9">
        <v>0.05</v>
      </c>
      <c r="L154" s="8">
        <f t="shared" si="9"/>
        <v>13.194000000000001</v>
      </c>
      <c r="M154" s="8">
        <f t="shared" si="10"/>
        <v>250.68600000000001</v>
      </c>
    </row>
    <row r="155" spans="1:13" ht="13.5" hidden="1" customHeight="1" x14ac:dyDescent="0.25">
      <c r="A155" s="5" t="s">
        <v>186</v>
      </c>
      <c r="B155" s="6" t="s">
        <v>14</v>
      </c>
      <c r="C155" s="5" t="s">
        <v>15</v>
      </c>
      <c r="D155" s="5" t="s">
        <v>41</v>
      </c>
      <c r="E155" s="7">
        <v>42379</v>
      </c>
      <c r="F155" s="7">
        <v>42388</v>
      </c>
      <c r="G155" s="14">
        <f t="shared" si="11"/>
        <v>9</v>
      </c>
      <c r="H155" s="5">
        <v>21</v>
      </c>
      <c r="I155" s="8">
        <v>9.99</v>
      </c>
      <c r="J155" s="8">
        <f t="shared" si="8"/>
        <v>209.79</v>
      </c>
      <c r="K155" s="9">
        <v>0.05</v>
      </c>
      <c r="L155" s="8">
        <f t="shared" si="9"/>
        <v>10.4895</v>
      </c>
      <c r="M155" s="8">
        <f t="shared" si="10"/>
        <v>199.3005</v>
      </c>
    </row>
    <row r="156" spans="1:13" ht="13.5" hidden="1" customHeight="1" x14ac:dyDescent="0.25">
      <c r="A156" s="5" t="s">
        <v>187</v>
      </c>
      <c r="B156" s="6" t="s">
        <v>48</v>
      </c>
      <c r="C156" s="5" t="s">
        <v>37</v>
      </c>
      <c r="D156" s="5" t="s">
        <v>20</v>
      </c>
      <c r="E156" s="7">
        <v>42489</v>
      </c>
      <c r="F156" s="7">
        <v>42503</v>
      </c>
      <c r="G156" s="14">
        <f t="shared" si="11"/>
        <v>14</v>
      </c>
      <c r="H156" s="5">
        <v>23</v>
      </c>
      <c r="I156" s="8">
        <v>9.99</v>
      </c>
      <c r="J156" s="8">
        <f t="shared" si="8"/>
        <v>229.77</v>
      </c>
      <c r="K156" s="9">
        <v>7.4999999999999997E-2</v>
      </c>
      <c r="L156" s="8">
        <f t="shared" si="9"/>
        <v>17.232749999999999</v>
      </c>
      <c r="M156" s="8">
        <f t="shared" si="10"/>
        <v>212.53725</v>
      </c>
    </row>
    <row r="157" spans="1:13" ht="13.5" hidden="1" customHeight="1" x14ac:dyDescent="0.25">
      <c r="A157" s="5" t="s">
        <v>188</v>
      </c>
      <c r="B157" s="6" t="s">
        <v>48</v>
      </c>
      <c r="C157" s="5" t="s">
        <v>30</v>
      </c>
      <c r="D157" s="5" t="s">
        <v>24</v>
      </c>
      <c r="E157" s="7">
        <v>42509</v>
      </c>
      <c r="F157" s="7">
        <v>42521</v>
      </c>
      <c r="G157" s="14">
        <f t="shared" si="11"/>
        <v>12</v>
      </c>
      <c r="H157" s="5">
        <v>21</v>
      </c>
      <c r="I157" s="8">
        <v>9.99</v>
      </c>
      <c r="J157" s="8">
        <f t="shared" si="8"/>
        <v>209.79</v>
      </c>
      <c r="K157" s="9">
        <v>7.4999999999999997E-2</v>
      </c>
      <c r="L157" s="8">
        <f t="shared" si="9"/>
        <v>15.734249999999999</v>
      </c>
      <c r="M157" s="8">
        <f t="shared" si="10"/>
        <v>194.05574999999999</v>
      </c>
    </row>
    <row r="158" spans="1:13" ht="13.5" hidden="1" customHeight="1" x14ac:dyDescent="0.25">
      <c r="A158" s="5" t="s">
        <v>189</v>
      </c>
      <c r="B158" s="6" t="s">
        <v>62</v>
      </c>
      <c r="C158" s="5" t="s">
        <v>19</v>
      </c>
      <c r="D158" s="5" t="s">
        <v>16</v>
      </c>
      <c r="E158" s="7">
        <v>42447</v>
      </c>
      <c r="F158" s="7">
        <v>42455</v>
      </c>
      <c r="G158" s="14">
        <f t="shared" si="11"/>
        <v>8</v>
      </c>
      <c r="H158" s="5">
        <v>16</v>
      </c>
      <c r="I158" s="8">
        <v>9.99</v>
      </c>
      <c r="J158" s="8">
        <f t="shared" si="8"/>
        <v>159.84</v>
      </c>
      <c r="K158" s="9">
        <v>6.5000000000000002E-2</v>
      </c>
      <c r="L158" s="8">
        <f t="shared" si="9"/>
        <v>10.3896</v>
      </c>
      <c r="M158" s="8">
        <f t="shared" si="10"/>
        <v>149.4504</v>
      </c>
    </row>
    <row r="159" spans="1:13" ht="13.5" hidden="1" customHeight="1" x14ac:dyDescent="0.25">
      <c r="A159" s="5" t="s">
        <v>190</v>
      </c>
      <c r="B159" s="6" t="s">
        <v>62</v>
      </c>
      <c r="C159" s="5" t="s">
        <v>37</v>
      </c>
      <c r="D159" s="5" t="s">
        <v>43</v>
      </c>
      <c r="E159" s="7">
        <v>42415</v>
      </c>
      <c r="F159" s="7">
        <v>42419</v>
      </c>
      <c r="G159" s="14">
        <f t="shared" si="11"/>
        <v>4</v>
      </c>
      <c r="H159" s="5">
        <v>25</v>
      </c>
      <c r="I159" s="8">
        <v>25.99</v>
      </c>
      <c r="J159" s="8">
        <f t="shared" si="8"/>
        <v>649.75</v>
      </c>
      <c r="K159" s="9">
        <v>7.4999999999999997E-2</v>
      </c>
      <c r="L159" s="8">
        <f t="shared" si="9"/>
        <v>48.731249999999996</v>
      </c>
      <c r="M159" s="8">
        <f t="shared" si="10"/>
        <v>601.01874999999995</v>
      </c>
    </row>
    <row r="160" spans="1:13" ht="13.5" hidden="1" customHeight="1" x14ac:dyDescent="0.25">
      <c r="A160" s="5" t="s">
        <v>191</v>
      </c>
      <c r="B160" s="6" t="s">
        <v>62</v>
      </c>
      <c r="C160" s="5" t="s">
        <v>35</v>
      </c>
      <c r="D160" s="5" t="s">
        <v>16</v>
      </c>
      <c r="E160" s="7">
        <v>42535</v>
      </c>
      <c r="F160" s="7">
        <v>42545</v>
      </c>
      <c r="G160" s="14">
        <f t="shared" si="11"/>
        <v>10</v>
      </c>
      <c r="H160" s="5">
        <v>19</v>
      </c>
      <c r="I160" s="8">
        <v>49.99</v>
      </c>
      <c r="J160" s="8">
        <f t="shared" si="8"/>
        <v>949.81000000000006</v>
      </c>
      <c r="K160" s="9">
        <v>7.0000000000000007E-2</v>
      </c>
      <c r="L160" s="8">
        <f t="shared" si="9"/>
        <v>66.486700000000013</v>
      </c>
      <c r="M160" s="8">
        <f t="shared" si="10"/>
        <v>883.32330000000002</v>
      </c>
    </row>
    <row r="161" spans="1:13" ht="13.5" hidden="1" customHeight="1" x14ac:dyDescent="0.25">
      <c r="A161" s="5" t="s">
        <v>192</v>
      </c>
      <c r="B161" s="6" t="s">
        <v>26</v>
      </c>
      <c r="C161" s="5" t="s">
        <v>19</v>
      </c>
      <c r="D161" s="5" t="s">
        <v>16</v>
      </c>
      <c r="E161" s="7">
        <v>42521</v>
      </c>
      <c r="F161" s="7">
        <v>42532</v>
      </c>
      <c r="G161" s="14">
        <f t="shared" si="11"/>
        <v>11</v>
      </c>
      <c r="H161" s="5">
        <v>15</v>
      </c>
      <c r="I161" s="8">
        <v>32.99</v>
      </c>
      <c r="J161" s="8">
        <f t="shared" si="8"/>
        <v>494.85</v>
      </c>
      <c r="K161" s="9">
        <v>6.5000000000000002E-2</v>
      </c>
      <c r="L161" s="8">
        <f t="shared" si="9"/>
        <v>32.16525</v>
      </c>
      <c r="M161" s="8">
        <f t="shared" si="10"/>
        <v>462.68475000000001</v>
      </c>
    </row>
    <row r="162" spans="1:13" ht="13.5" hidden="1" customHeight="1" x14ac:dyDescent="0.25">
      <c r="A162" s="5" t="s">
        <v>193</v>
      </c>
      <c r="B162" s="6" t="s">
        <v>26</v>
      </c>
      <c r="C162" s="5" t="s">
        <v>30</v>
      </c>
      <c r="D162" s="5" t="s">
        <v>16</v>
      </c>
      <c r="E162" s="7">
        <v>42474</v>
      </c>
      <c r="F162" s="7">
        <v>42487</v>
      </c>
      <c r="G162" s="14">
        <f t="shared" si="11"/>
        <v>13</v>
      </c>
      <c r="H162" s="5">
        <v>26</v>
      </c>
      <c r="I162" s="8">
        <v>32.99</v>
      </c>
      <c r="J162" s="8">
        <f t="shared" si="8"/>
        <v>857.74</v>
      </c>
      <c r="K162" s="9">
        <v>0.05</v>
      </c>
      <c r="L162" s="8">
        <f t="shared" si="9"/>
        <v>42.887</v>
      </c>
      <c r="M162" s="8">
        <f t="shared" si="10"/>
        <v>814.85300000000007</v>
      </c>
    </row>
    <row r="163" spans="1:13" ht="13.5" hidden="1" customHeight="1" x14ac:dyDescent="0.25">
      <c r="A163" s="5" t="s">
        <v>194</v>
      </c>
      <c r="B163" s="6" t="s">
        <v>14</v>
      </c>
      <c r="C163" s="5" t="s">
        <v>30</v>
      </c>
      <c r="D163" s="5" t="s">
        <v>31</v>
      </c>
      <c r="E163" s="7">
        <v>42396</v>
      </c>
      <c r="F163" s="7">
        <v>42399</v>
      </c>
      <c r="G163" s="14">
        <f t="shared" si="11"/>
        <v>3</v>
      </c>
      <c r="H163" s="5">
        <v>23</v>
      </c>
      <c r="I163" s="8">
        <v>23.99</v>
      </c>
      <c r="J163" s="8">
        <f t="shared" si="8"/>
        <v>551.77</v>
      </c>
      <c r="K163" s="9">
        <v>0.05</v>
      </c>
      <c r="L163" s="8">
        <f t="shared" si="9"/>
        <v>27.5885</v>
      </c>
      <c r="M163" s="8">
        <f t="shared" si="10"/>
        <v>524.18150000000003</v>
      </c>
    </row>
    <row r="164" spans="1:13" ht="13.5" hidden="1" customHeight="1" x14ac:dyDescent="0.25">
      <c r="A164" s="5" t="s">
        <v>195</v>
      </c>
      <c r="B164" s="6" t="s">
        <v>14</v>
      </c>
      <c r="C164" s="5" t="s">
        <v>30</v>
      </c>
      <c r="D164" s="5" t="s">
        <v>24</v>
      </c>
      <c r="E164" s="7">
        <v>42460</v>
      </c>
      <c r="F164" s="7">
        <v>42472</v>
      </c>
      <c r="G164" s="14">
        <f t="shared" si="11"/>
        <v>12</v>
      </c>
      <c r="H164" s="5">
        <v>26</v>
      </c>
      <c r="I164" s="8">
        <v>12.99</v>
      </c>
      <c r="J164" s="8">
        <f t="shared" si="8"/>
        <v>337.74</v>
      </c>
      <c r="K164" s="9">
        <v>7.4999999999999997E-2</v>
      </c>
      <c r="L164" s="8">
        <f t="shared" si="9"/>
        <v>25.330500000000001</v>
      </c>
      <c r="M164" s="8">
        <f t="shared" si="10"/>
        <v>312.40949999999998</v>
      </c>
    </row>
    <row r="165" spans="1:13" ht="13.5" hidden="1" customHeight="1" x14ac:dyDescent="0.25">
      <c r="A165" s="5" t="s">
        <v>196</v>
      </c>
      <c r="B165" s="6" t="s">
        <v>14</v>
      </c>
      <c r="C165" s="5" t="s">
        <v>19</v>
      </c>
      <c r="D165" s="5" t="s">
        <v>24</v>
      </c>
      <c r="E165" s="7">
        <v>42430</v>
      </c>
      <c r="F165" s="7">
        <v>42432</v>
      </c>
      <c r="G165" s="14">
        <f t="shared" si="11"/>
        <v>2</v>
      </c>
      <c r="H165" s="5">
        <v>18</v>
      </c>
      <c r="I165" s="8">
        <v>12.99</v>
      </c>
      <c r="J165" s="8">
        <f t="shared" si="8"/>
        <v>233.82</v>
      </c>
      <c r="K165" s="9">
        <v>7.4999999999999997E-2</v>
      </c>
      <c r="L165" s="8">
        <f t="shared" si="9"/>
        <v>17.5365</v>
      </c>
      <c r="M165" s="8">
        <f t="shared" si="10"/>
        <v>216.2835</v>
      </c>
    </row>
    <row r="166" spans="1:13" ht="13.5" hidden="1" customHeight="1" x14ac:dyDescent="0.25">
      <c r="A166" s="5" t="s">
        <v>197</v>
      </c>
      <c r="B166" s="6" t="s">
        <v>84</v>
      </c>
      <c r="C166" s="5" t="s">
        <v>30</v>
      </c>
      <c r="D166" s="5" t="s">
        <v>43</v>
      </c>
      <c r="E166" s="7">
        <v>42444</v>
      </c>
      <c r="F166" s="7">
        <v>42458</v>
      </c>
      <c r="G166" s="14">
        <f t="shared" si="11"/>
        <v>14</v>
      </c>
      <c r="H166" s="5">
        <v>23</v>
      </c>
      <c r="I166" s="8">
        <v>25.99</v>
      </c>
      <c r="J166" s="8">
        <f t="shared" si="8"/>
        <v>597.77</v>
      </c>
      <c r="K166" s="9">
        <v>0.05</v>
      </c>
      <c r="L166" s="8">
        <f t="shared" si="9"/>
        <v>29.888500000000001</v>
      </c>
      <c r="M166" s="8">
        <f t="shared" si="10"/>
        <v>567.88149999999996</v>
      </c>
    </row>
    <row r="167" spans="1:13" ht="13.5" hidden="1" customHeight="1" x14ac:dyDescent="0.25">
      <c r="A167" s="5" t="s">
        <v>198</v>
      </c>
      <c r="B167" s="6" t="s">
        <v>84</v>
      </c>
      <c r="C167" s="5" t="s">
        <v>30</v>
      </c>
      <c r="D167" s="5" t="s">
        <v>22</v>
      </c>
      <c r="E167" s="7">
        <v>42393</v>
      </c>
      <c r="F167" s="7">
        <v>42402</v>
      </c>
      <c r="G167" s="14">
        <f t="shared" si="11"/>
        <v>9</v>
      </c>
      <c r="H167" s="5">
        <v>27</v>
      </c>
      <c r="I167" s="8">
        <v>49.99</v>
      </c>
      <c r="J167" s="8">
        <f t="shared" si="8"/>
        <v>1349.73</v>
      </c>
      <c r="K167" s="9">
        <v>6.5000000000000002E-2</v>
      </c>
      <c r="L167" s="8">
        <f t="shared" si="9"/>
        <v>87.73245</v>
      </c>
      <c r="M167" s="8">
        <f t="shared" si="10"/>
        <v>1261.99755</v>
      </c>
    </row>
    <row r="168" spans="1:13" ht="13.5" hidden="1" customHeight="1" x14ac:dyDescent="0.25">
      <c r="A168" s="5" t="s">
        <v>199</v>
      </c>
      <c r="B168" s="6" t="s">
        <v>84</v>
      </c>
      <c r="C168" s="5" t="s">
        <v>15</v>
      </c>
      <c r="D168" s="5" t="s">
        <v>43</v>
      </c>
      <c r="E168" s="7">
        <v>42521</v>
      </c>
      <c r="F168" s="7">
        <v>42527</v>
      </c>
      <c r="G168" s="14">
        <f t="shared" si="11"/>
        <v>6</v>
      </c>
      <c r="H168" s="5">
        <v>23</v>
      </c>
      <c r="I168" s="8">
        <v>9.99</v>
      </c>
      <c r="J168" s="8">
        <f t="shared" si="8"/>
        <v>229.77</v>
      </c>
      <c r="K168" s="9">
        <v>7.0000000000000007E-2</v>
      </c>
      <c r="L168" s="8">
        <f t="shared" si="9"/>
        <v>16.083900000000003</v>
      </c>
      <c r="M168" s="8">
        <f t="shared" si="10"/>
        <v>213.68610000000001</v>
      </c>
    </row>
    <row r="169" spans="1:13" ht="13.5" hidden="1" customHeight="1" x14ac:dyDescent="0.25">
      <c r="A169" s="5" t="s">
        <v>200</v>
      </c>
      <c r="B169" s="6" t="s">
        <v>84</v>
      </c>
      <c r="C169" s="5" t="s">
        <v>30</v>
      </c>
      <c r="D169" s="5" t="s">
        <v>43</v>
      </c>
      <c r="E169" s="7">
        <v>42453</v>
      </c>
      <c r="F169" s="7">
        <v>42465</v>
      </c>
      <c r="G169" s="14">
        <f t="shared" si="11"/>
        <v>12</v>
      </c>
      <c r="H169" s="5">
        <v>25</v>
      </c>
      <c r="I169" s="8">
        <v>49.99</v>
      </c>
      <c r="J169" s="8">
        <f t="shared" si="8"/>
        <v>1249.75</v>
      </c>
      <c r="K169" s="9">
        <v>0.05</v>
      </c>
      <c r="L169" s="8">
        <f t="shared" si="9"/>
        <v>62.487500000000004</v>
      </c>
      <c r="M169" s="8">
        <f t="shared" si="10"/>
        <v>1187.2625</v>
      </c>
    </row>
    <row r="170" spans="1:13" ht="13.5" hidden="1" customHeight="1" x14ac:dyDescent="0.25">
      <c r="A170" s="5" t="s">
        <v>201</v>
      </c>
      <c r="B170" s="6" t="s">
        <v>84</v>
      </c>
      <c r="C170" s="5" t="s">
        <v>19</v>
      </c>
      <c r="D170" s="5" t="s">
        <v>28</v>
      </c>
      <c r="E170" s="7">
        <v>42500</v>
      </c>
      <c r="F170" s="7">
        <v>42502</v>
      </c>
      <c r="G170" s="14">
        <f t="shared" si="11"/>
        <v>2</v>
      </c>
      <c r="H170" s="5">
        <v>13</v>
      </c>
      <c r="I170" s="8">
        <v>49.99</v>
      </c>
      <c r="J170" s="8">
        <f t="shared" si="8"/>
        <v>649.87</v>
      </c>
      <c r="K170" s="9">
        <v>0.06</v>
      </c>
      <c r="L170" s="8">
        <f t="shared" si="9"/>
        <v>38.992199999999997</v>
      </c>
      <c r="M170" s="8">
        <f t="shared" si="10"/>
        <v>610.87779999999998</v>
      </c>
    </row>
    <row r="171" spans="1:13" ht="13.5" hidden="1" customHeight="1" x14ac:dyDescent="0.25">
      <c r="A171" s="5" t="s">
        <v>202</v>
      </c>
      <c r="B171" s="6" t="s">
        <v>84</v>
      </c>
      <c r="C171" s="5" t="s">
        <v>19</v>
      </c>
      <c r="D171" s="5" t="s">
        <v>24</v>
      </c>
      <c r="E171" s="7">
        <v>42371</v>
      </c>
      <c r="F171" s="7">
        <v>42379</v>
      </c>
      <c r="G171" s="14">
        <f t="shared" si="11"/>
        <v>8</v>
      </c>
      <c r="H171" s="5">
        <v>23</v>
      </c>
      <c r="I171" s="8">
        <v>25.99</v>
      </c>
      <c r="J171" s="8">
        <f t="shared" si="8"/>
        <v>597.77</v>
      </c>
      <c r="K171" s="9">
        <v>7.4999999999999997E-2</v>
      </c>
      <c r="L171" s="8">
        <f t="shared" si="9"/>
        <v>44.832749999999997</v>
      </c>
      <c r="M171" s="8">
        <f t="shared" si="10"/>
        <v>552.93724999999995</v>
      </c>
    </row>
    <row r="172" spans="1:13" ht="13.5" hidden="1" customHeight="1" x14ac:dyDescent="0.25">
      <c r="A172" s="5" t="s">
        <v>203</v>
      </c>
      <c r="B172" s="6" t="s">
        <v>14</v>
      </c>
      <c r="C172" s="5" t="s">
        <v>37</v>
      </c>
      <c r="D172" s="5" t="s">
        <v>41</v>
      </c>
      <c r="E172" s="7">
        <v>42420</v>
      </c>
      <c r="F172" s="7">
        <v>42423</v>
      </c>
      <c r="G172" s="14">
        <f t="shared" si="11"/>
        <v>3</v>
      </c>
      <c r="H172" s="5">
        <v>16</v>
      </c>
      <c r="I172" s="8">
        <v>21.99</v>
      </c>
      <c r="J172" s="8">
        <f t="shared" si="8"/>
        <v>351.84</v>
      </c>
      <c r="K172" s="9">
        <v>7.4999999999999997E-2</v>
      </c>
      <c r="L172" s="8">
        <f t="shared" si="9"/>
        <v>26.387999999999998</v>
      </c>
      <c r="M172" s="8">
        <f t="shared" si="10"/>
        <v>325.452</v>
      </c>
    </row>
    <row r="173" spans="1:13" ht="13.5" hidden="1" customHeight="1" x14ac:dyDescent="0.25">
      <c r="A173" s="5" t="s">
        <v>204</v>
      </c>
      <c r="B173" s="6" t="s">
        <v>14</v>
      </c>
      <c r="C173" s="5" t="s">
        <v>15</v>
      </c>
      <c r="D173" s="5" t="s">
        <v>43</v>
      </c>
      <c r="E173" s="7">
        <v>42538</v>
      </c>
      <c r="F173" s="7">
        <v>42544</v>
      </c>
      <c r="G173" s="14">
        <f t="shared" si="11"/>
        <v>6</v>
      </c>
      <c r="H173" s="5">
        <v>24</v>
      </c>
      <c r="I173" s="8">
        <v>32.99</v>
      </c>
      <c r="J173" s="8">
        <f t="shared" si="8"/>
        <v>791.76</v>
      </c>
      <c r="K173" s="9">
        <v>0.06</v>
      </c>
      <c r="L173" s="8">
        <f t="shared" si="9"/>
        <v>47.505600000000001</v>
      </c>
      <c r="M173" s="8">
        <f t="shared" si="10"/>
        <v>744.25440000000003</v>
      </c>
    </row>
    <row r="174" spans="1:13" ht="13.5" hidden="1" customHeight="1" x14ac:dyDescent="0.25">
      <c r="A174" s="5" t="s">
        <v>205</v>
      </c>
      <c r="B174" s="6" t="s">
        <v>14</v>
      </c>
      <c r="C174" s="5" t="s">
        <v>35</v>
      </c>
      <c r="D174" s="5" t="s">
        <v>28</v>
      </c>
      <c r="E174" s="7">
        <v>42536</v>
      </c>
      <c r="F174" s="7">
        <v>42544</v>
      </c>
      <c r="G174" s="14">
        <f t="shared" si="11"/>
        <v>8</v>
      </c>
      <c r="H174" s="5">
        <v>26</v>
      </c>
      <c r="I174" s="8">
        <v>23.99</v>
      </c>
      <c r="J174" s="8">
        <f t="shared" si="8"/>
        <v>623.74</v>
      </c>
      <c r="K174" s="9">
        <v>0.05</v>
      </c>
      <c r="L174" s="8">
        <f t="shared" si="9"/>
        <v>31.187000000000001</v>
      </c>
      <c r="M174" s="8">
        <f t="shared" si="10"/>
        <v>592.553</v>
      </c>
    </row>
    <row r="175" spans="1:13" ht="13.5" hidden="1" customHeight="1" x14ac:dyDescent="0.25">
      <c r="A175" s="5" t="s">
        <v>206</v>
      </c>
      <c r="B175" s="6" t="s">
        <v>48</v>
      </c>
      <c r="C175" s="5" t="s">
        <v>19</v>
      </c>
      <c r="D175" s="5" t="s">
        <v>43</v>
      </c>
      <c r="E175" s="7">
        <v>42386</v>
      </c>
      <c r="F175" s="7">
        <v>42398</v>
      </c>
      <c r="G175" s="14">
        <f t="shared" si="11"/>
        <v>12</v>
      </c>
      <c r="H175" s="5">
        <v>22</v>
      </c>
      <c r="I175" s="8">
        <v>23.99</v>
      </c>
      <c r="J175" s="8">
        <f t="shared" si="8"/>
        <v>527.78</v>
      </c>
      <c r="K175" s="9">
        <v>0.06</v>
      </c>
      <c r="L175" s="8">
        <f t="shared" si="9"/>
        <v>31.666799999999999</v>
      </c>
      <c r="M175" s="8">
        <f t="shared" si="10"/>
        <v>496.11319999999995</v>
      </c>
    </row>
    <row r="176" spans="1:13" ht="13.5" hidden="1" customHeight="1" x14ac:dyDescent="0.25">
      <c r="A176" s="5" t="s">
        <v>207</v>
      </c>
      <c r="B176" s="6" t="s">
        <v>48</v>
      </c>
      <c r="C176" s="5" t="s">
        <v>30</v>
      </c>
      <c r="D176" s="5" t="s">
        <v>41</v>
      </c>
      <c r="E176" s="7">
        <v>42438</v>
      </c>
      <c r="F176" s="7">
        <v>42443</v>
      </c>
      <c r="G176" s="14">
        <f t="shared" si="11"/>
        <v>5</v>
      </c>
      <c r="H176" s="5">
        <v>20</v>
      </c>
      <c r="I176" s="8">
        <v>49.99</v>
      </c>
      <c r="J176" s="8">
        <f t="shared" si="8"/>
        <v>999.80000000000007</v>
      </c>
      <c r="K176" s="9">
        <v>0.05</v>
      </c>
      <c r="L176" s="8">
        <f t="shared" si="9"/>
        <v>49.990000000000009</v>
      </c>
      <c r="M176" s="8">
        <f t="shared" si="10"/>
        <v>949.81000000000006</v>
      </c>
    </row>
    <row r="177" spans="1:13" ht="13.5" hidden="1" customHeight="1" x14ac:dyDescent="0.25">
      <c r="A177" s="5" t="s">
        <v>208</v>
      </c>
      <c r="B177" s="6" t="s">
        <v>129</v>
      </c>
      <c r="C177" s="5" t="s">
        <v>37</v>
      </c>
      <c r="D177" s="5" t="s">
        <v>43</v>
      </c>
      <c r="E177" s="7">
        <v>42533</v>
      </c>
      <c r="F177" s="7">
        <v>42536</v>
      </c>
      <c r="G177" s="14">
        <f t="shared" si="11"/>
        <v>3</v>
      </c>
      <c r="H177" s="5">
        <v>15</v>
      </c>
      <c r="I177" s="8">
        <v>42.99</v>
      </c>
      <c r="J177" s="8">
        <f t="shared" si="8"/>
        <v>644.85</v>
      </c>
      <c r="K177" s="9">
        <v>0.05</v>
      </c>
      <c r="L177" s="8">
        <f t="shared" si="9"/>
        <v>32.2425</v>
      </c>
      <c r="M177" s="8">
        <f t="shared" si="10"/>
        <v>612.60750000000007</v>
      </c>
    </row>
    <row r="178" spans="1:13" ht="13.5" hidden="1" customHeight="1" x14ac:dyDescent="0.25">
      <c r="A178" s="5" t="s">
        <v>209</v>
      </c>
      <c r="B178" s="6" t="s">
        <v>129</v>
      </c>
      <c r="C178" s="5" t="s">
        <v>37</v>
      </c>
      <c r="D178" s="5" t="s">
        <v>20</v>
      </c>
      <c r="E178" s="7">
        <v>42407</v>
      </c>
      <c r="F178" s="7">
        <v>42414</v>
      </c>
      <c r="G178" s="14">
        <f t="shared" si="11"/>
        <v>7</v>
      </c>
      <c r="H178" s="5">
        <v>24</v>
      </c>
      <c r="I178" s="8">
        <v>25.99</v>
      </c>
      <c r="J178" s="8">
        <f t="shared" si="8"/>
        <v>623.76</v>
      </c>
      <c r="K178" s="9">
        <v>7.4999999999999997E-2</v>
      </c>
      <c r="L178" s="8">
        <f t="shared" si="9"/>
        <v>46.781999999999996</v>
      </c>
      <c r="M178" s="8">
        <f t="shared" si="10"/>
        <v>576.97799999999995</v>
      </c>
    </row>
    <row r="179" spans="1:13" ht="13.5" hidden="1" customHeight="1" x14ac:dyDescent="0.25">
      <c r="A179" s="5" t="s">
        <v>210</v>
      </c>
      <c r="B179" s="6" t="s">
        <v>129</v>
      </c>
      <c r="C179" s="5" t="s">
        <v>19</v>
      </c>
      <c r="D179" s="5" t="s">
        <v>28</v>
      </c>
      <c r="E179" s="7">
        <v>42420</v>
      </c>
      <c r="F179" s="7">
        <v>42422</v>
      </c>
      <c r="G179" s="14">
        <f t="shared" si="11"/>
        <v>2</v>
      </c>
      <c r="H179" s="5">
        <v>26</v>
      </c>
      <c r="I179" s="8">
        <v>37.99</v>
      </c>
      <c r="J179" s="8">
        <f t="shared" si="8"/>
        <v>987.74</v>
      </c>
      <c r="K179" s="9">
        <v>7.4999999999999997E-2</v>
      </c>
      <c r="L179" s="8">
        <f t="shared" si="9"/>
        <v>74.080500000000001</v>
      </c>
      <c r="M179" s="8">
        <f t="shared" si="10"/>
        <v>913.65949999999998</v>
      </c>
    </row>
    <row r="180" spans="1:13" ht="13.5" hidden="1" customHeight="1" x14ac:dyDescent="0.25">
      <c r="A180" s="5" t="s">
        <v>211</v>
      </c>
      <c r="B180" s="6" t="s">
        <v>62</v>
      </c>
      <c r="C180" s="5" t="s">
        <v>15</v>
      </c>
      <c r="D180" s="5" t="s">
        <v>28</v>
      </c>
      <c r="E180" s="7">
        <v>42430</v>
      </c>
      <c r="F180" s="7">
        <v>42433</v>
      </c>
      <c r="G180" s="14">
        <f t="shared" si="11"/>
        <v>3</v>
      </c>
      <c r="H180" s="5">
        <v>16</v>
      </c>
      <c r="I180" s="8">
        <v>32.99</v>
      </c>
      <c r="J180" s="8">
        <f t="shared" si="8"/>
        <v>527.84</v>
      </c>
      <c r="K180" s="9">
        <v>0.05</v>
      </c>
      <c r="L180" s="8">
        <f t="shared" si="9"/>
        <v>26.392000000000003</v>
      </c>
      <c r="M180" s="8">
        <f t="shared" si="10"/>
        <v>501.44800000000004</v>
      </c>
    </row>
    <row r="181" spans="1:13" ht="13.5" hidden="1" customHeight="1" x14ac:dyDescent="0.25">
      <c r="A181" s="5" t="s">
        <v>212</v>
      </c>
      <c r="B181" s="6" t="s">
        <v>18</v>
      </c>
      <c r="C181" s="5" t="s">
        <v>30</v>
      </c>
      <c r="D181" s="5" t="s">
        <v>22</v>
      </c>
      <c r="E181" s="7">
        <v>42397</v>
      </c>
      <c r="F181" s="7">
        <v>42409</v>
      </c>
      <c r="G181" s="14">
        <f t="shared" si="11"/>
        <v>12</v>
      </c>
      <c r="H181" s="5">
        <v>14</v>
      </c>
      <c r="I181" s="8">
        <v>16.989999999999998</v>
      </c>
      <c r="J181" s="8">
        <f t="shared" si="8"/>
        <v>237.85999999999999</v>
      </c>
      <c r="K181" s="9">
        <v>0.05</v>
      </c>
      <c r="L181" s="8">
        <f t="shared" si="9"/>
        <v>11.893000000000001</v>
      </c>
      <c r="M181" s="8">
        <f t="shared" si="10"/>
        <v>225.96699999999998</v>
      </c>
    </row>
    <row r="182" spans="1:13" ht="13.5" hidden="1" customHeight="1" x14ac:dyDescent="0.25">
      <c r="A182" s="5" t="s">
        <v>213</v>
      </c>
      <c r="B182" s="6" t="s">
        <v>18</v>
      </c>
      <c r="C182" s="5" t="s">
        <v>37</v>
      </c>
      <c r="D182" s="5" t="s">
        <v>24</v>
      </c>
      <c r="E182" s="7">
        <v>42507</v>
      </c>
      <c r="F182" s="7">
        <v>42508</v>
      </c>
      <c r="G182" s="14">
        <f t="shared" si="11"/>
        <v>1</v>
      </c>
      <c r="H182" s="5">
        <v>21</v>
      </c>
      <c r="I182" s="8">
        <v>12.99</v>
      </c>
      <c r="J182" s="8">
        <f t="shared" si="8"/>
        <v>272.79000000000002</v>
      </c>
      <c r="K182" s="9">
        <v>0.05</v>
      </c>
      <c r="L182" s="8">
        <f t="shared" si="9"/>
        <v>13.639500000000002</v>
      </c>
      <c r="M182" s="8">
        <f t="shared" si="10"/>
        <v>259.15050000000002</v>
      </c>
    </row>
    <row r="183" spans="1:13" ht="13.5" hidden="1" customHeight="1" x14ac:dyDescent="0.25">
      <c r="A183" s="5" t="s">
        <v>214</v>
      </c>
      <c r="B183" s="6" t="s">
        <v>18</v>
      </c>
      <c r="C183" s="5" t="s">
        <v>19</v>
      </c>
      <c r="D183" s="5" t="s">
        <v>22</v>
      </c>
      <c r="E183" s="7">
        <v>42487</v>
      </c>
      <c r="F183" s="7">
        <v>42488</v>
      </c>
      <c r="G183" s="14">
        <f t="shared" si="11"/>
        <v>1</v>
      </c>
      <c r="H183" s="5">
        <v>19</v>
      </c>
      <c r="I183" s="8">
        <v>25.99</v>
      </c>
      <c r="J183" s="8">
        <f t="shared" si="8"/>
        <v>493.80999999999995</v>
      </c>
      <c r="K183" s="9">
        <v>7.4999999999999997E-2</v>
      </c>
      <c r="L183" s="8">
        <f t="shared" si="9"/>
        <v>37.035749999999993</v>
      </c>
      <c r="M183" s="8">
        <f t="shared" si="10"/>
        <v>456.77424999999994</v>
      </c>
    </row>
    <row r="184" spans="1:13" ht="13.5" hidden="1" customHeight="1" x14ac:dyDescent="0.25">
      <c r="A184" s="5" t="s">
        <v>215</v>
      </c>
      <c r="B184" s="6" t="s">
        <v>48</v>
      </c>
      <c r="C184" s="5" t="s">
        <v>30</v>
      </c>
      <c r="D184" s="5" t="s">
        <v>16</v>
      </c>
      <c r="E184" s="7">
        <v>42392</v>
      </c>
      <c r="F184" s="7">
        <v>42402</v>
      </c>
      <c r="G184" s="14">
        <f t="shared" si="11"/>
        <v>10</v>
      </c>
      <c r="H184" s="5">
        <v>12</v>
      </c>
      <c r="I184" s="8">
        <v>16.989999999999998</v>
      </c>
      <c r="J184" s="8">
        <f t="shared" si="8"/>
        <v>203.88</v>
      </c>
      <c r="K184" s="9">
        <v>0.06</v>
      </c>
      <c r="L184" s="8">
        <f t="shared" si="9"/>
        <v>12.232799999999999</v>
      </c>
      <c r="M184" s="8">
        <f t="shared" si="10"/>
        <v>191.6472</v>
      </c>
    </row>
    <row r="185" spans="1:13" ht="13.5" hidden="1" customHeight="1" x14ac:dyDescent="0.25">
      <c r="A185" s="5" t="s">
        <v>216</v>
      </c>
      <c r="B185" s="6" t="s">
        <v>48</v>
      </c>
      <c r="C185" s="5" t="s">
        <v>15</v>
      </c>
      <c r="D185" s="5" t="s">
        <v>41</v>
      </c>
      <c r="E185" s="7">
        <v>42378</v>
      </c>
      <c r="F185" s="7">
        <v>42380</v>
      </c>
      <c r="G185" s="14">
        <f t="shared" si="11"/>
        <v>2</v>
      </c>
      <c r="H185" s="5">
        <v>25</v>
      </c>
      <c r="I185" s="8">
        <v>49.99</v>
      </c>
      <c r="J185" s="8">
        <f t="shared" si="8"/>
        <v>1249.75</v>
      </c>
      <c r="K185" s="9">
        <v>0.06</v>
      </c>
      <c r="L185" s="8">
        <f t="shared" si="9"/>
        <v>74.984999999999999</v>
      </c>
      <c r="M185" s="8">
        <f t="shared" si="10"/>
        <v>1174.7650000000001</v>
      </c>
    </row>
    <row r="186" spans="1:13" ht="13.5" hidden="1" customHeight="1" x14ac:dyDescent="0.25">
      <c r="A186" s="5" t="s">
        <v>217</v>
      </c>
      <c r="B186" s="6" t="s">
        <v>48</v>
      </c>
      <c r="C186" s="5" t="s">
        <v>35</v>
      </c>
      <c r="D186" s="5" t="s">
        <v>24</v>
      </c>
      <c r="E186" s="7">
        <v>42491</v>
      </c>
      <c r="F186" s="7">
        <v>42492</v>
      </c>
      <c r="G186" s="14">
        <f t="shared" si="11"/>
        <v>1</v>
      </c>
      <c r="H186" s="5">
        <v>22</v>
      </c>
      <c r="I186" s="8">
        <v>9.99</v>
      </c>
      <c r="J186" s="8">
        <f t="shared" si="8"/>
        <v>219.78</v>
      </c>
      <c r="K186" s="9">
        <v>7.4999999999999997E-2</v>
      </c>
      <c r="L186" s="8">
        <f t="shared" si="9"/>
        <v>16.483499999999999</v>
      </c>
      <c r="M186" s="8">
        <f t="shared" si="10"/>
        <v>203.29650000000001</v>
      </c>
    </row>
    <row r="187" spans="1:13" ht="13.5" hidden="1" customHeight="1" x14ac:dyDescent="0.25">
      <c r="A187" s="5" t="s">
        <v>218</v>
      </c>
      <c r="B187" s="6" t="s">
        <v>95</v>
      </c>
      <c r="C187" s="5" t="s">
        <v>37</v>
      </c>
      <c r="D187" s="5" t="s">
        <v>41</v>
      </c>
      <c r="E187" s="7">
        <v>42397</v>
      </c>
      <c r="F187" s="7">
        <v>42405</v>
      </c>
      <c r="G187" s="14">
        <f t="shared" si="11"/>
        <v>8</v>
      </c>
      <c r="H187" s="5">
        <v>26</v>
      </c>
      <c r="I187" s="8">
        <v>23.99</v>
      </c>
      <c r="J187" s="8">
        <f t="shared" si="8"/>
        <v>623.74</v>
      </c>
      <c r="K187" s="9">
        <v>7.4999999999999997E-2</v>
      </c>
      <c r="L187" s="8">
        <f t="shared" si="9"/>
        <v>46.780499999999996</v>
      </c>
      <c r="M187" s="8">
        <f t="shared" si="10"/>
        <v>576.95950000000005</v>
      </c>
    </row>
    <row r="188" spans="1:13" ht="13.5" hidden="1" customHeight="1" x14ac:dyDescent="0.25">
      <c r="A188" s="5" t="s">
        <v>219</v>
      </c>
      <c r="B188" s="6" t="s">
        <v>95</v>
      </c>
      <c r="C188" s="5" t="s">
        <v>15</v>
      </c>
      <c r="D188" s="5" t="s">
        <v>41</v>
      </c>
      <c r="E188" s="7">
        <v>42468</v>
      </c>
      <c r="F188" s="7">
        <v>42480</v>
      </c>
      <c r="G188" s="14">
        <f t="shared" si="11"/>
        <v>12</v>
      </c>
      <c r="H188" s="5">
        <v>19</v>
      </c>
      <c r="I188" s="8">
        <v>16.989999999999998</v>
      </c>
      <c r="J188" s="8">
        <f t="shared" si="8"/>
        <v>322.80999999999995</v>
      </c>
      <c r="K188" s="9">
        <v>6.5000000000000002E-2</v>
      </c>
      <c r="L188" s="8">
        <f t="shared" si="9"/>
        <v>20.982649999999996</v>
      </c>
      <c r="M188" s="8">
        <f t="shared" si="10"/>
        <v>301.82734999999997</v>
      </c>
    </row>
    <row r="189" spans="1:13" ht="13.5" hidden="1" customHeight="1" x14ac:dyDescent="0.25">
      <c r="A189" s="5" t="s">
        <v>220</v>
      </c>
      <c r="B189" s="6" t="s">
        <v>95</v>
      </c>
      <c r="C189" s="5" t="s">
        <v>35</v>
      </c>
      <c r="D189" s="5" t="s">
        <v>20</v>
      </c>
      <c r="E189" s="7">
        <v>42538</v>
      </c>
      <c r="F189" s="7">
        <v>42542</v>
      </c>
      <c r="G189" s="14">
        <f t="shared" si="11"/>
        <v>4</v>
      </c>
      <c r="H189" s="5">
        <v>16</v>
      </c>
      <c r="I189" s="8">
        <v>23.99</v>
      </c>
      <c r="J189" s="8">
        <f t="shared" si="8"/>
        <v>383.84</v>
      </c>
      <c r="K189" s="9">
        <v>7.4999999999999997E-2</v>
      </c>
      <c r="L189" s="8">
        <f t="shared" si="9"/>
        <v>28.787999999999997</v>
      </c>
      <c r="M189" s="8">
        <f t="shared" si="10"/>
        <v>355.05199999999996</v>
      </c>
    </row>
    <row r="190" spans="1:13" ht="13.5" hidden="1" customHeight="1" x14ac:dyDescent="0.25">
      <c r="A190" s="5" t="s">
        <v>221</v>
      </c>
      <c r="B190" s="6" t="s">
        <v>18</v>
      </c>
      <c r="C190" s="5" t="s">
        <v>37</v>
      </c>
      <c r="D190" s="5" t="s">
        <v>43</v>
      </c>
      <c r="E190" s="7">
        <v>42404</v>
      </c>
      <c r="F190" s="7">
        <v>42415</v>
      </c>
      <c r="G190" s="14">
        <f t="shared" si="11"/>
        <v>11</v>
      </c>
      <c r="H190" s="5">
        <v>19</v>
      </c>
      <c r="I190" s="8">
        <v>16.989999999999998</v>
      </c>
      <c r="J190" s="8">
        <f t="shared" si="8"/>
        <v>322.80999999999995</v>
      </c>
      <c r="K190" s="9">
        <v>0.06</v>
      </c>
      <c r="L190" s="8">
        <f t="shared" si="9"/>
        <v>19.368599999999997</v>
      </c>
      <c r="M190" s="8">
        <f t="shared" si="10"/>
        <v>303.44139999999993</v>
      </c>
    </row>
    <row r="191" spans="1:13" ht="13.5" hidden="1" customHeight="1" x14ac:dyDescent="0.25">
      <c r="A191" s="5" t="s">
        <v>222</v>
      </c>
      <c r="B191" s="6" t="s">
        <v>18</v>
      </c>
      <c r="C191" s="5" t="s">
        <v>35</v>
      </c>
      <c r="D191" s="5" t="s">
        <v>28</v>
      </c>
      <c r="E191" s="7">
        <v>42462</v>
      </c>
      <c r="F191" s="7">
        <v>42471</v>
      </c>
      <c r="G191" s="14">
        <f t="shared" si="11"/>
        <v>9</v>
      </c>
      <c r="H191" s="5">
        <v>15</v>
      </c>
      <c r="I191" s="8">
        <v>32.99</v>
      </c>
      <c r="J191" s="8">
        <f t="shared" si="8"/>
        <v>494.85</v>
      </c>
      <c r="K191" s="9">
        <v>0.06</v>
      </c>
      <c r="L191" s="8">
        <f t="shared" si="9"/>
        <v>29.690999999999999</v>
      </c>
      <c r="M191" s="8">
        <f t="shared" si="10"/>
        <v>465.15900000000005</v>
      </c>
    </row>
    <row r="192" spans="1:13" ht="13.5" hidden="1" customHeight="1" x14ac:dyDescent="0.25">
      <c r="A192" s="5" t="s">
        <v>223</v>
      </c>
      <c r="B192" s="6" t="s">
        <v>18</v>
      </c>
      <c r="C192" s="5" t="s">
        <v>19</v>
      </c>
      <c r="D192" s="5" t="s">
        <v>20</v>
      </c>
      <c r="E192" s="7">
        <v>42538</v>
      </c>
      <c r="F192" s="7">
        <v>42543</v>
      </c>
      <c r="G192" s="14">
        <f t="shared" si="11"/>
        <v>5</v>
      </c>
      <c r="H192" s="5">
        <v>24</v>
      </c>
      <c r="I192" s="8">
        <v>37.99</v>
      </c>
      <c r="J192" s="8">
        <f t="shared" si="8"/>
        <v>911.76</v>
      </c>
      <c r="K192" s="9">
        <v>0.05</v>
      </c>
      <c r="L192" s="8">
        <f t="shared" si="9"/>
        <v>45.588000000000001</v>
      </c>
      <c r="M192" s="8">
        <f t="shared" si="10"/>
        <v>866.17200000000003</v>
      </c>
    </row>
    <row r="193" spans="1:13" ht="13.5" hidden="1" customHeight="1" x14ac:dyDescent="0.25">
      <c r="A193" s="5" t="s">
        <v>224</v>
      </c>
      <c r="B193" s="6" t="s">
        <v>14</v>
      </c>
      <c r="C193" s="5" t="s">
        <v>30</v>
      </c>
      <c r="D193" s="5" t="s">
        <v>16</v>
      </c>
      <c r="E193" s="7">
        <v>42455</v>
      </c>
      <c r="F193" s="7">
        <v>42461</v>
      </c>
      <c r="G193" s="14">
        <f t="shared" si="11"/>
        <v>6</v>
      </c>
      <c r="H193" s="5">
        <v>22</v>
      </c>
      <c r="I193" s="8">
        <v>9.99</v>
      </c>
      <c r="J193" s="8">
        <f t="shared" si="8"/>
        <v>219.78</v>
      </c>
      <c r="K193" s="9">
        <v>0.05</v>
      </c>
      <c r="L193" s="8">
        <f t="shared" si="9"/>
        <v>10.989000000000001</v>
      </c>
      <c r="M193" s="8">
        <f t="shared" si="10"/>
        <v>208.791</v>
      </c>
    </row>
    <row r="194" spans="1:13" ht="13.5" hidden="1" customHeight="1" x14ac:dyDescent="0.25">
      <c r="A194" s="5" t="s">
        <v>225</v>
      </c>
      <c r="B194" s="6" t="s">
        <v>14</v>
      </c>
      <c r="C194" s="5" t="s">
        <v>15</v>
      </c>
      <c r="D194" s="5" t="s">
        <v>43</v>
      </c>
      <c r="E194" s="7">
        <v>42361</v>
      </c>
      <c r="F194" s="7">
        <v>42364</v>
      </c>
      <c r="G194" s="14">
        <f t="shared" si="11"/>
        <v>3</v>
      </c>
      <c r="H194" s="5">
        <v>24</v>
      </c>
      <c r="I194" s="8">
        <v>25.99</v>
      </c>
      <c r="J194" s="8">
        <f t="shared" si="8"/>
        <v>623.76</v>
      </c>
      <c r="K194" s="9">
        <v>0.06</v>
      </c>
      <c r="L194" s="8">
        <f t="shared" si="9"/>
        <v>37.425599999999996</v>
      </c>
      <c r="M194" s="8">
        <f t="shared" si="10"/>
        <v>586.33439999999996</v>
      </c>
    </row>
    <row r="195" spans="1:13" ht="13.5" hidden="1" customHeight="1" x14ac:dyDescent="0.25">
      <c r="A195" s="5" t="s">
        <v>226</v>
      </c>
      <c r="B195" s="6" t="s">
        <v>14</v>
      </c>
      <c r="C195" s="5" t="s">
        <v>30</v>
      </c>
      <c r="D195" s="5" t="s">
        <v>16</v>
      </c>
      <c r="E195" s="7">
        <v>42375</v>
      </c>
      <c r="F195" s="7">
        <v>42384</v>
      </c>
      <c r="G195" s="14">
        <f t="shared" si="11"/>
        <v>9</v>
      </c>
      <c r="H195" s="5">
        <v>22</v>
      </c>
      <c r="I195" s="8">
        <v>21.99</v>
      </c>
      <c r="J195" s="8">
        <f t="shared" si="8"/>
        <v>483.78</v>
      </c>
      <c r="K195" s="9">
        <v>6.5000000000000002E-2</v>
      </c>
      <c r="L195" s="8">
        <f t="shared" si="9"/>
        <v>31.445699999999999</v>
      </c>
      <c r="M195" s="8">
        <f t="shared" si="10"/>
        <v>452.33429999999998</v>
      </c>
    </row>
    <row r="196" spans="1:13" ht="13.5" hidden="1" customHeight="1" x14ac:dyDescent="0.25">
      <c r="A196" s="5" t="s">
        <v>227</v>
      </c>
      <c r="B196" s="6" t="s">
        <v>14</v>
      </c>
      <c r="C196" s="5" t="s">
        <v>35</v>
      </c>
      <c r="D196" s="5" t="s">
        <v>24</v>
      </c>
      <c r="E196" s="7">
        <v>42356</v>
      </c>
      <c r="F196" s="7">
        <v>42370</v>
      </c>
      <c r="G196" s="14">
        <f t="shared" si="11"/>
        <v>14</v>
      </c>
      <c r="H196" s="5">
        <v>19</v>
      </c>
      <c r="I196" s="8">
        <v>21.99</v>
      </c>
      <c r="J196" s="8">
        <f t="shared" ref="J196:J259" si="12">H196*I196</f>
        <v>417.80999999999995</v>
      </c>
      <c r="K196" s="9">
        <v>0.06</v>
      </c>
      <c r="L196" s="8">
        <f t="shared" ref="L196:L259" si="13">J196*K196</f>
        <v>25.068599999999996</v>
      </c>
      <c r="M196" s="8">
        <f t="shared" ref="M196:M259" si="14">J196-L196</f>
        <v>392.74139999999994</v>
      </c>
    </row>
    <row r="197" spans="1:13" ht="13.5" hidden="1" customHeight="1" x14ac:dyDescent="0.25">
      <c r="A197" s="5" t="s">
        <v>228</v>
      </c>
      <c r="B197" s="6" t="s">
        <v>14</v>
      </c>
      <c r="C197" s="5" t="s">
        <v>15</v>
      </c>
      <c r="D197" s="5" t="s">
        <v>24</v>
      </c>
      <c r="E197" s="7">
        <v>42489</v>
      </c>
      <c r="F197" s="7">
        <v>42495</v>
      </c>
      <c r="G197" s="14">
        <f t="shared" ref="G197:G260" si="15">F197-E197</f>
        <v>6</v>
      </c>
      <c r="H197" s="5">
        <v>22</v>
      </c>
      <c r="I197" s="8">
        <v>32.99</v>
      </c>
      <c r="J197" s="8">
        <f t="shared" si="12"/>
        <v>725.78000000000009</v>
      </c>
      <c r="K197" s="9">
        <v>0.05</v>
      </c>
      <c r="L197" s="8">
        <f t="shared" si="13"/>
        <v>36.289000000000009</v>
      </c>
      <c r="M197" s="8">
        <f t="shared" si="14"/>
        <v>689.4910000000001</v>
      </c>
    </row>
    <row r="198" spans="1:13" ht="13.5" hidden="1" customHeight="1" x14ac:dyDescent="0.25">
      <c r="A198" s="5" t="s">
        <v>229</v>
      </c>
      <c r="B198" s="6" t="s">
        <v>14</v>
      </c>
      <c r="C198" s="5" t="s">
        <v>15</v>
      </c>
      <c r="D198" s="5" t="s">
        <v>43</v>
      </c>
      <c r="E198" s="7">
        <v>42403</v>
      </c>
      <c r="F198" s="7">
        <v>42409</v>
      </c>
      <c r="G198" s="14">
        <f t="shared" si="15"/>
        <v>6</v>
      </c>
      <c r="H198" s="5">
        <v>19</v>
      </c>
      <c r="I198" s="8">
        <v>16.989999999999998</v>
      </c>
      <c r="J198" s="8">
        <f t="shared" si="12"/>
        <v>322.80999999999995</v>
      </c>
      <c r="K198" s="9">
        <v>6.5000000000000002E-2</v>
      </c>
      <c r="L198" s="8">
        <f t="shared" si="13"/>
        <v>20.982649999999996</v>
      </c>
      <c r="M198" s="8">
        <f t="shared" si="14"/>
        <v>301.82734999999997</v>
      </c>
    </row>
    <row r="199" spans="1:13" ht="13.5" hidden="1" customHeight="1" x14ac:dyDescent="0.25">
      <c r="A199" s="5" t="s">
        <v>230</v>
      </c>
      <c r="B199" s="6" t="s">
        <v>14</v>
      </c>
      <c r="C199" s="5" t="s">
        <v>15</v>
      </c>
      <c r="D199" s="5" t="s">
        <v>24</v>
      </c>
      <c r="E199" s="7">
        <v>42401</v>
      </c>
      <c r="F199" s="7">
        <v>42405</v>
      </c>
      <c r="G199" s="14">
        <f t="shared" si="15"/>
        <v>4</v>
      </c>
      <c r="H199" s="5">
        <v>21</v>
      </c>
      <c r="I199" s="8">
        <v>16.989999999999998</v>
      </c>
      <c r="J199" s="8">
        <f t="shared" si="12"/>
        <v>356.78999999999996</v>
      </c>
      <c r="K199" s="9">
        <v>7.4999999999999997E-2</v>
      </c>
      <c r="L199" s="8">
        <f t="shared" si="13"/>
        <v>26.759249999999998</v>
      </c>
      <c r="M199" s="8">
        <f t="shared" si="14"/>
        <v>330.03074999999995</v>
      </c>
    </row>
    <row r="200" spans="1:13" ht="13.5" hidden="1" customHeight="1" x14ac:dyDescent="0.25">
      <c r="A200" s="5" t="s">
        <v>231</v>
      </c>
      <c r="B200" s="6" t="s">
        <v>18</v>
      </c>
      <c r="C200" s="5" t="s">
        <v>35</v>
      </c>
      <c r="D200" s="5" t="s">
        <v>22</v>
      </c>
      <c r="E200" s="7">
        <v>42378</v>
      </c>
      <c r="F200" s="7">
        <v>42382</v>
      </c>
      <c r="G200" s="14">
        <f t="shared" si="15"/>
        <v>4</v>
      </c>
      <c r="H200" s="5">
        <v>13</v>
      </c>
      <c r="I200" s="8">
        <v>32.99</v>
      </c>
      <c r="J200" s="8">
        <f t="shared" si="12"/>
        <v>428.87</v>
      </c>
      <c r="K200" s="9">
        <v>7.0000000000000007E-2</v>
      </c>
      <c r="L200" s="8">
        <f t="shared" si="13"/>
        <v>30.020900000000005</v>
      </c>
      <c r="M200" s="8">
        <f t="shared" si="14"/>
        <v>398.84910000000002</v>
      </c>
    </row>
    <row r="201" spans="1:13" ht="13.5" hidden="1" customHeight="1" x14ac:dyDescent="0.25">
      <c r="A201" s="5" t="s">
        <v>232</v>
      </c>
      <c r="B201" s="6" t="s">
        <v>18</v>
      </c>
      <c r="C201" s="5" t="s">
        <v>30</v>
      </c>
      <c r="D201" s="5" t="s">
        <v>16</v>
      </c>
      <c r="E201" s="7">
        <v>42380</v>
      </c>
      <c r="F201" s="7">
        <v>42383</v>
      </c>
      <c r="G201" s="14">
        <f t="shared" si="15"/>
        <v>3</v>
      </c>
      <c r="H201" s="5">
        <v>21</v>
      </c>
      <c r="I201" s="8">
        <v>32.99</v>
      </c>
      <c r="J201" s="8">
        <f t="shared" si="12"/>
        <v>692.79000000000008</v>
      </c>
      <c r="K201" s="9">
        <v>6.5000000000000002E-2</v>
      </c>
      <c r="L201" s="8">
        <f t="shared" si="13"/>
        <v>45.031350000000003</v>
      </c>
      <c r="M201" s="8">
        <f t="shared" si="14"/>
        <v>647.7586500000001</v>
      </c>
    </row>
    <row r="202" spans="1:13" ht="13.5" hidden="1" customHeight="1" x14ac:dyDescent="0.25">
      <c r="A202" s="5" t="s">
        <v>233</v>
      </c>
      <c r="B202" s="6" t="s">
        <v>62</v>
      </c>
      <c r="C202" s="5" t="s">
        <v>30</v>
      </c>
      <c r="D202" s="5" t="s">
        <v>22</v>
      </c>
      <c r="E202" s="7">
        <v>42520</v>
      </c>
      <c r="F202" s="7">
        <v>42530</v>
      </c>
      <c r="G202" s="14">
        <f t="shared" si="15"/>
        <v>10</v>
      </c>
      <c r="H202" s="5">
        <v>26</v>
      </c>
      <c r="I202" s="8">
        <v>12.99</v>
      </c>
      <c r="J202" s="8">
        <f t="shared" si="12"/>
        <v>337.74</v>
      </c>
      <c r="K202" s="9">
        <v>0.06</v>
      </c>
      <c r="L202" s="8">
        <f t="shared" si="13"/>
        <v>20.264399999999998</v>
      </c>
      <c r="M202" s="8">
        <f t="shared" si="14"/>
        <v>317.47559999999999</v>
      </c>
    </row>
    <row r="203" spans="1:13" ht="13.5" hidden="1" customHeight="1" x14ac:dyDescent="0.25">
      <c r="A203" s="5" t="s">
        <v>234</v>
      </c>
      <c r="B203" s="6" t="s">
        <v>62</v>
      </c>
      <c r="C203" s="5" t="s">
        <v>30</v>
      </c>
      <c r="D203" s="5" t="s">
        <v>28</v>
      </c>
      <c r="E203" s="7">
        <v>42385</v>
      </c>
      <c r="F203" s="7">
        <v>42388</v>
      </c>
      <c r="G203" s="14">
        <f t="shared" si="15"/>
        <v>3</v>
      </c>
      <c r="H203" s="5">
        <v>18</v>
      </c>
      <c r="I203" s="8">
        <v>16.989999999999998</v>
      </c>
      <c r="J203" s="8">
        <f t="shared" si="12"/>
        <v>305.82</v>
      </c>
      <c r="K203" s="9">
        <v>0.05</v>
      </c>
      <c r="L203" s="8">
        <f t="shared" si="13"/>
        <v>15.291</v>
      </c>
      <c r="M203" s="8">
        <f t="shared" si="14"/>
        <v>290.529</v>
      </c>
    </row>
    <row r="204" spans="1:13" ht="13.5" hidden="1" customHeight="1" x14ac:dyDescent="0.25">
      <c r="A204" s="5" t="s">
        <v>235</v>
      </c>
      <c r="B204" s="6" t="s">
        <v>62</v>
      </c>
      <c r="C204" s="5" t="s">
        <v>37</v>
      </c>
      <c r="D204" s="5" t="s">
        <v>43</v>
      </c>
      <c r="E204" s="7">
        <v>42410</v>
      </c>
      <c r="F204" s="7">
        <v>42411</v>
      </c>
      <c r="G204" s="14">
        <f t="shared" si="15"/>
        <v>1</v>
      </c>
      <c r="H204" s="5">
        <v>13</v>
      </c>
      <c r="I204" s="8">
        <v>37.99</v>
      </c>
      <c r="J204" s="8">
        <f t="shared" si="12"/>
        <v>493.87</v>
      </c>
      <c r="K204" s="9">
        <v>6.5000000000000002E-2</v>
      </c>
      <c r="L204" s="8">
        <f t="shared" si="13"/>
        <v>32.101550000000003</v>
      </c>
      <c r="M204" s="8">
        <f t="shared" si="14"/>
        <v>461.76845000000003</v>
      </c>
    </row>
    <row r="205" spans="1:13" ht="13.5" hidden="1" customHeight="1" x14ac:dyDescent="0.25">
      <c r="A205" s="5" t="s">
        <v>236</v>
      </c>
      <c r="B205" s="6" t="s">
        <v>14</v>
      </c>
      <c r="C205" s="5" t="s">
        <v>35</v>
      </c>
      <c r="D205" s="5" t="s">
        <v>22</v>
      </c>
      <c r="E205" s="7">
        <v>42365</v>
      </c>
      <c r="F205" s="7">
        <v>42377</v>
      </c>
      <c r="G205" s="14">
        <f t="shared" si="15"/>
        <v>12</v>
      </c>
      <c r="H205" s="5">
        <v>16</v>
      </c>
      <c r="I205" s="8">
        <v>21.99</v>
      </c>
      <c r="J205" s="8">
        <f t="shared" si="12"/>
        <v>351.84</v>
      </c>
      <c r="K205" s="9">
        <v>0.05</v>
      </c>
      <c r="L205" s="8">
        <f t="shared" si="13"/>
        <v>17.591999999999999</v>
      </c>
      <c r="M205" s="8">
        <f t="shared" si="14"/>
        <v>334.24799999999999</v>
      </c>
    </row>
    <row r="206" spans="1:13" ht="13.5" hidden="1" customHeight="1" x14ac:dyDescent="0.25">
      <c r="A206" s="5" t="s">
        <v>237</v>
      </c>
      <c r="B206" s="6" t="s">
        <v>14</v>
      </c>
      <c r="C206" s="5" t="s">
        <v>19</v>
      </c>
      <c r="D206" s="5" t="s">
        <v>31</v>
      </c>
      <c r="E206" s="7">
        <v>42520</v>
      </c>
      <c r="F206" s="7">
        <v>42528</v>
      </c>
      <c r="G206" s="14">
        <f t="shared" si="15"/>
        <v>8</v>
      </c>
      <c r="H206" s="5">
        <v>25</v>
      </c>
      <c r="I206" s="8">
        <v>9.99</v>
      </c>
      <c r="J206" s="8">
        <f t="shared" si="12"/>
        <v>249.75</v>
      </c>
      <c r="K206" s="9">
        <v>7.0000000000000007E-2</v>
      </c>
      <c r="L206" s="8">
        <f t="shared" si="13"/>
        <v>17.482500000000002</v>
      </c>
      <c r="M206" s="8">
        <f t="shared" si="14"/>
        <v>232.26749999999998</v>
      </c>
    </row>
    <row r="207" spans="1:13" ht="13.5" hidden="1" customHeight="1" x14ac:dyDescent="0.25">
      <c r="A207" s="5" t="s">
        <v>238</v>
      </c>
      <c r="B207" s="6" t="s">
        <v>14</v>
      </c>
      <c r="C207" s="5" t="s">
        <v>30</v>
      </c>
      <c r="D207" s="5" t="s">
        <v>28</v>
      </c>
      <c r="E207" s="7">
        <v>42449</v>
      </c>
      <c r="F207" s="7">
        <v>42460</v>
      </c>
      <c r="G207" s="14">
        <f t="shared" si="15"/>
        <v>11</v>
      </c>
      <c r="H207" s="5">
        <v>15</v>
      </c>
      <c r="I207" s="8">
        <v>25.99</v>
      </c>
      <c r="J207" s="8">
        <f t="shared" si="12"/>
        <v>389.84999999999997</v>
      </c>
      <c r="K207" s="9">
        <v>7.0000000000000007E-2</v>
      </c>
      <c r="L207" s="8">
        <f t="shared" si="13"/>
        <v>27.2895</v>
      </c>
      <c r="M207" s="8">
        <f t="shared" si="14"/>
        <v>362.56049999999999</v>
      </c>
    </row>
    <row r="208" spans="1:13" ht="13.5" hidden="1" customHeight="1" x14ac:dyDescent="0.25">
      <c r="A208" s="5" t="s">
        <v>239</v>
      </c>
      <c r="B208" s="6" t="s">
        <v>18</v>
      </c>
      <c r="C208" s="5" t="s">
        <v>35</v>
      </c>
      <c r="D208" s="5" t="s">
        <v>31</v>
      </c>
      <c r="E208" s="7">
        <v>42412</v>
      </c>
      <c r="F208" s="7">
        <v>42416</v>
      </c>
      <c r="G208" s="14">
        <f t="shared" si="15"/>
        <v>4</v>
      </c>
      <c r="H208" s="5">
        <v>18</v>
      </c>
      <c r="I208" s="8">
        <v>25.99</v>
      </c>
      <c r="J208" s="8">
        <f t="shared" si="12"/>
        <v>467.82</v>
      </c>
      <c r="K208" s="9">
        <v>7.0000000000000007E-2</v>
      </c>
      <c r="L208" s="8">
        <f t="shared" si="13"/>
        <v>32.747400000000006</v>
      </c>
      <c r="M208" s="8">
        <f t="shared" si="14"/>
        <v>435.07259999999997</v>
      </c>
    </row>
    <row r="209" spans="1:13" ht="13.5" hidden="1" customHeight="1" x14ac:dyDescent="0.25">
      <c r="A209" s="5" t="s">
        <v>240</v>
      </c>
      <c r="B209" s="6" t="s">
        <v>18</v>
      </c>
      <c r="C209" s="5" t="s">
        <v>35</v>
      </c>
      <c r="D209" s="5" t="s">
        <v>41</v>
      </c>
      <c r="E209" s="7">
        <v>42364</v>
      </c>
      <c r="F209" s="7">
        <v>42373</v>
      </c>
      <c r="G209" s="14">
        <f t="shared" si="15"/>
        <v>9</v>
      </c>
      <c r="H209" s="5">
        <v>17</v>
      </c>
      <c r="I209" s="8">
        <v>25.99</v>
      </c>
      <c r="J209" s="8">
        <f t="shared" si="12"/>
        <v>441.83</v>
      </c>
      <c r="K209" s="9">
        <v>0.05</v>
      </c>
      <c r="L209" s="8">
        <f t="shared" si="13"/>
        <v>22.0915</v>
      </c>
      <c r="M209" s="8">
        <f t="shared" si="14"/>
        <v>419.73849999999999</v>
      </c>
    </row>
    <row r="210" spans="1:13" ht="13.5" hidden="1" customHeight="1" x14ac:dyDescent="0.25">
      <c r="A210" s="5" t="s">
        <v>241</v>
      </c>
      <c r="B210" s="6" t="s">
        <v>76</v>
      </c>
      <c r="C210" s="5" t="s">
        <v>30</v>
      </c>
      <c r="D210" s="5" t="s">
        <v>16</v>
      </c>
      <c r="E210" s="7">
        <v>42415</v>
      </c>
      <c r="F210" s="7">
        <v>42430</v>
      </c>
      <c r="G210" s="14">
        <f t="shared" si="15"/>
        <v>15</v>
      </c>
      <c r="H210" s="5">
        <v>15</v>
      </c>
      <c r="I210" s="8">
        <v>9.99</v>
      </c>
      <c r="J210" s="8">
        <f t="shared" si="12"/>
        <v>149.85</v>
      </c>
      <c r="K210" s="9">
        <v>0.05</v>
      </c>
      <c r="L210" s="8">
        <f t="shared" si="13"/>
        <v>7.4924999999999997</v>
      </c>
      <c r="M210" s="8">
        <f t="shared" si="14"/>
        <v>142.35749999999999</v>
      </c>
    </row>
    <row r="211" spans="1:13" ht="13.5" hidden="1" customHeight="1" x14ac:dyDescent="0.25">
      <c r="A211" s="5" t="s">
        <v>242</v>
      </c>
      <c r="B211" s="6" t="s">
        <v>76</v>
      </c>
      <c r="C211" s="5" t="s">
        <v>37</v>
      </c>
      <c r="D211" s="5" t="s">
        <v>20</v>
      </c>
      <c r="E211" s="7">
        <v>42483</v>
      </c>
      <c r="F211" s="7">
        <v>42487</v>
      </c>
      <c r="G211" s="14">
        <f t="shared" si="15"/>
        <v>4</v>
      </c>
      <c r="H211" s="5">
        <v>22</v>
      </c>
      <c r="I211" s="8">
        <v>32.99</v>
      </c>
      <c r="J211" s="8">
        <f t="shared" si="12"/>
        <v>725.78000000000009</v>
      </c>
      <c r="K211" s="9">
        <v>6.5000000000000002E-2</v>
      </c>
      <c r="L211" s="8">
        <f t="shared" si="13"/>
        <v>47.175700000000006</v>
      </c>
      <c r="M211" s="8">
        <f t="shared" si="14"/>
        <v>678.60430000000008</v>
      </c>
    </row>
    <row r="212" spans="1:13" ht="13.5" hidden="1" customHeight="1" x14ac:dyDescent="0.25">
      <c r="A212" s="5" t="s">
        <v>243</v>
      </c>
      <c r="B212" s="6" t="s">
        <v>76</v>
      </c>
      <c r="C212" s="5" t="s">
        <v>30</v>
      </c>
      <c r="D212" s="5" t="s">
        <v>28</v>
      </c>
      <c r="E212" s="7">
        <v>42468</v>
      </c>
      <c r="F212" s="7">
        <v>42482</v>
      </c>
      <c r="G212" s="14">
        <f t="shared" si="15"/>
        <v>14</v>
      </c>
      <c r="H212" s="5">
        <v>26</v>
      </c>
      <c r="I212" s="8">
        <v>32.99</v>
      </c>
      <c r="J212" s="8">
        <f t="shared" si="12"/>
        <v>857.74</v>
      </c>
      <c r="K212" s="9">
        <v>0.05</v>
      </c>
      <c r="L212" s="8">
        <f t="shared" si="13"/>
        <v>42.887</v>
      </c>
      <c r="M212" s="8">
        <f t="shared" si="14"/>
        <v>814.85300000000007</v>
      </c>
    </row>
    <row r="213" spans="1:13" ht="13.5" hidden="1" customHeight="1" x14ac:dyDescent="0.25">
      <c r="A213" s="5" t="s">
        <v>244</v>
      </c>
      <c r="B213" s="6" t="s">
        <v>129</v>
      </c>
      <c r="C213" s="5" t="s">
        <v>30</v>
      </c>
      <c r="D213" s="5" t="s">
        <v>22</v>
      </c>
      <c r="E213" s="7">
        <v>42468</v>
      </c>
      <c r="F213" s="7">
        <v>42481</v>
      </c>
      <c r="G213" s="14">
        <f t="shared" si="15"/>
        <v>13</v>
      </c>
      <c r="H213" s="5">
        <v>26</v>
      </c>
      <c r="I213" s="8">
        <v>42.99</v>
      </c>
      <c r="J213" s="8">
        <f t="shared" si="12"/>
        <v>1117.74</v>
      </c>
      <c r="K213" s="9">
        <v>6.5000000000000002E-2</v>
      </c>
      <c r="L213" s="8">
        <f t="shared" si="13"/>
        <v>72.653100000000009</v>
      </c>
      <c r="M213" s="8">
        <f t="shared" si="14"/>
        <v>1045.0869</v>
      </c>
    </row>
    <row r="214" spans="1:13" ht="13.5" hidden="1" customHeight="1" x14ac:dyDescent="0.25">
      <c r="A214" s="5" t="s">
        <v>245</v>
      </c>
      <c r="B214" s="6" t="s">
        <v>129</v>
      </c>
      <c r="C214" s="5" t="s">
        <v>30</v>
      </c>
      <c r="D214" s="5" t="s">
        <v>31</v>
      </c>
      <c r="E214" s="7">
        <v>42506</v>
      </c>
      <c r="F214" s="7">
        <v>42512</v>
      </c>
      <c r="G214" s="14">
        <f t="shared" si="15"/>
        <v>6</v>
      </c>
      <c r="H214" s="5">
        <v>24</v>
      </c>
      <c r="I214" s="8">
        <v>23.99</v>
      </c>
      <c r="J214" s="8">
        <f t="shared" si="12"/>
        <v>575.76</v>
      </c>
      <c r="K214" s="9">
        <v>0.05</v>
      </c>
      <c r="L214" s="8">
        <f t="shared" si="13"/>
        <v>28.788</v>
      </c>
      <c r="M214" s="8">
        <f t="shared" si="14"/>
        <v>546.97199999999998</v>
      </c>
    </row>
    <row r="215" spans="1:13" ht="13.5" hidden="1" customHeight="1" x14ac:dyDescent="0.25">
      <c r="A215" s="5" t="s">
        <v>246</v>
      </c>
      <c r="B215" s="6" t="s">
        <v>129</v>
      </c>
      <c r="C215" s="5" t="s">
        <v>35</v>
      </c>
      <c r="D215" s="5" t="s">
        <v>16</v>
      </c>
      <c r="E215" s="7">
        <v>42460</v>
      </c>
      <c r="F215" s="7">
        <v>42469</v>
      </c>
      <c r="G215" s="14">
        <f t="shared" si="15"/>
        <v>9</v>
      </c>
      <c r="H215" s="5">
        <v>17</v>
      </c>
      <c r="I215" s="8">
        <v>23.99</v>
      </c>
      <c r="J215" s="8">
        <f t="shared" si="12"/>
        <v>407.83</v>
      </c>
      <c r="K215" s="9">
        <v>7.4999999999999997E-2</v>
      </c>
      <c r="L215" s="8">
        <f t="shared" si="13"/>
        <v>30.587249999999997</v>
      </c>
      <c r="M215" s="8">
        <f t="shared" si="14"/>
        <v>377.24275</v>
      </c>
    </row>
    <row r="216" spans="1:13" ht="13.5" hidden="1" customHeight="1" x14ac:dyDescent="0.25">
      <c r="A216" s="5" t="s">
        <v>247</v>
      </c>
      <c r="B216" s="6" t="s">
        <v>129</v>
      </c>
      <c r="C216" s="5" t="s">
        <v>19</v>
      </c>
      <c r="D216" s="5" t="s">
        <v>41</v>
      </c>
      <c r="E216" s="7">
        <v>42361</v>
      </c>
      <c r="F216" s="7">
        <v>42371</v>
      </c>
      <c r="G216" s="14">
        <f t="shared" si="15"/>
        <v>10</v>
      </c>
      <c r="H216" s="5">
        <v>14</v>
      </c>
      <c r="I216" s="8">
        <v>12.99</v>
      </c>
      <c r="J216" s="8">
        <f t="shared" si="12"/>
        <v>181.86</v>
      </c>
      <c r="K216" s="9">
        <v>7.0000000000000007E-2</v>
      </c>
      <c r="L216" s="8">
        <f t="shared" si="13"/>
        <v>12.730200000000002</v>
      </c>
      <c r="M216" s="8">
        <f t="shared" si="14"/>
        <v>169.12980000000002</v>
      </c>
    </row>
    <row r="217" spans="1:13" ht="13.5" hidden="1" customHeight="1" x14ac:dyDescent="0.25">
      <c r="A217" s="5" t="s">
        <v>248</v>
      </c>
      <c r="B217" s="6" t="s">
        <v>48</v>
      </c>
      <c r="C217" s="5" t="s">
        <v>35</v>
      </c>
      <c r="D217" s="5" t="s">
        <v>43</v>
      </c>
      <c r="E217" s="7">
        <v>42463</v>
      </c>
      <c r="F217" s="7">
        <v>42474</v>
      </c>
      <c r="G217" s="14">
        <f t="shared" si="15"/>
        <v>11</v>
      </c>
      <c r="H217" s="5">
        <v>17</v>
      </c>
      <c r="I217" s="8">
        <v>25.99</v>
      </c>
      <c r="J217" s="8">
        <f t="shared" si="12"/>
        <v>441.83</v>
      </c>
      <c r="K217" s="9">
        <v>0.05</v>
      </c>
      <c r="L217" s="8">
        <f t="shared" si="13"/>
        <v>22.0915</v>
      </c>
      <c r="M217" s="8">
        <f t="shared" si="14"/>
        <v>419.73849999999999</v>
      </c>
    </row>
    <row r="218" spans="1:13" ht="13.5" hidden="1" customHeight="1" x14ac:dyDescent="0.25">
      <c r="A218" s="5" t="s">
        <v>249</v>
      </c>
      <c r="B218" s="6" t="s">
        <v>48</v>
      </c>
      <c r="C218" s="5" t="s">
        <v>30</v>
      </c>
      <c r="D218" s="5" t="s">
        <v>16</v>
      </c>
      <c r="E218" s="7">
        <v>42395</v>
      </c>
      <c r="F218" s="7">
        <v>42400</v>
      </c>
      <c r="G218" s="14">
        <f t="shared" si="15"/>
        <v>5</v>
      </c>
      <c r="H218" s="5">
        <v>15</v>
      </c>
      <c r="I218" s="8">
        <v>9.99</v>
      </c>
      <c r="J218" s="8">
        <f t="shared" si="12"/>
        <v>149.85</v>
      </c>
      <c r="K218" s="9">
        <v>7.4999999999999997E-2</v>
      </c>
      <c r="L218" s="8">
        <f t="shared" si="13"/>
        <v>11.23875</v>
      </c>
      <c r="M218" s="8">
        <f t="shared" si="14"/>
        <v>138.61124999999998</v>
      </c>
    </row>
    <row r="219" spans="1:13" ht="13.5" hidden="1" customHeight="1" x14ac:dyDescent="0.25">
      <c r="A219" s="5" t="s">
        <v>250</v>
      </c>
      <c r="B219" s="6" t="s">
        <v>129</v>
      </c>
      <c r="C219" s="5" t="s">
        <v>15</v>
      </c>
      <c r="D219" s="5" t="s">
        <v>24</v>
      </c>
      <c r="E219" s="7">
        <v>42480</v>
      </c>
      <c r="F219" s="7">
        <v>42490</v>
      </c>
      <c r="G219" s="14">
        <f t="shared" si="15"/>
        <v>10</v>
      </c>
      <c r="H219" s="5">
        <v>13</v>
      </c>
      <c r="I219" s="8">
        <v>16.989999999999998</v>
      </c>
      <c r="J219" s="8">
        <f t="shared" si="12"/>
        <v>220.86999999999998</v>
      </c>
      <c r="K219" s="9">
        <v>0.05</v>
      </c>
      <c r="L219" s="8">
        <f t="shared" si="13"/>
        <v>11.0435</v>
      </c>
      <c r="M219" s="8">
        <f t="shared" si="14"/>
        <v>209.82649999999998</v>
      </c>
    </row>
    <row r="220" spans="1:13" ht="13.5" hidden="1" customHeight="1" x14ac:dyDescent="0.25">
      <c r="A220" s="5" t="s">
        <v>251</v>
      </c>
      <c r="B220" s="6" t="s">
        <v>129</v>
      </c>
      <c r="C220" s="5" t="s">
        <v>35</v>
      </c>
      <c r="D220" s="5" t="s">
        <v>24</v>
      </c>
      <c r="E220" s="7">
        <v>42518</v>
      </c>
      <c r="F220" s="7">
        <v>42520</v>
      </c>
      <c r="G220" s="14">
        <f t="shared" si="15"/>
        <v>2</v>
      </c>
      <c r="H220" s="5">
        <v>26</v>
      </c>
      <c r="I220" s="8">
        <v>42.99</v>
      </c>
      <c r="J220" s="8">
        <f t="shared" si="12"/>
        <v>1117.74</v>
      </c>
      <c r="K220" s="9">
        <v>7.0000000000000007E-2</v>
      </c>
      <c r="L220" s="8">
        <f t="shared" si="13"/>
        <v>78.241800000000012</v>
      </c>
      <c r="M220" s="8">
        <f t="shared" si="14"/>
        <v>1039.4982</v>
      </c>
    </row>
    <row r="221" spans="1:13" ht="13.5" hidden="1" customHeight="1" x14ac:dyDescent="0.25">
      <c r="A221" s="5" t="s">
        <v>252</v>
      </c>
      <c r="B221" s="6" t="s">
        <v>18</v>
      </c>
      <c r="C221" s="5" t="s">
        <v>35</v>
      </c>
      <c r="D221" s="5" t="s">
        <v>41</v>
      </c>
      <c r="E221" s="7">
        <v>42507</v>
      </c>
      <c r="F221" s="7">
        <v>42514</v>
      </c>
      <c r="G221" s="14">
        <f t="shared" si="15"/>
        <v>7</v>
      </c>
      <c r="H221" s="5">
        <v>14</v>
      </c>
      <c r="I221" s="8">
        <v>9.99</v>
      </c>
      <c r="J221" s="8">
        <f t="shared" si="12"/>
        <v>139.86000000000001</v>
      </c>
      <c r="K221" s="9">
        <v>6.5000000000000002E-2</v>
      </c>
      <c r="L221" s="8">
        <f t="shared" si="13"/>
        <v>9.0909000000000013</v>
      </c>
      <c r="M221" s="8">
        <f t="shared" si="14"/>
        <v>130.76910000000001</v>
      </c>
    </row>
    <row r="222" spans="1:13" ht="13.5" hidden="1" customHeight="1" x14ac:dyDescent="0.25">
      <c r="A222" s="5" t="s">
        <v>253</v>
      </c>
      <c r="B222" s="6" t="s">
        <v>18</v>
      </c>
      <c r="C222" s="5" t="s">
        <v>37</v>
      </c>
      <c r="D222" s="5" t="s">
        <v>20</v>
      </c>
      <c r="E222" s="7">
        <v>42366</v>
      </c>
      <c r="F222" s="7">
        <v>42373</v>
      </c>
      <c r="G222" s="14">
        <f t="shared" si="15"/>
        <v>7</v>
      </c>
      <c r="H222" s="5">
        <v>17</v>
      </c>
      <c r="I222" s="8">
        <v>21.99</v>
      </c>
      <c r="J222" s="8">
        <f t="shared" si="12"/>
        <v>373.83</v>
      </c>
      <c r="K222" s="9">
        <v>7.4999999999999997E-2</v>
      </c>
      <c r="L222" s="8">
        <f t="shared" si="13"/>
        <v>28.037249999999997</v>
      </c>
      <c r="M222" s="8">
        <f t="shared" si="14"/>
        <v>345.79275000000001</v>
      </c>
    </row>
    <row r="223" spans="1:13" ht="13.5" hidden="1" customHeight="1" x14ac:dyDescent="0.25">
      <c r="A223" s="5" t="s">
        <v>254</v>
      </c>
      <c r="B223" s="6" t="s">
        <v>48</v>
      </c>
      <c r="C223" s="5" t="s">
        <v>15</v>
      </c>
      <c r="D223" s="5" t="s">
        <v>28</v>
      </c>
      <c r="E223" s="7">
        <v>42495</v>
      </c>
      <c r="F223" s="7">
        <v>42500</v>
      </c>
      <c r="G223" s="14">
        <f t="shared" si="15"/>
        <v>5</v>
      </c>
      <c r="H223" s="5">
        <v>13</v>
      </c>
      <c r="I223" s="8">
        <v>25.99</v>
      </c>
      <c r="J223" s="8">
        <f t="shared" si="12"/>
        <v>337.87</v>
      </c>
      <c r="K223" s="9">
        <v>7.0000000000000007E-2</v>
      </c>
      <c r="L223" s="8">
        <f t="shared" si="13"/>
        <v>23.650900000000004</v>
      </c>
      <c r="M223" s="8">
        <f t="shared" si="14"/>
        <v>314.21910000000003</v>
      </c>
    </row>
    <row r="224" spans="1:13" ht="13.5" hidden="1" customHeight="1" x14ac:dyDescent="0.25">
      <c r="A224" s="5" t="s">
        <v>255</v>
      </c>
      <c r="B224" s="6" t="s">
        <v>48</v>
      </c>
      <c r="C224" s="5" t="s">
        <v>30</v>
      </c>
      <c r="D224" s="5" t="s">
        <v>31</v>
      </c>
      <c r="E224" s="7">
        <v>42429</v>
      </c>
      <c r="F224" s="7">
        <v>42434</v>
      </c>
      <c r="G224" s="14">
        <f t="shared" si="15"/>
        <v>5</v>
      </c>
      <c r="H224" s="5">
        <v>19</v>
      </c>
      <c r="I224" s="8">
        <v>9.99</v>
      </c>
      <c r="J224" s="8">
        <f t="shared" si="12"/>
        <v>189.81</v>
      </c>
      <c r="K224" s="9">
        <v>7.0000000000000007E-2</v>
      </c>
      <c r="L224" s="8">
        <f t="shared" si="13"/>
        <v>13.286700000000002</v>
      </c>
      <c r="M224" s="8">
        <f t="shared" si="14"/>
        <v>176.52330000000001</v>
      </c>
    </row>
    <row r="225" spans="1:13" ht="13.5" hidden="1" customHeight="1" x14ac:dyDescent="0.25">
      <c r="A225" s="5" t="s">
        <v>256</v>
      </c>
      <c r="B225" s="6" t="s">
        <v>26</v>
      </c>
      <c r="C225" s="5" t="s">
        <v>30</v>
      </c>
      <c r="D225" s="5" t="s">
        <v>20</v>
      </c>
      <c r="E225" s="7">
        <v>42366</v>
      </c>
      <c r="F225" s="7">
        <v>42377</v>
      </c>
      <c r="G225" s="14">
        <f t="shared" si="15"/>
        <v>11</v>
      </c>
      <c r="H225" s="5">
        <v>24</v>
      </c>
      <c r="I225" s="8">
        <v>37.99</v>
      </c>
      <c r="J225" s="8">
        <f t="shared" si="12"/>
        <v>911.76</v>
      </c>
      <c r="K225" s="9">
        <v>6.5000000000000002E-2</v>
      </c>
      <c r="L225" s="8">
        <f t="shared" si="13"/>
        <v>59.264400000000002</v>
      </c>
      <c r="M225" s="8">
        <f t="shared" si="14"/>
        <v>852.49559999999997</v>
      </c>
    </row>
    <row r="226" spans="1:13" ht="13.5" hidden="1" customHeight="1" x14ac:dyDescent="0.25">
      <c r="A226" s="5" t="s">
        <v>257</v>
      </c>
      <c r="B226" s="6" t="s">
        <v>18</v>
      </c>
      <c r="C226" s="5" t="s">
        <v>19</v>
      </c>
      <c r="D226" s="5" t="s">
        <v>31</v>
      </c>
      <c r="E226" s="7">
        <v>42529</v>
      </c>
      <c r="F226" s="7">
        <v>42532</v>
      </c>
      <c r="G226" s="14">
        <f t="shared" si="15"/>
        <v>3</v>
      </c>
      <c r="H226" s="5">
        <v>14</v>
      </c>
      <c r="I226" s="8">
        <v>9.99</v>
      </c>
      <c r="J226" s="8">
        <f t="shared" si="12"/>
        <v>139.86000000000001</v>
      </c>
      <c r="K226" s="9">
        <v>7.0000000000000007E-2</v>
      </c>
      <c r="L226" s="8">
        <f t="shared" si="13"/>
        <v>9.7902000000000022</v>
      </c>
      <c r="M226" s="8">
        <f t="shared" si="14"/>
        <v>130.06980000000001</v>
      </c>
    </row>
    <row r="227" spans="1:13" ht="13.5" hidden="1" customHeight="1" x14ac:dyDescent="0.25">
      <c r="A227" s="5" t="s">
        <v>258</v>
      </c>
      <c r="B227" s="6" t="s">
        <v>18</v>
      </c>
      <c r="C227" s="5" t="s">
        <v>15</v>
      </c>
      <c r="D227" s="5" t="s">
        <v>41</v>
      </c>
      <c r="E227" s="7">
        <v>42538</v>
      </c>
      <c r="F227" s="7">
        <v>42544</v>
      </c>
      <c r="G227" s="14">
        <f t="shared" si="15"/>
        <v>6</v>
      </c>
      <c r="H227" s="5">
        <v>19</v>
      </c>
      <c r="I227" s="8">
        <v>23.99</v>
      </c>
      <c r="J227" s="8">
        <f t="shared" si="12"/>
        <v>455.80999999999995</v>
      </c>
      <c r="K227" s="9">
        <v>0.06</v>
      </c>
      <c r="L227" s="8">
        <f t="shared" si="13"/>
        <v>27.348599999999994</v>
      </c>
      <c r="M227" s="8">
        <f t="shared" si="14"/>
        <v>428.46139999999997</v>
      </c>
    </row>
    <row r="228" spans="1:13" ht="13.5" hidden="1" customHeight="1" x14ac:dyDescent="0.25">
      <c r="A228" s="5" t="s">
        <v>259</v>
      </c>
      <c r="B228" s="6" t="s">
        <v>18</v>
      </c>
      <c r="C228" s="5" t="s">
        <v>19</v>
      </c>
      <c r="D228" s="5" t="s">
        <v>22</v>
      </c>
      <c r="E228" s="7">
        <v>42403</v>
      </c>
      <c r="F228" s="7">
        <v>42408</v>
      </c>
      <c r="G228" s="14">
        <f t="shared" si="15"/>
        <v>5</v>
      </c>
      <c r="H228" s="5">
        <v>25</v>
      </c>
      <c r="I228" s="8">
        <v>32.99</v>
      </c>
      <c r="J228" s="8">
        <f t="shared" si="12"/>
        <v>824.75</v>
      </c>
      <c r="K228" s="9">
        <v>0.05</v>
      </c>
      <c r="L228" s="8">
        <f t="shared" si="13"/>
        <v>41.237500000000004</v>
      </c>
      <c r="M228" s="8">
        <f t="shared" si="14"/>
        <v>783.51250000000005</v>
      </c>
    </row>
    <row r="229" spans="1:13" ht="13.5" hidden="1" customHeight="1" x14ac:dyDescent="0.25">
      <c r="A229" s="5" t="s">
        <v>260</v>
      </c>
      <c r="B229" s="6" t="s">
        <v>14</v>
      </c>
      <c r="C229" s="5" t="s">
        <v>37</v>
      </c>
      <c r="D229" s="5" t="s">
        <v>24</v>
      </c>
      <c r="E229" s="7">
        <v>42422</v>
      </c>
      <c r="F229" s="7">
        <v>42437</v>
      </c>
      <c r="G229" s="14">
        <f t="shared" si="15"/>
        <v>15</v>
      </c>
      <c r="H229" s="5">
        <v>14</v>
      </c>
      <c r="I229" s="8">
        <v>21.99</v>
      </c>
      <c r="J229" s="8">
        <f t="shared" si="12"/>
        <v>307.85999999999996</v>
      </c>
      <c r="K229" s="9">
        <v>7.0000000000000007E-2</v>
      </c>
      <c r="L229" s="8">
        <f t="shared" si="13"/>
        <v>21.5502</v>
      </c>
      <c r="M229" s="8">
        <f t="shared" si="14"/>
        <v>286.30979999999994</v>
      </c>
    </row>
    <row r="230" spans="1:13" ht="13.5" hidden="1" customHeight="1" x14ac:dyDescent="0.25">
      <c r="A230" s="5" t="s">
        <v>261</v>
      </c>
      <c r="B230" s="6" t="s">
        <v>14</v>
      </c>
      <c r="C230" s="5" t="s">
        <v>37</v>
      </c>
      <c r="D230" s="5" t="s">
        <v>41</v>
      </c>
      <c r="E230" s="7">
        <v>42533</v>
      </c>
      <c r="F230" s="7">
        <v>42548</v>
      </c>
      <c r="G230" s="14">
        <f t="shared" si="15"/>
        <v>15</v>
      </c>
      <c r="H230" s="5">
        <v>22</v>
      </c>
      <c r="I230" s="8">
        <v>9.99</v>
      </c>
      <c r="J230" s="8">
        <f t="shared" si="12"/>
        <v>219.78</v>
      </c>
      <c r="K230" s="9">
        <v>0.06</v>
      </c>
      <c r="L230" s="8">
        <f t="shared" si="13"/>
        <v>13.1868</v>
      </c>
      <c r="M230" s="8">
        <f t="shared" si="14"/>
        <v>206.5932</v>
      </c>
    </row>
    <row r="231" spans="1:13" ht="13.5" hidden="1" customHeight="1" x14ac:dyDescent="0.25">
      <c r="A231" s="5" t="s">
        <v>262</v>
      </c>
      <c r="B231" s="6" t="s">
        <v>14</v>
      </c>
      <c r="C231" s="5" t="s">
        <v>15</v>
      </c>
      <c r="D231" s="5" t="s">
        <v>41</v>
      </c>
      <c r="E231" s="7">
        <v>42394</v>
      </c>
      <c r="F231" s="7">
        <v>42399</v>
      </c>
      <c r="G231" s="14">
        <f t="shared" si="15"/>
        <v>5</v>
      </c>
      <c r="H231" s="5">
        <v>13</v>
      </c>
      <c r="I231" s="8">
        <v>25.99</v>
      </c>
      <c r="J231" s="8">
        <f t="shared" si="12"/>
        <v>337.87</v>
      </c>
      <c r="K231" s="9">
        <v>7.0000000000000007E-2</v>
      </c>
      <c r="L231" s="8">
        <f t="shared" si="13"/>
        <v>23.650900000000004</v>
      </c>
      <c r="M231" s="8">
        <f t="shared" si="14"/>
        <v>314.21910000000003</v>
      </c>
    </row>
    <row r="232" spans="1:13" ht="13.5" hidden="1" customHeight="1" x14ac:dyDescent="0.25">
      <c r="A232" s="5" t="s">
        <v>263</v>
      </c>
      <c r="B232" s="6" t="s">
        <v>14</v>
      </c>
      <c r="C232" s="5" t="s">
        <v>37</v>
      </c>
      <c r="D232" s="5" t="s">
        <v>43</v>
      </c>
      <c r="E232" s="7">
        <v>42519</v>
      </c>
      <c r="F232" s="7">
        <v>42532</v>
      </c>
      <c r="G232" s="14">
        <f t="shared" si="15"/>
        <v>13</v>
      </c>
      <c r="H232" s="5">
        <v>22</v>
      </c>
      <c r="I232" s="8">
        <v>32.99</v>
      </c>
      <c r="J232" s="8">
        <f t="shared" si="12"/>
        <v>725.78000000000009</v>
      </c>
      <c r="K232" s="9">
        <v>7.4999999999999997E-2</v>
      </c>
      <c r="L232" s="8">
        <f t="shared" si="13"/>
        <v>54.433500000000002</v>
      </c>
      <c r="M232" s="8">
        <f t="shared" si="14"/>
        <v>671.34650000000011</v>
      </c>
    </row>
    <row r="233" spans="1:13" ht="13.5" hidden="1" customHeight="1" x14ac:dyDescent="0.25">
      <c r="A233" s="5" t="s">
        <v>264</v>
      </c>
      <c r="B233" s="6" t="s">
        <v>76</v>
      </c>
      <c r="C233" s="5" t="s">
        <v>37</v>
      </c>
      <c r="D233" s="5" t="s">
        <v>28</v>
      </c>
      <c r="E233" s="7">
        <v>42401</v>
      </c>
      <c r="F233" s="7">
        <v>42407</v>
      </c>
      <c r="G233" s="14">
        <f t="shared" si="15"/>
        <v>6</v>
      </c>
      <c r="H233" s="5">
        <v>21</v>
      </c>
      <c r="I233" s="8">
        <v>25.99</v>
      </c>
      <c r="J233" s="8">
        <f t="shared" si="12"/>
        <v>545.79</v>
      </c>
      <c r="K233" s="9">
        <v>0.06</v>
      </c>
      <c r="L233" s="8">
        <f t="shared" si="13"/>
        <v>32.747399999999999</v>
      </c>
      <c r="M233" s="8">
        <f t="shared" si="14"/>
        <v>513.04259999999999</v>
      </c>
    </row>
    <row r="234" spans="1:13" ht="13.5" hidden="1" customHeight="1" x14ac:dyDescent="0.25">
      <c r="A234" s="5" t="s">
        <v>265</v>
      </c>
      <c r="B234" s="6" t="s">
        <v>76</v>
      </c>
      <c r="C234" s="5" t="s">
        <v>15</v>
      </c>
      <c r="D234" s="5" t="s">
        <v>24</v>
      </c>
      <c r="E234" s="7">
        <v>42517</v>
      </c>
      <c r="F234" s="7">
        <v>42525</v>
      </c>
      <c r="G234" s="14">
        <f t="shared" si="15"/>
        <v>8</v>
      </c>
      <c r="H234" s="5">
        <v>16</v>
      </c>
      <c r="I234" s="8">
        <v>9.99</v>
      </c>
      <c r="J234" s="8">
        <f t="shared" si="12"/>
        <v>159.84</v>
      </c>
      <c r="K234" s="9">
        <v>0.06</v>
      </c>
      <c r="L234" s="8">
        <f t="shared" si="13"/>
        <v>9.5904000000000007</v>
      </c>
      <c r="M234" s="8">
        <f t="shared" si="14"/>
        <v>150.24960000000002</v>
      </c>
    </row>
    <row r="235" spans="1:13" ht="13.5" hidden="1" customHeight="1" x14ac:dyDescent="0.25">
      <c r="A235" s="5" t="s">
        <v>266</v>
      </c>
      <c r="B235" s="6" t="s">
        <v>18</v>
      </c>
      <c r="C235" s="5" t="s">
        <v>15</v>
      </c>
      <c r="D235" s="5" t="s">
        <v>31</v>
      </c>
      <c r="E235" s="7">
        <v>42434</v>
      </c>
      <c r="F235" s="7">
        <v>42444</v>
      </c>
      <c r="G235" s="14">
        <f t="shared" si="15"/>
        <v>10</v>
      </c>
      <c r="H235" s="5">
        <v>17</v>
      </c>
      <c r="I235" s="8">
        <v>21.99</v>
      </c>
      <c r="J235" s="8">
        <f t="shared" si="12"/>
        <v>373.83</v>
      </c>
      <c r="K235" s="9">
        <v>7.0000000000000007E-2</v>
      </c>
      <c r="L235" s="8">
        <f t="shared" si="13"/>
        <v>26.168100000000003</v>
      </c>
      <c r="M235" s="8">
        <f t="shared" si="14"/>
        <v>347.6619</v>
      </c>
    </row>
    <row r="236" spans="1:13" ht="13.5" hidden="1" customHeight="1" x14ac:dyDescent="0.25">
      <c r="A236" s="5" t="s">
        <v>267</v>
      </c>
      <c r="B236" s="6" t="s">
        <v>129</v>
      </c>
      <c r="C236" s="5" t="s">
        <v>15</v>
      </c>
      <c r="D236" s="5" t="s">
        <v>31</v>
      </c>
      <c r="E236" s="7">
        <v>42362</v>
      </c>
      <c r="F236" s="7">
        <v>42371</v>
      </c>
      <c r="G236" s="14">
        <f t="shared" si="15"/>
        <v>9</v>
      </c>
      <c r="H236" s="5">
        <v>17</v>
      </c>
      <c r="I236" s="8">
        <v>23.99</v>
      </c>
      <c r="J236" s="8">
        <f t="shared" si="12"/>
        <v>407.83</v>
      </c>
      <c r="K236" s="9">
        <v>7.4999999999999997E-2</v>
      </c>
      <c r="L236" s="8">
        <f t="shared" si="13"/>
        <v>30.587249999999997</v>
      </c>
      <c r="M236" s="8">
        <f t="shared" si="14"/>
        <v>377.24275</v>
      </c>
    </row>
    <row r="237" spans="1:13" ht="13.5" hidden="1" customHeight="1" x14ac:dyDescent="0.25">
      <c r="A237" s="5" t="s">
        <v>268</v>
      </c>
      <c r="B237" s="6" t="s">
        <v>129</v>
      </c>
      <c r="C237" s="5" t="s">
        <v>30</v>
      </c>
      <c r="D237" s="5" t="s">
        <v>16</v>
      </c>
      <c r="E237" s="7">
        <v>42461</v>
      </c>
      <c r="F237" s="7">
        <v>42475</v>
      </c>
      <c r="G237" s="14">
        <f t="shared" si="15"/>
        <v>14</v>
      </c>
      <c r="H237" s="5">
        <v>17</v>
      </c>
      <c r="I237" s="8">
        <v>25.99</v>
      </c>
      <c r="J237" s="8">
        <f t="shared" si="12"/>
        <v>441.83</v>
      </c>
      <c r="K237" s="9">
        <v>7.4999999999999997E-2</v>
      </c>
      <c r="L237" s="8">
        <f t="shared" si="13"/>
        <v>33.137249999999995</v>
      </c>
      <c r="M237" s="8">
        <f t="shared" si="14"/>
        <v>408.69274999999999</v>
      </c>
    </row>
    <row r="238" spans="1:13" ht="13.5" hidden="1" customHeight="1" x14ac:dyDescent="0.25">
      <c r="A238" s="5" t="s">
        <v>269</v>
      </c>
      <c r="B238" s="6" t="s">
        <v>14</v>
      </c>
      <c r="C238" s="5" t="s">
        <v>30</v>
      </c>
      <c r="D238" s="5" t="s">
        <v>43</v>
      </c>
      <c r="E238" s="7">
        <v>42359</v>
      </c>
      <c r="F238" s="7">
        <v>42365</v>
      </c>
      <c r="G238" s="14">
        <f t="shared" si="15"/>
        <v>6</v>
      </c>
      <c r="H238" s="5">
        <v>19</v>
      </c>
      <c r="I238" s="8">
        <v>49.99</v>
      </c>
      <c r="J238" s="8">
        <f t="shared" si="12"/>
        <v>949.81000000000006</v>
      </c>
      <c r="K238" s="9">
        <v>0.05</v>
      </c>
      <c r="L238" s="8">
        <f t="shared" si="13"/>
        <v>47.490500000000004</v>
      </c>
      <c r="M238" s="8">
        <f t="shared" si="14"/>
        <v>902.31950000000006</v>
      </c>
    </row>
    <row r="239" spans="1:13" ht="13.5" hidden="1" customHeight="1" x14ac:dyDescent="0.25">
      <c r="A239" s="5" t="s">
        <v>270</v>
      </c>
      <c r="B239" s="6" t="s">
        <v>14</v>
      </c>
      <c r="C239" s="5" t="s">
        <v>37</v>
      </c>
      <c r="D239" s="5" t="s">
        <v>20</v>
      </c>
      <c r="E239" s="7">
        <v>42372</v>
      </c>
      <c r="F239" s="7">
        <v>42374</v>
      </c>
      <c r="G239" s="14">
        <f t="shared" si="15"/>
        <v>2</v>
      </c>
      <c r="H239" s="5">
        <v>15</v>
      </c>
      <c r="I239" s="8">
        <v>21.99</v>
      </c>
      <c r="J239" s="8">
        <f t="shared" si="12"/>
        <v>329.84999999999997</v>
      </c>
      <c r="K239" s="9">
        <v>7.0000000000000007E-2</v>
      </c>
      <c r="L239" s="8">
        <f t="shared" si="13"/>
        <v>23.089500000000001</v>
      </c>
      <c r="M239" s="8">
        <f t="shared" si="14"/>
        <v>306.76049999999998</v>
      </c>
    </row>
    <row r="240" spans="1:13" ht="13.5" hidden="1" customHeight="1" x14ac:dyDescent="0.25">
      <c r="A240" s="5" t="s">
        <v>271</v>
      </c>
      <c r="B240" s="6" t="s">
        <v>14</v>
      </c>
      <c r="C240" s="5" t="s">
        <v>19</v>
      </c>
      <c r="D240" s="5" t="s">
        <v>41</v>
      </c>
      <c r="E240" s="7">
        <v>42485</v>
      </c>
      <c r="F240" s="7">
        <v>42489</v>
      </c>
      <c r="G240" s="14">
        <f t="shared" si="15"/>
        <v>4</v>
      </c>
      <c r="H240" s="5">
        <v>25</v>
      </c>
      <c r="I240" s="8">
        <v>12.99</v>
      </c>
      <c r="J240" s="8">
        <f t="shared" si="12"/>
        <v>324.75</v>
      </c>
      <c r="K240" s="9">
        <v>0.05</v>
      </c>
      <c r="L240" s="8">
        <f t="shared" si="13"/>
        <v>16.237500000000001</v>
      </c>
      <c r="M240" s="8">
        <f t="shared" si="14"/>
        <v>308.51249999999999</v>
      </c>
    </row>
    <row r="241" spans="1:13" ht="13.5" hidden="1" customHeight="1" x14ac:dyDescent="0.25">
      <c r="A241" s="5" t="s">
        <v>272</v>
      </c>
      <c r="B241" s="6" t="s">
        <v>18</v>
      </c>
      <c r="C241" s="5" t="s">
        <v>19</v>
      </c>
      <c r="D241" s="5" t="s">
        <v>41</v>
      </c>
      <c r="E241" s="7">
        <v>42512</v>
      </c>
      <c r="F241" s="7">
        <v>42516</v>
      </c>
      <c r="G241" s="14">
        <f t="shared" si="15"/>
        <v>4</v>
      </c>
      <c r="H241" s="5">
        <v>16</v>
      </c>
      <c r="I241" s="8">
        <v>32.99</v>
      </c>
      <c r="J241" s="8">
        <f t="shared" si="12"/>
        <v>527.84</v>
      </c>
      <c r="K241" s="9">
        <v>0.05</v>
      </c>
      <c r="L241" s="8">
        <f t="shared" si="13"/>
        <v>26.392000000000003</v>
      </c>
      <c r="M241" s="8">
        <f t="shared" si="14"/>
        <v>501.44800000000004</v>
      </c>
    </row>
    <row r="242" spans="1:13" ht="13.5" hidden="1" customHeight="1" x14ac:dyDescent="0.25">
      <c r="A242" s="5" t="s">
        <v>273</v>
      </c>
      <c r="B242" s="6" t="s">
        <v>18</v>
      </c>
      <c r="C242" s="5" t="s">
        <v>30</v>
      </c>
      <c r="D242" s="5" t="s">
        <v>31</v>
      </c>
      <c r="E242" s="7">
        <v>42538</v>
      </c>
      <c r="F242" s="7">
        <v>42543</v>
      </c>
      <c r="G242" s="14">
        <f t="shared" si="15"/>
        <v>5</v>
      </c>
      <c r="H242" s="5">
        <v>26</v>
      </c>
      <c r="I242" s="8">
        <v>21.99</v>
      </c>
      <c r="J242" s="8">
        <f t="shared" si="12"/>
        <v>571.74</v>
      </c>
      <c r="K242" s="9">
        <v>0.05</v>
      </c>
      <c r="L242" s="8">
        <f t="shared" si="13"/>
        <v>28.587000000000003</v>
      </c>
      <c r="M242" s="8">
        <f t="shared" si="14"/>
        <v>543.15300000000002</v>
      </c>
    </row>
    <row r="243" spans="1:13" ht="13.5" hidden="1" customHeight="1" x14ac:dyDescent="0.25">
      <c r="A243" s="5" t="s">
        <v>274</v>
      </c>
      <c r="B243" s="6" t="s">
        <v>18</v>
      </c>
      <c r="C243" s="5" t="s">
        <v>35</v>
      </c>
      <c r="D243" s="5" t="s">
        <v>41</v>
      </c>
      <c r="E243" s="7">
        <v>42420</v>
      </c>
      <c r="F243" s="7">
        <v>42435</v>
      </c>
      <c r="G243" s="14">
        <f t="shared" si="15"/>
        <v>15</v>
      </c>
      <c r="H243" s="5">
        <v>18</v>
      </c>
      <c r="I243" s="8">
        <v>37.99</v>
      </c>
      <c r="J243" s="8">
        <f t="shared" si="12"/>
        <v>683.82</v>
      </c>
      <c r="K243" s="9">
        <v>7.0000000000000007E-2</v>
      </c>
      <c r="L243" s="8">
        <f t="shared" si="13"/>
        <v>47.867400000000011</v>
      </c>
      <c r="M243" s="8">
        <f t="shared" si="14"/>
        <v>635.95260000000007</v>
      </c>
    </row>
    <row r="244" spans="1:13" ht="13.5" hidden="1" customHeight="1" x14ac:dyDescent="0.25">
      <c r="A244" s="5" t="s">
        <v>275</v>
      </c>
      <c r="B244" s="6" t="s">
        <v>48</v>
      </c>
      <c r="C244" s="5" t="s">
        <v>19</v>
      </c>
      <c r="D244" s="5" t="s">
        <v>28</v>
      </c>
      <c r="E244" s="7">
        <v>42372</v>
      </c>
      <c r="F244" s="7">
        <v>42380</v>
      </c>
      <c r="G244" s="14">
        <f t="shared" si="15"/>
        <v>8</v>
      </c>
      <c r="H244" s="5">
        <v>18</v>
      </c>
      <c r="I244" s="8">
        <v>37.99</v>
      </c>
      <c r="J244" s="8">
        <f t="shared" si="12"/>
        <v>683.82</v>
      </c>
      <c r="K244" s="9">
        <v>0.05</v>
      </c>
      <c r="L244" s="8">
        <f t="shared" si="13"/>
        <v>34.191000000000003</v>
      </c>
      <c r="M244" s="8">
        <f t="shared" si="14"/>
        <v>649.62900000000002</v>
      </c>
    </row>
    <row r="245" spans="1:13" ht="13.5" hidden="1" customHeight="1" x14ac:dyDescent="0.25">
      <c r="A245" s="5" t="s">
        <v>276</v>
      </c>
      <c r="B245" s="6" t="s">
        <v>48</v>
      </c>
      <c r="C245" s="5" t="s">
        <v>30</v>
      </c>
      <c r="D245" s="5" t="s">
        <v>20</v>
      </c>
      <c r="E245" s="7">
        <v>42364</v>
      </c>
      <c r="F245" s="7">
        <v>42368</v>
      </c>
      <c r="G245" s="14">
        <f t="shared" si="15"/>
        <v>4</v>
      </c>
      <c r="H245" s="5">
        <v>24</v>
      </c>
      <c r="I245" s="8">
        <v>25.99</v>
      </c>
      <c r="J245" s="8">
        <f t="shared" si="12"/>
        <v>623.76</v>
      </c>
      <c r="K245" s="9">
        <v>7.0000000000000007E-2</v>
      </c>
      <c r="L245" s="8">
        <f t="shared" si="13"/>
        <v>43.663200000000003</v>
      </c>
      <c r="M245" s="8">
        <f t="shared" si="14"/>
        <v>580.09680000000003</v>
      </c>
    </row>
    <row r="246" spans="1:13" ht="13.5" hidden="1" customHeight="1" x14ac:dyDescent="0.25">
      <c r="A246" s="5" t="s">
        <v>277</v>
      </c>
      <c r="B246" s="6" t="s">
        <v>62</v>
      </c>
      <c r="C246" s="5" t="s">
        <v>35</v>
      </c>
      <c r="D246" s="5" t="s">
        <v>20</v>
      </c>
      <c r="E246" s="7">
        <v>42475</v>
      </c>
      <c r="F246" s="7">
        <v>42483</v>
      </c>
      <c r="G246" s="14">
        <f t="shared" si="15"/>
        <v>8</v>
      </c>
      <c r="H246" s="5">
        <v>24</v>
      </c>
      <c r="I246" s="8">
        <v>12.99</v>
      </c>
      <c r="J246" s="8">
        <f t="shared" si="12"/>
        <v>311.76</v>
      </c>
      <c r="K246" s="9">
        <v>7.0000000000000007E-2</v>
      </c>
      <c r="L246" s="8">
        <f t="shared" si="13"/>
        <v>21.8232</v>
      </c>
      <c r="M246" s="8">
        <f t="shared" si="14"/>
        <v>289.93680000000001</v>
      </c>
    </row>
    <row r="247" spans="1:13" ht="13.5" hidden="1" customHeight="1" x14ac:dyDescent="0.25">
      <c r="A247" s="5" t="s">
        <v>278</v>
      </c>
      <c r="B247" s="6" t="s">
        <v>62</v>
      </c>
      <c r="C247" s="5" t="s">
        <v>37</v>
      </c>
      <c r="D247" s="5" t="s">
        <v>22</v>
      </c>
      <c r="E247" s="7">
        <v>42445</v>
      </c>
      <c r="F247" s="7">
        <v>42450</v>
      </c>
      <c r="G247" s="14">
        <f t="shared" si="15"/>
        <v>5</v>
      </c>
      <c r="H247" s="5">
        <v>13</v>
      </c>
      <c r="I247" s="8">
        <v>32.99</v>
      </c>
      <c r="J247" s="8">
        <f t="shared" si="12"/>
        <v>428.87</v>
      </c>
      <c r="K247" s="9">
        <v>6.5000000000000002E-2</v>
      </c>
      <c r="L247" s="8">
        <f t="shared" si="13"/>
        <v>27.876550000000002</v>
      </c>
      <c r="M247" s="8">
        <f t="shared" si="14"/>
        <v>400.99345</v>
      </c>
    </row>
    <row r="248" spans="1:13" ht="13.5" hidden="1" customHeight="1" x14ac:dyDescent="0.25">
      <c r="A248" s="5" t="s">
        <v>279</v>
      </c>
      <c r="B248" s="6" t="s">
        <v>76</v>
      </c>
      <c r="C248" s="5" t="s">
        <v>15</v>
      </c>
      <c r="D248" s="5" t="s">
        <v>20</v>
      </c>
      <c r="E248" s="7">
        <v>42401</v>
      </c>
      <c r="F248" s="7">
        <v>42407</v>
      </c>
      <c r="G248" s="14">
        <f t="shared" si="15"/>
        <v>6</v>
      </c>
      <c r="H248" s="5">
        <v>18</v>
      </c>
      <c r="I248" s="8">
        <v>16.989999999999998</v>
      </c>
      <c r="J248" s="8">
        <f t="shared" si="12"/>
        <v>305.82</v>
      </c>
      <c r="K248" s="9">
        <v>7.4999999999999997E-2</v>
      </c>
      <c r="L248" s="8">
        <f t="shared" si="13"/>
        <v>22.936499999999999</v>
      </c>
      <c r="M248" s="8">
        <f t="shared" si="14"/>
        <v>282.88349999999997</v>
      </c>
    </row>
    <row r="249" spans="1:13" ht="13.5" hidden="1" customHeight="1" x14ac:dyDescent="0.25">
      <c r="A249" s="5" t="s">
        <v>280</v>
      </c>
      <c r="B249" s="6" t="s">
        <v>76</v>
      </c>
      <c r="C249" s="5" t="s">
        <v>15</v>
      </c>
      <c r="D249" s="5" t="s">
        <v>24</v>
      </c>
      <c r="E249" s="7">
        <v>42469</v>
      </c>
      <c r="F249" s="7">
        <v>42478</v>
      </c>
      <c r="G249" s="14">
        <f t="shared" si="15"/>
        <v>9</v>
      </c>
      <c r="H249" s="5">
        <v>13</v>
      </c>
      <c r="I249" s="8">
        <v>49.99</v>
      </c>
      <c r="J249" s="8">
        <f t="shared" si="12"/>
        <v>649.87</v>
      </c>
      <c r="K249" s="9">
        <v>0.06</v>
      </c>
      <c r="L249" s="8">
        <f t="shared" si="13"/>
        <v>38.992199999999997</v>
      </c>
      <c r="M249" s="8">
        <f t="shared" si="14"/>
        <v>610.87779999999998</v>
      </c>
    </row>
    <row r="250" spans="1:13" ht="13.5" hidden="1" customHeight="1" x14ac:dyDescent="0.25">
      <c r="A250" s="5" t="s">
        <v>281</v>
      </c>
      <c r="B250" s="6" t="s">
        <v>76</v>
      </c>
      <c r="C250" s="5" t="s">
        <v>15</v>
      </c>
      <c r="D250" s="5" t="s">
        <v>16</v>
      </c>
      <c r="E250" s="7">
        <v>42413</v>
      </c>
      <c r="F250" s="7">
        <v>42423</v>
      </c>
      <c r="G250" s="14">
        <f t="shared" si="15"/>
        <v>10</v>
      </c>
      <c r="H250" s="5">
        <v>18</v>
      </c>
      <c r="I250" s="8">
        <v>37.99</v>
      </c>
      <c r="J250" s="8">
        <f t="shared" si="12"/>
        <v>683.82</v>
      </c>
      <c r="K250" s="9">
        <v>0.05</v>
      </c>
      <c r="L250" s="8">
        <f t="shared" si="13"/>
        <v>34.191000000000003</v>
      </c>
      <c r="M250" s="8">
        <f t="shared" si="14"/>
        <v>649.62900000000002</v>
      </c>
    </row>
    <row r="251" spans="1:13" ht="13.5" hidden="1" customHeight="1" x14ac:dyDescent="0.25">
      <c r="A251" s="5" t="s">
        <v>282</v>
      </c>
      <c r="B251" s="6" t="s">
        <v>76</v>
      </c>
      <c r="C251" s="5" t="s">
        <v>15</v>
      </c>
      <c r="D251" s="5" t="s">
        <v>16</v>
      </c>
      <c r="E251" s="7">
        <v>42479</v>
      </c>
      <c r="F251" s="7">
        <v>42483</v>
      </c>
      <c r="G251" s="14">
        <f t="shared" si="15"/>
        <v>4</v>
      </c>
      <c r="H251" s="5">
        <v>26</v>
      </c>
      <c r="I251" s="8">
        <v>49.99</v>
      </c>
      <c r="J251" s="8">
        <f t="shared" si="12"/>
        <v>1299.74</v>
      </c>
      <c r="K251" s="9">
        <v>6.5000000000000002E-2</v>
      </c>
      <c r="L251" s="8">
        <f t="shared" si="13"/>
        <v>84.483100000000007</v>
      </c>
      <c r="M251" s="8">
        <f t="shared" si="14"/>
        <v>1215.2569000000001</v>
      </c>
    </row>
    <row r="252" spans="1:13" ht="13.5" hidden="1" customHeight="1" x14ac:dyDescent="0.25">
      <c r="A252" s="5" t="s">
        <v>283</v>
      </c>
      <c r="B252" s="6" t="s">
        <v>76</v>
      </c>
      <c r="C252" s="5" t="s">
        <v>15</v>
      </c>
      <c r="D252" s="5" t="s">
        <v>28</v>
      </c>
      <c r="E252" s="7">
        <v>42470</v>
      </c>
      <c r="F252" s="7">
        <v>42473</v>
      </c>
      <c r="G252" s="14">
        <f t="shared" si="15"/>
        <v>3</v>
      </c>
      <c r="H252" s="5">
        <v>12</v>
      </c>
      <c r="I252" s="8">
        <v>42.99</v>
      </c>
      <c r="J252" s="8">
        <f t="shared" si="12"/>
        <v>515.88</v>
      </c>
      <c r="K252" s="9">
        <v>0.05</v>
      </c>
      <c r="L252" s="8">
        <f t="shared" si="13"/>
        <v>25.794</v>
      </c>
      <c r="M252" s="8">
        <f t="shared" si="14"/>
        <v>490.08600000000001</v>
      </c>
    </row>
    <row r="253" spans="1:13" ht="13.5" hidden="1" customHeight="1" x14ac:dyDescent="0.25">
      <c r="A253" s="5" t="s">
        <v>284</v>
      </c>
      <c r="B253" s="6" t="s">
        <v>14</v>
      </c>
      <c r="C253" s="5" t="s">
        <v>15</v>
      </c>
      <c r="D253" s="5" t="s">
        <v>28</v>
      </c>
      <c r="E253" s="7">
        <v>42489</v>
      </c>
      <c r="F253" s="7">
        <v>42499</v>
      </c>
      <c r="G253" s="14">
        <f t="shared" si="15"/>
        <v>10</v>
      </c>
      <c r="H253" s="5">
        <v>19</v>
      </c>
      <c r="I253" s="8">
        <v>37.99</v>
      </c>
      <c r="J253" s="8">
        <f t="shared" si="12"/>
        <v>721.81000000000006</v>
      </c>
      <c r="K253" s="9">
        <v>7.0000000000000007E-2</v>
      </c>
      <c r="L253" s="8">
        <f t="shared" si="13"/>
        <v>50.526700000000012</v>
      </c>
      <c r="M253" s="8">
        <f t="shared" si="14"/>
        <v>671.28330000000005</v>
      </c>
    </row>
    <row r="254" spans="1:13" ht="13.5" hidden="1" customHeight="1" x14ac:dyDescent="0.25">
      <c r="A254" s="5" t="s">
        <v>285</v>
      </c>
      <c r="B254" s="6" t="s">
        <v>14</v>
      </c>
      <c r="C254" s="5" t="s">
        <v>19</v>
      </c>
      <c r="D254" s="5" t="s">
        <v>43</v>
      </c>
      <c r="E254" s="7">
        <v>42514</v>
      </c>
      <c r="F254" s="7">
        <v>42525</v>
      </c>
      <c r="G254" s="14">
        <f t="shared" si="15"/>
        <v>11</v>
      </c>
      <c r="H254" s="5">
        <v>24</v>
      </c>
      <c r="I254" s="8">
        <v>25.99</v>
      </c>
      <c r="J254" s="8">
        <f t="shared" si="12"/>
        <v>623.76</v>
      </c>
      <c r="K254" s="9">
        <v>7.0000000000000007E-2</v>
      </c>
      <c r="L254" s="8">
        <f t="shared" si="13"/>
        <v>43.663200000000003</v>
      </c>
      <c r="M254" s="8">
        <f t="shared" si="14"/>
        <v>580.09680000000003</v>
      </c>
    </row>
    <row r="255" spans="1:13" ht="13.5" hidden="1" customHeight="1" x14ac:dyDescent="0.25">
      <c r="A255" s="5" t="s">
        <v>286</v>
      </c>
      <c r="B255" s="6" t="s">
        <v>26</v>
      </c>
      <c r="C255" s="5" t="s">
        <v>37</v>
      </c>
      <c r="D255" s="5" t="s">
        <v>43</v>
      </c>
      <c r="E255" s="7">
        <v>42434</v>
      </c>
      <c r="F255" s="7">
        <v>42438</v>
      </c>
      <c r="G255" s="14">
        <f t="shared" si="15"/>
        <v>4</v>
      </c>
      <c r="H255" s="5">
        <v>19</v>
      </c>
      <c r="I255" s="8">
        <v>12.99</v>
      </c>
      <c r="J255" s="8">
        <f t="shared" si="12"/>
        <v>246.81</v>
      </c>
      <c r="K255" s="9">
        <v>6.5000000000000002E-2</v>
      </c>
      <c r="L255" s="8">
        <f t="shared" si="13"/>
        <v>16.042650000000002</v>
      </c>
      <c r="M255" s="8">
        <f t="shared" si="14"/>
        <v>230.76734999999999</v>
      </c>
    </row>
    <row r="256" spans="1:13" ht="13.5" hidden="1" customHeight="1" x14ac:dyDescent="0.25">
      <c r="A256" s="5" t="s">
        <v>287</v>
      </c>
      <c r="B256" s="6" t="s">
        <v>26</v>
      </c>
      <c r="C256" s="5" t="s">
        <v>19</v>
      </c>
      <c r="D256" s="5" t="s">
        <v>28</v>
      </c>
      <c r="E256" s="7">
        <v>42439</v>
      </c>
      <c r="F256" s="7">
        <v>42451</v>
      </c>
      <c r="G256" s="14">
        <f t="shared" si="15"/>
        <v>12</v>
      </c>
      <c r="H256" s="5">
        <v>21</v>
      </c>
      <c r="I256" s="8">
        <v>12.99</v>
      </c>
      <c r="J256" s="8">
        <f t="shared" si="12"/>
        <v>272.79000000000002</v>
      </c>
      <c r="K256" s="9">
        <v>0.05</v>
      </c>
      <c r="L256" s="8">
        <f t="shared" si="13"/>
        <v>13.639500000000002</v>
      </c>
      <c r="M256" s="8">
        <f t="shared" si="14"/>
        <v>259.15050000000002</v>
      </c>
    </row>
    <row r="257" spans="1:13" ht="13.5" hidden="1" customHeight="1" x14ac:dyDescent="0.25">
      <c r="A257" s="5" t="s">
        <v>288</v>
      </c>
      <c r="B257" s="6" t="s">
        <v>129</v>
      </c>
      <c r="C257" s="5" t="s">
        <v>19</v>
      </c>
      <c r="D257" s="5" t="s">
        <v>24</v>
      </c>
      <c r="E257" s="7">
        <v>42380</v>
      </c>
      <c r="F257" s="7">
        <v>42384</v>
      </c>
      <c r="G257" s="14">
        <f t="shared" si="15"/>
        <v>4</v>
      </c>
      <c r="H257" s="5">
        <v>24</v>
      </c>
      <c r="I257" s="8">
        <v>42.99</v>
      </c>
      <c r="J257" s="8">
        <f t="shared" si="12"/>
        <v>1031.76</v>
      </c>
      <c r="K257" s="9">
        <v>0.06</v>
      </c>
      <c r="L257" s="8">
        <f t="shared" si="13"/>
        <v>61.9056</v>
      </c>
      <c r="M257" s="8">
        <f t="shared" si="14"/>
        <v>969.85439999999994</v>
      </c>
    </row>
    <row r="258" spans="1:13" ht="13.5" hidden="1" customHeight="1" x14ac:dyDescent="0.25">
      <c r="A258" s="5" t="s">
        <v>289</v>
      </c>
      <c r="B258" s="6" t="s">
        <v>129</v>
      </c>
      <c r="C258" s="5" t="s">
        <v>30</v>
      </c>
      <c r="D258" s="5" t="s">
        <v>22</v>
      </c>
      <c r="E258" s="7">
        <v>42406</v>
      </c>
      <c r="F258" s="7">
        <v>42414</v>
      </c>
      <c r="G258" s="14">
        <f t="shared" si="15"/>
        <v>8</v>
      </c>
      <c r="H258" s="5">
        <v>26</v>
      </c>
      <c r="I258" s="8">
        <v>37.99</v>
      </c>
      <c r="J258" s="8">
        <f t="shared" si="12"/>
        <v>987.74</v>
      </c>
      <c r="K258" s="9">
        <v>7.0000000000000007E-2</v>
      </c>
      <c r="L258" s="8">
        <f t="shared" si="13"/>
        <v>69.141800000000003</v>
      </c>
      <c r="M258" s="8">
        <f t="shared" si="14"/>
        <v>918.59820000000002</v>
      </c>
    </row>
    <row r="259" spans="1:13" ht="13.5" hidden="1" customHeight="1" x14ac:dyDescent="0.25">
      <c r="A259" s="5" t="s">
        <v>290</v>
      </c>
      <c r="B259" s="6" t="s">
        <v>14</v>
      </c>
      <c r="C259" s="5" t="s">
        <v>37</v>
      </c>
      <c r="D259" s="5" t="s">
        <v>20</v>
      </c>
      <c r="E259" s="7">
        <v>42386</v>
      </c>
      <c r="F259" s="7">
        <v>42394</v>
      </c>
      <c r="G259" s="14">
        <f t="shared" si="15"/>
        <v>8</v>
      </c>
      <c r="H259" s="5">
        <v>25</v>
      </c>
      <c r="I259" s="8">
        <v>42.99</v>
      </c>
      <c r="J259" s="8">
        <f t="shared" si="12"/>
        <v>1074.75</v>
      </c>
      <c r="K259" s="9">
        <v>0.05</v>
      </c>
      <c r="L259" s="8">
        <f t="shared" si="13"/>
        <v>53.737500000000004</v>
      </c>
      <c r="M259" s="8">
        <f t="shared" si="14"/>
        <v>1021.0125</v>
      </c>
    </row>
    <row r="260" spans="1:13" ht="13.5" hidden="1" customHeight="1" x14ac:dyDescent="0.25">
      <c r="A260" s="5" t="s">
        <v>291</v>
      </c>
      <c r="B260" s="6" t="s">
        <v>26</v>
      </c>
      <c r="C260" s="5" t="s">
        <v>30</v>
      </c>
      <c r="D260" s="5" t="s">
        <v>20</v>
      </c>
      <c r="E260" s="7">
        <v>42382</v>
      </c>
      <c r="F260" s="7">
        <v>42395</v>
      </c>
      <c r="G260" s="14">
        <f t="shared" si="15"/>
        <v>13</v>
      </c>
      <c r="H260" s="5">
        <v>24</v>
      </c>
      <c r="I260" s="8">
        <v>12.99</v>
      </c>
      <c r="J260" s="8">
        <f t="shared" ref="J260:J302" si="16">H260*I260</f>
        <v>311.76</v>
      </c>
      <c r="K260" s="9">
        <v>7.0000000000000007E-2</v>
      </c>
      <c r="L260" s="8">
        <f t="shared" ref="L260:L302" si="17">J260*K260</f>
        <v>21.8232</v>
      </c>
      <c r="M260" s="8">
        <f t="shared" ref="M260:M302" si="18">J260-L260</f>
        <v>289.93680000000001</v>
      </c>
    </row>
    <row r="261" spans="1:13" ht="13.5" hidden="1" customHeight="1" x14ac:dyDescent="0.25">
      <c r="A261" s="5" t="s">
        <v>292</v>
      </c>
      <c r="B261" s="6" t="s">
        <v>26</v>
      </c>
      <c r="C261" s="5" t="s">
        <v>15</v>
      </c>
      <c r="D261" s="5" t="s">
        <v>28</v>
      </c>
      <c r="E261" s="7">
        <v>42444</v>
      </c>
      <c r="F261" s="7">
        <v>42454</v>
      </c>
      <c r="G261" s="14">
        <f t="shared" ref="G261:G302" si="19">F261-E261</f>
        <v>10</v>
      </c>
      <c r="H261" s="5">
        <v>25</v>
      </c>
      <c r="I261" s="8">
        <v>37.99</v>
      </c>
      <c r="J261" s="8">
        <f t="shared" si="16"/>
        <v>949.75</v>
      </c>
      <c r="K261" s="9">
        <v>7.4999999999999997E-2</v>
      </c>
      <c r="L261" s="8">
        <f t="shared" si="17"/>
        <v>71.231250000000003</v>
      </c>
      <c r="M261" s="8">
        <f t="shared" si="18"/>
        <v>878.51874999999995</v>
      </c>
    </row>
    <row r="262" spans="1:13" ht="13.5" hidden="1" customHeight="1" x14ac:dyDescent="0.25">
      <c r="A262" s="5" t="s">
        <v>293</v>
      </c>
      <c r="B262" s="6" t="s">
        <v>84</v>
      </c>
      <c r="C262" s="5" t="s">
        <v>35</v>
      </c>
      <c r="D262" s="5" t="s">
        <v>28</v>
      </c>
      <c r="E262" s="7">
        <v>42517</v>
      </c>
      <c r="F262" s="7">
        <v>42530</v>
      </c>
      <c r="G262" s="14">
        <f t="shared" si="19"/>
        <v>13</v>
      </c>
      <c r="H262" s="5">
        <v>27</v>
      </c>
      <c r="I262" s="8">
        <v>12.99</v>
      </c>
      <c r="J262" s="8">
        <f t="shared" si="16"/>
        <v>350.73</v>
      </c>
      <c r="K262" s="9">
        <v>0.05</v>
      </c>
      <c r="L262" s="8">
        <f t="shared" si="17"/>
        <v>17.5365</v>
      </c>
      <c r="M262" s="8">
        <f t="shared" si="18"/>
        <v>333.19350000000003</v>
      </c>
    </row>
    <row r="263" spans="1:13" ht="13.5" hidden="1" customHeight="1" x14ac:dyDescent="0.25">
      <c r="A263" s="5" t="s">
        <v>294</v>
      </c>
      <c r="B263" s="6" t="s">
        <v>84</v>
      </c>
      <c r="C263" s="5" t="s">
        <v>30</v>
      </c>
      <c r="D263" s="5" t="s">
        <v>16</v>
      </c>
      <c r="E263" s="7">
        <v>42406</v>
      </c>
      <c r="F263" s="7">
        <v>42415</v>
      </c>
      <c r="G263" s="14">
        <f t="shared" si="19"/>
        <v>9</v>
      </c>
      <c r="H263" s="5">
        <v>26</v>
      </c>
      <c r="I263" s="8">
        <v>9.99</v>
      </c>
      <c r="J263" s="8">
        <f t="shared" si="16"/>
        <v>259.74</v>
      </c>
      <c r="K263" s="9">
        <v>6.5000000000000002E-2</v>
      </c>
      <c r="L263" s="8">
        <f t="shared" si="17"/>
        <v>16.883100000000002</v>
      </c>
      <c r="M263" s="8">
        <f t="shared" si="18"/>
        <v>242.8569</v>
      </c>
    </row>
    <row r="264" spans="1:13" ht="13.5" hidden="1" customHeight="1" x14ac:dyDescent="0.25">
      <c r="A264" s="5" t="s">
        <v>295</v>
      </c>
      <c r="B264" s="6" t="s">
        <v>84</v>
      </c>
      <c r="C264" s="5" t="s">
        <v>35</v>
      </c>
      <c r="D264" s="5" t="s">
        <v>20</v>
      </c>
      <c r="E264" s="7">
        <v>42369</v>
      </c>
      <c r="F264" s="7">
        <v>42375</v>
      </c>
      <c r="G264" s="14">
        <f t="shared" si="19"/>
        <v>6</v>
      </c>
      <c r="H264" s="5">
        <v>21</v>
      </c>
      <c r="I264" s="8">
        <v>12.99</v>
      </c>
      <c r="J264" s="8">
        <f t="shared" si="16"/>
        <v>272.79000000000002</v>
      </c>
      <c r="K264" s="9">
        <v>7.4999999999999997E-2</v>
      </c>
      <c r="L264" s="8">
        <f t="shared" si="17"/>
        <v>20.459250000000001</v>
      </c>
      <c r="M264" s="8">
        <f t="shared" si="18"/>
        <v>252.33075000000002</v>
      </c>
    </row>
    <row r="265" spans="1:13" ht="13.5" hidden="1" customHeight="1" x14ac:dyDescent="0.25">
      <c r="A265" s="5" t="s">
        <v>296</v>
      </c>
      <c r="B265" s="6" t="s">
        <v>62</v>
      </c>
      <c r="C265" s="5" t="s">
        <v>37</v>
      </c>
      <c r="D265" s="5" t="s">
        <v>16</v>
      </c>
      <c r="E265" s="7">
        <v>42483</v>
      </c>
      <c r="F265" s="7">
        <v>42488</v>
      </c>
      <c r="G265" s="14">
        <f t="shared" si="19"/>
        <v>5</v>
      </c>
      <c r="H265" s="5">
        <v>21</v>
      </c>
      <c r="I265" s="8">
        <v>23.99</v>
      </c>
      <c r="J265" s="8">
        <f t="shared" si="16"/>
        <v>503.78999999999996</v>
      </c>
      <c r="K265" s="9">
        <v>6.5000000000000002E-2</v>
      </c>
      <c r="L265" s="8">
        <f t="shared" si="17"/>
        <v>32.74635</v>
      </c>
      <c r="M265" s="8">
        <f t="shared" si="18"/>
        <v>471.04364999999996</v>
      </c>
    </row>
    <row r="266" spans="1:13" ht="13.5" hidden="1" customHeight="1" x14ac:dyDescent="0.25">
      <c r="A266" s="5" t="s">
        <v>297</v>
      </c>
      <c r="B266" s="6" t="s">
        <v>84</v>
      </c>
      <c r="C266" s="5" t="s">
        <v>35</v>
      </c>
      <c r="D266" s="5" t="s">
        <v>20</v>
      </c>
      <c r="E266" s="7">
        <v>42516</v>
      </c>
      <c r="F266" s="7">
        <v>42528</v>
      </c>
      <c r="G266" s="14">
        <f t="shared" si="19"/>
        <v>12</v>
      </c>
      <c r="H266" s="5">
        <v>13</v>
      </c>
      <c r="I266" s="8">
        <v>21.99</v>
      </c>
      <c r="J266" s="8">
        <f t="shared" si="16"/>
        <v>285.87</v>
      </c>
      <c r="K266" s="9">
        <v>6.5000000000000002E-2</v>
      </c>
      <c r="L266" s="8">
        <f t="shared" si="17"/>
        <v>18.58155</v>
      </c>
      <c r="M266" s="8">
        <f t="shared" si="18"/>
        <v>267.28845000000001</v>
      </c>
    </row>
    <row r="267" spans="1:13" ht="13.5" hidden="1" customHeight="1" x14ac:dyDescent="0.25">
      <c r="A267" s="5" t="s">
        <v>298</v>
      </c>
      <c r="B267" s="6" t="s">
        <v>84</v>
      </c>
      <c r="C267" s="5" t="s">
        <v>19</v>
      </c>
      <c r="D267" s="5" t="s">
        <v>28</v>
      </c>
      <c r="E267" s="7">
        <v>42503</v>
      </c>
      <c r="F267" s="7">
        <v>42505</v>
      </c>
      <c r="G267" s="14">
        <f t="shared" si="19"/>
        <v>2</v>
      </c>
      <c r="H267" s="5">
        <v>27</v>
      </c>
      <c r="I267" s="8">
        <v>37.99</v>
      </c>
      <c r="J267" s="8">
        <f t="shared" si="16"/>
        <v>1025.73</v>
      </c>
      <c r="K267" s="9">
        <v>0.05</v>
      </c>
      <c r="L267" s="8">
        <f t="shared" si="17"/>
        <v>51.286500000000004</v>
      </c>
      <c r="M267" s="8">
        <f t="shared" si="18"/>
        <v>974.44349999999997</v>
      </c>
    </row>
    <row r="268" spans="1:13" ht="13.5" hidden="1" customHeight="1" x14ac:dyDescent="0.25">
      <c r="A268" s="5" t="s">
        <v>299</v>
      </c>
      <c r="B268" s="6" t="s">
        <v>14</v>
      </c>
      <c r="C268" s="5" t="s">
        <v>15</v>
      </c>
      <c r="D268" s="5" t="s">
        <v>20</v>
      </c>
      <c r="E268" s="7">
        <v>42475</v>
      </c>
      <c r="F268" s="7">
        <v>42484</v>
      </c>
      <c r="G268" s="14">
        <f t="shared" si="19"/>
        <v>9</v>
      </c>
      <c r="H268" s="5">
        <v>13</v>
      </c>
      <c r="I268" s="8">
        <v>37.99</v>
      </c>
      <c r="J268" s="8">
        <f t="shared" si="16"/>
        <v>493.87</v>
      </c>
      <c r="K268" s="9">
        <v>7.0000000000000007E-2</v>
      </c>
      <c r="L268" s="8">
        <f t="shared" si="17"/>
        <v>34.570900000000002</v>
      </c>
      <c r="M268" s="8">
        <f t="shared" si="18"/>
        <v>459.29910000000001</v>
      </c>
    </row>
    <row r="269" spans="1:13" ht="13.5" hidden="1" customHeight="1" x14ac:dyDescent="0.25">
      <c r="A269" s="5" t="s">
        <v>300</v>
      </c>
      <c r="B269" s="6" t="s">
        <v>14</v>
      </c>
      <c r="C269" s="5" t="s">
        <v>35</v>
      </c>
      <c r="D269" s="5" t="s">
        <v>41</v>
      </c>
      <c r="E269" s="7">
        <v>42525</v>
      </c>
      <c r="F269" s="7">
        <v>42532</v>
      </c>
      <c r="G269" s="14">
        <f t="shared" si="19"/>
        <v>7</v>
      </c>
      <c r="H269" s="5">
        <v>23</v>
      </c>
      <c r="I269" s="8">
        <v>23.99</v>
      </c>
      <c r="J269" s="8">
        <f t="shared" si="16"/>
        <v>551.77</v>
      </c>
      <c r="K269" s="9">
        <v>6.5000000000000002E-2</v>
      </c>
      <c r="L269" s="8">
        <f t="shared" si="17"/>
        <v>35.865049999999997</v>
      </c>
      <c r="M269" s="8">
        <f t="shared" si="18"/>
        <v>515.90494999999999</v>
      </c>
    </row>
    <row r="270" spans="1:13" ht="13.5" hidden="1" customHeight="1" x14ac:dyDescent="0.25">
      <c r="A270" s="5" t="s">
        <v>301</v>
      </c>
      <c r="B270" s="6" t="s">
        <v>14</v>
      </c>
      <c r="C270" s="5" t="s">
        <v>19</v>
      </c>
      <c r="D270" s="5" t="s">
        <v>16</v>
      </c>
      <c r="E270" s="7">
        <v>42408</v>
      </c>
      <c r="F270" s="7">
        <v>42411</v>
      </c>
      <c r="G270" s="14">
        <f t="shared" si="19"/>
        <v>3</v>
      </c>
      <c r="H270" s="5">
        <v>27</v>
      </c>
      <c r="I270" s="8">
        <v>9.99</v>
      </c>
      <c r="J270" s="8">
        <f t="shared" si="16"/>
        <v>269.73</v>
      </c>
      <c r="K270" s="9">
        <v>0.05</v>
      </c>
      <c r="L270" s="8">
        <f t="shared" si="17"/>
        <v>13.486500000000001</v>
      </c>
      <c r="M270" s="8">
        <f t="shared" si="18"/>
        <v>256.24350000000004</v>
      </c>
    </row>
    <row r="271" spans="1:13" ht="13.5" hidden="1" customHeight="1" x14ac:dyDescent="0.25">
      <c r="A271" s="5" t="s">
        <v>302</v>
      </c>
      <c r="B271" s="6" t="s">
        <v>14</v>
      </c>
      <c r="C271" s="5" t="s">
        <v>19</v>
      </c>
      <c r="D271" s="5" t="s">
        <v>31</v>
      </c>
      <c r="E271" s="7">
        <v>42476</v>
      </c>
      <c r="F271" s="7">
        <v>42479</v>
      </c>
      <c r="G271" s="14">
        <f t="shared" si="19"/>
        <v>3</v>
      </c>
      <c r="H271" s="5">
        <v>25</v>
      </c>
      <c r="I271" s="8">
        <v>49.99</v>
      </c>
      <c r="J271" s="8">
        <f t="shared" si="16"/>
        <v>1249.75</v>
      </c>
      <c r="K271" s="9">
        <v>0.06</v>
      </c>
      <c r="L271" s="8">
        <f t="shared" si="17"/>
        <v>74.984999999999999</v>
      </c>
      <c r="M271" s="8">
        <f t="shared" si="18"/>
        <v>1174.7650000000001</v>
      </c>
    </row>
    <row r="272" spans="1:13" ht="13.5" hidden="1" customHeight="1" x14ac:dyDescent="0.25">
      <c r="A272" s="5" t="s">
        <v>303</v>
      </c>
      <c r="B272" s="6" t="s">
        <v>14</v>
      </c>
      <c r="C272" s="5" t="s">
        <v>35</v>
      </c>
      <c r="D272" s="5" t="s">
        <v>41</v>
      </c>
      <c r="E272" s="7">
        <v>42484</v>
      </c>
      <c r="F272" s="7">
        <v>42498</v>
      </c>
      <c r="G272" s="14">
        <f t="shared" si="19"/>
        <v>14</v>
      </c>
      <c r="H272" s="5">
        <v>24</v>
      </c>
      <c r="I272" s="8">
        <v>16.989999999999998</v>
      </c>
      <c r="J272" s="8">
        <f t="shared" si="16"/>
        <v>407.76</v>
      </c>
      <c r="K272" s="9">
        <v>0.06</v>
      </c>
      <c r="L272" s="8">
        <f t="shared" si="17"/>
        <v>24.465599999999998</v>
      </c>
      <c r="M272" s="8">
        <f t="shared" si="18"/>
        <v>383.2944</v>
      </c>
    </row>
    <row r="273" spans="1:13" ht="13.5" hidden="1" customHeight="1" x14ac:dyDescent="0.25">
      <c r="A273" s="5" t="s">
        <v>304</v>
      </c>
      <c r="B273" s="6" t="s">
        <v>14</v>
      </c>
      <c r="C273" s="5" t="s">
        <v>30</v>
      </c>
      <c r="D273" s="5" t="s">
        <v>41</v>
      </c>
      <c r="E273" s="7">
        <v>42367</v>
      </c>
      <c r="F273" s="7">
        <v>42372</v>
      </c>
      <c r="G273" s="14">
        <f t="shared" si="19"/>
        <v>5</v>
      </c>
      <c r="H273" s="5">
        <v>25</v>
      </c>
      <c r="I273" s="8">
        <v>49.99</v>
      </c>
      <c r="J273" s="8">
        <f t="shared" si="16"/>
        <v>1249.75</v>
      </c>
      <c r="K273" s="9">
        <v>7.4999999999999997E-2</v>
      </c>
      <c r="L273" s="8">
        <f t="shared" si="17"/>
        <v>93.731250000000003</v>
      </c>
      <c r="M273" s="8">
        <f t="shared" si="18"/>
        <v>1156.01875</v>
      </c>
    </row>
    <row r="274" spans="1:13" ht="13.5" hidden="1" customHeight="1" x14ac:dyDescent="0.25">
      <c r="A274" s="5" t="s">
        <v>305</v>
      </c>
      <c r="B274" s="6" t="s">
        <v>14</v>
      </c>
      <c r="C274" s="5" t="s">
        <v>19</v>
      </c>
      <c r="D274" s="5" t="s">
        <v>41</v>
      </c>
      <c r="E274" s="7">
        <v>42525</v>
      </c>
      <c r="F274" s="7">
        <v>42531</v>
      </c>
      <c r="G274" s="14">
        <f t="shared" si="19"/>
        <v>6</v>
      </c>
      <c r="H274" s="5">
        <v>16</v>
      </c>
      <c r="I274" s="8">
        <v>49.99</v>
      </c>
      <c r="J274" s="8">
        <f t="shared" si="16"/>
        <v>799.84</v>
      </c>
      <c r="K274" s="9">
        <v>7.0000000000000007E-2</v>
      </c>
      <c r="L274" s="8">
        <f t="shared" si="17"/>
        <v>55.988800000000005</v>
      </c>
      <c r="M274" s="8">
        <f t="shared" si="18"/>
        <v>743.85120000000006</v>
      </c>
    </row>
    <row r="275" spans="1:13" ht="13.5" hidden="1" customHeight="1" x14ac:dyDescent="0.25">
      <c r="A275" s="5" t="s">
        <v>306</v>
      </c>
      <c r="B275" s="6" t="s">
        <v>18</v>
      </c>
      <c r="C275" s="5" t="s">
        <v>30</v>
      </c>
      <c r="D275" s="5" t="s">
        <v>31</v>
      </c>
      <c r="E275" s="7">
        <v>42436</v>
      </c>
      <c r="F275" s="7">
        <v>42438</v>
      </c>
      <c r="G275" s="14">
        <f t="shared" si="19"/>
        <v>2</v>
      </c>
      <c r="H275" s="5">
        <v>19</v>
      </c>
      <c r="I275" s="8">
        <v>12.99</v>
      </c>
      <c r="J275" s="8">
        <f t="shared" si="16"/>
        <v>246.81</v>
      </c>
      <c r="K275" s="9">
        <v>0.05</v>
      </c>
      <c r="L275" s="8">
        <f t="shared" si="17"/>
        <v>12.3405</v>
      </c>
      <c r="M275" s="8">
        <f t="shared" si="18"/>
        <v>234.46950000000001</v>
      </c>
    </row>
    <row r="276" spans="1:13" ht="13.5" hidden="1" customHeight="1" x14ac:dyDescent="0.25">
      <c r="A276" s="5" t="s">
        <v>307</v>
      </c>
      <c r="B276" s="6" t="s">
        <v>18</v>
      </c>
      <c r="C276" s="5" t="s">
        <v>35</v>
      </c>
      <c r="D276" s="5" t="s">
        <v>20</v>
      </c>
      <c r="E276" s="7">
        <v>42530</v>
      </c>
      <c r="F276" s="7">
        <v>42531</v>
      </c>
      <c r="G276" s="14">
        <f t="shared" si="19"/>
        <v>1</v>
      </c>
      <c r="H276" s="5">
        <v>14</v>
      </c>
      <c r="I276" s="8">
        <v>42.99</v>
      </c>
      <c r="J276" s="8">
        <f t="shared" si="16"/>
        <v>601.86</v>
      </c>
      <c r="K276" s="9">
        <v>7.0000000000000007E-2</v>
      </c>
      <c r="L276" s="8">
        <f t="shared" si="17"/>
        <v>42.130200000000002</v>
      </c>
      <c r="M276" s="8">
        <f t="shared" si="18"/>
        <v>559.72980000000007</v>
      </c>
    </row>
    <row r="277" spans="1:13" ht="13.5" hidden="1" customHeight="1" x14ac:dyDescent="0.25">
      <c r="A277" s="5" t="s">
        <v>308</v>
      </c>
      <c r="B277" s="6" t="s">
        <v>76</v>
      </c>
      <c r="C277" s="5" t="s">
        <v>37</v>
      </c>
      <c r="D277" s="5" t="s">
        <v>20</v>
      </c>
      <c r="E277" s="7">
        <v>42460</v>
      </c>
      <c r="F277" s="7">
        <v>42475</v>
      </c>
      <c r="G277" s="14">
        <f t="shared" si="19"/>
        <v>15</v>
      </c>
      <c r="H277" s="5">
        <v>18</v>
      </c>
      <c r="I277" s="8">
        <v>32.99</v>
      </c>
      <c r="J277" s="8">
        <f t="shared" si="16"/>
        <v>593.82000000000005</v>
      </c>
      <c r="K277" s="9">
        <v>6.5000000000000002E-2</v>
      </c>
      <c r="L277" s="8">
        <f t="shared" si="17"/>
        <v>38.598300000000002</v>
      </c>
      <c r="M277" s="8">
        <f t="shared" si="18"/>
        <v>555.22170000000006</v>
      </c>
    </row>
    <row r="278" spans="1:13" ht="13.5" hidden="1" customHeight="1" x14ac:dyDescent="0.25">
      <c r="A278" s="5" t="s">
        <v>309</v>
      </c>
      <c r="B278" s="6" t="s">
        <v>76</v>
      </c>
      <c r="C278" s="5" t="s">
        <v>19</v>
      </c>
      <c r="D278" s="5" t="s">
        <v>41</v>
      </c>
      <c r="E278" s="7">
        <v>42414</v>
      </c>
      <c r="F278" s="7">
        <v>42417</v>
      </c>
      <c r="G278" s="14">
        <f t="shared" si="19"/>
        <v>3</v>
      </c>
      <c r="H278" s="5">
        <v>17</v>
      </c>
      <c r="I278" s="8">
        <v>37.99</v>
      </c>
      <c r="J278" s="8">
        <f t="shared" si="16"/>
        <v>645.83000000000004</v>
      </c>
      <c r="K278" s="9">
        <v>7.4999999999999997E-2</v>
      </c>
      <c r="L278" s="8">
        <f t="shared" si="17"/>
        <v>48.437249999999999</v>
      </c>
      <c r="M278" s="8">
        <f t="shared" si="18"/>
        <v>597.39275000000009</v>
      </c>
    </row>
    <row r="279" spans="1:13" ht="13.5" hidden="1" customHeight="1" x14ac:dyDescent="0.25">
      <c r="A279" s="5" t="s">
        <v>310</v>
      </c>
      <c r="B279" s="6" t="s">
        <v>76</v>
      </c>
      <c r="C279" s="5" t="s">
        <v>19</v>
      </c>
      <c r="D279" s="5" t="s">
        <v>24</v>
      </c>
      <c r="E279" s="7">
        <v>42503</v>
      </c>
      <c r="F279" s="7">
        <v>42507</v>
      </c>
      <c r="G279" s="14">
        <f t="shared" si="19"/>
        <v>4</v>
      </c>
      <c r="H279" s="5">
        <v>15</v>
      </c>
      <c r="I279" s="8">
        <v>12.99</v>
      </c>
      <c r="J279" s="8">
        <f t="shared" si="16"/>
        <v>194.85</v>
      </c>
      <c r="K279" s="9">
        <v>0.05</v>
      </c>
      <c r="L279" s="8">
        <f t="shared" si="17"/>
        <v>9.7424999999999997</v>
      </c>
      <c r="M279" s="8">
        <f t="shared" si="18"/>
        <v>185.10749999999999</v>
      </c>
    </row>
    <row r="280" spans="1:13" ht="13.5" hidden="1" customHeight="1" x14ac:dyDescent="0.25">
      <c r="A280" s="5" t="s">
        <v>311</v>
      </c>
      <c r="B280" s="6" t="s">
        <v>95</v>
      </c>
      <c r="C280" s="5" t="s">
        <v>37</v>
      </c>
      <c r="D280" s="5" t="s">
        <v>31</v>
      </c>
      <c r="E280" s="7">
        <v>42398</v>
      </c>
      <c r="F280" s="7">
        <v>42401</v>
      </c>
      <c r="G280" s="14">
        <f t="shared" si="19"/>
        <v>3</v>
      </c>
      <c r="H280" s="5">
        <v>12</v>
      </c>
      <c r="I280" s="8">
        <v>49.99</v>
      </c>
      <c r="J280" s="8">
        <f t="shared" si="16"/>
        <v>599.88</v>
      </c>
      <c r="K280" s="9">
        <v>7.4999999999999997E-2</v>
      </c>
      <c r="L280" s="8">
        <f t="shared" si="17"/>
        <v>44.991</v>
      </c>
      <c r="M280" s="8">
        <f t="shared" si="18"/>
        <v>554.88900000000001</v>
      </c>
    </row>
    <row r="281" spans="1:13" ht="13.5" hidden="1" customHeight="1" x14ac:dyDescent="0.25">
      <c r="A281" s="5" t="s">
        <v>312</v>
      </c>
      <c r="B281" s="6" t="s">
        <v>95</v>
      </c>
      <c r="C281" s="5" t="s">
        <v>37</v>
      </c>
      <c r="D281" s="5" t="s">
        <v>24</v>
      </c>
      <c r="E281" s="7">
        <v>42418</v>
      </c>
      <c r="F281" s="7">
        <v>42429</v>
      </c>
      <c r="G281" s="14">
        <f t="shared" si="19"/>
        <v>11</v>
      </c>
      <c r="H281" s="5">
        <v>13</v>
      </c>
      <c r="I281" s="8">
        <v>9.99</v>
      </c>
      <c r="J281" s="8">
        <f t="shared" si="16"/>
        <v>129.87</v>
      </c>
      <c r="K281" s="9">
        <v>7.0000000000000007E-2</v>
      </c>
      <c r="L281" s="8">
        <f t="shared" si="17"/>
        <v>9.0909000000000013</v>
      </c>
      <c r="M281" s="8">
        <f t="shared" si="18"/>
        <v>120.7791</v>
      </c>
    </row>
    <row r="282" spans="1:13" ht="13.5" hidden="1" customHeight="1" x14ac:dyDescent="0.25">
      <c r="A282" s="5" t="s">
        <v>313</v>
      </c>
      <c r="B282" s="6" t="s">
        <v>95</v>
      </c>
      <c r="C282" s="5" t="s">
        <v>15</v>
      </c>
      <c r="D282" s="5" t="s">
        <v>31</v>
      </c>
      <c r="E282" s="7">
        <v>42536</v>
      </c>
      <c r="F282" s="7">
        <v>42544</v>
      </c>
      <c r="G282" s="14">
        <f t="shared" si="19"/>
        <v>8</v>
      </c>
      <c r="H282" s="5">
        <v>25</v>
      </c>
      <c r="I282" s="8">
        <v>42.99</v>
      </c>
      <c r="J282" s="8">
        <f t="shared" si="16"/>
        <v>1074.75</v>
      </c>
      <c r="K282" s="9">
        <v>0.06</v>
      </c>
      <c r="L282" s="8">
        <f t="shared" si="17"/>
        <v>64.484999999999999</v>
      </c>
      <c r="M282" s="8">
        <f t="shared" si="18"/>
        <v>1010.265</v>
      </c>
    </row>
    <row r="283" spans="1:13" ht="13.5" hidden="1" customHeight="1" x14ac:dyDescent="0.25">
      <c r="A283" s="5" t="s">
        <v>314</v>
      </c>
      <c r="B283" s="6" t="s">
        <v>26</v>
      </c>
      <c r="C283" s="5" t="s">
        <v>30</v>
      </c>
      <c r="D283" s="5" t="s">
        <v>31</v>
      </c>
      <c r="E283" s="7">
        <v>42434</v>
      </c>
      <c r="F283" s="7">
        <v>42449</v>
      </c>
      <c r="G283" s="14">
        <f t="shared" si="19"/>
        <v>15</v>
      </c>
      <c r="H283" s="5">
        <v>12</v>
      </c>
      <c r="I283" s="8">
        <v>21.99</v>
      </c>
      <c r="J283" s="8">
        <f t="shared" si="16"/>
        <v>263.88</v>
      </c>
      <c r="K283" s="9">
        <v>0.05</v>
      </c>
      <c r="L283" s="8">
        <f t="shared" si="17"/>
        <v>13.194000000000001</v>
      </c>
      <c r="M283" s="8">
        <f t="shared" si="18"/>
        <v>250.68600000000001</v>
      </c>
    </row>
    <row r="284" spans="1:13" ht="13.5" hidden="1" customHeight="1" x14ac:dyDescent="0.25">
      <c r="A284" s="5" t="s">
        <v>315</v>
      </c>
      <c r="B284" s="6" t="s">
        <v>26</v>
      </c>
      <c r="C284" s="5" t="s">
        <v>15</v>
      </c>
      <c r="D284" s="5" t="s">
        <v>16</v>
      </c>
      <c r="E284" s="7">
        <v>42406</v>
      </c>
      <c r="F284" s="7">
        <v>42407</v>
      </c>
      <c r="G284" s="14">
        <f t="shared" si="19"/>
        <v>1</v>
      </c>
      <c r="H284" s="5">
        <v>17</v>
      </c>
      <c r="I284" s="8">
        <v>49.99</v>
      </c>
      <c r="J284" s="8">
        <f t="shared" si="16"/>
        <v>849.83</v>
      </c>
      <c r="K284" s="9">
        <v>0.06</v>
      </c>
      <c r="L284" s="8">
        <f t="shared" si="17"/>
        <v>50.989800000000002</v>
      </c>
      <c r="M284" s="8">
        <f t="shared" si="18"/>
        <v>798.8402000000001</v>
      </c>
    </row>
    <row r="285" spans="1:13" ht="13.5" hidden="1" customHeight="1" x14ac:dyDescent="0.25">
      <c r="A285" s="5" t="s">
        <v>316</v>
      </c>
      <c r="B285" s="6" t="s">
        <v>48</v>
      </c>
      <c r="C285" s="5" t="s">
        <v>35</v>
      </c>
      <c r="D285" s="5" t="s">
        <v>43</v>
      </c>
      <c r="E285" s="7">
        <v>42417</v>
      </c>
      <c r="F285" s="7">
        <v>42422</v>
      </c>
      <c r="G285" s="14">
        <f t="shared" si="19"/>
        <v>5</v>
      </c>
      <c r="H285" s="5">
        <v>12</v>
      </c>
      <c r="I285" s="8">
        <v>42.99</v>
      </c>
      <c r="J285" s="8">
        <f t="shared" si="16"/>
        <v>515.88</v>
      </c>
      <c r="K285" s="9">
        <v>7.0000000000000007E-2</v>
      </c>
      <c r="L285" s="8">
        <f t="shared" si="17"/>
        <v>36.111600000000003</v>
      </c>
      <c r="M285" s="8">
        <f t="shared" si="18"/>
        <v>479.76839999999999</v>
      </c>
    </row>
    <row r="286" spans="1:13" ht="13.5" hidden="1" customHeight="1" x14ac:dyDescent="0.25">
      <c r="A286" s="5" t="s">
        <v>317</v>
      </c>
      <c r="B286" s="6" t="s">
        <v>48</v>
      </c>
      <c r="C286" s="5" t="s">
        <v>35</v>
      </c>
      <c r="D286" s="5" t="s">
        <v>16</v>
      </c>
      <c r="E286" s="7">
        <v>42531</v>
      </c>
      <c r="F286" s="7">
        <v>42543</v>
      </c>
      <c r="G286" s="14">
        <f t="shared" si="19"/>
        <v>12</v>
      </c>
      <c r="H286" s="5">
        <v>22</v>
      </c>
      <c r="I286" s="8">
        <v>37.99</v>
      </c>
      <c r="J286" s="8">
        <f t="shared" si="16"/>
        <v>835.78000000000009</v>
      </c>
      <c r="K286" s="9">
        <v>7.4999999999999997E-2</v>
      </c>
      <c r="L286" s="8">
        <f t="shared" si="17"/>
        <v>62.683500000000002</v>
      </c>
      <c r="M286" s="8">
        <f t="shared" si="18"/>
        <v>773.09650000000011</v>
      </c>
    </row>
    <row r="287" spans="1:13" ht="13.5" hidden="1" customHeight="1" x14ac:dyDescent="0.25">
      <c r="A287" s="5" t="s">
        <v>318</v>
      </c>
      <c r="B287" s="6" t="s">
        <v>48</v>
      </c>
      <c r="C287" s="5" t="s">
        <v>37</v>
      </c>
      <c r="D287" s="5" t="s">
        <v>16</v>
      </c>
      <c r="E287" s="7">
        <v>42515</v>
      </c>
      <c r="F287" s="7">
        <v>42529</v>
      </c>
      <c r="G287" s="14">
        <f t="shared" si="19"/>
        <v>14</v>
      </c>
      <c r="H287" s="5">
        <v>26</v>
      </c>
      <c r="I287" s="8">
        <v>49.99</v>
      </c>
      <c r="J287" s="8">
        <f t="shared" si="16"/>
        <v>1299.74</v>
      </c>
      <c r="K287" s="9">
        <v>6.5000000000000002E-2</v>
      </c>
      <c r="L287" s="8">
        <f t="shared" si="17"/>
        <v>84.483100000000007</v>
      </c>
      <c r="M287" s="8">
        <f t="shared" si="18"/>
        <v>1215.2569000000001</v>
      </c>
    </row>
    <row r="288" spans="1:13" ht="13.5" hidden="1" customHeight="1" x14ac:dyDescent="0.25">
      <c r="A288" s="5" t="s">
        <v>319</v>
      </c>
      <c r="B288" s="6" t="s">
        <v>48</v>
      </c>
      <c r="C288" s="5" t="s">
        <v>30</v>
      </c>
      <c r="D288" s="5" t="s">
        <v>28</v>
      </c>
      <c r="E288" s="7">
        <v>42480</v>
      </c>
      <c r="F288" s="7">
        <v>42494</v>
      </c>
      <c r="G288" s="14">
        <f t="shared" si="19"/>
        <v>14</v>
      </c>
      <c r="H288" s="5">
        <v>13</v>
      </c>
      <c r="I288" s="8">
        <v>9.99</v>
      </c>
      <c r="J288" s="8">
        <f t="shared" si="16"/>
        <v>129.87</v>
      </c>
      <c r="K288" s="9">
        <v>6.5000000000000002E-2</v>
      </c>
      <c r="L288" s="8">
        <f t="shared" si="17"/>
        <v>8.4415500000000012</v>
      </c>
      <c r="M288" s="8">
        <f t="shared" si="18"/>
        <v>121.42845</v>
      </c>
    </row>
    <row r="289" spans="1:13" ht="13.5" hidden="1" customHeight="1" x14ac:dyDescent="0.25">
      <c r="A289" s="5" t="s">
        <v>320</v>
      </c>
      <c r="B289" s="6" t="s">
        <v>76</v>
      </c>
      <c r="C289" s="5" t="s">
        <v>15</v>
      </c>
      <c r="D289" s="5" t="s">
        <v>28</v>
      </c>
      <c r="E289" s="7">
        <v>42376</v>
      </c>
      <c r="F289" s="7">
        <v>42377</v>
      </c>
      <c r="G289" s="14">
        <f t="shared" si="19"/>
        <v>1</v>
      </c>
      <c r="H289" s="5">
        <v>12</v>
      </c>
      <c r="I289" s="8">
        <v>12.99</v>
      </c>
      <c r="J289" s="8">
        <f t="shared" si="16"/>
        <v>155.88</v>
      </c>
      <c r="K289" s="9">
        <v>0.06</v>
      </c>
      <c r="L289" s="8">
        <f t="shared" si="17"/>
        <v>9.3528000000000002</v>
      </c>
      <c r="M289" s="8">
        <f t="shared" si="18"/>
        <v>146.52719999999999</v>
      </c>
    </row>
    <row r="290" spans="1:13" ht="13.5" hidden="1" customHeight="1" x14ac:dyDescent="0.25">
      <c r="A290" s="5" t="s">
        <v>321</v>
      </c>
      <c r="B290" s="6" t="s">
        <v>76</v>
      </c>
      <c r="C290" s="5" t="s">
        <v>37</v>
      </c>
      <c r="D290" s="5" t="s">
        <v>24</v>
      </c>
      <c r="E290" s="7">
        <v>42491</v>
      </c>
      <c r="F290" s="7">
        <v>42498</v>
      </c>
      <c r="G290" s="14">
        <f t="shared" si="19"/>
        <v>7</v>
      </c>
      <c r="H290" s="5">
        <v>23</v>
      </c>
      <c r="I290" s="8">
        <v>23.99</v>
      </c>
      <c r="J290" s="8">
        <f t="shared" si="16"/>
        <v>551.77</v>
      </c>
      <c r="K290" s="9">
        <v>0.06</v>
      </c>
      <c r="L290" s="8">
        <f t="shared" si="17"/>
        <v>33.106200000000001</v>
      </c>
      <c r="M290" s="8">
        <f t="shared" si="18"/>
        <v>518.66380000000004</v>
      </c>
    </row>
    <row r="291" spans="1:13" ht="13.5" hidden="1" customHeight="1" x14ac:dyDescent="0.25">
      <c r="A291" s="5" t="s">
        <v>322</v>
      </c>
      <c r="B291" s="6" t="s">
        <v>76</v>
      </c>
      <c r="C291" s="5" t="s">
        <v>37</v>
      </c>
      <c r="D291" s="5" t="s">
        <v>31</v>
      </c>
      <c r="E291" s="7">
        <v>42537</v>
      </c>
      <c r="F291" s="7">
        <v>42548</v>
      </c>
      <c r="G291" s="14">
        <f t="shared" si="19"/>
        <v>11</v>
      </c>
      <c r="H291" s="5">
        <v>25</v>
      </c>
      <c r="I291" s="8">
        <v>16.989999999999998</v>
      </c>
      <c r="J291" s="8">
        <f t="shared" si="16"/>
        <v>424.74999999999994</v>
      </c>
      <c r="K291" s="9">
        <v>0.05</v>
      </c>
      <c r="L291" s="8">
        <f t="shared" si="17"/>
        <v>21.237499999999997</v>
      </c>
      <c r="M291" s="8">
        <f t="shared" si="18"/>
        <v>403.51249999999993</v>
      </c>
    </row>
    <row r="292" spans="1:13" ht="13.5" hidden="1" customHeight="1" x14ac:dyDescent="0.25">
      <c r="A292" s="5" t="s">
        <v>323</v>
      </c>
      <c r="B292" s="6" t="s">
        <v>14</v>
      </c>
      <c r="C292" s="5" t="s">
        <v>15</v>
      </c>
      <c r="D292" s="5" t="s">
        <v>28</v>
      </c>
      <c r="E292" s="7">
        <v>42453</v>
      </c>
      <c r="F292" s="7">
        <v>42456</v>
      </c>
      <c r="G292" s="14">
        <f t="shared" si="19"/>
        <v>3</v>
      </c>
      <c r="H292" s="5">
        <v>17</v>
      </c>
      <c r="I292" s="8">
        <v>25.99</v>
      </c>
      <c r="J292" s="8">
        <f t="shared" si="16"/>
        <v>441.83</v>
      </c>
      <c r="K292" s="9">
        <v>0.06</v>
      </c>
      <c r="L292" s="8">
        <f t="shared" si="17"/>
        <v>26.509799999999998</v>
      </c>
      <c r="M292" s="8">
        <f t="shared" si="18"/>
        <v>415.3202</v>
      </c>
    </row>
    <row r="293" spans="1:13" ht="13.5" hidden="1" customHeight="1" x14ac:dyDescent="0.25">
      <c r="A293" s="5" t="s">
        <v>324</v>
      </c>
      <c r="B293" s="6" t="s">
        <v>14</v>
      </c>
      <c r="C293" s="5" t="s">
        <v>37</v>
      </c>
      <c r="D293" s="5" t="s">
        <v>16</v>
      </c>
      <c r="E293" s="7">
        <v>42435</v>
      </c>
      <c r="F293" s="7">
        <v>42442</v>
      </c>
      <c r="G293" s="14">
        <f t="shared" si="19"/>
        <v>7</v>
      </c>
      <c r="H293" s="5">
        <v>25</v>
      </c>
      <c r="I293" s="8">
        <v>12.99</v>
      </c>
      <c r="J293" s="8">
        <f t="shared" si="16"/>
        <v>324.75</v>
      </c>
      <c r="K293" s="9">
        <v>7.0000000000000007E-2</v>
      </c>
      <c r="L293" s="8">
        <f t="shared" si="17"/>
        <v>22.732500000000002</v>
      </c>
      <c r="M293" s="8">
        <f t="shared" si="18"/>
        <v>302.01749999999998</v>
      </c>
    </row>
    <row r="294" spans="1:13" ht="13.5" hidden="1" customHeight="1" x14ac:dyDescent="0.25">
      <c r="A294" s="5" t="s">
        <v>325</v>
      </c>
      <c r="B294" s="6" t="s">
        <v>48</v>
      </c>
      <c r="C294" s="5" t="s">
        <v>37</v>
      </c>
      <c r="D294" s="5" t="s">
        <v>16</v>
      </c>
      <c r="E294" s="7">
        <v>42535</v>
      </c>
      <c r="F294" s="7">
        <v>42539</v>
      </c>
      <c r="G294" s="14">
        <f t="shared" si="19"/>
        <v>4</v>
      </c>
      <c r="H294" s="5">
        <v>24</v>
      </c>
      <c r="I294" s="8">
        <v>12.99</v>
      </c>
      <c r="J294" s="8">
        <f t="shared" si="16"/>
        <v>311.76</v>
      </c>
      <c r="K294" s="9">
        <v>0.06</v>
      </c>
      <c r="L294" s="8">
        <f t="shared" si="17"/>
        <v>18.7056</v>
      </c>
      <c r="M294" s="8">
        <f t="shared" si="18"/>
        <v>293.05439999999999</v>
      </c>
    </row>
    <row r="295" spans="1:13" ht="13.5" hidden="1" customHeight="1" x14ac:dyDescent="0.25">
      <c r="A295" s="5" t="s">
        <v>326</v>
      </c>
      <c r="B295" s="6" t="s">
        <v>14</v>
      </c>
      <c r="C295" s="5" t="s">
        <v>19</v>
      </c>
      <c r="D295" s="5" t="s">
        <v>43</v>
      </c>
      <c r="E295" s="7">
        <v>42520</v>
      </c>
      <c r="F295" s="7">
        <v>42532</v>
      </c>
      <c r="G295" s="14">
        <f t="shared" si="19"/>
        <v>12</v>
      </c>
      <c r="H295" s="5">
        <v>26</v>
      </c>
      <c r="I295" s="8">
        <v>23.99</v>
      </c>
      <c r="J295" s="8">
        <f t="shared" si="16"/>
        <v>623.74</v>
      </c>
      <c r="K295" s="9">
        <v>0.05</v>
      </c>
      <c r="L295" s="8">
        <f t="shared" si="17"/>
        <v>31.187000000000001</v>
      </c>
      <c r="M295" s="8">
        <f t="shared" si="18"/>
        <v>592.553</v>
      </c>
    </row>
    <row r="296" spans="1:13" ht="13.5" hidden="1" customHeight="1" x14ac:dyDescent="0.25">
      <c r="A296" s="5" t="s">
        <v>327</v>
      </c>
      <c r="B296" s="6" t="s">
        <v>129</v>
      </c>
      <c r="C296" s="5" t="s">
        <v>35</v>
      </c>
      <c r="D296" s="5" t="s">
        <v>20</v>
      </c>
      <c r="E296" s="7">
        <v>42505</v>
      </c>
      <c r="F296" s="7">
        <v>42517</v>
      </c>
      <c r="G296" s="14">
        <f t="shared" si="19"/>
        <v>12</v>
      </c>
      <c r="H296" s="5">
        <v>16</v>
      </c>
      <c r="I296" s="8">
        <v>32.99</v>
      </c>
      <c r="J296" s="8">
        <f t="shared" si="16"/>
        <v>527.84</v>
      </c>
      <c r="K296" s="9">
        <v>7.4999999999999997E-2</v>
      </c>
      <c r="L296" s="8">
        <f t="shared" si="17"/>
        <v>39.588000000000001</v>
      </c>
      <c r="M296" s="8">
        <f t="shared" si="18"/>
        <v>488.25200000000001</v>
      </c>
    </row>
    <row r="297" spans="1:13" ht="13.5" hidden="1" customHeight="1" x14ac:dyDescent="0.25">
      <c r="A297" s="5" t="s">
        <v>328</v>
      </c>
      <c r="B297" s="6" t="s">
        <v>129</v>
      </c>
      <c r="C297" s="5" t="s">
        <v>37</v>
      </c>
      <c r="D297" s="5" t="s">
        <v>31</v>
      </c>
      <c r="E297" s="7">
        <v>42507</v>
      </c>
      <c r="F297" s="7">
        <v>42519</v>
      </c>
      <c r="G297" s="14">
        <f t="shared" si="19"/>
        <v>12</v>
      </c>
      <c r="H297" s="5">
        <v>21</v>
      </c>
      <c r="I297" s="8">
        <v>21.99</v>
      </c>
      <c r="J297" s="8">
        <f t="shared" si="16"/>
        <v>461.78999999999996</v>
      </c>
      <c r="K297" s="9">
        <v>7.4999999999999997E-2</v>
      </c>
      <c r="L297" s="8">
        <f t="shared" si="17"/>
        <v>34.634249999999994</v>
      </c>
      <c r="M297" s="8">
        <f t="shared" si="18"/>
        <v>427.15574999999995</v>
      </c>
    </row>
    <row r="298" spans="1:13" ht="13.5" hidden="1" customHeight="1" x14ac:dyDescent="0.25">
      <c r="A298" s="5" t="s">
        <v>329</v>
      </c>
      <c r="B298" s="6" t="s">
        <v>84</v>
      </c>
      <c r="C298" s="5" t="s">
        <v>35</v>
      </c>
      <c r="D298" s="5" t="s">
        <v>28</v>
      </c>
      <c r="E298" s="7">
        <v>42429</v>
      </c>
      <c r="F298" s="7">
        <v>42441</v>
      </c>
      <c r="G298" s="14">
        <f t="shared" si="19"/>
        <v>12</v>
      </c>
      <c r="H298" s="5">
        <v>23</v>
      </c>
      <c r="I298" s="8">
        <v>12.99</v>
      </c>
      <c r="J298" s="8">
        <f t="shared" si="16"/>
        <v>298.77</v>
      </c>
      <c r="K298" s="9">
        <v>7.0000000000000007E-2</v>
      </c>
      <c r="L298" s="8">
        <f t="shared" si="17"/>
        <v>20.913900000000002</v>
      </c>
      <c r="M298" s="8">
        <f t="shared" si="18"/>
        <v>277.85609999999997</v>
      </c>
    </row>
    <row r="299" spans="1:13" ht="13.5" hidden="1" customHeight="1" x14ac:dyDescent="0.25">
      <c r="A299" s="5" t="s">
        <v>330</v>
      </c>
      <c r="B299" s="6" t="s">
        <v>84</v>
      </c>
      <c r="C299" s="5" t="s">
        <v>19</v>
      </c>
      <c r="D299" s="5" t="s">
        <v>28</v>
      </c>
      <c r="E299" s="7">
        <v>42474</v>
      </c>
      <c r="F299" s="7">
        <v>42477</v>
      </c>
      <c r="G299" s="14">
        <f t="shared" si="19"/>
        <v>3</v>
      </c>
      <c r="H299" s="5">
        <v>14</v>
      </c>
      <c r="I299" s="8">
        <v>37.99</v>
      </c>
      <c r="J299" s="8">
        <f t="shared" si="16"/>
        <v>531.86</v>
      </c>
      <c r="K299" s="9">
        <v>0.05</v>
      </c>
      <c r="L299" s="8">
        <f t="shared" si="17"/>
        <v>26.593000000000004</v>
      </c>
      <c r="M299" s="8">
        <f t="shared" si="18"/>
        <v>505.267</v>
      </c>
    </row>
    <row r="300" spans="1:13" ht="13.5" hidden="1" customHeight="1" x14ac:dyDescent="0.25">
      <c r="A300" s="5" t="s">
        <v>331</v>
      </c>
      <c r="B300" s="6" t="s">
        <v>84</v>
      </c>
      <c r="C300" s="5" t="s">
        <v>35</v>
      </c>
      <c r="D300" s="5" t="s">
        <v>28</v>
      </c>
      <c r="E300" s="7">
        <v>42450</v>
      </c>
      <c r="F300" s="7">
        <v>42460</v>
      </c>
      <c r="G300" s="14">
        <f t="shared" si="19"/>
        <v>10</v>
      </c>
      <c r="H300" s="5">
        <v>26</v>
      </c>
      <c r="I300" s="8">
        <v>42.99</v>
      </c>
      <c r="J300" s="8">
        <f t="shared" si="16"/>
        <v>1117.74</v>
      </c>
      <c r="K300" s="9">
        <v>7.4999999999999997E-2</v>
      </c>
      <c r="L300" s="8">
        <f t="shared" si="17"/>
        <v>83.830500000000001</v>
      </c>
      <c r="M300" s="8">
        <f t="shared" si="18"/>
        <v>1033.9095</v>
      </c>
    </row>
    <row r="301" spans="1:13" ht="13.5" hidden="1" customHeight="1" x14ac:dyDescent="0.25">
      <c r="A301" s="5" t="s">
        <v>332</v>
      </c>
      <c r="B301" s="6" t="s">
        <v>84</v>
      </c>
      <c r="C301" s="5" t="s">
        <v>30</v>
      </c>
      <c r="D301" s="5" t="s">
        <v>31</v>
      </c>
      <c r="E301" s="7">
        <v>42423</v>
      </c>
      <c r="F301" s="7">
        <v>42427</v>
      </c>
      <c r="G301" s="14">
        <f t="shared" si="19"/>
        <v>4</v>
      </c>
      <c r="H301" s="5">
        <v>17</v>
      </c>
      <c r="I301" s="8">
        <v>12.99</v>
      </c>
      <c r="J301" s="8">
        <f t="shared" si="16"/>
        <v>220.83</v>
      </c>
      <c r="K301" s="9">
        <v>7.4999999999999997E-2</v>
      </c>
      <c r="L301" s="8">
        <f t="shared" si="17"/>
        <v>16.562249999999999</v>
      </c>
      <c r="M301" s="8">
        <f t="shared" si="18"/>
        <v>204.26775000000001</v>
      </c>
    </row>
    <row r="302" spans="1:13" ht="13.5" hidden="1" customHeight="1" x14ac:dyDescent="0.25">
      <c r="A302" s="5" t="s">
        <v>333</v>
      </c>
      <c r="B302" s="6" t="s">
        <v>26</v>
      </c>
      <c r="C302" s="5" t="s">
        <v>15</v>
      </c>
      <c r="D302" s="5" t="s">
        <v>41</v>
      </c>
      <c r="E302" s="7">
        <v>42450</v>
      </c>
      <c r="F302" s="7">
        <v>42462</v>
      </c>
      <c r="G302" s="14">
        <f t="shared" si="19"/>
        <v>12</v>
      </c>
      <c r="H302" s="5">
        <v>18</v>
      </c>
      <c r="I302" s="8">
        <v>42.99</v>
      </c>
      <c r="J302" s="8">
        <f t="shared" si="16"/>
        <v>773.82</v>
      </c>
      <c r="K302" s="9">
        <v>7.4999999999999997E-2</v>
      </c>
      <c r="L302" s="8">
        <f t="shared" si="17"/>
        <v>58.036500000000004</v>
      </c>
      <c r="M302" s="8">
        <f t="shared" si="18"/>
        <v>715.7835</v>
      </c>
    </row>
    <row r="303" spans="1:13" ht="13.5" customHeight="1" x14ac:dyDescent="0.25">
      <c r="B303" s="6"/>
      <c r="E303" s="7"/>
      <c r="F303" s="7"/>
      <c r="G303" s="14"/>
    </row>
    <row r="304" spans="1:13" ht="13.5" customHeight="1" x14ac:dyDescent="0.25">
      <c r="B304" s="6"/>
      <c r="E304" s="7"/>
      <c r="F304" s="7"/>
      <c r="G304" s="14"/>
    </row>
    <row r="305" spans="2:7" ht="13.5" customHeight="1" x14ac:dyDescent="0.25">
      <c r="B305" s="6"/>
      <c r="E305" s="7"/>
      <c r="F305" s="7"/>
      <c r="G305" s="14"/>
    </row>
    <row r="306" spans="2:7" ht="13.5" customHeight="1" x14ac:dyDescent="0.25">
      <c r="B306" s="6"/>
      <c r="E306" s="7"/>
      <c r="F306" s="7"/>
      <c r="G306" s="14"/>
    </row>
    <row r="307" spans="2:7" ht="13.5" customHeight="1" x14ac:dyDescent="0.25">
      <c r="B307" s="6"/>
      <c r="E307" s="7"/>
      <c r="F307" s="7"/>
      <c r="G307" s="14"/>
    </row>
    <row r="308" spans="2:7" ht="13.5" customHeight="1" x14ac:dyDescent="0.25">
      <c r="B308" s="6"/>
      <c r="E308" s="7"/>
      <c r="F308" s="7"/>
      <c r="G308" s="14"/>
    </row>
    <row r="309" spans="2:7" ht="13.5" customHeight="1" x14ac:dyDescent="0.25">
      <c r="B309" s="6"/>
      <c r="E309" s="7"/>
      <c r="F309" s="7"/>
      <c r="G309" s="14"/>
    </row>
    <row r="310" spans="2:7" ht="13.5" customHeight="1" x14ac:dyDescent="0.25">
      <c r="B310" s="6"/>
      <c r="E310" s="7"/>
      <c r="F310" s="7"/>
      <c r="G310" s="14"/>
    </row>
    <row r="311" spans="2:7" ht="13.5" customHeight="1" x14ac:dyDescent="0.25">
      <c r="B311" s="6"/>
      <c r="E311" s="7"/>
      <c r="F311" s="7"/>
      <c r="G311" s="14"/>
    </row>
    <row r="312" spans="2:7" ht="13.5" customHeight="1" x14ac:dyDescent="0.25">
      <c r="B312" s="6"/>
      <c r="E312" s="7"/>
      <c r="F312" s="7"/>
      <c r="G312" s="14"/>
    </row>
    <row r="313" spans="2:7" ht="13.5" customHeight="1" x14ac:dyDescent="0.25">
      <c r="B313" s="6"/>
      <c r="E313" s="7"/>
      <c r="F313" s="7"/>
      <c r="G313" s="14"/>
    </row>
    <row r="314" spans="2:7" ht="13.5" customHeight="1" x14ac:dyDescent="0.25">
      <c r="B314" s="6"/>
      <c r="E314" s="7"/>
      <c r="F314" s="7"/>
      <c r="G314" s="14"/>
    </row>
    <row r="315" spans="2:7" ht="13.5" customHeight="1" x14ac:dyDescent="0.25">
      <c r="B315" s="6"/>
      <c r="E315" s="7"/>
      <c r="F315" s="7"/>
      <c r="G315" s="14"/>
    </row>
    <row r="316" spans="2:7" ht="13.5" customHeight="1" x14ac:dyDescent="0.25">
      <c r="B316" s="6"/>
      <c r="E316" s="7"/>
      <c r="F316" s="7"/>
      <c r="G316" s="14"/>
    </row>
    <row r="317" spans="2:7" ht="13.5" customHeight="1" x14ac:dyDescent="0.25">
      <c r="B317" s="6"/>
      <c r="E317" s="7"/>
      <c r="F317" s="7"/>
      <c r="G317" s="14"/>
    </row>
    <row r="318" spans="2:7" ht="13.5" customHeight="1" x14ac:dyDescent="0.25">
      <c r="B318" s="6"/>
      <c r="E318" s="7"/>
      <c r="F318" s="7"/>
      <c r="G318" s="14"/>
    </row>
    <row r="319" spans="2:7" ht="13.5" customHeight="1" x14ac:dyDescent="0.25">
      <c r="B319" s="6"/>
      <c r="E319" s="7"/>
      <c r="F319" s="7"/>
      <c r="G319" s="14"/>
    </row>
    <row r="320" spans="2:7" ht="13.5" customHeight="1" x14ac:dyDescent="0.25">
      <c r="B320" s="6"/>
      <c r="E320" s="7"/>
      <c r="F320" s="7"/>
      <c r="G320" s="14"/>
    </row>
    <row r="321" spans="2:7" ht="13.5" customHeight="1" x14ac:dyDescent="0.25">
      <c r="B321" s="6"/>
      <c r="E321" s="7"/>
      <c r="F321" s="7"/>
      <c r="G321" s="14"/>
    </row>
    <row r="322" spans="2:7" ht="13.5" customHeight="1" x14ac:dyDescent="0.25">
      <c r="B322" s="6"/>
      <c r="E322" s="7"/>
      <c r="F322" s="7"/>
      <c r="G322" s="14"/>
    </row>
    <row r="323" spans="2:7" ht="13.5" customHeight="1" x14ac:dyDescent="0.25">
      <c r="B323" s="6"/>
      <c r="E323" s="7"/>
      <c r="F323" s="7"/>
      <c r="G323" s="14"/>
    </row>
    <row r="324" spans="2:7" ht="13.5" customHeight="1" x14ac:dyDescent="0.25">
      <c r="B324" s="6"/>
      <c r="E324" s="7"/>
      <c r="F324" s="7"/>
      <c r="G324" s="14"/>
    </row>
    <row r="325" spans="2:7" ht="13.5" customHeight="1" x14ac:dyDescent="0.25">
      <c r="B325" s="6"/>
      <c r="E325" s="7"/>
      <c r="F325" s="7"/>
      <c r="G325" s="14"/>
    </row>
    <row r="326" spans="2:7" ht="13.5" customHeight="1" x14ac:dyDescent="0.25">
      <c r="B326" s="6"/>
      <c r="E326" s="7"/>
      <c r="F326" s="7"/>
      <c r="G326" s="14"/>
    </row>
    <row r="327" spans="2:7" ht="13.5" customHeight="1" x14ac:dyDescent="0.25">
      <c r="B327" s="6"/>
      <c r="E327" s="7"/>
      <c r="F327" s="7"/>
      <c r="G327" s="14"/>
    </row>
    <row r="328" spans="2:7" ht="13.5" customHeight="1" x14ac:dyDescent="0.25">
      <c r="B328" s="6"/>
      <c r="E328" s="7"/>
      <c r="F328" s="7"/>
      <c r="G328" s="14"/>
    </row>
    <row r="329" spans="2:7" ht="13.5" customHeight="1" x14ac:dyDescent="0.25">
      <c r="B329" s="6"/>
      <c r="E329" s="7"/>
      <c r="F329" s="7"/>
      <c r="G329" s="14"/>
    </row>
    <row r="330" spans="2:7" ht="13.5" customHeight="1" x14ac:dyDescent="0.25">
      <c r="B330" s="6"/>
      <c r="E330" s="7"/>
      <c r="F330" s="7"/>
      <c r="G330" s="14"/>
    </row>
    <row r="331" spans="2:7" ht="13.5" customHeight="1" x14ac:dyDescent="0.25">
      <c r="B331" s="6"/>
      <c r="E331" s="7"/>
      <c r="F331" s="7"/>
      <c r="G331" s="14"/>
    </row>
    <row r="332" spans="2:7" ht="13.5" customHeight="1" x14ac:dyDescent="0.25">
      <c r="B332" s="6"/>
      <c r="E332" s="7"/>
      <c r="F332" s="7"/>
      <c r="G332" s="14"/>
    </row>
    <row r="333" spans="2:7" ht="13.5" customHeight="1" x14ac:dyDescent="0.25">
      <c r="B333" s="6"/>
      <c r="E333" s="7"/>
      <c r="F333" s="7"/>
      <c r="G333" s="14"/>
    </row>
    <row r="334" spans="2:7" ht="13.5" customHeight="1" x14ac:dyDescent="0.25">
      <c r="B334" s="6"/>
      <c r="E334" s="7"/>
      <c r="F334" s="7"/>
      <c r="G334" s="14"/>
    </row>
    <row r="335" spans="2:7" ht="13.5" customHeight="1" x14ac:dyDescent="0.25">
      <c r="B335" s="6"/>
      <c r="E335" s="7"/>
      <c r="F335" s="7"/>
      <c r="G335" s="14"/>
    </row>
    <row r="336" spans="2:7" ht="13.5" customHeight="1" x14ac:dyDescent="0.25">
      <c r="B336" s="6"/>
      <c r="E336" s="7"/>
      <c r="F336" s="7"/>
      <c r="G336" s="14"/>
    </row>
    <row r="337" spans="2:7" ht="13.5" customHeight="1" x14ac:dyDescent="0.25">
      <c r="B337" s="6"/>
      <c r="E337" s="7"/>
      <c r="F337" s="7"/>
      <c r="G337" s="14"/>
    </row>
    <row r="338" spans="2:7" ht="13.5" customHeight="1" x14ac:dyDescent="0.25">
      <c r="B338" s="6"/>
      <c r="E338" s="7"/>
      <c r="F338" s="7"/>
      <c r="G338" s="14"/>
    </row>
    <row r="339" spans="2:7" ht="13.5" customHeight="1" x14ac:dyDescent="0.25">
      <c r="B339" s="6"/>
      <c r="E339" s="7"/>
      <c r="F339" s="7"/>
      <c r="G339" s="14"/>
    </row>
    <row r="340" spans="2:7" ht="13.5" customHeight="1" x14ac:dyDescent="0.25">
      <c r="B340" s="6"/>
      <c r="E340" s="7"/>
      <c r="F340" s="7"/>
      <c r="G340" s="14"/>
    </row>
    <row r="341" spans="2:7" ht="13.5" customHeight="1" x14ac:dyDescent="0.25">
      <c r="B341" s="6"/>
      <c r="E341" s="7"/>
      <c r="F341" s="7"/>
      <c r="G341" s="14"/>
    </row>
    <row r="342" spans="2:7" ht="13.5" customHeight="1" x14ac:dyDescent="0.25">
      <c r="B342" s="6"/>
      <c r="E342" s="7"/>
      <c r="F342" s="7"/>
      <c r="G342" s="14"/>
    </row>
    <row r="343" spans="2:7" ht="13.5" customHeight="1" x14ac:dyDescent="0.25">
      <c r="B343" s="6"/>
      <c r="E343" s="7"/>
      <c r="F343" s="7"/>
      <c r="G343" s="14"/>
    </row>
    <row r="344" spans="2:7" ht="13.5" customHeight="1" x14ac:dyDescent="0.25">
      <c r="B344" s="6"/>
      <c r="E344" s="7"/>
      <c r="F344" s="7"/>
      <c r="G344" s="14"/>
    </row>
    <row r="345" spans="2:7" ht="13.5" customHeight="1" x14ac:dyDescent="0.25">
      <c r="B345" s="6"/>
      <c r="E345" s="7"/>
      <c r="F345" s="7"/>
      <c r="G345" s="14"/>
    </row>
    <row r="346" spans="2:7" ht="13.5" customHeight="1" x14ac:dyDescent="0.25">
      <c r="B346" s="6"/>
      <c r="E346" s="7"/>
      <c r="F346" s="7"/>
      <c r="G346" s="14"/>
    </row>
    <row r="347" spans="2:7" ht="13.5" customHeight="1" x14ac:dyDescent="0.25">
      <c r="B347" s="6"/>
      <c r="E347" s="7"/>
      <c r="F347" s="7"/>
      <c r="G347" s="14"/>
    </row>
    <row r="348" spans="2:7" ht="13.5" customHeight="1" x14ac:dyDescent="0.25">
      <c r="B348" s="6"/>
      <c r="E348" s="7"/>
      <c r="F348" s="7"/>
      <c r="G348" s="14"/>
    </row>
    <row r="349" spans="2:7" ht="13.5" customHeight="1" x14ac:dyDescent="0.25">
      <c r="B349" s="6"/>
      <c r="E349" s="7"/>
      <c r="F349" s="7"/>
      <c r="G349" s="14"/>
    </row>
    <row r="350" spans="2:7" ht="13.5" customHeight="1" x14ac:dyDescent="0.25">
      <c r="B350" s="6"/>
      <c r="E350" s="7"/>
      <c r="F350" s="7"/>
      <c r="G350" s="14"/>
    </row>
    <row r="351" spans="2:7" ht="13.5" customHeight="1" x14ac:dyDescent="0.25">
      <c r="B351" s="6"/>
      <c r="E351" s="7"/>
      <c r="F351" s="7"/>
      <c r="G351" s="14"/>
    </row>
    <row r="352" spans="2:7" ht="13.5" customHeight="1" x14ac:dyDescent="0.25">
      <c r="B352" s="6"/>
      <c r="E352" s="7"/>
      <c r="F352" s="7"/>
      <c r="G352" s="14"/>
    </row>
    <row r="353" spans="2:7" ht="13.5" customHeight="1" x14ac:dyDescent="0.25">
      <c r="B353" s="6"/>
      <c r="E353" s="7"/>
      <c r="F353" s="7"/>
      <c r="G353" s="14"/>
    </row>
    <row r="354" spans="2:7" ht="13.5" customHeight="1" x14ac:dyDescent="0.25">
      <c r="B354" s="6"/>
      <c r="E354" s="7"/>
      <c r="F354" s="7"/>
      <c r="G354" s="14"/>
    </row>
    <row r="355" spans="2:7" ht="13.5" customHeight="1" x14ac:dyDescent="0.25">
      <c r="B355" s="6"/>
      <c r="E355" s="7"/>
      <c r="F355" s="7"/>
      <c r="G355" s="14"/>
    </row>
    <row r="356" spans="2:7" ht="13.5" customHeight="1" x14ac:dyDescent="0.25">
      <c r="B356" s="6"/>
      <c r="E356" s="7"/>
      <c r="F356" s="7"/>
      <c r="G356" s="14"/>
    </row>
    <row r="357" spans="2:7" ht="13.5" customHeight="1" x14ac:dyDescent="0.25">
      <c r="B357" s="6"/>
      <c r="E357" s="7"/>
      <c r="F357" s="7"/>
      <c r="G357" s="14"/>
    </row>
    <row r="358" spans="2:7" ht="13.5" customHeight="1" x14ac:dyDescent="0.25">
      <c r="B358" s="6"/>
      <c r="E358" s="7"/>
      <c r="F358" s="7"/>
      <c r="G358" s="14"/>
    </row>
    <row r="359" spans="2:7" ht="13.5" customHeight="1" x14ac:dyDescent="0.25">
      <c r="B359" s="6"/>
      <c r="E359" s="7"/>
      <c r="F359" s="7"/>
      <c r="G359" s="14"/>
    </row>
    <row r="360" spans="2:7" ht="13.5" customHeight="1" x14ac:dyDescent="0.25">
      <c r="B360" s="6"/>
      <c r="E360" s="7"/>
      <c r="F360" s="7"/>
      <c r="G360" s="14"/>
    </row>
    <row r="361" spans="2:7" ht="13.5" customHeight="1" x14ac:dyDescent="0.25">
      <c r="B361" s="6"/>
      <c r="E361" s="7"/>
      <c r="F361" s="7"/>
      <c r="G361" s="14"/>
    </row>
    <row r="362" spans="2:7" ht="13.5" customHeight="1" x14ac:dyDescent="0.25">
      <c r="B362" s="6"/>
      <c r="E362" s="7"/>
      <c r="F362" s="7"/>
      <c r="G362" s="14"/>
    </row>
    <row r="363" spans="2:7" ht="13.5" customHeight="1" x14ac:dyDescent="0.25">
      <c r="B363" s="6"/>
      <c r="E363" s="7"/>
      <c r="F363" s="7"/>
      <c r="G363" s="14"/>
    </row>
    <row r="364" spans="2:7" ht="13.5" customHeight="1" x14ac:dyDescent="0.25">
      <c r="B364" s="6"/>
      <c r="E364" s="7"/>
      <c r="F364" s="7"/>
      <c r="G364" s="14"/>
    </row>
    <row r="365" spans="2:7" ht="13.5" customHeight="1" x14ac:dyDescent="0.25">
      <c r="B365" s="6"/>
      <c r="E365" s="7"/>
      <c r="F365" s="7"/>
      <c r="G365" s="14"/>
    </row>
    <row r="366" spans="2:7" ht="13.5" customHeight="1" x14ac:dyDescent="0.25">
      <c r="B366" s="6"/>
      <c r="E366" s="7"/>
      <c r="F366" s="7"/>
      <c r="G366" s="14"/>
    </row>
    <row r="367" spans="2:7" ht="13.5" customHeight="1" x14ac:dyDescent="0.25">
      <c r="B367" s="6"/>
      <c r="E367" s="7"/>
      <c r="F367" s="7"/>
      <c r="G367" s="14"/>
    </row>
    <row r="368" spans="2:7" ht="13.5" customHeight="1" x14ac:dyDescent="0.25">
      <c r="B368" s="6"/>
      <c r="E368" s="7"/>
      <c r="F368" s="7"/>
      <c r="G368" s="14"/>
    </row>
    <row r="369" spans="2:7" ht="13.5" customHeight="1" x14ac:dyDescent="0.25">
      <c r="B369" s="6"/>
      <c r="E369" s="7"/>
      <c r="F369" s="7"/>
      <c r="G369" s="14"/>
    </row>
    <row r="370" spans="2:7" ht="13.5" customHeight="1" x14ac:dyDescent="0.25">
      <c r="B370" s="6"/>
      <c r="E370" s="7"/>
      <c r="F370" s="7"/>
      <c r="G370" s="14"/>
    </row>
    <row r="371" spans="2:7" ht="13.5" customHeight="1" x14ac:dyDescent="0.25">
      <c r="B371" s="6"/>
      <c r="E371" s="7"/>
      <c r="F371" s="7"/>
      <c r="G371" s="14"/>
    </row>
    <row r="372" spans="2:7" ht="13.5" customHeight="1" x14ac:dyDescent="0.25">
      <c r="B372" s="6"/>
      <c r="E372" s="7"/>
      <c r="F372" s="7"/>
      <c r="G372" s="14"/>
    </row>
    <row r="373" spans="2:7" ht="13.5" customHeight="1" x14ac:dyDescent="0.25">
      <c r="B373" s="6"/>
      <c r="E373" s="7"/>
      <c r="F373" s="7"/>
      <c r="G373" s="14"/>
    </row>
    <row r="374" spans="2:7" ht="13.5" customHeight="1" x14ac:dyDescent="0.25">
      <c r="B374" s="6"/>
      <c r="E374" s="7"/>
      <c r="F374" s="7"/>
      <c r="G374" s="14"/>
    </row>
    <row r="375" spans="2:7" ht="13.5" customHeight="1" x14ac:dyDescent="0.25">
      <c r="B375" s="6"/>
      <c r="E375" s="7"/>
      <c r="F375" s="7"/>
      <c r="G375" s="14"/>
    </row>
    <row r="376" spans="2:7" ht="13.5" customHeight="1" x14ac:dyDescent="0.25">
      <c r="B376" s="6"/>
      <c r="E376" s="7"/>
      <c r="F376" s="7"/>
      <c r="G376" s="14"/>
    </row>
    <row r="377" spans="2:7" ht="13.5" customHeight="1" x14ac:dyDescent="0.25">
      <c r="B377" s="6"/>
      <c r="E377" s="7"/>
      <c r="F377" s="7"/>
      <c r="G377" s="14"/>
    </row>
    <row r="378" spans="2:7" ht="13.5" customHeight="1" x14ac:dyDescent="0.25">
      <c r="B378" s="6"/>
      <c r="E378" s="7"/>
      <c r="F378" s="7"/>
      <c r="G378" s="14"/>
    </row>
    <row r="379" spans="2:7" ht="13.5" customHeight="1" x14ac:dyDescent="0.25">
      <c r="B379" s="6"/>
      <c r="E379" s="7"/>
      <c r="F379" s="7"/>
      <c r="G379" s="14"/>
    </row>
    <row r="380" spans="2:7" ht="13.5" customHeight="1" x14ac:dyDescent="0.25">
      <c r="B380" s="6"/>
      <c r="E380" s="7"/>
      <c r="F380" s="7"/>
      <c r="G380" s="14"/>
    </row>
    <row r="381" spans="2:7" ht="13.5" customHeight="1" x14ac:dyDescent="0.25">
      <c r="B381" s="6"/>
      <c r="E381" s="7"/>
      <c r="F381" s="7"/>
      <c r="G381" s="14"/>
    </row>
    <row r="382" spans="2:7" ht="13.5" customHeight="1" x14ac:dyDescent="0.25">
      <c r="B382" s="6"/>
      <c r="E382" s="7"/>
      <c r="F382" s="7"/>
      <c r="G382" s="14"/>
    </row>
    <row r="383" spans="2:7" ht="13.5" customHeight="1" x14ac:dyDescent="0.25">
      <c r="B383" s="6"/>
      <c r="E383" s="7"/>
      <c r="F383" s="7"/>
      <c r="G383" s="14"/>
    </row>
    <row r="384" spans="2:7" ht="13.5" customHeight="1" x14ac:dyDescent="0.25">
      <c r="B384" s="6"/>
      <c r="E384" s="7"/>
      <c r="F384" s="7"/>
      <c r="G384" s="14"/>
    </row>
    <row r="385" spans="2:7" ht="13.5" customHeight="1" x14ac:dyDescent="0.25">
      <c r="B385" s="6"/>
      <c r="E385" s="7"/>
      <c r="F385" s="7"/>
      <c r="G385" s="14"/>
    </row>
    <row r="386" spans="2:7" ht="13.5" customHeight="1" x14ac:dyDescent="0.25">
      <c r="B386" s="6"/>
      <c r="E386" s="7"/>
      <c r="F386" s="7"/>
      <c r="G386" s="14"/>
    </row>
    <row r="387" spans="2:7" ht="13.5" customHeight="1" x14ac:dyDescent="0.25">
      <c r="B387" s="6"/>
      <c r="E387" s="7"/>
      <c r="F387" s="7"/>
      <c r="G387" s="14"/>
    </row>
    <row r="388" spans="2:7" ht="13.5" customHeight="1" x14ac:dyDescent="0.25">
      <c r="B388" s="6"/>
      <c r="E388" s="7"/>
      <c r="F388" s="7"/>
      <c r="G388" s="14"/>
    </row>
    <row r="389" spans="2:7" ht="13.5" customHeight="1" x14ac:dyDescent="0.25">
      <c r="B389" s="6"/>
      <c r="E389" s="7"/>
      <c r="F389" s="7"/>
      <c r="G389" s="14"/>
    </row>
    <row r="390" spans="2:7" ht="13.5" customHeight="1" x14ac:dyDescent="0.25">
      <c r="B390" s="6"/>
      <c r="E390" s="7"/>
      <c r="F390" s="7"/>
      <c r="G390" s="14"/>
    </row>
    <row r="391" spans="2:7" ht="13.5" customHeight="1" x14ac:dyDescent="0.25">
      <c r="B391" s="6"/>
      <c r="E391" s="7"/>
      <c r="F391" s="7"/>
      <c r="G391" s="14"/>
    </row>
    <row r="392" spans="2:7" ht="13.5" customHeight="1" x14ac:dyDescent="0.25">
      <c r="B392" s="6"/>
      <c r="E392" s="7"/>
      <c r="F392" s="7"/>
      <c r="G392" s="14"/>
    </row>
    <row r="393" spans="2:7" ht="13.5" customHeight="1" x14ac:dyDescent="0.25">
      <c r="B393" s="6"/>
      <c r="E393" s="7"/>
      <c r="F393" s="7"/>
      <c r="G393" s="14"/>
    </row>
    <row r="394" spans="2:7" ht="13.5" customHeight="1" x14ac:dyDescent="0.25">
      <c r="B394" s="6"/>
      <c r="E394" s="7"/>
      <c r="F394" s="7"/>
      <c r="G394" s="14"/>
    </row>
    <row r="395" spans="2:7" ht="13.5" customHeight="1" x14ac:dyDescent="0.25">
      <c r="B395" s="6"/>
      <c r="E395" s="7"/>
      <c r="F395" s="7"/>
      <c r="G395" s="14"/>
    </row>
    <row r="396" spans="2:7" ht="13.5" customHeight="1" x14ac:dyDescent="0.25">
      <c r="B396" s="6"/>
      <c r="E396" s="7"/>
      <c r="F396" s="7"/>
      <c r="G396" s="14"/>
    </row>
    <row r="397" spans="2:7" ht="13.5" customHeight="1" x14ac:dyDescent="0.25">
      <c r="B397" s="6"/>
      <c r="E397" s="7"/>
      <c r="F397" s="7"/>
      <c r="G397" s="14"/>
    </row>
    <row r="398" spans="2:7" ht="13.5" customHeight="1" x14ac:dyDescent="0.25">
      <c r="B398" s="6"/>
      <c r="E398" s="7"/>
      <c r="F398" s="7"/>
      <c r="G398" s="14"/>
    </row>
    <row r="399" spans="2:7" ht="13.5" customHeight="1" x14ac:dyDescent="0.25">
      <c r="B399" s="6"/>
      <c r="E399" s="7"/>
      <c r="F399" s="7"/>
      <c r="G399" s="14"/>
    </row>
    <row r="400" spans="2:7" ht="13.5" customHeight="1" x14ac:dyDescent="0.25">
      <c r="B400" s="6"/>
      <c r="E400" s="7"/>
      <c r="F400" s="7"/>
      <c r="G400" s="14"/>
    </row>
    <row r="401" spans="2:7" ht="13.5" customHeight="1" x14ac:dyDescent="0.25">
      <c r="B401" s="6"/>
      <c r="E401" s="7"/>
      <c r="F401" s="7"/>
      <c r="G401" s="14"/>
    </row>
    <row r="402" spans="2:7" ht="13.5" customHeight="1" x14ac:dyDescent="0.25">
      <c r="B402" s="6"/>
      <c r="E402" s="7"/>
      <c r="F402" s="7"/>
      <c r="G402" s="14"/>
    </row>
    <row r="403" spans="2:7" ht="13.5" customHeight="1" x14ac:dyDescent="0.25">
      <c r="B403" s="6"/>
      <c r="E403" s="7"/>
      <c r="F403" s="7"/>
      <c r="G403" s="14"/>
    </row>
    <row r="404" spans="2:7" ht="13.5" customHeight="1" x14ac:dyDescent="0.25">
      <c r="B404" s="6"/>
      <c r="E404" s="7"/>
      <c r="F404" s="7"/>
      <c r="G404" s="14"/>
    </row>
    <row r="405" spans="2:7" ht="13.5" customHeight="1" x14ac:dyDescent="0.25">
      <c r="B405" s="6"/>
      <c r="E405" s="7"/>
      <c r="F405" s="7"/>
      <c r="G405" s="14"/>
    </row>
    <row r="406" spans="2:7" ht="13.5" customHeight="1" x14ac:dyDescent="0.25">
      <c r="B406" s="6"/>
      <c r="E406" s="7"/>
      <c r="F406" s="7"/>
      <c r="G406" s="14"/>
    </row>
    <row r="407" spans="2:7" ht="13.5" customHeight="1" x14ac:dyDescent="0.25">
      <c r="B407" s="6"/>
      <c r="E407" s="7"/>
      <c r="F407" s="7"/>
      <c r="G407" s="14"/>
    </row>
    <row r="408" spans="2:7" ht="13.5" customHeight="1" x14ac:dyDescent="0.25">
      <c r="B408" s="6"/>
      <c r="E408" s="7"/>
      <c r="F408" s="7"/>
      <c r="G408" s="14"/>
    </row>
    <row r="409" spans="2:7" ht="13.5" customHeight="1" x14ac:dyDescent="0.25">
      <c r="B409" s="6"/>
      <c r="E409" s="7"/>
      <c r="F409" s="7"/>
      <c r="G409" s="14"/>
    </row>
    <row r="410" spans="2:7" ht="13.5" customHeight="1" x14ac:dyDescent="0.25">
      <c r="B410" s="6"/>
      <c r="E410" s="7"/>
      <c r="F410" s="7"/>
      <c r="G410" s="14"/>
    </row>
    <row r="411" spans="2:7" ht="13.5" customHeight="1" x14ac:dyDescent="0.25">
      <c r="B411" s="6"/>
      <c r="E411" s="7"/>
      <c r="F411" s="7"/>
      <c r="G411" s="14"/>
    </row>
    <row r="412" spans="2:7" ht="13.5" customHeight="1" x14ac:dyDescent="0.25">
      <c r="B412" s="6"/>
      <c r="E412" s="7"/>
      <c r="F412" s="7"/>
      <c r="G412" s="14"/>
    </row>
    <row r="413" spans="2:7" ht="13.5" customHeight="1" x14ac:dyDescent="0.25">
      <c r="B413" s="6"/>
      <c r="E413" s="7"/>
      <c r="F413" s="7"/>
      <c r="G413" s="14"/>
    </row>
    <row r="414" spans="2:7" ht="13.5" customHeight="1" x14ac:dyDescent="0.25">
      <c r="B414" s="6"/>
      <c r="E414" s="7"/>
      <c r="F414" s="7"/>
      <c r="G414" s="14"/>
    </row>
    <row r="415" spans="2:7" ht="13.5" customHeight="1" x14ac:dyDescent="0.25">
      <c r="B415" s="6"/>
      <c r="E415" s="7"/>
      <c r="F415" s="7"/>
      <c r="G415" s="14"/>
    </row>
    <row r="416" spans="2:7" ht="13.5" customHeight="1" x14ac:dyDescent="0.25">
      <c r="B416" s="6"/>
      <c r="E416" s="7"/>
      <c r="F416" s="7"/>
      <c r="G416" s="14"/>
    </row>
    <row r="417" spans="2:7" ht="13.5" customHeight="1" x14ac:dyDescent="0.25">
      <c r="B417" s="6"/>
      <c r="E417" s="7"/>
      <c r="F417" s="7"/>
      <c r="G417" s="14"/>
    </row>
    <row r="418" spans="2:7" ht="13.5" customHeight="1" x14ac:dyDescent="0.25">
      <c r="B418" s="6"/>
      <c r="E418" s="7"/>
      <c r="F418" s="7"/>
      <c r="G418" s="14"/>
    </row>
    <row r="419" spans="2:7" ht="13.5" customHeight="1" x14ac:dyDescent="0.25">
      <c r="B419" s="6"/>
      <c r="E419" s="7"/>
      <c r="F419" s="7"/>
      <c r="G419" s="14"/>
    </row>
    <row r="420" spans="2:7" ht="13.5" customHeight="1" x14ac:dyDescent="0.25">
      <c r="B420" s="6"/>
      <c r="E420" s="7"/>
      <c r="F420" s="7"/>
      <c r="G420" s="14"/>
    </row>
    <row r="421" spans="2:7" ht="13.5" customHeight="1" x14ac:dyDescent="0.25">
      <c r="B421" s="6"/>
      <c r="E421" s="7"/>
      <c r="F421" s="7"/>
      <c r="G421" s="14"/>
    </row>
    <row r="422" spans="2:7" ht="13.5" customHeight="1" x14ac:dyDescent="0.25">
      <c r="B422" s="6"/>
      <c r="E422" s="7"/>
      <c r="F422" s="7"/>
      <c r="G422" s="14"/>
    </row>
    <row r="423" spans="2:7" ht="13.5" customHeight="1" x14ac:dyDescent="0.25">
      <c r="B423" s="6"/>
      <c r="E423" s="7"/>
      <c r="F423" s="7"/>
      <c r="G423" s="14"/>
    </row>
    <row r="424" spans="2:7" ht="13.5" customHeight="1" x14ac:dyDescent="0.25">
      <c r="B424" s="6"/>
      <c r="E424" s="7"/>
      <c r="F424" s="7"/>
      <c r="G424" s="14"/>
    </row>
    <row r="425" spans="2:7" ht="13.5" customHeight="1" x14ac:dyDescent="0.25">
      <c r="B425" s="6"/>
      <c r="E425" s="7"/>
      <c r="F425" s="7"/>
      <c r="G425" s="14"/>
    </row>
    <row r="426" spans="2:7" ht="13.5" customHeight="1" x14ac:dyDescent="0.25">
      <c r="B426" s="6"/>
      <c r="E426" s="7"/>
      <c r="F426" s="7"/>
      <c r="G426" s="14"/>
    </row>
    <row r="427" spans="2:7" ht="13.5" customHeight="1" x14ac:dyDescent="0.25">
      <c r="B427" s="6"/>
      <c r="E427" s="7"/>
      <c r="F427" s="7"/>
      <c r="G427" s="14"/>
    </row>
    <row r="428" spans="2:7" ht="13.5" customHeight="1" x14ac:dyDescent="0.25">
      <c r="B428" s="6"/>
      <c r="E428" s="7"/>
      <c r="F428" s="7"/>
      <c r="G428" s="14"/>
    </row>
    <row r="429" spans="2:7" ht="13.5" customHeight="1" x14ac:dyDescent="0.25">
      <c r="B429" s="6"/>
      <c r="E429" s="7"/>
      <c r="F429" s="7"/>
      <c r="G429" s="14"/>
    </row>
    <row r="430" spans="2:7" ht="13.5" customHeight="1" x14ac:dyDescent="0.25">
      <c r="B430" s="6"/>
      <c r="E430" s="7"/>
      <c r="F430" s="7"/>
      <c r="G430" s="14"/>
    </row>
    <row r="431" spans="2:7" ht="13.5" customHeight="1" x14ac:dyDescent="0.25">
      <c r="B431" s="6"/>
      <c r="E431" s="7"/>
      <c r="F431" s="7"/>
      <c r="G431" s="14"/>
    </row>
    <row r="432" spans="2:7" ht="13.5" customHeight="1" x14ac:dyDescent="0.25">
      <c r="B432" s="6"/>
      <c r="E432" s="7"/>
      <c r="F432" s="7"/>
      <c r="G432" s="14"/>
    </row>
    <row r="433" spans="2:7" ht="13.5" customHeight="1" x14ac:dyDescent="0.25">
      <c r="B433" s="6"/>
      <c r="E433" s="7"/>
      <c r="F433" s="7"/>
      <c r="G433" s="14"/>
    </row>
    <row r="434" spans="2:7" ht="13.5" customHeight="1" x14ac:dyDescent="0.25">
      <c r="B434" s="6"/>
      <c r="E434" s="7"/>
      <c r="F434" s="7"/>
      <c r="G434" s="14"/>
    </row>
    <row r="435" spans="2:7" ht="13.5" customHeight="1" x14ac:dyDescent="0.25">
      <c r="B435" s="6"/>
      <c r="E435" s="7"/>
      <c r="F435" s="7"/>
      <c r="G435" s="14"/>
    </row>
    <row r="436" spans="2:7" ht="13.5" customHeight="1" x14ac:dyDescent="0.25">
      <c r="B436" s="6"/>
      <c r="E436" s="7"/>
      <c r="F436" s="7"/>
      <c r="G436" s="14"/>
    </row>
    <row r="437" spans="2:7" ht="13.5" customHeight="1" x14ac:dyDescent="0.25">
      <c r="B437" s="6"/>
      <c r="E437" s="7"/>
      <c r="F437" s="7"/>
      <c r="G437" s="14"/>
    </row>
    <row r="438" spans="2:7" ht="13.5" customHeight="1" x14ac:dyDescent="0.25">
      <c r="B438" s="6"/>
      <c r="E438" s="7"/>
      <c r="F438" s="7"/>
      <c r="G438" s="14"/>
    </row>
    <row r="439" spans="2:7" ht="13.5" customHeight="1" x14ac:dyDescent="0.25">
      <c r="B439" s="6"/>
      <c r="E439" s="7"/>
      <c r="F439" s="7"/>
      <c r="G439" s="14"/>
    </row>
    <row r="440" spans="2:7" ht="13.5" customHeight="1" x14ac:dyDescent="0.25">
      <c r="B440" s="6"/>
      <c r="E440" s="7"/>
      <c r="F440" s="7"/>
      <c r="G440" s="14"/>
    </row>
    <row r="441" spans="2:7" ht="13.5" customHeight="1" x14ac:dyDescent="0.25">
      <c r="B441" s="6"/>
      <c r="E441" s="7"/>
      <c r="F441" s="7"/>
      <c r="G441" s="14"/>
    </row>
    <row r="442" spans="2:7" ht="13.5" customHeight="1" x14ac:dyDescent="0.25">
      <c r="B442" s="6"/>
      <c r="E442" s="7"/>
      <c r="F442" s="7"/>
      <c r="G442" s="14"/>
    </row>
    <row r="443" spans="2:7" ht="13.5" customHeight="1" x14ac:dyDescent="0.25">
      <c r="B443" s="6"/>
      <c r="E443" s="7"/>
      <c r="F443" s="7"/>
      <c r="G443" s="14"/>
    </row>
    <row r="444" spans="2:7" ht="13.5" customHeight="1" x14ac:dyDescent="0.25">
      <c r="B444" s="6"/>
      <c r="E444" s="7"/>
      <c r="F444" s="7"/>
      <c r="G444" s="14"/>
    </row>
    <row r="445" spans="2:7" ht="13.5" customHeight="1" x14ac:dyDescent="0.25">
      <c r="B445" s="6"/>
      <c r="E445" s="7"/>
      <c r="F445" s="7"/>
      <c r="G445" s="14"/>
    </row>
    <row r="446" spans="2:7" ht="13.5" customHeight="1" x14ac:dyDescent="0.25">
      <c r="B446" s="6"/>
      <c r="E446" s="7"/>
      <c r="F446" s="7"/>
      <c r="G446" s="14"/>
    </row>
    <row r="447" spans="2:7" ht="13.5" customHeight="1" x14ac:dyDescent="0.25">
      <c r="B447" s="6"/>
      <c r="E447" s="7"/>
      <c r="F447" s="7"/>
      <c r="G447" s="14"/>
    </row>
    <row r="448" spans="2:7" ht="13.5" customHeight="1" x14ac:dyDescent="0.25">
      <c r="B448" s="6"/>
      <c r="E448" s="7"/>
      <c r="F448" s="7"/>
      <c r="G448" s="14"/>
    </row>
    <row r="449" spans="2:7" ht="13.5" customHeight="1" x14ac:dyDescent="0.25">
      <c r="B449" s="6"/>
      <c r="E449" s="7"/>
      <c r="F449" s="7"/>
      <c r="G449" s="14"/>
    </row>
    <row r="450" spans="2:7" ht="13.5" customHeight="1" x14ac:dyDescent="0.25">
      <c r="B450" s="6"/>
      <c r="E450" s="7"/>
      <c r="F450" s="7"/>
      <c r="G450" s="14"/>
    </row>
    <row r="451" spans="2:7" ht="13.5" customHeight="1" x14ac:dyDescent="0.25">
      <c r="B451" s="6"/>
      <c r="E451" s="7"/>
      <c r="F451" s="7"/>
      <c r="G451" s="14"/>
    </row>
    <row r="452" spans="2:7" ht="13.5" customHeight="1" x14ac:dyDescent="0.25">
      <c r="B452" s="6"/>
      <c r="E452" s="7"/>
      <c r="F452" s="7"/>
      <c r="G452" s="14"/>
    </row>
    <row r="453" spans="2:7" ht="13.5" customHeight="1" x14ac:dyDescent="0.25">
      <c r="B453" s="6"/>
      <c r="E453" s="7"/>
      <c r="F453" s="7"/>
      <c r="G453" s="14"/>
    </row>
    <row r="454" spans="2:7" ht="13.5" customHeight="1" x14ac:dyDescent="0.25">
      <c r="B454" s="6"/>
      <c r="E454" s="7"/>
      <c r="F454" s="7"/>
      <c r="G454" s="14"/>
    </row>
    <row r="455" spans="2:7" ht="13.5" customHeight="1" x14ac:dyDescent="0.25">
      <c r="B455" s="6"/>
      <c r="E455" s="7"/>
      <c r="F455" s="7"/>
      <c r="G455" s="14"/>
    </row>
    <row r="456" spans="2:7" ht="13.5" customHeight="1" x14ac:dyDescent="0.25">
      <c r="B456" s="6"/>
      <c r="E456" s="7"/>
      <c r="F456" s="7"/>
      <c r="G456" s="14"/>
    </row>
    <row r="457" spans="2:7" ht="13.5" customHeight="1" x14ac:dyDescent="0.25">
      <c r="B457" s="6"/>
      <c r="E457" s="7"/>
      <c r="F457" s="7"/>
      <c r="G457" s="14"/>
    </row>
    <row r="458" spans="2:7" ht="13.5" customHeight="1" x14ac:dyDescent="0.25">
      <c r="B458" s="6"/>
      <c r="E458" s="7"/>
      <c r="F458" s="7"/>
      <c r="G458" s="14"/>
    </row>
    <row r="459" spans="2:7" ht="13.5" customHeight="1" x14ac:dyDescent="0.25">
      <c r="B459" s="6"/>
      <c r="E459" s="7"/>
      <c r="F459" s="7"/>
      <c r="G459" s="14"/>
    </row>
    <row r="460" spans="2:7" ht="13.5" customHeight="1" x14ac:dyDescent="0.25">
      <c r="B460" s="6"/>
      <c r="E460" s="7"/>
      <c r="F460" s="7"/>
      <c r="G460" s="14"/>
    </row>
    <row r="461" spans="2:7" ht="13.5" customHeight="1" x14ac:dyDescent="0.25">
      <c r="B461" s="6"/>
      <c r="E461" s="7"/>
      <c r="F461" s="7"/>
      <c r="G461" s="14"/>
    </row>
    <row r="462" spans="2:7" ht="13.5" customHeight="1" x14ac:dyDescent="0.25">
      <c r="B462" s="6"/>
      <c r="E462" s="7"/>
      <c r="F462" s="7"/>
      <c r="G462" s="14"/>
    </row>
    <row r="463" spans="2:7" ht="13.5" customHeight="1" x14ac:dyDescent="0.25">
      <c r="B463" s="6"/>
      <c r="E463" s="7"/>
      <c r="F463" s="7"/>
      <c r="G463" s="14"/>
    </row>
    <row r="464" spans="2:7" ht="13.5" customHeight="1" x14ac:dyDescent="0.25">
      <c r="B464" s="6"/>
      <c r="E464" s="7"/>
      <c r="F464" s="7"/>
      <c r="G464" s="14"/>
    </row>
    <row r="465" spans="2:7" ht="13.5" customHeight="1" x14ac:dyDescent="0.25">
      <c r="B465" s="6"/>
      <c r="E465" s="7"/>
      <c r="F465" s="7"/>
      <c r="G465" s="14"/>
    </row>
    <row r="466" spans="2:7" ht="13.5" customHeight="1" x14ac:dyDescent="0.25">
      <c r="B466" s="6"/>
      <c r="E466" s="7"/>
      <c r="F466" s="7"/>
      <c r="G466" s="14"/>
    </row>
    <row r="467" spans="2:7" ht="13.5" customHeight="1" x14ac:dyDescent="0.25">
      <c r="B467" s="6"/>
      <c r="E467" s="7"/>
      <c r="F467" s="7"/>
      <c r="G467" s="14"/>
    </row>
    <row r="468" spans="2:7" ht="13.5" customHeight="1" x14ac:dyDescent="0.25">
      <c r="B468" s="6"/>
      <c r="E468" s="7"/>
      <c r="F468" s="7"/>
      <c r="G468" s="14"/>
    </row>
    <row r="469" spans="2:7" ht="13.5" customHeight="1" x14ac:dyDescent="0.25">
      <c r="B469" s="6"/>
      <c r="E469" s="7"/>
      <c r="F469" s="7"/>
      <c r="G469" s="14"/>
    </row>
    <row r="470" spans="2:7" ht="13.5" customHeight="1" x14ac:dyDescent="0.25">
      <c r="B470" s="6"/>
      <c r="E470" s="7"/>
      <c r="F470" s="7"/>
      <c r="G470" s="14"/>
    </row>
    <row r="471" spans="2:7" ht="13.5" customHeight="1" x14ac:dyDescent="0.25">
      <c r="B471" s="6"/>
      <c r="E471" s="7"/>
      <c r="F471" s="7"/>
      <c r="G471" s="14"/>
    </row>
    <row r="472" spans="2:7" ht="13.5" customHeight="1" x14ac:dyDescent="0.25">
      <c r="B472" s="6"/>
      <c r="E472" s="7"/>
      <c r="F472" s="7"/>
      <c r="G472" s="14"/>
    </row>
    <row r="473" spans="2:7" ht="13.5" customHeight="1" x14ac:dyDescent="0.25">
      <c r="B473" s="6"/>
      <c r="E473" s="7"/>
      <c r="F473" s="7"/>
      <c r="G473" s="14"/>
    </row>
    <row r="474" spans="2:7" ht="13.5" customHeight="1" x14ac:dyDescent="0.25">
      <c r="B474" s="6"/>
      <c r="E474" s="7"/>
      <c r="F474" s="7"/>
      <c r="G474" s="14"/>
    </row>
    <row r="475" spans="2:7" ht="13.5" customHeight="1" x14ac:dyDescent="0.25">
      <c r="B475" s="6"/>
      <c r="E475" s="7"/>
      <c r="F475" s="7"/>
      <c r="G475" s="14"/>
    </row>
    <row r="476" spans="2:7" ht="13.5" customHeight="1" x14ac:dyDescent="0.25">
      <c r="B476" s="6"/>
      <c r="E476" s="7"/>
      <c r="F476" s="7"/>
      <c r="G476" s="14"/>
    </row>
    <row r="477" spans="2:7" ht="13.5" customHeight="1" x14ac:dyDescent="0.25">
      <c r="B477" s="6"/>
      <c r="E477" s="7"/>
      <c r="F477" s="7"/>
      <c r="G477" s="14"/>
    </row>
    <row r="478" spans="2:7" ht="13.5" customHeight="1" x14ac:dyDescent="0.25">
      <c r="B478" s="6"/>
      <c r="E478" s="7"/>
      <c r="F478" s="7"/>
      <c r="G478" s="14"/>
    </row>
    <row r="479" spans="2:7" ht="13.5" customHeight="1" x14ac:dyDescent="0.25">
      <c r="B479" s="6"/>
      <c r="E479" s="7"/>
      <c r="F479" s="7"/>
      <c r="G479" s="14"/>
    </row>
    <row r="480" spans="2:7" ht="13.5" customHeight="1" x14ac:dyDescent="0.25">
      <c r="B480" s="6"/>
      <c r="E480" s="7"/>
      <c r="F480" s="7"/>
      <c r="G480" s="14"/>
    </row>
    <row r="481" spans="2:7" ht="13.5" customHeight="1" x14ac:dyDescent="0.25">
      <c r="B481" s="6"/>
      <c r="E481" s="7"/>
      <c r="F481" s="7"/>
      <c r="G481" s="14"/>
    </row>
    <row r="482" spans="2:7" ht="13.5" customHeight="1" x14ac:dyDescent="0.25">
      <c r="B482" s="6"/>
      <c r="E482" s="7"/>
      <c r="F482" s="7"/>
      <c r="G482" s="14"/>
    </row>
    <row r="483" spans="2:7" ht="13.5" customHeight="1" x14ac:dyDescent="0.25">
      <c r="B483" s="6"/>
      <c r="E483" s="7"/>
      <c r="F483" s="7"/>
      <c r="G483" s="14"/>
    </row>
    <row r="484" spans="2:7" ht="13.5" customHeight="1" x14ac:dyDescent="0.25">
      <c r="B484" s="6"/>
      <c r="E484" s="7"/>
      <c r="F484" s="7"/>
      <c r="G484" s="14"/>
    </row>
    <row r="485" spans="2:7" ht="13.5" customHeight="1" x14ac:dyDescent="0.25">
      <c r="B485" s="6"/>
      <c r="E485" s="7"/>
      <c r="F485" s="7"/>
      <c r="G485" s="14"/>
    </row>
    <row r="486" spans="2:7" ht="13.5" customHeight="1" x14ac:dyDescent="0.25">
      <c r="B486" s="6"/>
      <c r="E486" s="7"/>
      <c r="F486" s="7"/>
      <c r="G486" s="14"/>
    </row>
    <row r="487" spans="2:7" ht="13.5" customHeight="1" x14ac:dyDescent="0.25">
      <c r="B487" s="6"/>
      <c r="E487" s="7"/>
      <c r="F487" s="7"/>
      <c r="G487" s="14"/>
    </row>
    <row r="488" spans="2:7" ht="13.5" customHeight="1" x14ac:dyDescent="0.25">
      <c r="B488" s="6"/>
      <c r="E488" s="7"/>
      <c r="F488" s="7"/>
      <c r="G488" s="14"/>
    </row>
    <row r="489" spans="2:7" ht="13.5" customHeight="1" x14ac:dyDescent="0.25">
      <c r="B489" s="6"/>
      <c r="E489" s="7"/>
      <c r="F489" s="7"/>
      <c r="G489" s="14"/>
    </row>
    <row r="490" spans="2:7" ht="13.5" customHeight="1" x14ac:dyDescent="0.25">
      <c r="B490" s="6"/>
      <c r="E490" s="7"/>
      <c r="F490" s="7"/>
      <c r="G490" s="14"/>
    </row>
    <row r="491" spans="2:7" ht="13.5" customHeight="1" x14ac:dyDescent="0.25">
      <c r="B491" s="6"/>
      <c r="E491" s="7"/>
      <c r="F491" s="7"/>
      <c r="G491" s="14"/>
    </row>
    <row r="492" spans="2:7" ht="13.5" customHeight="1" x14ac:dyDescent="0.25">
      <c r="B492" s="6"/>
      <c r="E492" s="7"/>
      <c r="F492" s="7"/>
      <c r="G492" s="14"/>
    </row>
    <row r="493" spans="2:7" ht="13.5" customHeight="1" x14ac:dyDescent="0.25">
      <c r="B493" s="6"/>
      <c r="E493" s="7"/>
      <c r="F493" s="7"/>
      <c r="G493" s="14"/>
    </row>
    <row r="494" spans="2:7" ht="13.5" customHeight="1" x14ac:dyDescent="0.25">
      <c r="B494" s="6"/>
      <c r="E494" s="7"/>
      <c r="F494" s="7"/>
      <c r="G494" s="14"/>
    </row>
    <row r="495" spans="2:7" ht="13.5" customHeight="1" x14ac:dyDescent="0.25">
      <c r="B495" s="6"/>
      <c r="E495" s="7"/>
      <c r="F495" s="7"/>
      <c r="G495" s="14"/>
    </row>
    <row r="496" spans="2:7" ht="13.5" customHeight="1" x14ac:dyDescent="0.25">
      <c r="B496" s="6"/>
      <c r="E496" s="7"/>
      <c r="F496" s="7"/>
      <c r="G496" s="14"/>
    </row>
    <row r="497" spans="2:7" ht="13.5" customHeight="1" x14ac:dyDescent="0.25">
      <c r="B497" s="6"/>
      <c r="E497" s="7"/>
      <c r="F497" s="7"/>
      <c r="G497" s="14"/>
    </row>
    <row r="498" spans="2:7" ht="13.5" customHeight="1" x14ac:dyDescent="0.25">
      <c r="B498" s="6"/>
      <c r="E498" s="7"/>
      <c r="F498" s="7"/>
      <c r="G498" s="14"/>
    </row>
    <row r="499" spans="2:7" ht="13.5" customHeight="1" x14ac:dyDescent="0.25">
      <c r="B499" s="6"/>
      <c r="E499" s="7"/>
      <c r="F499" s="7"/>
      <c r="G499" s="14"/>
    </row>
    <row r="500" spans="2:7" ht="13.5" customHeight="1" x14ac:dyDescent="0.25">
      <c r="B500" s="6"/>
      <c r="E500" s="7"/>
      <c r="F500" s="7"/>
      <c r="G500" s="14"/>
    </row>
    <row r="501" spans="2:7" ht="13.5" customHeight="1" x14ac:dyDescent="0.25">
      <c r="B501" s="6"/>
      <c r="E501" s="7"/>
      <c r="F501" s="7"/>
      <c r="G501" s="14"/>
    </row>
    <row r="502" spans="2:7" ht="13.5" customHeight="1" x14ac:dyDescent="0.25">
      <c r="B502" s="6"/>
      <c r="E502" s="7"/>
      <c r="F502" s="7"/>
      <c r="G502" s="14"/>
    </row>
    <row r="503" spans="2:7" ht="13.5" customHeight="1" x14ac:dyDescent="0.25">
      <c r="E503" s="7"/>
      <c r="F503" s="7"/>
      <c r="G503" s="14"/>
    </row>
    <row r="504" spans="2:7" ht="13.5" customHeight="1" x14ac:dyDescent="0.25">
      <c r="E504" s="7"/>
      <c r="F504" s="7"/>
      <c r="G504" s="14"/>
    </row>
    <row r="505" spans="2:7" ht="13.5" customHeight="1" x14ac:dyDescent="0.25">
      <c r="E505" s="7"/>
      <c r="F505" s="7"/>
      <c r="G505" s="14"/>
    </row>
    <row r="506" spans="2:7" ht="13.5" customHeight="1" x14ac:dyDescent="0.25">
      <c r="E506" s="7"/>
      <c r="F506" s="7"/>
      <c r="G506" s="14"/>
    </row>
    <row r="507" spans="2:7" ht="13.5" customHeight="1" x14ac:dyDescent="0.25">
      <c r="E507" s="7"/>
      <c r="F507" s="7"/>
      <c r="G507" s="14"/>
    </row>
    <row r="508" spans="2:7" ht="13.5" customHeight="1" x14ac:dyDescent="0.25">
      <c r="E508" s="7"/>
      <c r="F508" s="7"/>
      <c r="G508" s="14"/>
    </row>
    <row r="509" spans="2:7" ht="13.5" customHeight="1" x14ac:dyDescent="0.25">
      <c r="E509" s="7"/>
      <c r="F509" s="7"/>
      <c r="G509" s="14"/>
    </row>
    <row r="510" spans="2:7" ht="13.5" customHeight="1" x14ac:dyDescent="0.25">
      <c r="E510" s="7"/>
      <c r="F510" s="7"/>
      <c r="G510" s="14"/>
    </row>
    <row r="511" spans="2:7" ht="13.5" customHeight="1" x14ac:dyDescent="0.25">
      <c r="E511" s="7"/>
      <c r="F511" s="7"/>
      <c r="G511" s="14"/>
    </row>
    <row r="512" spans="2:7" ht="13.5" customHeight="1" x14ac:dyDescent="0.25">
      <c r="E512" s="7"/>
      <c r="F512" s="7"/>
      <c r="G512" s="14"/>
    </row>
    <row r="513" spans="5:7" ht="13.5" customHeight="1" x14ac:dyDescent="0.25">
      <c r="E513" s="7"/>
      <c r="F513" s="7"/>
      <c r="G513" s="14"/>
    </row>
    <row r="514" spans="5:7" ht="13.5" customHeight="1" x14ac:dyDescent="0.25">
      <c r="E514" s="7"/>
      <c r="F514" s="7"/>
      <c r="G514" s="14"/>
    </row>
    <row r="515" spans="5:7" ht="13.5" customHeight="1" x14ac:dyDescent="0.25">
      <c r="E515" s="7"/>
      <c r="F515" s="7"/>
      <c r="G515" s="14"/>
    </row>
    <row r="516" spans="5:7" ht="13.5" customHeight="1" x14ac:dyDescent="0.25">
      <c r="E516" s="7"/>
      <c r="F516" s="7"/>
      <c r="G516" s="14"/>
    </row>
    <row r="517" spans="5:7" ht="13.5" customHeight="1" x14ac:dyDescent="0.25">
      <c r="E517" s="7"/>
      <c r="F517" s="7"/>
      <c r="G517" s="14"/>
    </row>
    <row r="518" spans="5:7" ht="13.5" customHeight="1" x14ac:dyDescent="0.25">
      <c r="E518" s="7"/>
      <c r="F518" s="7"/>
      <c r="G518" s="14"/>
    </row>
    <row r="519" spans="5:7" ht="13.5" customHeight="1" x14ac:dyDescent="0.25">
      <c r="E519" s="7"/>
      <c r="F519" s="7"/>
      <c r="G519" s="14"/>
    </row>
    <row r="520" spans="5:7" ht="13.5" customHeight="1" x14ac:dyDescent="0.25">
      <c r="E520" s="7"/>
      <c r="F520" s="7"/>
      <c r="G520" s="14"/>
    </row>
    <row r="521" spans="5:7" ht="13.5" customHeight="1" x14ac:dyDescent="0.25">
      <c r="E521" s="7"/>
      <c r="F521" s="7"/>
      <c r="G521" s="14"/>
    </row>
    <row r="522" spans="5:7" ht="13.5" customHeight="1" x14ac:dyDescent="0.25">
      <c r="E522" s="7"/>
      <c r="F522" s="7"/>
      <c r="G522" s="14"/>
    </row>
    <row r="523" spans="5:7" ht="13.5" customHeight="1" x14ac:dyDescent="0.25">
      <c r="E523" s="7"/>
      <c r="F523" s="7"/>
      <c r="G523" s="14"/>
    </row>
    <row r="524" spans="5:7" ht="13.5" customHeight="1" x14ac:dyDescent="0.25">
      <c r="E524" s="7"/>
      <c r="F524" s="7"/>
      <c r="G524" s="14"/>
    </row>
    <row r="525" spans="5:7" ht="13.5" customHeight="1" x14ac:dyDescent="0.25">
      <c r="E525" s="7"/>
      <c r="F525" s="7"/>
      <c r="G525" s="14"/>
    </row>
    <row r="526" spans="5:7" ht="13.5" customHeight="1" x14ac:dyDescent="0.25">
      <c r="E526" s="7"/>
      <c r="F526" s="7"/>
      <c r="G526" s="14"/>
    </row>
    <row r="527" spans="5:7" ht="13.5" customHeight="1" x14ac:dyDescent="0.25">
      <c r="E527" s="7"/>
      <c r="F527" s="7"/>
      <c r="G527" s="14"/>
    </row>
    <row r="528" spans="5:7" ht="13.5" customHeight="1" x14ac:dyDescent="0.25">
      <c r="E528" s="7"/>
      <c r="F528" s="7"/>
      <c r="G528" s="14"/>
    </row>
    <row r="529" spans="5:7" ht="13.5" customHeight="1" x14ac:dyDescent="0.25">
      <c r="E529" s="7"/>
      <c r="F529" s="7"/>
      <c r="G529" s="14"/>
    </row>
    <row r="530" spans="5:7" ht="13.5" customHeight="1" x14ac:dyDescent="0.25">
      <c r="E530" s="7"/>
      <c r="F530" s="7"/>
      <c r="G530" s="14"/>
    </row>
    <row r="531" spans="5:7" ht="13.5" customHeight="1" x14ac:dyDescent="0.25">
      <c r="E531" s="7"/>
      <c r="F531" s="7"/>
      <c r="G531" s="14"/>
    </row>
    <row r="532" spans="5:7" ht="13.5" customHeight="1" x14ac:dyDescent="0.25">
      <c r="E532" s="7"/>
      <c r="F532" s="7"/>
      <c r="G532" s="14"/>
    </row>
    <row r="533" spans="5:7" ht="13.5" customHeight="1" x14ac:dyDescent="0.25">
      <c r="E533" s="7"/>
      <c r="F533" s="7"/>
      <c r="G533" s="14"/>
    </row>
    <row r="534" spans="5:7" ht="13.5" customHeight="1" x14ac:dyDescent="0.25">
      <c r="E534" s="7"/>
      <c r="F534" s="7"/>
      <c r="G534" s="14"/>
    </row>
    <row r="535" spans="5:7" ht="13.5" customHeight="1" x14ac:dyDescent="0.25">
      <c r="E535" s="7"/>
      <c r="F535" s="7"/>
      <c r="G535" s="14"/>
    </row>
    <row r="536" spans="5:7" ht="13.5" customHeight="1" x14ac:dyDescent="0.25">
      <c r="E536" s="7"/>
      <c r="F536" s="7"/>
      <c r="G536" s="14"/>
    </row>
    <row r="537" spans="5:7" ht="13.5" customHeight="1" x14ac:dyDescent="0.25">
      <c r="E537" s="7"/>
      <c r="F537" s="7"/>
      <c r="G537" s="14"/>
    </row>
    <row r="538" spans="5:7" ht="13.5" customHeight="1" x14ac:dyDescent="0.25">
      <c r="E538" s="7"/>
      <c r="F538" s="7"/>
      <c r="G538" s="14"/>
    </row>
    <row r="539" spans="5:7" ht="13.5" customHeight="1" x14ac:dyDescent="0.25">
      <c r="E539" s="7"/>
      <c r="F539" s="7"/>
      <c r="G539" s="14"/>
    </row>
    <row r="540" spans="5:7" ht="13.5" customHeight="1" x14ac:dyDescent="0.25">
      <c r="E540" s="7"/>
      <c r="F540" s="7"/>
      <c r="G540" s="14"/>
    </row>
    <row r="541" spans="5:7" ht="13.5" customHeight="1" x14ac:dyDescent="0.25">
      <c r="E541" s="7"/>
      <c r="F541" s="7"/>
      <c r="G541" s="14"/>
    </row>
    <row r="542" spans="5:7" ht="13.5" customHeight="1" x14ac:dyDescent="0.25">
      <c r="E542" s="7"/>
      <c r="F542" s="7"/>
      <c r="G542" s="14"/>
    </row>
    <row r="543" spans="5:7" ht="13.5" customHeight="1" x14ac:dyDescent="0.25">
      <c r="E543" s="7"/>
      <c r="F543" s="7"/>
      <c r="G543" s="14"/>
    </row>
    <row r="544" spans="5:7" ht="13.5" customHeight="1" x14ac:dyDescent="0.25">
      <c r="E544" s="7"/>
      <c r="F544" s="7"/>
      <c r="G544" s="14"/>
    </row>
    <row r="545" spans="5:7" ht="13.5" customHeight="1" x14ac:dyDescent="0.25">
      <c r="E545" s="7"/>
      <c r="F545" s="7"/>
      <c r="G545" s="14"/>
    </row>
    <row r="546" spans="5:7" ht="13.5" customHeight="1" x14ac:dyDescent="0.25">
      <c r="E546" s="7"/>
      <c r="F546" s="7"/>
      <c r="G546" s="14"/>
    </row>
    <row r="547" spans="5:7" ht="13.5" customHeight="1" x14ac:dyDescent="0.25">
      <c r="E547" s="7"/>
      <c r="F547" s="7"/>
      <c r="G547" s="14"/>
    </row>
    <row r="548" spans="5:7" ht="13.5" customHeight="1" x14ac:dyDescent="0.25">
      <c r="E548" s="7"/>
      <c r="F548" s="7"/>
      <c r="G548" s="14"/>
    </row>
    <row r="549" spans="5:7" ht="13.5" customHeight="1" x14ac:dyDescent="0.25">
      <c r="E549" s="7"/>
      <c r="F549" s="7"/>
      <c r="G549" s="14"/>
    </row>
    <row r="550" spans="5:7" ht="13.5" customHeight="1" x14ac:dyDescent="0.25">
      <c r="E550" s="7"/>
      <c r="F550" s="7"/>
      <c r="G550" s="14"/>
    </row>
    <row r="551" spans="5:7" ht="13.5" customHeight="1" x14ac:dyDescent="0.25">
      <c r="E551" s="7"/>
      <c r="F551" s="7"/>
      <c r="G551" s="14"/>
    </row>
    <row r="552" spans="5:7" ht="13.5" customHeight="1" x14ac:dyDescent="0.25">
      <c r="E552" s="7"/>
      <c r="F552" s="7"/>
      <c r="G552" s="14"/>
    </row>
    <row r="553" spans="5:7" ht="13.5" customHeight="1" x14ac:dyDescent="0.25">
      <c r="E553" s="7"/>
      <c r="F553" s="7"/>
      <c r="G553" s="14"/>
    </row>
    <row r="554" spans="5:7" ht="13.5" customHeight="1" x14ac:dyDescent="0.25">
      <c r="E554" s="7"/>
      <c r="F554" s="7"/>
      <c r="G554" s="14"/>
    </row>
    <row r="555" spans="5:7" ht="13.5" customHeight="1" x14ac:dyDescent="0.25">
      <c r="E555" s="7"/>
      <c r="F555" s="7"/>
      <c r="G555" s="14"/>
    </row>
    <row r="556" spans="5:7" ht="13.5" customHeight="1" x14ac:dyDescent="0.25">
      <c r="E556" s="7"/>
      <c r="F556" s="7"/>
      <c r="G556" s="14"/>
    </row>
    <row r="557" spans="5:7" ht="13.5" customHeight="1" x14ac:dyDescent="0.25">
      <c r="E557" s="7"/>
      <c r="F557" s="7"/>
      <c r="G557" s="14"/>
    </row>
    <row r="558" spans="5:7" ht="13.5" customHeight="1" x14ac:dyDescent="0.25">
      <c r="E558" s="7"/>
      <c r="F558" s="7"/>
      <c r="G558" s="14"/>
    </row>
    <row r="559" spans="5:7" ht="13.5" customHeight="1" x14ac:dyDescent="0.25">
      <c r="E559" s="7"/>
      <c r="F559" s="7"/>
      <c r="G559" s="14"/>
    </row>
    <row r="560" spans="5:7" ht="13.5" customHeight="1" x14ac:dyDescent="0.25">
      <c r="E560" s="7"/>
      <c r="F560" s="7"/>
      <c r="G560" s="14"/>
    </row>
    <row r="561" spans="5:7" ht="13.5" customHeight="1" x14ac:dyDescent="0.25">
      <c r="E561" s="7"/>
      <c r="F561" s="7"/>
      <c r="G561" s="14"/>
    </row>
    <row r="562" spans="5:7" ht="13.5" customHeight="1" x14ac:dyDescent="0.25">
      <c r="E562" s="7"/>
      <c r="F562" s="7"/>
      <c r="G562" s="14"/>
    </row>
    <row r="563" spans="5:7" ht="13.5" customHeight="1" x14ac:dyDescent="0.25">
      <c r="E563" s="7"/>
      <c r="F563" s="7"/>
      <c r="G563" s="14"/>
    </row>
    <row r="564" spans="5:7" ht="13.5" customHeight="1" x14ac:dyDescent="0.25">
      <c r="E564" s="7"/>
      <c r="F564" s="7"/>
      <c r="G564" s="14"/>
    </row>
    <row r="565" spans="5:7" ht="13.5" customHeight="1" x14ac:dyDescent="0.25">
      <c r="E565" s="7"/>
      <c r="F565" s="7"/>
      <c r="G565" s="14"/>
    </row>
    <row r="566" spans="5:7" ht="13.5" customHeight="1" x14ac:dyDescent="0.25">
      <c r="E566" s="7"/>
      <c r="F566" s="7"/>
      <c r="G566" s="14"/>
    </row>
    <row r="567" spans="5:7" ht="13.5" customHeight="1" x14ac:dyDescent="0.25">
      <c r="E567" s="7"/>
      <c r="F567" s="7"/>
      <c r="G567" s="14"/>
    </row>
    <row r="568" spans="5:7" ht="13.5" customHeight="1" x14ac:dyDescent="0.25">
      <c r="E568" s="7"/>
      <c r="F568" s="7"/>
      <c r="G568" s="14"/>
    </row>
    <row r="569" spans="5:7" ht="13.5" customHeight="1" x14ac:dyDescent="0.25">
      <c r="E569" s="7"/>
      <c r="F569" s="7"/>
      <c r="G569" s="14"/>
    </row>
    <row r="570" spans="5:7" ht="13.5" customHeight="1" x14ac:dyDescent="0.25">
      <c r="E570" s="7"/>
      <c r="F570" s="7"/>
      <c r="G570" s="14"/>
    </row>
    <row r="571" spans="5:7" ht="13.5" customHeight="1" x14ac:dyDescent="0.25">
      <c r="E571" s="7"/>
      <c r="F571" s="7"/>
      <c r="G571" s="14"/>
    </row>
    <row r="572" spans="5:7" ht="13.5" customHeight="1" x14ac:dyDescent="0.25">
      <c r="E572" s="7"/>
      <c r="F572" s="7"/>
      <c r="G572" s="14"/>
    </row>
    <row r="573" spans="5:7" ht="13.5" customHeight="1" x14ac:dyDescent="0.25">
      <c r="E573" s="7"/>
      <c r="F573" s="7"/>
      <c r="G573" s="14"/>
    </row>
    <row r="574" spans="5:7" ht="13.5" customHeight="1" x14ac:dyDescent="0.25">
      <c r="E574" s="7"/>
      <c r="F574" s="7"/>
      <c r="G574" s="14"/>
    </row>
    <row r="575" spans="5:7" ht="13.5" customHeight="1" x14ac:dyDescent="0.25">
      <c r="E575" s="7"/>
      <c r="F575" s="7"/>
      <c r="G575" s="14"/>
    </row>
    <row r="576" spans="5:7" ht="13.5" customHeight="1" x14ac:dyDescent="0.25">
      <c r="E576" s="7"/>
      <c r="F576" s="7"/>
      <c r="G576" s="14"/>
    </row>
    <row r="577" spans="5:7" ht="13.5" customHeight="1" x14ac:dyDescent="0.25">
      <c r="E577" s="7"/>
      <c r="F577" s="7"/>
      <c r="G577" s="14"/>
    </row>
    <row r="578" spans="5:7" ht="13.5" customHeight="1" x14ac:dyDescent="0.25">
      <c r="E578" s="7"/>
      <c r="F578" s="7"/>
      <c r="G578" s="14"/>
    </row>
    <row r="579" spans="5:7" ht="13.5" customHeight="1" x14ac:dyDescent="0.25">
      <c r="E579" s="7"/>
      <c r="F579" s="7"/>
      <c r="G579" s="14"/>
    </row>
    <row r="580" spans="5:7" ht="13.5" customHeight="1" x14ac:dyDescent="0.25">
      <c r="E580" s="7"/>
      <c r="F580" s="7"/>
      <c r="G580" s="14"/>
    </row>
    <row r="581" spans="5:7" ht="13.5" customHeight="1" x14ac:dyDescent="0.25">
      <c r="E581" s="7"/>
      <c r="F581" s="7"/>
      <c r="G581" s="14"/>
    </row>
    <row r="582" spans="5:7" ht="13.5" customHeight="1" x14ac:dyDescent="0.25">
      <c r="E582" s="7"/>
      <c r="F582" s="7"/>
      <c r="G582" s="14"/>
    </row>
    <row r="583" spans="5:7" ht="13.5" customHeight="1" x14ac:dyDescent="0.25">
      <c r="E583" s="7"/>
      <c r="F583" s="7"/>
      <c r="G583" s="14"/>
    </row>
    <row r="584" spans="5:7" ht="13.5" customHeight="1" x14ac:dyDescent="0.25">
      <c r="E584" s="7"/>
      <c r="F584" s="7"/>
      <c r="G584" s="14"/>
    </row>
    <row r="585" spans="5:7" ht="13.5" customHeight="1" x14ac:dyDescent="0.25">
      <c r="E585" s="7"/>
      <c r="F585" s="7"/>
      <c r="G585" s="14"/>
    </row>
    <row r="586" spans="5:7" ht="13.5" customHeight="1" x14ac:dyDescent="0.25">
      <c r="E586" s="7"/>
      <c r="F586" s="7"/>
      <c r="G586" s="14"/>
    </row>
    <row r="587" spans="5:7" ht="13.5" customHeight="1" x14ac:dyDescent="0.25">
      <c r="E587" s="7"/>
      <c r="F587" s="7"/>
      <c r="G587" s="14"/>
    </row>
    <row r="588" spans="5:7" ht="13.5" customHeight="1" x14ac:dyDescent="0.25">
      <c r="E588" s="7"/>
      <c r="F588" s="7"/>
      <c r="G588" s="14"/>
    </row>
    <row r="589" spans="5:7" ht="13.5" customHeight="1" x14ac:dyDescent="0.25">
      <c r="E589" s="7"/>
      <c r="F589" s="7"/>
      <c r="G589" s="14"/>
    </row>
    <row r="590" spans="5:7" ht="13.5" customHeight="1" x14ac:dyDescent="0.25">
      <c r="E590" s="7"/>
      <c r="F590" s="7"/>
      <c r="G590" s="14"/>
    </row>
    <row r="591" spans="5:7" ht="13.5" customHeight="1" x14ac:dyDescent="0.25">
      <c r="E591" s="7"/>
      <c r="F591" s="7"/>
      <c r="G591" s="14"/>
    </row>
    <row r="592" spans="5:7" ht="13.5" customHeight="1" x14ac:dyDescent="0.25">
      <c r="E592" s="7"/>
      <c r="F592" s="7"/>
      <c r="G592" s="14"/>
    </row>
    <row r="593" spans="5:7" ht="13.5" customHeight="1" x14ac:dyDescent="0.25">
      <c r="E593" s="7"/>
      <c r="F593" s="7"/>
      <c r="G593" s="14"/>
    </row>
    <row r="594" spans="5:7" ht="13.5" customHeight="1" x14ac:dyDescent="0.25">
      <c r="E594" s="7"/>
      <c r="F594" s="7"/>
      <c r="G594" s="14"/>
    </row>
    <row r="595" spans="5:7" ht="13.5" customHeight="1" x14ac:dyDescent="0.25">
      <c r="E595" s="7"/>
      <c r="F595" s="7"/>
      <c r="G595" s="14"/>
    </row>
    <row r="596" spans="5:7" ht="13.5" customHeight="1" x14ac:dyDescent="0.25">
      <c r="E596" s="7"/>
      <c r="F596" s="7"/>
      <c r="G596" s="14"/>
    </row>
    <row r="597" spans="5:7" ht="13.5" customHeight="1" x14ac:dyDescent="0.25">
      <c r="E597" s="7"/>
      <c r="F597" s="7"/>
      <c r="G597" s="14"/>
    </row>
    <row r="598" spans="5:7" ht="13.5" customHeight="1" x14ac:dyDescent="0.25">
      <c r="E598" s="7"/>
      <c r="F598" s="7"/>
      <c r="G598" s="14"/>
    </row>
    <row r="599" spans="5:7" ht="13.5" customHeight="1" x14ac:dyDescent="0.25">
      <c r="E599" s="7"/>
      <c r="F599" s="7"/>
      <c r="G599" s="14"/>
    </row>
    <row r="600" spans="5:7" ht="13.5" customHeight="1" x14ac:dyDescent="0.25">
      <c r="E600" s="7"/>
      <c r="F600" s="7"/>
      <c r="G600" s="14"/>
    </row>
    <row r="601" spans="5:7" ht="13.5" customHeight="1" x14ac:dyDescent="0.25">
      <c r="E601" s="7"/>
      <c r="F601" s="7"/>
      <c r="G601" s="14"/>
    </row>
    <row r="602" spans="5:7" ht="13.5" customHeight="1" x14ac:dyDescent="0.25">
      <c r="E602" s="7"/>
      <c r="F602" s="7"/>
      <c r="G602" s="14"/>
    </row>
    <row r="603" spans="5:7" ht="13.5" customHeight="1" x14ac:dyDescent="0.25">
      <c r="E603" s="7"/>
      <c r="F603" s="7"/>
      <c r="G603" s="14"/>
    </row>
    <row r="604" spans="5:7" ht="13.5" customHeight="1" x14ac:dyDescent="0.25">
      <c r="E604" s="7"/>
      <c r="F604" s="7"/>
      <c r="G604" s="14"/>
    </row>
    <row r="605" spans="5:7" ht="13.5" customHeight="1" x14ac:dyDescent="0.25">
      <c r="E605" s="7"/>
      <c r="F605" s="7"/>
      <c r="G605" s="14"/>
    </row>
    <row r="606" spans="5:7" ht="13.5" customHeight="1" x14ac:dyDescent="0.25">
      <c r="E606" s="7"/>
      <c r="F606" s="7"/>
      <c r="G606" s="14"/>
    </row>
    <row r="607" spans="5:7" ht="13.5" customHeight="1" x14ac:dyDescent="0.25">
      <c r="E607" s="7"/>
      <c r="F607" s="7"/>
      <c r="G607" s="14"/>
    </row>
    <row r="608" spans="5:7" ht="13.5" customHeight="1" x14ac:dyDescent="0.25">
      <c r="E608" s="7"/>
      <c r="F608" s="7"/>
      <c r="G608" s="14"/>
    </row>
    <row r="609" spans="5:7" ht="13.5" customHeight="1" x14ac:dyDescent="0.25">
      <c r="E609" s="7"/>
      <c r="F609" s="7"/>
      <c r="G609" s="14"/>
    </row>
    <row r="610" spans="5:7" ht="13.5" customHeight="1" x14ac:dyDescent="0.25">
      <c r="E610" s="7"/>
      <c r="F610" s="7"/>
      <c r="G610" s="14"/>
    </row>
    <row r="611" spans="5:7" ht="13.5" customHeight="1" x14ac:dyDescent="0.25">
      <c r="E611" s="7"/>
      <c r="F611" s="7"/>
      <c r="G611" s="14"/>
    </row>
    <row r="612" spans="5:7" ht="13.5" customHeight="1" x14ac:dyDescent="0.25">
      <c r="E612" s="7"/>
      <c r="F612" s="7"/>
      <c r="G612" s="14"/>
    </row>
    <row r="613" spans="5:7" ht="13.5" customHeight="1" x14ac:dyDescent="0.25">
      <c r="E613" s="7"/>
      <c r="F613" s="7"/>
      <c r="G613" s="14"/>
    </row>
    <row r="614" spans="5:7" ht="13.5" customHeight="1" x14ac:dyDescent="0.25">
      <c r="E614" s="7"/>
      <c r="F614" s="7"/>
      <c r="G614" s="14"/>
    </row>
    <row r="615" spans="5:7" ht="13.5" customHeight="1" x14ac:dyDescent="0.25">
      <c r="E615" s="7"/>
      <c r="F615" s="7"/>
      <c r="G615" s="14"/>
    </row>
    <row r="616" spans="5:7" ht="13.5" customHeight="1" x14ac:dyDescent="0.25">
      <c r="E616" s="7"/>
      <c r="F616" s="7"/>
      <c r="G616" s="14"/>
    </row>
    <row r="617" spans="5:7" ht="13.5" customHeight="1" x14ac:dyDescent="0.25">
      <c r="E617" s="7"/>
      <c r="F617" s="7"/>
      <c r="G617" s="14"/>
    </row>
    <row r="618" spans="5:7" ht="13.5" customHeight="1" x14ac:dyDescent="0.25">
      <c r="E618" s="7"/>
      <c r="F618" s="7"/>
      <c r="G618" s="14"/>
    </row>
    <row r="619" spans="5:7" ht="13.5" customHeight="1" x14ac:dyDescent="0.25">
      <c r="E619" s="7"/>
      <c r="F619" s="7"/>
      <c r="G619" s="14"/>
    </row>
    <row r="620" spans="5:7" ht="13.5" customHeight="1" x14ac:dyDescent="0.25">
      <c r="E620" s="7"/>
      <c r="F620" s="7"/>
      <c r="G620" s="14"/>
    </row>
    <row r="621" spans="5:7" ht="13.5" customHeight="1" x14ac:dyDescent="0.25">
      <c r="E621" s="7"/>
      <c r="F621" s="7"/>
      <c r="G621" s="14"/>
    </row>
    <row r="622" spans="5:7" ht="13.5" customHeight="1" x14ac:dyDescent="0.25">
      <c r="E622" s="7"/>
      <c r="F622" s="7"/>
      <c r="G622" s="14"/>
    </row>
    <row r="623" spans="5:7" ht="13.5" customHeight="1" x14ac:dyDescent="0.25">
      <c r="E623" s="7"/>
      <c r="F623" s="7"/>
      <c r="G623" s="14"/>
    </row>
    <row r="624" spans="5:7" ht="13.5" customHeight="1" x14ac:dyDescent="0.25">
      <c r="E624" s="7"/>
      <c r="F624" s="7"/>
      <c r="G624" s="14"/>
    </row>
    <row r="625" spans="5:7" ht="13.5" customHeight="1" x14ac:dyDescent="0.25">
      <c r="E625" s="7"/>
      <c r="F625" s="7"/>
      <c r="G625" s="14"/>
    </row>
    <row r="626" spans="5:7" ht="13.5" customHeight="1" x14ac:dyDescent="0.25">
      <c r="E626" s="7"/>
      <c r="F626" s="7"/>
      <c r="G626" s="14"/>
    </row>
    <row r="627" spans="5:7" ht="13.5" customHeight="1" x14ac:dyDescent="0.25">
      <c r="E627" s="7"/>
      <c r="F627" s="7"/>
      <c r="G627" s="14"/>
    </row>
    <row r="628" spans="5:7" ht="13.5" customHeight="1" x14ac:dyDescent="0.25">
      <c r="E628" s="7"/>
      <c r="F628" s="7"/>
      <c r="G628" s="14"/>
    </row>
    <row r="629" spans="5:7" ht="13.5" customHeight="1" x14ac:dyDescent="0.25">
      <c r="E629" s="7"/>
      <c r="F629" s="7"/>
      <c r="G629" s="14"/>
    </row>
    <row r="630" spans="5:7" ht="13.5" customHeight="1" x14ac:dyDescent="0.25">
      <c r="E630" s="7"/>
      <c r="F630" s="7"/>
      <c r="G630" s="14"/>
    </row>
    <row r="631" spans="5:7" ht="13.5" customHeight="1" x14ac:dyDescent="0.25">
      <c r="E631" s="7"/>
      <c r="F631" s="7"/>
      <c r="G631" s="14"/>
    </row>
    <row r="632" spans="5:7" ht="13.5" customHeight="1" x14ac:dyDescent="0.25">
      <c r="E632" s="7"/>
      <c r="F632" s="7"/>
      <c r="G632" s="14"/>
    </row>
    <row r="633" spans="5:7" ht="13.5" customHeight="1" x14ac:dyDescent="0.25">
      <c r="E633" s="7"/>
      <c r="F633" s="7"/>
      <c r="G633" s="14"/>
    </row>
    <row r="634" spans="5:7" ht="13.5" customHeight="1" x14ac:dyDescent="0.25">
      <c r="E634" s="7"/>
      <c r="F634" s="7"/>
      <c r="G634" s="14"/>
    </row>
    <row r="635" spans="5:7" ht="13.5" customHeight="1" x14ac:dyDescent="0.25">
      <c r="E635" s="7"/>
      <c r="F635" s="7"/>
      <c r="G635" s="14"/>
    </row>
    <row r="636" spans="5:7" ht="13.5" customHeight="1" x14ac:dyDescent="0.25">
      <c r="E636" s="7"/>
      <c r="F636" s="7"/>
      <c r="G636" s="14"/>
    </row>
    <row r="637" spans="5:7" ht="13.5" customHeight="1" x14ac:dyDescent="0.25">
      <c r="E637" s="7"/>
      <c r="F637" s="7"/>
      <c r="G637" s="14"/>
    </row>
    <row r="638" spans="5:7" ht="13.5" customHeight="1" x14ac:dyDescent="0.25">
      <c r="E638" s="7"/>
      <c r="F638" s="7"/>
      <c r="G638" s="14"/>
    </row>
    <row r="639" spans="5:7" ht="13.5" customHeight="1" x14ac:dyDescent="0.25">
      <c r="E639" s="7"/>
      <c r="F639" s="7"/>
      <c r="G639" s="14"/>
    </row>
    <row r="640" spans="5:7" ht="13.5" customHeight="1" x14ac:dyDescent="0.25">
      <c r="E640" s="7"/>
      <c r="F640" s="7"/>
      <c r="G640" s="14"/>
    </row>
    <row r="641" spans="5:7" ht="13.5" customHeight="1" x14ac:dyDescent="0.25">
      <c r="E641" s="7"/>
      <c r="F641" s="7"/>
      <c r="G641" s="14"/>
    </row>
    <row r="642" spans="5:7" ht="13.5" customHeight="1" x14ac:dyDescent="0.25">
      <c r="E642" s="7"/>
      <c r="F642" s="7"/>
      <c r="G642" s="14"/>
    </row>
    <row r="643" spans="5:7" ht="13.5" customHeight="1" x14ac:dyDescent="0.25">
      <c r="E643" s="7"/>
      <c r="F643" s="7"/>
      <c r="G643" s="14"/>
    </row>
    <row r="644" spans="5:7" ht="13.5" customHeight="1" x14ac:dyDescent="0.25">
      <c r="E644" s="7"/>
      <c r="F644" s="7"/>
      <c r="G644" s="14"/>
    </row>
    <row r="645" spans="5:7" ht="13.5" customHeight="1" x14ac:dyDescent="0.25">
      <c r="E645" s="7"/>
      <c r="F645" s="7"/>
      <c r="G645" s="14"/>
    </row>
    <row r="646" spans="5:7" ht="13.5" customHeight="1" x14ac:dyDescent="0.25">
      <c r="E646" s="7"/>
      <c r="F646" s="7"/>
      <c r="G646" s="14"/>
    </row>
    <row r="647" spans="5:7" ht="13.5" customHeight="1" x14ac:dyDescent="0.25">
      <c r="E647" s="7"/>
      <c r="F647" s="7"/>
      <c r="G647" s="14"/>
    </row>
    <row r="648" spans="5:7" ht="13.5" customHeight="1" x14ac:dyDescent="0.25">
      <c r="E648" s="7"/>
      <c r="F648" s="7"/>
      <c r="G648" s="14"/>
    </row>
    <row r="649" spans="5:7" ht="13.5" customHeight="1" x14ac:dyDescent="0.25">
      <c r="E649" s="7"/>
      <c r="F649" s="7"/>
      <c r="G649" s="14"/>
    </row>
    <row r="650" spans="5:7" ht="13.5" customHeight="1" x14ac:dyDescent="0.25">
      <c r="E650" s="7"/>
      <c r="F650" s="7"/>
      <c r="G650" s="14"/>
    </row>
    <row r="651" spans="5:7" ht="13.5" customHeight="1" x14ac:dyDescent="0.25">
      <c r="E651" s="7"/>
      <c r="F651" s="7"/>
      <c r="G651" s="14"/>
    </row>
    <row r="652" spans="5:7" ht="13.5" customHeight="1" x14ac:dyDescent="0.25">
      <c r="E652" s="7"/>
      <c r="F652" s="7"/>
      <c r="G652" s="14"/>
    </row>
    <row r="653" spans="5:7" ht="13.5" customHeight="1" x14ac:dyDescent="0.25">
      <c r="E653" s="7"/>
      <c r="F653" s="7"/>
      <c r="G653" s="14"/>
    </row>
    <row r="654" spans="5:7" ht="13.5" customHeight="1" x14ac:dyDescent="0.25">
      <c r="E654" s="7"/>
      <c r="F654" s="7"/>
      <c r="G654" s="14"/>
    </row>
    <row r="655" spans="5:7" ht="13.5" customHeight="1" x14ac:dyDescent="0.25">
      <c r="E655" s="7"/>
      <c r="F655" s="7"/>
      <c r="G655" s="14"/>
    </row>
    <row r="656" spans="5:7" ht="13.5" customHeight="1" x14ac:dyDescent="0.25">
      <c r="E656" s="7"/>
      <c r="F656" s="7"/>
      <c r="G656" s="14"/>
    </row>
    <row r="657" spans="5:7" ht="13.5" customHeight="1" x14ac:dyDescent="0.25">
      <c r="E657" s="7"/>
      <c r="F657" s="7"/>
      <c r="G657" s="14"/>
    </row>
    <row r="658" spans="5:7" ht="13.5" customHeight="1" x14ac:dyDescent="0.25">
      <c r="E658" s="7"/>
      <c r="F658" s="7"/>
      <c r="G658" s="14"/>
    </row>
    <row r="659" spans="5:7" ht="13.5" customHeight="1" x14ac:dyDescent="0.25">
      <c r="E659" s="7"/>
      <c r="F659" s="7"/>
      <c r="G659" s="14"/>
    </row>
    <row r="660" spans="5:7" ht="13.5" customHeight="1" x14ac:dyDescent="0.25">
      <c r="E660" s="7"/>
      <c r="F660" s="7"/>
      <c r="G660" s="14"/>
    </row>
    <row r="661" spans="5:7" ht="13.5" customHeight="1" x14ac:dyDescent="0.25">
      <c r="E661" s="7"/>
      <c r="F661" s="7"/>
      <c r="G661" s="14"/>
    </row>
    <row r="662" spans="5:7" ht="13.5" customHeight="1" x14ac:dyDescent="0.25">
      <c r="E662" s="7"/>
      <c r="F662" s="7"/>
      <c r="G662" s="14"/>
    </row>
    <row r="663" spans="5:7" ht="13.5" customHeight="1" x14ac:dyDescent="0.25">
      <c r="E663" s="7"/>
      <c r="F663" s="7"/>
      <c r="G663" s="14"/>
    </row>
    <row r="664" spans="5:7" ht="13.5" customHeight="1" x14ac:dyDescent="0.25">
      <c r="E664" s="7"/>
      <c r="F664" s="7"/>
      <c r="G664" s="14"/>
    </row>
    <row r="665" spans="5:7" ht="13.5" customHeight="1" x14ac:dyDescent="0.25">
      <c r="E665" s="7"/>
      <c r="F665" s="7"/>
      <c r="G665" s="14"/>
    </row>
    <row r="666" spans="5:7" ht="13.5" customHeight="1" x14ac:dyDescent="0.25">
      <c r="E666" s="7"/>
      <c r="F666" s="7"/>
      <c r="G666" s="14"/>
    </row>
    <row r="667" spans="5:7" ht="13.5" customHeight="1" x14ac:dyDescent="0.25">
      <c r="E667" s="7"/>
      <c r="F667" s="7"/>
      <c r="G667" s="14"/>
    </row>
    <row r="668" spans="5:7" ht="13.5" customHeight="1" x14ac:dyDescent="0.25">
      <c r="E668" s="7"/>
      <c r="F668" s="7"/>
      <c r="G668" s="14"/>
    </row>
    <row r="669" spans="5:7" ht="13.5" customHeight="1" x14ac:dyDescent="0.25">
      <c r="E669" s="7"/>
      <c r="F669" s="7"/>
      <c r="G669" s="14"/>
    </row>
    <row r="670" spans="5:7" ht="13.5" customHeight="1" x14ac:dyDescent="0.25">
      <c r="E670" s="7"/>
      <c r="F670" s="7"/>
      <c r="G670" s="14"/>
    </row>
    <row r="671" spans="5:7" ht="13.5" customHeight="1" x14ac:dyDescent="0.25">
      <c r="E671" s="7"/>
      <c r="F671" s="7"/>
      <c r="G671" s="14"/>
    </row>
    <row r="672" spans="5:7" ht="13.5" customHeight="1" x14ac:dyDescent="0.25">
      <c r="E672" s="7"/>
      <c r="F672" s="7"/>
      <c r="G672" s="14"/>
    </row>
    <row r="673" spans="5:7" ht="13.5" customHeight="1" x14ac:dyDescent="0.25">
      <c r="E673" s="7"/>
      <c r="F673" s="7"/>
      <c r="G673" s="14"/>
    </row>
    <row r="674" spans="5:7" ht="13.5" customHeight="1" x14ac:dyDescent="0.25">
      <c r="E674" s="7"/>
      <c r="F674" s="7"/>
      <c r="G674" s="14"/>
    </row>
    <row r="675" spans="5:7" ht="13.5" customHeight="1" x14ac:dyDescent="0.25">
      <c r="E675" s="7"/>
      <c r="F675" s="7"/>
      <c r="G675" s="14"/>
    </row>
    <row r="676" spans="5:7" ht="13.5" customHeight="1" x14ac:dyDescent="0.25">
      <c r="E676" s="7"/>
      <c r="F676" s="7"/>
      <c r="G676" s="14"/>
    </row>
    <row r="677" spans="5:7" ht="13.5" customHeight="1" x14ac:dyDescent="0.25">
      <c r="E677" s="7"/>
      <c r="F677" s="7"/>
      <c r="G677" s="14"/>
    </row>
    <row r="678" spans="5:7" ht="13.5" customHeight="1" x14ac:dyDescent="0.25">
      <c r="E678" s="7"/>
      <c r="F678" s="7"/>
      <c r="G678" s="14"/>
    </row>
    <row r="679" spans="5:7" ht="13.5" customHeight="1" x14ac:dyDescent="0.25">
      <c r="E679" s="7"/>
      <c r="F679" s="7"/>
      <c r="G679" s="14"/>
    </row>
    <row r="680" spans="5:7" ht="13.5" customHeight="1" x14ac:dyDescent="0.25">
      <c r="E680" s="7"/>
      <c r="F680" s="7"/>
      <c r="G680" s="14"/>
    </row>
    <row r="681" spans="5:7" ht="13.5" customHeight="1" x14ac:dyDescent="0.25">
      <c r="E681" s="7"/>
      <c r="F681" s="7"/>
      <c r="G681" s="14"/>
    </row>
    <row r="682" spans="5:7" ht="13.5" customHeight="1" x14ac:dyDescent="0.25">
      <c r="E682" s="7"/>
      <c r="F682" s="7"/>
      <c r="G682" s="14"/>
    </row>
    <row r="683" spans="5:7" ht="13.5" customHeight="1" x14ac:dyDescent="0.25">
      <c r="E683" s="7"/>
      <c r="F683" s="7"/>
      <c r="G683" s="14"/>
    </row>
    <row r="684" spans="5:7" ht="13.5" customHeight="1" x14ac:dyDescent="0.25">
      <c r="E684" s="7"/>
      <c r="F684" s="7"/>
      <c r="G684" s="14"/>
    </row>
    <row r="685" spans="5:7" ht="13.5" customHeight="1" x14ac:dyDescent="0.25">
      <c r="E685" s="7"/>
      <c r="F685" s="7"/>
      <c r="G685" s="14"/>
    </row>
    <row r="686" spans="5:7" ht="13.5" customHeight="1" x14ac:dyDescent="0.25">
      <c r="E686" s="7"/>
      <c r="F686" s="7"/>
      <c r="G686" s="14"/>
    </row>
    <row r="687" spans="5:7" ht="13.5" customHeight="1" x14ac:dyDescent="0.25">
      <c r="E687" s="7"/>
      <c r="F687" s="7"/>
      <c r="G687" s="14"/>
    </row>
    <row r="688" spans="5:7" ht="13.5" customHeight="1" x14ac:dyDescent="0.25">
      <c r="E688" s="7"/>
      <c r="F688" s="7"/>
      <c r="G688" s="14"/>
    </row>
    <row r="689" spans="5:7" ht="13.5" customHeight="1" x14ac:dyDescent="0.25">
      <c r="E689" s="7"/>
      <c r="F689" s="7"/>
      <c r="G689" s="14"/>
    </row>
    <row r="690" spans="5:7" ht="13.5" customHeight="1" x14ac:dyDescent="0.25">
      <c r="E690" s="7"/>
      <c r="F690" s="7"/>
      <c r="G690" s="14"/>
    </row>
    <row r="691" spans="5:7" ht="13.5" customHeight="1" x14ac:dyDescent="0.25">
      <c r="E691" s="7"/>
      <c r="F691" s="7"/>
      <c r="G691" s="14"/>
    </row>
    <row r="692" spans="5:7" ht="13.5" customHeight="1" x14ac:dyDescent="0.25">
      <c r="E692" s="7"/>
      <c r="F692" s="7"/>
      <c r="G692" s="14"/>
    </row>
    <row r="693" spans="5:7" ht="13.5" customHeight="1" x14ac:dyDescent="0.25">
      <c r="E693" s="7"/>
      <c r="F693" s="7"/>
      <c r="G693" s="14"/>
    </row>
    <row r="694" spans="5:7" ht="13.5" customHeight="1" x14ac:dyDescent="0.25">
      <c r="E694" s="7"/>
      <c r="F694" s="7"/>
      <c r="G694" s="14"/>
    </row>
    <row r="695" spans="5:7" ht="13.5" customHeight="1" x14ac:dyDescent="0.25">
      <c r="E695" s="7"/>
      <c r="F695" s="7"/>
      <c r="G695" s="14"/>
    </row>
    <row r="696" spans="5:7" ht="13.5" customHeight="1" x14ac:dyDescent="0.25">
      <c r="E696" s="7"/>
      <c r="F696" s="7"/>
      <c r="G696" s="14"/>
    </row>
    <row r="697" spans="5:7" ht="13.5" customHeight="1" x14ac:dyDescent="0.25">
      <c r="E697" s="7"/>
      <c r="F697" s="7"/>
      <c r="G697" s="14"/>
    </row>
    <row r="698" spans="5:7" ht="13.5" customHeight="1" x14ac:dyDescent="0.25">
      <c r="E698" s="7"/>
      <c r="F698" s="7"/>
      <c r="G698" s="14"/>
    </row>
    <row r="699" spans="5:7" ht="13.5" customHeight="1" x14ac:dyDescent="0.25">
      <c r="E699" s="7"/>
      <c r="F699" s="7"/>
      <c r="G699" s="14"/>
    </row>
    <row r="700" spans="5:7" ht="13.5" customHeight="1" x14ac:dyDescent="0.25">
      <c r="E700" s="7"/>
      <c r="F700" s="7"/>
      <c r="G700" s="14"/>
    </row>
    <row r="701" spans="5:7" ht="13.5" customHeight="1" x14ac:dyDescent="0.25">
      <c r="E701" s="7"/>
      <c r="F701" s="7"/>
      <c r="G701" s="14"/>
    </row>
    <row r="702" spans="5:7" ht="13.5" customHeight="1" x14ac:dyDescent="0.25">
      <c r="E702" s="7"/>
      <c r="F702" s="7"/>
      <c r="G702" s="14"/>
    </row>
    <row r="703" spans="5:7" ht="13.5" customHeight="1" x14ac:dyDescent="0.25">
      <c r="E703" s="7"/>
      <c r="F703" s="7"/>
      <c r="G703" s="14"/>
    </row>
    <row r="704" spans="5:7" ht="13.5" customHeight="1" x14ac:dyDescent="0.25">
      <c r="E704" s="7"/>
      <c r="F704" s="7"/>
      <c r="G704" s="14"/>
    </row>
    <row r="705" spans="5:7" ht="13.5" customHeight="1" x14ac:dyDescent="0.25">
      <c r="E705" s="7"/>
      <c r="F705" s="7"/>
      <c r="G705" s="14"/>
    </row>
    <row r="706" spans="5:7" ht="13.5" customHeight="1" x14ac:dyDescent="0.25">
      <c r="E706" s="7"/>
      <c r="F706" s="7"/>
      <c r="G706" s="14"/>
    </row>
    <row r="707" spans="5:7" ht="13.5" customHeight="1" x14ac:dyDescent="0.25">
      <c r="E707" s="7"/>
      <c r="F707" s="7"/>
      <c r="G707" s="14"/>
    </row>
    <row r="708" spans="5:7" ht="13.5" customHeight="1" x14ac:dyDescent="0.25">
      <c r="E708" s="7"/>
      <c r="F708" s="7"/>
      <c r="G708" s="14"/>
    </row>
    <row r="709" spans="5:7" ht="13.5" customHeight="1" x14ac:dyDescent="0.25">
      <c r="E709" s="7"/>
      <c r="F709" s="7"/>
      <c r="G709" s="14"/>
    </row>
    <row r="710" spans="5:7" ht="13.5" customHeight="1" x14ac:dyDescent="0.25">
      <c r="E710" s="7"/>
      <c r="F710" s="7"/>
      <c r="G710" s="14"/>
    </row>
    <row r="711" spans="5:7" ht="13.5" customHeight="1" x14ac:dyDescent="0.25">
      <c r="E711" s="7"/>
      <c r="F711" s="7"/>
      <c r="G711" s="14"/>
    </row>
    <row r="712" spans="5:7" ht="13.5" customHeight="1" x14ac:dyDescent="0.25">
      <c r="E712" s="7"/>
      <c r="F712" s="7"/>
      <c r="G712" s="14"/>
    </row>
    <row r="713" spans="5:7" ht="13.5" customHeight="1" x14ac:dyDescent="0.25">
      <c r="E713" s="7"/>
      <c r="F713" s="7"/>
      <c r="G713" s="14"/>
    </row>
    <row r="714" spans="5:7" ht="13.5" customHeight="1" x14ac:dyDescent="0.25">
      <c r="E714" s="7"/>
      <c r="F714" s="7"/>
      <c r="G714" s="14"/>
    </row>
    <row r="715" spans="5:7" ht="13.5" customHeight="1" x14ac:dyDescent="0.25">
      <c r="E715" s="7"/>
      <c r="F715" s="7"/>
      <c r="G715" s="14"/>
    </row>
    <row r="716" spans="5:7" ht="13.5" customHeight="1" x14ac:dyDescent="0.25">
      <c r="E716" s="7"/>
      <c r="F716" s="7"/>
      <c r="G716" s="14"/>
    </row>
    <row r="717" spans="5:7" ht="13.5" customHeight="1" x14ac:dyDescent="0.25">
      <c r="E717" s="7"/>
      <c r="F717" s="7"/>
      <c r="G717" s="14"/>
    </row>
    <row r="718" spans="5:7" ht="13.5" customHeight="1" x14ac:dyDescent="0.25">
      <c r="E718" s="7"/>
      <c r="F718" s="7"/>
      <c r="G718" s="14"/>
    </row>
    <row r="719" spans="5:7" ht="13.5" customHeight="1" x14ac:dyDescent="0.25">
      <c r="E719" s="7"/>
      <c r="F719" s="7"/>
      <c r="G719" s="14"/>
    </row>
    <row r="720" spans="5:7" ht="13.5" customHeight="1" x14ac:dyDescent="0.25">
      <c r="E720" s="7"/>
      <c r="F720" s="7"/>
      <c r="G720" s="14"/>
    </row>
    <row r="721" spans="5:7" ht="13.5" customHeight="1" x14ac:dyDescent="0.25">
      <c r="E721" s="7"/>
      <c r="F721" s="7"/>
      <c r="G721" s="14"/>
    </row>
    <row r="722" spans="5:7" ht="13.5" customHeight="1" x14ac:dyDescent="0.25">
      <c r="E722" s="7"/>
      <c r="F722" s="7"/>
      <c r="G722" s="14"/>
    </row>
    <row r="723" spans="5:7" ht="13.5" customHeight="1" x14ac:dyDescent="0.25">
      <c r="E723" s="7"/>
      <c r="F723" s="7"/>
      <c r="G723" s="14"/>
    </row>
    <row r="724" spans="5:7" ht="13.5" customHeight="1" x14ac:dyDescent="0.25">
      <c r="E724" s="7"/>
      <c r="F724" s="7"/>
      <c r="G724" s="14"/>
    </row>
    <row r="725" spans="5:7" ht="13.5" customHeight="1" x14ac:dyDescent="0.25">
      <c r="E725" s="7"/>
      <c r="F725" s="7"/>
      <c r="G725" s="14"/>
    </row>
    <row r="726" spans="5:7" ht="13.5" customHeight="1" x14ac:dyDescent="0.25">
      <c r="E726" s="7"/>
      <c r="F726" s="7"/>
      <c r="G726" s="14"/>
    </row>
    <row r="727" spans="5:7" ht="13.5" customHeight="1" x14ac:dyDescent="0.25">
      <c r="E727" s="7"/>
      <c r="F727" s="7"/>
      <c r="G727" s="14"/>
    </row>
    <row r="728" spans="5:7" ht="13.5" customHeight="1" x14ac:dyDescent="0.25">
      <c r="E728" s="7"/>
      <c r="F728" s="7"/>
      <c r="G728" s="14"/>
    </row>
    <row r="729" spans="5:7" ht="13.5" customHeight="1" x14ac:dyDescent="0.25">
      <c r="E729" s="7"/>
      <c r="F729" s="7"/>
      <c r="G729" s="14"/>
    </row>
    <row r="730" spans="5:7" ht="13.5" customHeight="1" x14ac:dyDescent="0.25">
      <c r="E730" s="7"/>
      <c r="F730" s="7"/>
      <c r="G730" s="14"/>
    </row>
    <row r="731" spans="5:7" ht="13.5" customHeight="1" x14ac:dyDescent="0.25">
      <c r="E731" s="7"/>
      <c r="F731" s="7"/>
      <c r="G731" s="14"/>
    </row>
    <row r="732" spans="5:7" ht="13.5" customHeight="1" x14ac:dyDescent="0.25">
      <c r="E732" s="7"/>
      <c r="F732" s="7"/>
      <c r="G732" s="14"/>
    </row>
    <row r="733" spans="5:7" ht="13.5" customHeight="1" x14ac:dyDescent="0.25">
      <c r="E733" s="7"/>
      <c r="F733" s="7"/>
      <c r="G733" s="14"/>
    </row>
    <row r="734" spans="5:7" ht="13.5" customHeight="1" x14ac:dyDescent="0.25">
      <c r="E734" s="7"/>
      <c r="F734" s="7"/>
      <c r="G734" s="14"/>
    </row>
    <row r="735" spans="5:7" ht="13.5" customHeight="1" x14ac:dyDescent="0.25">
      <c r="E735" s="7"/>
      <c r="F735" s="7"/>
      <c r="G735" s="14"/>
    </row>
    <row r="736" spans="5:7" ht="13.5" customHeight="1" x14ac:dyDescent="0.25">
      <c r="E736" s="7"/>
      <c r="F736" s="7"/>
      <c r="G736" s="14"/>
    </row>
    <row r="737" spans="5:7" ht="13.5" customHeight="1" x14ac:dyDescent="0.25">
      <c r="E737" s="7"/>
      <c r="F737" s="7"/>
      <c r="G737" s="14"/>
    </row>
    <row r="738" spans="5:7" ht="13.5" customHeight="1" x14ac:dyDescent="0.25">
      <c r="E738" s="7"/>
      <c r="F738" s="7"/>
      <c r="G738" s="14"/>
    </row>
    <row r="739" spans="5:7" ht="13.5" customHeight="1" x14ac:dyDescent="0.25">
      <c r="E739" s="7"/>
      <c r="F739" s="7"/>
      <c r="G739" s="14"/>
    </row>
    <row r="740" spans="5:7" ht="13.5" customHeight="1" x14ac:dyDescent="0.25">
      <c r="E740" s="7"/>
      <c r="F740" s="7"/>
      <c r="G740" s="14"/>
    </row>
    <row r="741" spans="5:7" ht="13.5" customHeight="1" x14ac:dyDescent="0.25">
      <c r="E741" s="7"/>
      <c r="F741" s="7"/>
      <c r="G741" s="14"/>
    </row>
    <row r="742" spans="5:7" ht="13.5" customHeight="1" x14ac:dyDescent="0.25">
      <c r="E742" s="7"/>
      <c r="F742" s="7"/>
      <c r="G742" s="14"/>
    </row>
    <row r="743" spans="5:7" ht="13.5" customHeight="1" x14ac:dyDescent="0.25">
      <c r="E743" s="7"/>
      <c r="F743" s="7"/>
      <c r="G743" s="14"/>
    </row>
    <row r="744" spans="5:7" ht="13.5" customHeight="1" x14ac:dyDescent="0.25">
      <c r="E744" s="7"/>
      <c r="F744" s="7"/>
      <c r="G744" s="14"/>
    </row>
    <row r="745" spans="5:7" ht="13.5" customHeight="1" x14ac:dyDescent="0.25">
      <c r="E745" s="7"/>
      <c r="F745" s="7"/>
      <c r="G745" s="14"/>
    </row>
    <row r="746" spans="5:7" ht="13.5" customHeight="1" x14ac:dyDescent="0.25">
      <c r="E746" s="7"/>
      <c r="F746" s="7"/>
      <c r="G746" s="14"/>
    </row>
    <row r="747" spans="5:7" ht="13.5" customHeight="1" x14ac:dyDescent="0.25">
      <c r="E747" s="7"/>
      <c r="F747" s="7"/>
      <c r="G747" s="14"/>
    </row>
    <row r="748" spans="5:7" ht="13.5" customHeight="1" x14ac:dyDescent="0.25">
      <c r="E748" s="7"/>
      <c r="F748" s="7"/>
      <c r="G748" s="14"/>
    </row>
    <row r="749" spans="5:7" ht="13.5" customHeight="1" x14ac:dyDescent="0.25">
      <c r="E749" s="7"/>
      <c r="F749" s="7"/>
      <c r="G749" s="14"/>
    </row>
    <row r="750" spans="5:7" ht="13.5" customHeight="1" x14ac:dyDescent="0.25">
      <c r="E750" s="7"/>
      <c r="F750" s="7"/>
      <c r="G750" s="14"/>
    </row>
    <row r="751" spans="5:7" ht="13.5" customHeight="1" x14ac:dyDescent="0.25">
      <c r="E751" s="7"/>
      <c r="F751" s="7"/>
      <c r="G751" s="14"/>
    </row>
    <row r="752" spans="5:7" ht="13.5" customHeight="1" x14ac:dyDescent="0.25">
      <c r="E752" s="7"/>
      <c r="F752" s="7"/>
      <c r="G752" s="14"/>
    </row>
    <row r="753" spans="5:7" ht="13.5" customHeight="1" x14ac:dyDescent="0.25">
      <c r="E753" s="7"/>
      <c r="F753" s="7"/>
      <c r="G753" s="14"/>
    </row>
    <row r="754" spans="5:7" ht="13.5" customHeight="1" x14ac:dyDescent="0.25">
      <c r="E754" s="7"/>
      <c r="F754" s="7"/>
      <c r="G754" s="14"/>
    </row>
    <row r="755" spans="5:7" ht="13.5" customHeight="1" x14ac:dyDescent="0.25">
      <c r="E755" s="7"/>
      <c r="F755" s="7"/>
      <c r="G755" s="14"/>
    </row>
    <row r="756" spans="5:7" ht="13.5" customHeight="1" x14ac:dyDescent="0.25">
      <c r="E756" s="7"/>
      <c r="F756" s="7"/>
      <c r="G756" s="14"/>
    </row>
    <row r="757" spans="5:7" ht="13.5" customHeight="1" x14ac:dyDescent="0.25">
      <c r="E757" s="7"/>
      <c r="F757" s="7"/>
      <c r="G757" s="14"/>
    </row>
    <row r="758" spans="5:7" ht="13.5" customHeight="1" x14ac:dyDescent="0.25">
      <c r="E758" s="7"/>
      <c r="F758" s="7"/>
      <c r="G758" s="14"/>
    </row>
    <row r="759" spans="5:7" ht="13.5" customHeight="1" x14ac:dyDescent="0.25">
      <c r="E759" s="7"/>
      <c r="F759" s="7"/>
      <c r="G759" s="14"/>
    </row>
    <row r="760" spans="5:7" ht="13.5" customHeight="1" x14ac:dyDescent="0.25">
      <c r="E760" s="7"/>
      <c r="F760" s="7"/>
      <c r="G760" s="14"/>
    </row>
    <row r="761" spans="5:7" ht="13.5" customHeight="1" x14ac:dyDescent="0.25">
      <c r="E761" s="7"/>
      <c r="F761" s="7"/>
      <c r="G761" s="14"/>
    </row>
    <row r="762" spans="5:7" ht="13.5" customHeight="1" x14ac:dyDescent="0.25">
      <c r="E762" s="7"/>
      <c r="F762" s="7"/>
      <c r="G762" s="14"/>
    </row>
    <row r="763" spans="5:7" ht="13.5" customHeight="1" x14ac:dyDescent="0.25">
      <c r="E763" s="7"/>
      <c r="F763" s="7"/>
      <c r="G763" s="14"/>
    </row>
    <row r="764" spans="5:7" ht="13.5" customHeight="1" x14ac:dyDescent="0.25">
      <c r="E764" s="7"/>
      <c r="F764" s="7"/>
      <c r="G764" s="14"/>
    </row>
    <row r="765" spans="5:7" ht="13.5" customHeight="1" x14ac:dyDescent="0.25">
      <c r="E765" s="7"/>
      <c r="F765" s="7"/>
      <c r="G765" s="14"/>
    </row>
    <row r="766" spans="5:7" ht="13.5" customHeight="1" x14ac:dyDescent="0.25">
      <c r="E766" s="7"/>
      <c r="F766" s="7"/>
      <c r="G766" s="14"/>
    </row>
    <row r="767" spans="5:7" ht="13.5" customHeight="1" x14ac:dyDescent="0.25">
      <c r="E767" s="7"/>
      <c r="F767" s="7"/>
      <c r="G767" s="14"/>
    </row>
    <row r="768" spans="5:7" ht="13.5" customHeight="1" x14ac:dyDescent="0.25">
      <c r="E768" s="7"/>
      <c r="F768" s="7"/>
      <c r="G768" s="14"/>
    </row>
    <row r="769" spans="5:7" ht="13.5" customHeight="1" x14ac:dyDescent="0.25">
      <c r="E769" s="7"/>
      <c r="F769" s="7"/>
      <c r="G769" s="14"/>
    </row>
    <row r="770" spans="5:7" ht="13.5" customHeight="1" x14ac:dyDescent="0.25">
      <c r="E770" s="7"/>
      <c r="F770" s="7"/>
      <c r="G770" s="14"/>
    </row>
    <row r="771" spans="5:7" ht="13.5" customHeight="1" x14ac:dyDescent="0.25">
      <c r="E771" s="7"/>
      <c r="F771" s="7"/>
      <c r="G771" s="14"/>
    </row>
    <row r="772" spans="5:7" ht="13.5" customHeight="1" x14ac:dyDescent="0.25">
      <c r="E772" s="7"/>
      <c r="F772" s="7"/>
      <c r="G772" s="14"/>
    </row>
    <row r="773" spans="5:7" ht="13.5" customHeight="1" x14ac:dyDescent="0.25">
      <c r="E773" s="7"/>
      <c r="F773" s="7"/>
      <c r="G773" s="14"/>
    </row>
    <row r="774" spans="5:7" ht="13.5" customHeight="1" x14ac:dyDescent="0.25">
      <c r="E774" s="7"/>
      <c r="F774" s="7"/>
      <c r="G774" s="14"/>
    </row>
    <row r="775" spans="5:7" ht="13.5" customHeight="1" x14ac:dyDescent="0.25">
      <c r="E775" s="7"/>
      <c r="F775" s="7"/>
      <c r="G775" s="14"/>
    </row>
    <row r="776" spans="5:7" ht="13.5" customHeight="1" x14ac:dyDescent="0.25">
      <c r="E776" s="7"/>
      <c r="F776" s="7"/>
      <c r="G776" s="14"/>
    </row>
    <row r="777" spans="5:7" ht="13.5" customHeight="1" x14ac:dyDescent="0.25">
      <c r="E777" s="7"/>
      <c r="F777" s="7"/>
      <c r="G777" s="14"/>
    </row>
    <row r="778" spans="5:7" ht="13.5" customHeight="1" x14ac:dyDescent="0.25">
      <c r="E778" s="7"/>
      <c r="F778" s="7"/>
      <c r="G778" s="14"/>
    </row>
    <row r="779" spans="5:7" ht="13.5" customHeight="1" x14ac:dyDescent="0.25">
      <c r="E779" s="7"/>
      <c r="F779" s="7"/>
      <c r="G779" s="14"/>
    </row>
    <row r="780" spans="5:7" ht="13.5" customHeight="1" x14ac:dyDescent="0.25">
      <c r="E780" s="7"/>
      <c r="F780" s="7"/>
      <c r="G780" s="14"/>
    </row>
    <row r="781" spans="5:7" ht="13.5" customHeight="1" x14ac:dyDescent="0.25">
      <c r="E781" s="7"/>
      <c r="F781" s="7"/>
      <c r="G781" s="14"/>
    </row>
    <row r="782" spans="5:7" ht="13.5" customHeight="1" x14ac:dyDescent="0.25">
      <c r="E782" s="7"/>
      <c r="F782" s="7"/>
      <c r="G782" s="14"/>
    </row>
    <row r="783" spans="5:7" ht="13.5" customHeight="1" x14ac:dyDescent="0.25">
      <c r="E783" s="7"/>
      <c r="F783" s="7"/>
      <c r="G783" s="14"/>
    </row>
    <row r="784" spans="5:7" ht="13.5" customHeight="1" x14ac:dyDescent="0.25">
      <c r="E784" s="7"/>
      <c r="F784" s="7"/>
      <c r="G784" s="14"/>
    </row>
    <row r="785" spans="5:7" ht="13.5" customHeight="1" x14ac:dyDescent="0.25">
      <c r="E785" s="7"/>
      <c r="F785" s="7"/>
      <c r="G785" s="14"/>
    </row>
    <row r="786" spans="5:7" ht="13.5" customHeight="1" x14ac:dyDescent="0.25">
      <c r="E786" s="7"/>
      <c r="F786" s="7"/>
      <c r="G786" s="14"/>
    </row>
    <row r="787" spans="5:7" ht="13.5" customHeight="1" x14ac:dyDescent="0.25">
      <c r="E787" s="7"/>
      <c r="F787" s="7"/>
      <c r="G787" s="14"/>
    </row>
    <row r="788" spans="5:7" ht="13.5" customHeight="1" x14ac:dyDescent="0.25">
      <c r="E788" s="7"/>
      <c r="F788" s="7"/>
      <c r="G788" s="14"/>
    </row>
    <row r="789" spans="5:7" ht="13.5" customHeight="1" x14ac:dyDescent="0.25">
      <c r="E789" s="7"/>
      <c r="F789" s="7"/>
      <c r="G789" s="14"/>
    </row>
    <row r="790" spans="5:7" ht="13.5" customHeight="1" x14ac:dyDescent="0.25">
      <c r="E790" s="7"/>
      <c r="F790" s="7"/>
      <c r="G790" s="14"/>
    </row>
    <row r="791" spans="5:7" ht="13.5" customHeight="1" x14ac:dyDescent="0.25">
      <c r="E791" s="7"/>
      <c r="F791" s="7"/>
      <c r="G791" s="14"/>
    </row>
    <row r="792" spans="5:7" ht="13.5" customHeight="1" x14ac:dyDescent="0.25">
      <c r="E792" s="7"/>
      <c r="F792" s="7"/>
      <c r="G792" s="14"/>
    </row>
    <row r="793" spans="5:7" ht="13.5" customHeight="1" x14ac:dyDescent="0.25">
      <c r="E793" s="7"/>
      <c r="F793" s="7"/>
      <c r="G793" s="14"/>
    </row>
    <row r="794" spans="5:7" ht="13.5" customHeight="1" x14ac:dyDescent="0.25">
      <c r="E794" s="7"/>
      <c r="F794" s="7"/>
      <c r="G794" s="14"/>
    </row>
    <row r="795" spans="5:7" ht="13.5" customHeight="1" x14ac:dyDescent="0.25">
      <c r="E795" s="7"/>
      <c r="F795" s="7"/>
      <c r="G795" s="14"/>
    </row>
    <row r="796" spans="5:7" ht="13.5" customHeight="1" x14ac:dyDescent="0.25">
      <c r="E796" s="7"/>
      <c r="F796" s="7"/>
      <c r="G796" s="14"/>
    </row>
    <row r="797" spans="5:7" ht="13.5" customHeight="1" x14ac:dyDescent="0.25">
      <c r="E797" s="7"/>
      <c r="F797" s="7"/>
      <c r="G797" s="14"/>
    </row>
    <row r="798" spans="5:7" ht="13.5" customHeight="1" x14ac:dyDescent="0.25">
      <c r="E798" s="7"/>
      <c r="F798" s="7"/>
      <c r="G798" s="14"/>
    </row>
    <row r="799" spans="5:7" ht="13.5" customHeight="1" x14ac:dyDescent="0.25">
      <c r="E799" s="7"/>
      <c r="F799" s="7"/>
      <c r="G799" s="14"/>
    </row>
    <row r="800" spans="5:7" ht="13.5" customHeight="1" x14ac:dyDescent="0.25">
      <c r="E800" s="7"/>
      <c r="F800" s="7"/>
      <c r="G800" s="14"/>
    </row>
    <row r="801" spans="5:7" ht="13.5" customHeight="1" x14ac:dyDescent="0.25">
      <c r="E801" s="7"/>
      <c r="F801" s="7"/>
      <c r="G801" s="14"/>
    </row>
    <row r="802" spans="5:7" ht="13.5" customHeight="1" x14ac:dyDescent="0.25">
      <c r="E802" s="7"/>
      <c r="F802" s="7"/>
      <c r="G802" s="14"/>
    </row>
    <row r="803" spans="5:7" ht="13.5" customHeight="1" x14ac:dyDescent="0.25">
      <c r="E803" s="7"/>
      <c r="F803" s="7"/>
      <c r="G803" s="14"/>
    </row>
    <row r="804" spans="5:7" ht="13.5" customHeight="1" x14ac:dyDescent="0.25">
      <c r="E804" s="7"/>
      <c r="F804" s="7"/>
      <c r="G804" s="14"/>
    </row>
    <row r="805" spans="5:7" ht="13.5" customHeight="1" x14ac:dyDescent="0.25">
      <c r="E805" s="7"/>
      <c r="F805" s="7"/>
      <c r="G805" s="14"/>
    </row>
    <row r="806" spans="5:7" ht="13.5" customHeight="1" x14ac:dyDescent="0.25">
      <c r="E806" s="7"/>
      <c r="F806" s="7"/>
      <c r="G806" s="14"/>
    </row>
    <row r="807" spans="5:7" ht="13.5" customHeight="1" x14ac:dyDescent="0.25">
      <c r="E807" s="7"/>
      <c r="F807" s="7"/>
      <c r="G807" s="14"/>
    </row>
    <row r="808" spans="5:7" ht="13.5" customHeight="1" x14ac:dyDescent="0.25">
      <c r="E808" s="7"/>
      <c r="F808" s="7"/>
      <c r="G808" s="14"/>
    </row>
    <row r="809" spans="5:7" ht="13.5" customHeight="1" x14ac:dyDescent="0.25">
      <c r="E809" s="7"/>
      <c r="F809" s="7"/>
      <c r="G809" s="14"/>
    </row>
    <row r="810" spans="5:7" ht="13.5" customHeight="1" x14ac:dyDescent="0.25">
      <c r="E810" s="7"/>
      <c r="F810" s="7"/>
      <c r="G810" s="14"/>
    </row>
    <row r="811" spans="5:7" ht="13.5" customHeight="1" x14ac:dyDescent="0.25">
      <c r="E811" s="7"/>
      <c r="F811" s="7"/>
      <c r="G811" s="14"/>
    </row>
    <row r="812" spans="5:7" ht="13.5" customHeight="1" x14ac:dyDescent="0.25">
      <c r="E812" s="7"/>
      <c r="F812" s="7"/>
      <c r="G812" s="14"/>
    </row>
    <row r="813" spans="5:7" ht="13.5" customHeight="1" x14ac:dyDescent="0.25">
      <c r="E813" s="7"/>
      <c r="F813" s="7"/>
      <c r="G813" s="14"/>
    </row>
    <row r="814" spans="5:7" ht="13.5" customHeight="1" x14ac:dyDescent="0.25">
      <c r="E814" s="7"/>
      <c r="F814" s="7"/>
      <c r="G814" s="14"/>
    </row>
    <row r="815" spans="5:7" ht="13.5" customHeight="1" x14ac:dyDescent="0.25">
      <c r="E815" s="7"/>
      <c r="F815" s="7"/>
      <c r="G815" s="14"/>
    </row>
    <row r="816" spans="5:7" ht="13.5" customHeight="1" x14ac:dyDescent="0.25">
      <c r="E816" s="7"/>
      <c r="F816" s="7"/>
      <c r="G816" s="14"/>
    </row>
    <row r="817" spans="5:7" ht="13.5" customHeight="1" x14ac:dyDescent="0.25">
      <c r="E817" s="7"/>
      <c r="F817" s="7"/>
      <c r="G817" s="14"/>
    </row>
    <row r="818" spans="5:7" ht="13.5" customHeight="1" x14ac:dyDescent="0.25">
      <c r="E818" s="7"/>
      <c r="F818" s="7"/>
      <c r="G818" s="14"/>
    </row>
    <row r="819" spans="5:7" ht="13.5" customHeight="1" x14ac:dyDescent="0.25">
      <c r="E819" s="7"/>
      <c r="F819" s="7"/>
      <c r="G819" s="14"/>
    </row>
    <row r="820" spans="5:7" ht="13.5" customHeight="1" x14ac:dyDescent="0.25">
      <c r="E820" s="7"/>
      <c r="F820" s="7"/>
      <c r="G820" s="14"/>
    </row>
    <row r="821" spans="5:7" ht="13.5" customHeight="1" x14ac:dyDescent="0.25">
      <c r="E821" s="7"/>
      <c r="F821" s="7"/>
      <c r="G821" s="14"/>
    </row>
    <row r="822" spans="5:7" ht="13.5" customHeight="1" x14ac:dyDescent="0.25">
      <c r="E822" s="7"/>
      <c r="F822" s="7"/>
      <c r="G822" s="14"/>
    </row>
    <row r="823" spans="5:7" ht="13.5" customHeight="1" x14ac:dyDescent="0.25">
      <c r="E823" s="7"/>
      <c r="F823" s="7"/>
      <c r="G823" s="14"/>
    </row>
    <row r="824" spans="5:7" ht="13.5" customHeight="1" x14ac:dyDescent="0.25">
      <c r="E824" s="7"/>
      <c r="F824" s="7"/>
      <c r="G824" s="14"/>
    </row>
    <row r="825" spans="5:7" ht="13.5" customHeight="1" x14ac:dyDescent="0.25">
      <c r="E825" s="7"/>
      <c r="F825" s="7"/>
      <c r="G825" s="14"/>
    </row>
    <row r="826" spans="5:7" ht="13.5" customHeight="1" x14ac:dyDescent="0.25">
      <c r="E826" s="7"/>
      <c r="F826" s="7"/>
      <c r="G826" s="14"/>
    </row>
    <row r="827" spans="5:7" ht="13.5" customHeight="1" x14ac:dyDescent="0.25">
      <c r="E827" s="7"/>
      <c r="F827" s="7"/>
      <c r="G827" s="14"/>
    </row>
    <row r="828" spans="5:7" ht="13.5" customHeight="1" x14ac:dyDescent="0.25">
      <c r="E828" s="7"/>
      <c r="F828" s="7"/>
      <c r="G828" s="14"/>
    </row>
    <row r="829" spans="5:7" ht="13.5" customHeight="1" x14ac:dyDescent="0.25">
      <c r="E829" s="7"/>
      <c r="F829" s="7"/>
      <c r="G829" s="14"/>
    </row>
    <row r="830" spans="5:7" ht="13.5" customHeight="1" x14ac:dyDescent="0.25">
      <c r="E830" s="7"/>
      <c r="F830" s="7"/>
      <c r="G830" s="14"/>
    </row>
    <row r="831" spans="5:7" ht="13.5" customHeight="1" x14ac:dyDescent="0.25">
      <c r="E831" s="7"/>
      <c r="F831" s="7"/>
      <c r="G831" s="14"/>
    </row>
    <row r="832" spans="5:7" ht="13.5" customHeight="1" x14ac:dyDescent="0.25">
      <c r="E832" s="7"/>
      <c r="F832" s="7"/>
      <c r="G832" s="14"/>
    </row>
    <row r="833" spans="5:7" ht="13.5" customHeight="1" x14ac:dyDescent="0.25">
      <c r="E833" s="7"/>
      <c r="F833" s="7"/>
      <c r="G833" s="14"/>
    </row>
    <row r="834" spans="5:7" ht="13.5" customHeight="1" x14ac:dyDescent="0.25">
      <c r="E834" s="7"/>
      <c r="F834" s="7"/>
      <c r="G834" s="14"/>
    </row>
    <row r="835" spans="5:7" ht="13.5" customHeight="1" x14ac:dyDescent="0.25">
      <c r="E835" s="7"/>
      <c r="F835" s="7"/>
      <c r="G835" s="14"/>
    </row>
    <row r="836" spans="5:7" ht="13.5" customHeight="1" x14ac:dyDescent="0.25">
      <c r="E836" s="7"/>
      <c r="F836" s="7"/>
      <c r="G836" s="14"/>
    </row>
    <row r="837" spans="5:7" ht="13.5" customHeight="1" x14ac:dyDescent="0.25">
      <c r="E837" s="7"/>
      <c r="F837" s="7"/>
      <c r="G837" s="14"/>
    </row>
    <row r="838" spans="5:7" ht="13.5" customHeight="1" x14ac:dyDescent="0.25">
      <c r="E838" s="7"/>
      <c r="F838" s="7"/>
      <c r="G838" s="14"/>
    </row>
    <row r="839" spans="5:7" ht="13.5" customHeight="1" x14ac:dyDescent="0.25">
      <c r="E839" s="7"/>
      <c r="F839" s="7"/>
      <c r="G839" s="14"/>
    </row>
    <row r="840" spans="5:7" ht="13.5" customHeight="1" x14ac:dyDescent="0.25">
      <c r="E840" s="7"/>
      <c r="F840" s="7"/>
      <c r="G840" s="14"/>
    </row>
    <row r="841" spans="5:7" ht="13.5" customHeight="1" x14ac:dyDescent="0.25">
      <c r="E841" s="7"/>
      <c r="F841" s="7"/>
      <c r="G841" s="14"/>
    </row>
    <row r="842" spans="5:7" ht="13.5" customHeight="1" x14ac:dyDescent="0.25">
      <c r="E842" s="7"/>
      <c r="F842" s="7"/>
      <c r="G842" s="14"/>
    </row>
    <row r="843" spans="5:7" ht="13.5" customHeight="1" x14ac:dyDescent="0.25">
      <c r="E843" s="7"/>
      <c r="F843" s="7"/>
      <c r="G843" s="14"/>
    </row>
    <row r="844" spans="5:7" ht="13.5" customHeight="1" x14ac:dyDescent="0.25">
      <c r="E844" s="7"/>
      <c r="F844" s="7"/>
      <c r="G844" s="14"/>
    </row>
    <row r="845" spans="5:7" ht="13.5" customHeight="1" x14ac:dyDescent="0.25">
      <c r="E845" s="7"/>
      <c r="F845" s="7"/>
      <c r="G845" s="14"/>
    </row>
    <row r="846" spans="5:7" ht="13.5" customHeight="1" x14ac:dyDescent="0.25">
      <c r="E846" s="7"/>
      <c r="F846" s="7"/>
      <c r="G846" s="14"/>
    </row>
    <row r="847" spans="5:7" ht="13.5" customHeight="1" x14ac:dyDescent="0.25">
      <c r="E847" s="7"/>
      <c r="F847" s="7"/>
      <c r="G847" s="14"/>
    </row>
    <row r="848" spans="5:7" ht="13.5" customHeight="1" x14ac:dyDescent="0.25">
      <c r="E848" s="7"/>
      <c r="F848" s="7"/>
      <c r="G848" s="14"/>
    </row>
    <row r="849" spans="5:7" ht="13.5" customHeight="1" x14ac:dyDescent="0.25">
      <c r="E849" s="7"/>
      <c r="F849" s="7"/>
      <c r="G849" s="14"/>
    </row>
    <row r="850" spans="5:7" ht="13.5" customHeight="1" x14ac:dyDescent="0.25">
      <c r="E850" s="7"/>
      <c r="F850" s="7"/>
      <c r="G850" s="14"/>
    </row>
    <row r="851" spans="5:7" ht="13.5" customHeight="1" x14ac:dyDescent="0.25">
      <c r="E851" s="7"/>
      <c r="F851" s="7"/>
      <c r="G851" s="14"/>
    </row>
    <row r="852" spans="5:7" ht="13.5" customHeight="1" x14ac:dyDescent="0.25">
      <c r="E852" s="7"/>
      <c r="F852" s="7"/>
      <c r="G852" s="14"/>
    </row>
    <row r="853" spans="5:7" ht="13.5" customHeight="1" x14ac:dyDescent="0.25">
      <c r="E853" s="7"/>
      <c r="F853" s="7"/>
      <c r="G853" s="14"/>
    </row>
    <row r="854" spans="5:7" ht="13.5" customHeight="1" x14ac:dyDescent="0.25">
      <c r="E854" s="7"/>
      <c r="F854" s="7"/>
      <c r="G854" s="14"/>
    </row>
    <row r="855" spans="5:7" ht="13.5" customHeight="1" x14ac:dyDescent="0.25">
      <c r="E855" s="7"/>
      <c r="F855" s="7"/>
      <c r="G855" s="14"/>
    </row>
    <row r="856" spans="5:7" ht="13.5" customHeight="1" x14ac:dyDescent="0.25">
      <c r="E856" s="7"/>
      <c r="F856" s="7"/>
      <c r="G856" s="14"/>
    </row>
    <row r="857" spans="5:7" ht="13.5" customHeight="1" x14ac:dyDescent="0.25">
      <c r="E857" s="7"/>
      <c r="F857" s="7"/>
      <c r="G857" s="14"/>
    </row>
    <row r="858" spans="5:7" ht="13.5" customHeight="1" x14ac:dyDescent="0.25">
      <c r="E858" s="7"/>
      <c r="F858" s="7"/>
      <c r="G858" s="14"/>
    </row>
    <row r="859" spans="5:7" ht="13.5" customHeight="1" x14ac:dyDescent="0.25">
      <c r="E859" s="7"/>
      <c r="F859" s="7"/>
      <c r="G859" s="14"/>
    </row>
    <row r="860" spans="5:7" ht="13.5" customHeight="1" x14ac:dyDescent="0.25">
      <c r="E860" s="7"/>
      <c r="F860" s="7"/>
      <c r="G860" s="14"/>
    </row>
    <row r="861" spans="5:7" ht="13.5" customHeight="1" x14ac:dyDescent="0.25">
      <c r="E861" s="7"/>
      <c r="F861" s="7"/>
      <c r="G861" s="14"/>
    </row>
    <row r="862" spans="5:7" ht="13.5" customHeight="1" x14ac:dyDescent="0.25">
      <c r="E862" s="7"/>
      <c r="F862" s="7"/>
      <c r="G862" s="14"/>
    </row>
    <row r="863" spans="5:7" ht="13.5" customHeight="1" x14ac:dyDescent="0.25">
      <c r="E863" s="7"/>
      <c r="F863" s="7"/>
      <c r="G863" s="14"/>
    </row>
    <row r="864" spans="5:7" ht="13.5" customHeight="1" x14ac:dyDescent="0.25">
      <c r="E864" s="7"/>
      <c r="F864" s="7"/>
      <c r="G864" s="14"/>
    </row>
    <row r="865" spans="5:7" ht="13.5" customHeight="1" x14ac:dyDescent="0.25">
      <c r="E865" s="7"/>
      <c r="F865" s="7"/>
      <c r="G865" s="14"/>
    </row>
    <row r="866" spans="5:7" ht="13.5" customHeight="1" x14ac:dyDescent="0.25">
      <c r="E866" s="7"/>
      <c r="F866" s="7"/>
      <c r="G866" s="14"/>
    </row>
    <row r="867" spans="5:7" ht="13.5" customHeight="1" x14ac:dyDescent="0.25">
      <c r="E867" s="7"/>
      <c r="F867" s="7"/>
      <c r="G867" s="14"/>
    </row>
    <row r="868" spans="5:7" ht="13.5" customHeight="1" x14ac:dyDescent="0.25">
      <c r="E868" s="7"/>
      <c r="F868" s="7"/>
      <c r="G868" s="14"/>
    </row>
    <row r="869" spans="5:7" ht="13.5" customHeight="1" x14ac:dyDescent="0.25">
      <c r="E869" s="7"/>
      <c r="F869" s="7"/>
      <c r="G869" s="14"/>
    </row>
    <row r="870" spans="5:7" ht="13.5" customHeight="1" x14ac:dyDescent="0.25">
      <c r="E870" s="7"/>
      <c r="F870" s="7"/>
      <c r="G870" s="14"/>
    </row>
    <row r="871" spans="5:7" ht="13.5" customHeight="1" x14ac:dyDescent="0.25">
      <c r="E871" s="7"/>
      <c r="F871" s="7"/>
      <c r="G871" s="14"/>
    </row>
    <row r="872" spans="5:7" ht="13.5" customHeight="1" x14ac:dyDescent="0.25">
      <c r="E872" s="7"/>
      <c r="F872" s="7"/>
      <c r="G872" s="14"/>
    </row>
    <row r="873" spans="5:7" ht="13.5" customHeight="1" x14ac:dyDescent="0.25">
      <c r="E873" s="7"/>
      <c r="F873" s="7"/>
      <c r="G873" s="14"/>
    </row>
    <row r="874" spans="5:7" ht="13.5" customHeight="1" x14ac:dyDescent="0.25">
      <c r="E874" s="7"/>
      <c r="F874" s="7"/>
      <c r="G874" s="14"/>
    </row>
    <row r="875" spans="5:7" ht="13.5" customHeight="1" x14ac:dyDescent="0.25">
      <c r="E875" s="7"/>
      <c r="F875" s="7"/>
      <c r="G875" s="14"/>
    </row>
    <row r="876" spans="5:7" ht="13.5" customHeight="1" x14ac:dyDescent="0.25">
      <c r="E876" s="7"/>
      <c r="F876" s="7"/>
      <c r="G876" s="14"/>
    </row>
    <row r="877" spans="5:7" ht="13.5" customHeight="1" x14ac:dyDescent="0.25">
      <c r="E877" s="7"/>
      <c r="F877" s="7"/>
      <c r="G877" s="14"/>
    </row>
    <row r="878" spans="5:7" ht="13.5" customHeight="1" x14ac:dyDescent="0.25">
      <c r="E878" s="7"/>
      <c r="F878" s="7"/>
      <c r="G878" s="14"/>
    </row>
    <row r="879" spans="5:7" ht="13.5" customHeight="1" x14ac:dyDescent="0.25">
      <c r="E879" s="7"/>
      <c r="F879" s="7"/>
      <c r="G879" s="14"/>
    </row>
    <row r="880" spans="5:7" ht="13.5" customHeight="1" x14ac:dyDescent="0.25">
      <c r="E880" s="7"/>
      <c r="F880" s="7"/>
      <c r="G880" s="14"/>
    </row>
    <row r="881" spans="5:7" ht="13.5" customHeight="1" x14ac:dyDescent="0.25">
      <c r="E881" s="7"/>
      <c r="F881" s="7"/>
      <c r="G881" s="14"/>
    </row>
    <row r="882" spans="5:7" ht="13.5" customHeight="1" x14ac:dyDescent="0.25">
      <c r="E882" s="7"/>
      <c r="F882" s="7"/>
      <c r="G882" s="14"/>
    </row>
    <row r="883" spans="5:7" ht="13.5" customHeight="1" x14ac:dyDescent="0.25">
      <c r="E883" s="7"/>
      <c r="F883" s="7"/>
      <c r="G883" s="14"/>
    </row>
    <row r="884" spans="5:7" ht="13.5" customHeight="1" x14ac:dyDescent="0.25">
      <c r="E884" s="7"/>
      <c r="F884" s="7"/>
      <c r="G884" s="14"/>
    </row>
    <row r="885" spans="5:7" ht="13.5" customHeight="1" x14ac:dyDescent="0.25">
      <c r="E885" s="7"/>
      <c r="F885" s="7"/>
      <c r="G885" s="14"/>
    </row>
    <row r="886" spans="5:7" ht="13.5" customHeight="1" x14ac:dyDescent="0.25">
      <c r="E886" s="7"/>
      <c r="F886" s="7"/>
      <c r="G886" s="14"/>
    </row>
    <row r="887" spans="5:7" ht="13.5" customHeight="1" x14ac:dyDescent="0.25">
      <c r="E887" s="7"/>
      <c r="F887" s="7"/>
      <c r="G887" s="14"/>
    </row>
    <row r="888" spans="5:7" ht="13.5" customHeight="1" x14ac:dyDescent="0.25">
      <c r="E888" s="7"/>
      <c r="F888" s="7"/>
      <c r="G888" s="14"/>
    </row>
    <row r="889" spans="5:7" ht="13.5" customHeight="1" x14ac:dyDescent="0.25">
      <c r="E889" s="7"/>
      <c r="F889" s="7"/>
      <c r="G889" s="14"/>
    </row>
    <row r="890" spans="5:7" ht="13.5" customHeight="1" x14ac:dyDescent="0.25">
      <c r="E890" s="7"/>
      <c r="F890" s="7"/>
      <c r="G890" s="14"/>
    </row>
    <row r="891" spans="5:7" ht="13.5" customHeight="1" x14ac:dyDescent="0.25">
      <c r="E891" s="7"/>
      <c r="F891" s="7"/>
      <c r="G891" s="14"/>
    </row>
    <row r="892" spans="5:7" ht="13.5" customHeight="1" x14ac:dyDescent="0.25">
      <c r="E892" s="7"/>
      <c r="F892" s="7"/>
      <c r="G892" s="14"/>
    </row>
    <row r="893" spans="5:7" ht="13.5" customHeight="1" x14ac:dyDescent="0.25">
      <c r="E893" s="7"/>
      <c r="F893" s="7"/>
      <c r="G893" s="14"/>
    </row>
    <row r="894" spans="5:7" ht="13.5" customHeight="1" x14ac:dyDescent="0.25">
      <c r="E894" s="7"/>
      <c r="F894" s="7"/>
      <c r="G894" s="14"/>
    </row>
    <row r="895" spans="5:7" ht="13.5" customHeight="1" x14ac:dyDescent="0.25">
      <c r="E895" s="7"/>
      <c r="F895" s="7"/>
      <c r="G895" s="14"/>
    </row>
    <row r="896" spans="5:7" ht="13.5" customHeight="1" x14ac:dyDescent="0.25">
      <c r="E896" s="7"/>
      <c r="F896" s="7"/>
      <c r="G896" s="14"/>
    </row>
    <row r="897" spans="5:7" ht="13.5" customHeight="1" x14ac:dyDescent="0.25">
      <c r="E897" s="7"/>
      <c r="F897" s="7"/>
      <c r="G897" s="14"/>
    </row>
    <row r="898" spans="5:7" ht="13.5" customHeight="1" x14ac:dyDescent="0.25">
      <c r="E898" s="7"/>
      <c r="F898" s="7"/>
      <c r="G898" s="14"/>
    </row>
    <row r="899" spans="5:7" ht="13.5" customHeight="1" x14ac:dyDescent="0.25">
      <c r="E899" s="7"/>
      <c r="F899" s="7"/>
      <c r="G899" s="14"/>
    </row>
    <row r="900" spans="5:7" ht="13.5" customHeight="1" x14ac:dyDescent="0.25">
      <c r="E900" s="7"/>
      <c r="F900" s="7"/>
      <c r="G900" s="14"/>
    </row>
    <row r="901" spans="5:7" ht="13.5" customHeight="1" x14ac:dyDescent="0.25">
      <c r="E901" s="7"/>
      <c r="F901" s="7"/>
      <c r="G901" s="14"/>
    </row>
    <row r="902" spans="5:7" ht="13.5" customHeight="1" x14ac:dyDescent="0.25">
      <c r="E902" s="7"/>
      <c r="F902" s="7"/>
      <c r="G902" s="14"/>
    </row>
    <row r="903" spans="5:7" ht="13.5" customHeight="1" x14ac:dyDescent="0.25">
      <c r="E903" s="7"/>
      <c r="F903" s="7"/>
      <c r="G903" s="14"/>
    </row>
    <row r="904" spans="5:7" ht="13.5" customHeight="1" x14ac:dyDescent="0.25">
      <c r="E904" s="7"/>
      <c r="F904" s="7"/>
      <c r="G904" s="14"/>
    </row>
    <row r="905" spans="5:7" ht="13.5" customHeight="1" x14ac:dyDescent="0.25">
      <c r="E905" s="7"/>
      <c r="F905" s="7"/>
      <c r="G905" s="14"/>
    </row>
    <row r="906" spans="5:7" ht="13.5" customHeight="1" x14ac:dyDescent="0.25">
      <c r="E906" s="7"/>
      <c r="F906" s="7"/>
      <c r="G906" s="14"/>
    </row>
    <row r="907" spans="5:7" ht="13.5" customHeight="1" x14ac:dyDescent="0.25">
      <c r="E907" s="7"/>
      <c r="F907" s="7"/>
      <c r="G907" s="14"/>
    </row>
    <row r="908" spans="5:7" ht="13.5" customHeight="1" x14ac:dyDescent="0.25">
      <c r="E908" s="7"/>
      <c r="F908" s="7"/>
      <c r="G908" s="14"/>
    </row>
    <row r="909" spans="5:7" ht="13.5" customHeight="1" x14ac:dyDescent="0.25">
      <c r="E909" s="7"/>
      <c r="F909" s="7"/>
      <c r="G909" s="14"/>
    </row>
    <row r="910" spans="5:7" ht="13.5" customHeight="1" x14ac:dyDescent="0.25">
      <c r="E910" s="7"/>
      <c r="F910" s="7"/>
      <c r="G910" s="14"/>
    </row>
    <row r="911" spans="5:7" ht="13.5" customHeight="1" x14ac:dyDescent="0.25">
      <c r="E911" s="7"/>
      <c r="F911" s="7"/>
      <c r="G911" s="14"/>
    </row>
    <row r="912" spans="5:7" ht="13.5" customHeight="1" x14ac:dyDescent="0.25">
      <c r="E912" s="7"/>
      <c r="F912" s="7"/>
      <c r="G912" s="14"/>
    </row>
    <row r="913" spans="5:7" ht="13.5" customHeight="1" x14ac:dyDescent="0.25">
      <c r="E913" s="7"/>
      <c r="F913" s="7"/>
      <c r="G913" s="14"/>
    </row>
    <row r="914" spans="5:7" ht="13.5" customHeight="1" x14ac:dyDescent="0.25">
      <c r="E914" s="7"/>
      <c r="F914" s="7"/>
      <c r="G914" s="14"/>
    </row>
    <row r="915" spans="5:7" ht="13.5" customHeight="1" x14ac:dyDescent="0.25">
      <c r="E915" s="7"/>
      <c r="F915" s="7"/>
      <c r="G915" s="14"/>
    </row>
    <row r="916" spans="5:7" ht="13.5" customHeight="1" x14ac:dyDescent="0.25">
      <c r="E916" s="7"/>
      <c r="F916" s="7"/>
      <c r="G916" s="14"/>
    </row>
    <row r="917" spans="5:7" ht="13.5" customHeight="1" x14ac:dyDescent="0.25">
      <c r="E917" s="7"/>
      <c r="F917" s="7"/>
      <c r="G917" s="14"/>
    </row>
    <row r="918" spans="5:7" ht="13.5" customHeight="1" x14ac:dyDescent="0.25">
      <c r="E918" s="7"/>
      <c r="F918" s="7"/>
      <c r="G918" s="14"/>
    </row>
    <row r="919" spans="5:7" ht="13.5" customHeight="1" x14ac:dyDescent="0.25">
      <c r="E919" s="7"/>
      <c r="F919" s="7"/>
      <c r="G919" s="14"/>
    </row>
    <row r="920" spans="5:7" ht="13.5" customHeight="1" x14ac:dyDescent="0.25">
      <c r="E920" s="7"/>
      <c r="F920" s="7"/>
      <c r="G920" s="14"/>
    </row>
    <row r="921" spans="5:7" ht="13.5" customHeight="1" x14ac:dyDescent="0.25">
      <c r="E921" s="7"/>
      <c r="F921" s="7"/>
      <c r="G921" s="14"/>
    </row>
    <row r="922" spans="5:7" ht="13.5" customHeight="1" x14ac:dyDescent="0.25">
      <c r="E922" s="7"/>
      <c r="F922" s="7"/>
      <c r="G922" s="14"/>
    </row>
    <row r="923" spans="5:7" ht="13.5" customHeight="1" x14ac:dyDescent="0.25">
      <c r="E923" s="7"/>
      <c r="F923" s="7"/>
      <c r="G923" s="14"/>
    </row>
    <row r="924" spans="5:7" ht="13.5" customHeight="1" x14ac:dyDescent="0.25">
      <c r="E924" s="7"/>
      <c r="F924" s="7"/>
      <c r="G924" s="14"/>
    </row>
    <row r="925" spans="5:7" ht="13.5" customHeight="1" x14ac:dyDescent="0.25">
      <c r="E925" s="7"/>
      <c r="F925" s="7"/>
      <c r="G925" s="14"/>
    </row>
    <row r="926" spans="5:7" ht="13.5" customHeight="1" x14ac:dyDescent="0.25">
      <c r="E926" s="7"/>
      <c r="F926" s="7"/>
      <c r="G926" s="14"/>
    </row>
    <row r="927" spans="5:7" ht="13.5" customHeight="1" x14ac:dyDescent="0.25">
      <c r="E927" s="7"/>
      <c r="F927" s="7"/>
      <c r="G927" s="14"/>
    </row>
    <row r="928" spans="5:7" ht="13.5" customHeight="1" x14ac:dyDescent="0.25">
      <c r="E928" s="7"/>
      <c r="F928" s="7"/>
      <c r="G928" s="14"/>
    </row>
    <row r="929" spans="5:7" ht="13.5" customHeight="1" x14ac:dyDescent="0.25">
      <c r="E929" s="7"/>
      <c r="F929" s="7"/>
      <c r="G929" s="14"/>
    </row>
    <row r="930" spans="5:7" ht="13.5" customHeight="1" x14ac:dyDescent="0.25">
      <c r="E930" s="7"/>
      <c r="F930" s="7"/>
      <c r="G930" s="14"/>
    </row>
    <row r="931" spans="5:7" ht="13.5" customHeight="1" x14ac:dyDescent="0.25">
      <c r="E931" s="7"/>
      <c r="F931" s="7"/>
      <c r="G931" s="14"/>
    </row>
    <row r="932" spans="5:7" ht="13.5" customHeight="1" x14ac:dyDescent="0.25">
      <c r="E932" s="7"/>
      <c r="F932" s="7"/>
      <c r="G932" s="14"/>
    </row>
    <row r="933" spans="5:7" ht="13.5" customHeight="1" x14ac:dyDescent="0.25">
      <c r="E933" s="7"/>
      <c r="F933" s="7"/>
      <c r="G933" s="14"/>
    </row>
    <row r="934" spans="5:7" ht="13.5" customHeight="1" x14ac:dyDescent="0.25">
      <c r="E934" s="7"/>
      <c r="F934" s="7"/>
      <c r="G934" s="14"/>
    </row>
    <row r="935" spans="5:7" ht="13.5" customHeight="1" x14ac:dyDescent="0.25">
      <c r="E935" s="7"/>
      <c r="F935" s="7"/>
      <c r="G935" s="14"/>
    </row>
    <row r="936" spans="5:7" ht="13.5" customHeight="1" x14ac:dyDescent="0.25">
      <c r="E936" s="7"/>
      <c r="F936" s="7"/>
      <c r="G936" s="14"/>
    </row>
    <row r="937" spans="5:7" ht="13.5" customHeight="1" x14ac:dyDescent="0.25">
      <c r="E937" s="7"/>
      <c r="F937" s="7"/>
      <c r="G937" s="14"/>
    </row>
    <row r="938" spans="5:7" ht="13.5" customHeight="1" x14ac:dyDescent="0.25">
      <c r="E938" s="7"/>
      <c r="F938" s="7"/>
      <c r="G938" s="14"/>
    </row>
    <row r="939" spans="5:7" ht="13.5" customHeight="1" x14ac:dyDescent="0.25">
      <c r="E939" s="7"/>
      <c r="F939" s="7"/>
      <c r="G939" s="14"/>
    </row>
    <row r="940" spans="5:7" ht="13.5" customHeight="1" x14ac:dyDescent="0.25">
      <c r="E940" s="7"/>
      <c r="F940" s="7"/>
      <c r="G940" s="14"/>
    </row>
    <row r="941" spans="5:7" ht="13.5" customHeight="1" x14ac:dyDescent="0.25">
      <c r="E941" s="7"/>
      <c r="F941" s="7"/>
      <c r="G941" s="14"/>
    </row>
    <row r="942" spans="5:7" ht="13.5" customHeight="1" x14ac:dyDescent="0.25">
      <c r="E942" s="7"/>
      <c r="F942" s="7"/>
      <c r="G942" s="14"/>
    </row>
    <row r="943" spans="5:7" ht="13.5" customHeight="1" x14ac:dyDescent="0.25">
      <c r="E943" s="7"/>
      <c r="F943" s="7"/>
      <c r="G943" s="14"/>
    </row>
    <row r="944" spans="5:7" ht="13.5" customHeight="1" x14ac:dyDescent="0.25">
      <c r="E944" s="7"/>
      <c r="F944" s="7"/>
      <c r="G944" s="14"/>
    </row>
    <row r="945" spans="5:7" ht="13.5" customHeight="1" x14ac:dyDescent="0.25">
      <c r="E945" s="7"/>
      <c r="F945" s="7"/>
      <c r="G945" s="14"/>
    </row>
    <row r="946" spans="5:7" ht="13.5" customHeight="1" x14ac:dyDescent="0.25">
      <c r="E946" s="7"/>
      <c r="F946" s="7"/>
      <c r="G946" s="14"/>
    </row>
    <row r="947" spans="5:7" ht="13.5" customHeight="1" x14ac:dyDescent="0.25">
      <c r="E947" s="7"/>
      <c r="F947" s="7"/>
      <c r="G947" s="14"/>
    </row>
    <row r="948" spans="5:7" ht="13.5" customHeight="1" x14ac:dyDescent="0.25">
      <c r="E948" s="7"/>
      <c r="F948" s="7"/>
      <c r="G948" s="14"/>
    </row>
    <row r="949" spans="5:7" ht="13.5" customHeight="1" x14ac:dyDescent="0.25">
      <c r="E949" s="7"/>
      <c r="F949" s="7"/>
      <c r="G949" s="14"/>
    </row>
    <row r="950" spans="5:7" ht="13.5" customHeight="1" x14ac:dyDescent="0.25">
      <c r="E950" s="7"/>
      <c r="F950" s="7"/>
      <c r="G950" s="14"/>
    </row>
    <row r="951" spans="5:7" ht="13.5" customHeight="1" x14ac:dyDescent="0.25">
      <c r="E951" s="7"/>
      <c r="F951" s="7"/>
      <c r="G951" s="14"/>
    </row>
    <row r="952" spans="5:7" ht="13.5" customHeight="1" x14ac:dyDescent="0.25">
      <c r="E952" s="7"/>
      <c r="F952" s="7"/>
      <c r="G952" s="14"/>
    </row>
    <row r="953" spans="5:7" ht="13.5" customHeight="1" x14ac:dyDescent="0.25">
      <c r="E953" s="7"/>
      <c r="F953" s="7"/>
      <c r="G953" s="14"/>
    </row>
    <row r="954" spans="5:7" ht="13.5" customHeight="1" x14ac:dyDescent="0.25">
      <c r="E954" s="7"/>
      <c r="F954" s="7"/>
      <c r="G954" s="14"/>
    </row>
    <row r="955" spans="5:7" ht="13.5" customHeight="1" x14ac:dyDescent="0.25">
      <c r="E955" s="7"/>
      <c r="F955" s="7"/>
      <c r="G955" s="14"/>
    </row>
    <row r="956" spans="5:7" ht="13.5" customHeight="1" x14ac:dyDescent="0.25">
      <c r="E956" s="7"/>
      <c r="F956" s="7"/>
      <c r="G956" s="14"/>
    </row>
    <row r="957" spans="5:7" ht="13.5" customHeight="1" x14ac:dyDescent="0.25">
      <c r="E957" s="7"/>
      <c r="F957" s="7"/>
      <c r="G957" s="14"/>
    </row>
    <row r="958" spans="5:7" ht="13.5" customHeight="1" x14ac:dyDescent="0.25">
      <c r="E958" s="7"/>
      <c r="F958" s="7"/>
      <c r="G958" s="14"/>
    </row>
    <row r="959" spans="5:7" ht="13.5" customHeight="1" x14ac:dyDescent="0.25">
      <c r="E959" s="7"/>
      <c r="F959" s="7"/>
      <c r="G959" s="14"/>
    </row>
    <row r="960" spans="5:7" ht="13.5" customHeight="1" x14ac:dyDescent="0.25">
      <c r="E960" s="7"/>
      <c r="F960" s="7"/>
      <c r="G960" s="14"/>
    </row>
    <row r="961" spans="5:7" ht="13.5" customHeight="1" x14ac:dyDescent="0.25">
      <c r="E961" s="7"/>
      <c r="F961" s="7"/>
      <c r="G961" s="14"/>
    </row>
    <row r="962" spans="5:7" ht="13.5" customHeight="1" x14ac:dyDescent="0.25">
      <c r="E962" s="7"/>
      <c r="F962" s="7"/>
      <c r="G962" s="14"/>
    </row>
    <row r="963" spans="5:7" ht="13.5" customHeight="1" x14ac:dyDescent="0.25">
      <c r="E963" s="7"/>
      <c r="F963" s="7"/>
      <c r="G963" s="14"/>
    </row>
    <row r="964" spans="5:7" ht="13.5" customHeight="1" x14ac:dyDescent="0.25">
      <c r="E964" s="7"/>
      <c r="F964" s="7"/>
      <c r="G964" s="14"/>
    </row>
    <row r="965" spans="5:7" ht="13.5" customHeight="1" x14ac:dyDescent="0.25">
      <c r="E965" s="7"/>
      <c r="F965" s="7"/>
      <c r="G965" s="14"/>
    </row>
    <row r="966" spans="5:7" ht="13.5" customHeight="1" x14ac:dyDescent="0.25">
      <c r="E966" s="7"/>
      <c r="F966" s="7"/>
      <c r="G966" s="14"/>
    </row>
    <row r="967" spans="5:7" ht="13.5" customHeight="1" x14ac:dyDescent="0.25">
      <c r="E967" s="7"/>
      <c r="F967" s="7"/>
      <c r="G967" s="14"/>
    </row>
    <row r="968" spans="5:7" ht="13.5" customHeight="1" x14ac:dyDescent="0.25">
      <c r="E968" s="7"/>
      <c r="F968" s="7"/>
      <c r="G968" s="14"/>
    </row>
    <row r="969" spans="5:7" ht="13.5" customHeight="1" x14ac:dyDescent="0.25">
      <c r="E969" s="7"/>
      <c r="F969" s="7"/>
      <c r="G969" s="14"/>
    </row>
    <row r="970" spans="5:7" ht="13.5" customHeight="1" x14ac:dyDescent="0.25">
      <c r="E970" s="7"/>
      <c r="F970" s="7"/>
      <c r="G970" s="14"/>
    </row>
    <row r="971" spans="5:7" ht="13.5" customHeight="1" x14ac:dyDescent="0.25">
      <c r="E971" s="7"/>
      <c r="F971" s="7"/>
      <c r="G971" s="14"/>
    </row>
    <row r="972" spans="5:7" ht="13.5" customHeight="1" x14ac:dyDescent="0.25">
      <c r="E972" s="7"/>
      <c r="F972" s="7"/>
      <c r="G972" s="14"/>
    </row>
    <row r="973" spans="5:7" ht="13.5" customHeight="1" x14ac:dyDescent="0.25">
      <c r="E973" s="7"/>
      <c r="F973" s="7"/>
      <c r="G973" s="14"/>
    </row>
    <row r="974" spans="5:7" ht="13.5" customHeight="1" x14ac:dyDescent="0.25">
      <c r="E974" s="7"/>
      <c r="F974" s="7"/>
      <c r="G974" s="14"/>
    </row>
    <row r="975" spans="5:7" ht="13.5" customHeight="1" x14ac:dyDescent="0.25">
      <c r="E975" s="7"/>
      <c r="F975" s="7"/>
      <c r="G975" s="14"/>
    </row>
    <row r="976" spans="5:7" ht="13.5" customHeight="1" x14ac:dyDescent="0.25">
      <c r="E976" s="7"/>
      <c r="F976" s="7"/>
      <c r="G976" s="14"/>
    </row>
    <row r="977" spans="5:7" ht="13.5" customHeight="1" x14ac:dyDescent="0.25">
      <c r="E977" s="7"/>
      <c r="F977" s="7"/>
      <c r="G977" s="14"/>
    </row>
    <row r="978" spans="5:7" ht="13.5" customHeight="1" x14ac:dyDescent="0.25">
      <c r="E978" s="7"/>
      <c r="F978" s="7"/>
      <c r="G978" s="14"/>
    </row>
    <row r="979" spans="5:7" ht="13.5" customHeight="1" x14ac:dyDescent="0.25">
      <c r="E979" s="7"/>
      <c r="F979" s="7"/>
      <c r="G979" s="14"/>
    </row>
    <row r="980" spans="5:7" ht="13.5" customHeight="1" x14ac:dyDescent="0.25">
      <c r="E980" s="7"/>
      <c r="F980" s="7"/>
      <c r="G980" s="14"/>
    </row>
    <row r="981" spans="5:7" ht="13.5" customHeight="1" x14ac:dyDescent="0.25">
      <c r="E981" s="7"/>
      <c r="F981" s="7"/>
      <c r="G981" s="14"/>
    </row>
    <row r="982" spans="5:7" ht="13.5" customHeight="1" x14ac:dyDescent="0.25">
      <c r="E982" s="7"/>
      <c r="F982" s="7"/>
      <c r="G982" s="14"/>
    </row>
    <row r="983" spans="5:7" ht="13.5" customHeight="1" x14ac:dyDescent="0.25">
      <c r="E983" s="7"/>
      <c r="F983" s="7"/>
      <c r="G983" s="14"/>
    </row>
    <row r="984" spans="5:7" ht="13.5" customHeight="1" x14ac:dyDescent="0.25">
      <c r="E984" s="7"/>
      <c r="F984" s="7"/>
      <c r="G984" s="14"/>
    </row>
    <row r="985" spans="5:7" ht="13.5" customHeight="1" x14ac:dyDescent="0.25">
      <c r="E985" s="7"/>
      <c r="F985" s="7"/>
      <c r="G985" s="14"/>
    </row>
    <row r="986" spans="5:7" ht="13.5" customHeight="1" x14ac:dyDescent="0.25">
      <c r="E986" s="7"/>
      <c r="F986" s="7"/>
      <c r="G986" s="14"/>
    </row>
    <row r="987" spans="5:7" ht="13.5" customHeight="1" x14ac:dyDescent="0.25">
      <c r="E987" s="7"/>
      <c r="F987" s="7"/>
      <c r="G987" s="14"/>
    </row>
    <row r="988" spans="5:7" ht="13.5" customHeight="1" x14ac:dyDescent="0.25">
      <c r="E988" s="7"/>
      <c r="F988" s="7"/>
      <c r="G988" s="14"/>
    </row>
    <row r="989" spans="5:7" ht="13.5" customHeight="1" x14ac:dyDescent="0.25">
      <c r="E989" s="7"/>
      <c r="F989" s="7"/>
      <c r="G989" s="14"/>
    </row>
    <row r="990" spans="5:7" ht="13.5" customHeight="1" x14ac:dyDescent="0.25">
      <c r="E990" s="7"/>
      <c r="F990" s="7"/>
      <c r="G990" s="14"/>
    </row>
    <row r="991" spans="5:7" ht="13.5" customHeight="1" x14ac:dyDescent="0.25">
      <c r="E991" s="7"/>
      <c r="F991" s="7"/>
      <c r="G991" s="14"/>
    </row>
    <row r="992" spans="5:7" ht="13.5" customHeight="1" x14ac:dyDescent="0.25">
      <c r="E992" s="7"/>
      <c r="F992" s="7"/>
      <c r="G992" s="14"/>
    </row>
    <row r="993" spans="5:7" ht="13.5" customHeight="1" x14ac:dyDescent="0.25">
      <c r="E993" s="7"/>
      <c r="F993" s="7"/>
      <c r="G993" s="14"/>
    </row>
    <row r="994" spans="5:7" ht="13.5" customHeight="1" x14ac:dyDescent="0.25">
      <c r="E994" s="7"/>
      <c r="F994" s="7"/>
      <c r="G994" s="14"/>
    </row>
    <row r="995" spans="5:7" ht="13.5" customHeight="1" x14ac:dyDescent="0.25">
      <c r="E995" s="7"/>
      <c r="F995" s="7"/>
      <c r="G995" s="14"/>
    </row>
    <row r="996" spans="5:7" ht="13.5" customHeight="1" x14ac:dyDescent="0.25">
      <c r="E996" s="7"/>
      <c r="F996" s="7"/>
      <c r="G996" s="14"/>
    </row>
    <row r="997" spans="5:7" ht="13.5" customHeight="1" x14ac:dyDescent="0.25">
      <c r="E997" s="7"/>
      <c r="F997" s="7"/>
      <c r="G997" s="14"/>
    </row>
    <row r="998" spans="5:7" ht="13.5" customHeight="1" x14ac:dyDescent="0.25">
      <c r="E998" s="7"/>
      <c r="F998" s="7"/>
      <c r="G998" s="14"/>
    </row>
    <row r="999" spans="5:7" ht="13.5" customHeight="1" x14ac:dyDescent="0.25">
      <c r="E999" s="7"/>
      <c r="F999" s="7"/>
      <c r="G999" s="14"/>
    </row>
  </sheetData>
  <autoFilter ref="A3:M302" xr:uid="{00000000-0001-0000-0000-000000000000}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conditionalFormatting sqref="A1:A1048576">
    <cfRule type="duplicateValues" dxfId="0" priority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Madhav R B</cp:lastModifiedBy>
  <dcterms:modified xsi:type="dcterms:W3CDTF">2024-07-09T05:30:34Z</dcterms:modified>
</cp:coreProperties>
</file>