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ITB\Big Data Analysis LS\Week 2\"/>
    </mc:Choice>
  </mc:AlternateContent>
  <xr:revisionPtr revIDLastSave="0" documentId="13_ncr:1_{CF046D7F-6B54-4507-80CA-C37548203C5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ivot1" sheetId="2" r:id="rId1"/>
    <sheet name="Pivot Chart 1" sheetId="3" r:id="rId2"/>
    <sheet name="Pivot Chart 2" sheetId="4" r:id="rId3"/>
    <sheet name="indian-startup-funding" sheetId="1" r:id="rId4"/>
  </sheets>
  <calcPr calcId="191028"/>
  <pivotCaches>
    <pivotCache cacheId="40" r:id="rId5"/>
  </pivotCaches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<sst xmlns="http://schemas.openxmlformats.org/spreadsheetml/2006/main" count="889" uniqueCount="448">
  <si>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</si>
  <si>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</si>
  <si>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</si>
  <si>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</si>
  <si>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</si>
  <si>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</si>
  <si>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</si>
  <si>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</si>
  <si>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</si>
  <si>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</si>
  <si>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</si>
  <si>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</si>
  <si>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</si>
  <si>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</si>
  <si>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</si>
  <si>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</si>
  <si>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</si>
  <si>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</si>
  <si>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</si>
  <si>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</si>
  <si>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</si>
  <si>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</si>
  <si>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</si>
  <si>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</si>
  <si>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</si>
  <si>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</si>
  <si>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</si>
  <si>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</si>
  <si>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</si>
  <si>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</si>
  <si>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</si>
  <si>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</si>
  <si>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</si>
  <si>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</si>
  <si>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</si>
  <si>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</si>
  <si>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</si>
  <si>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</si>
  <si>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</si>
  <si>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</si>
  <si>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</si>
  <si>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</si>
  <si>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</si>
  <si>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</si>
  <si>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</si>
  <si>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</si>
  <si>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</si>
  <si>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</si>
  <si>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</si>
  <si>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</si>
  <si>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</si>
  <si>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</si>
  <si>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</si>
  <si>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</si>
  <si>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</si>
  <si>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</si>
  <si>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</si>
  <si>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</si>
  <si>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</si>
  <si>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</si>
  <si>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</si>
  <si>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</si>
  <si>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</si>
  <si>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</si>
  <si>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</si>
  <si>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</si>
  <si>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</si>
  <si>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</si>
  <si>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</si>
  <si>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</si>
  <si>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</si>
  <si>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</si>
  <si>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</si>
  <si>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</si>
  <si>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</si>
  <si>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</si>
  <si>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</si>
  <si>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</si>
  <si>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</si>
  <si>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</si>
  <si>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</si>
  <si>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</si>
  <si>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</si>
  <si>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</si>
  <si>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</si>
  <si>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</si>
  <si>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</si>
  <si>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</si>
  <si>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</si>
  <si>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</si>
  <si>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</si>
  <si>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</si>
  <si>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</si>
  <si>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</si>
  <si>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</si>
  <si>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</si>
  <si>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</si>
  <si>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</si>
  <si>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</si>
  <si>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</si>
  <si>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</si>
  <si>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</si>
  <si>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</si>
  <si>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</si>
  <si>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</si>
  <si>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</si>
  <si>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</si>
  <si>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</si>
  <si>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</si>
  <si>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</si>
  <si>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</si>
  <si>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</si>
  <si>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</si>
  <si>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</si>
  <si>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</si>
  <si>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</si>
  <si>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</si>
  <si>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</si>
  <si>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</si>
  <si>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</si>
  <si>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</si>
  <si>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</si>
  <si>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</si>
  <si>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</si>
  <si>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</si>
  <si>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</si>
  <si>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</si>
  <si>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</si>
  <si>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</si>
  <si>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</si>
  <si>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</si>
  <si>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</si>
  <si>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</si>
  <si>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</si>
  <si>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</si>
  <si>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</si>
  <si>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</si>
  <si>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</si>
  <si>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</si>
  <si>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</si>
  <si>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</si>
  <si>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</si>
  <si>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</si>
  <si>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</si>
  <si>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</si>
  <si>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</si>
  <si>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</si>
  <si>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</si>
  <si>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</si>
  <si>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</si>
  <si>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</si>
  <si>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</si>
  <si>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</si>
  <si>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</si>
  <si>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</si>
  <si>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</si>
  <si>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</si>
  <si>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</si>
  <si>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</si>
  <si>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</si>
  <si>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</si>
  <si>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</si>
  <si>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</si>
  <si>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</si>
  <si>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</si>
  <si>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</si>
  <si>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</si>
  <si>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</si>
  <si>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</si>
  <si>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</si>
  <si>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</si>
  <si>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</si>
  <si>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</si>
  <si>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</si>
  <si>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</si>
  <si>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</si>
  <si>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</si>
  <si>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</si>
  <si>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</si>
  <si>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</si>
  <si>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</si>
  <si>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</si>
  <si>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</si>
  <si>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</si>
  <si>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</si>
  <si>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</si>
  <si>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</si>
  <si>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</si>
  <si>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</si>
  <si>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</si>
  <si>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</si>
  <si>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</si>
  <si>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</si>
  <si>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</si>
  <si>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</si>
  <si>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</si>
  <si>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</si>
  <si>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</si>
  <si>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</si>
  <si>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</si>
  <si>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</si>
  <si>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</si>
  <si>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</si>
  <si>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</si>
  <si>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</si>
  <si>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</si>
  <si>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</si>
  <si>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</si>
  <si>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</si>
  <si>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</si>
  <si>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</si>
  <si>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</si>
  <si>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</si>
  <si>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</si>
  <si>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</si>
  <si>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</si>
  <si>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</si>
  <si>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</si>
  <si>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</si>
  <si>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</si>
  <si>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</si>
  <si>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</si>
  <si>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</si>
  <si>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</si>
  <si>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</si>
  <si>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</si>
  <si>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</si>
  <si>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</si>
  <si>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</si>
  <si>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</si>
  <si>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</si>
  <si>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</si>
  <si>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</si>
  <si>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</si>
  <si>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</si>
  <si>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</si>
  <si>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</si>
  <si>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</si>
  <si>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</si>
  <si>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</si>
  <si>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</si>
  <si>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</si>
  <si>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</si>
  <si>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</si>
  <si>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</si>
  <si>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</si>
  <si>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</si>
  <si>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</si>
  <si>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</si>
  <si>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</si>
  <si>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</si>
  <si>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</si>
  <si>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</si>
  <si>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</si>
  <si>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</si>
  <si>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</si>
  <si>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</si>
  <si>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</si>
  <si>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</si>
  <si>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</si>
  <si>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</si>
  <si>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</si>
  <si>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</si>
  <si>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</si>
  <si>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</si>
  <si>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</si>
  <si>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</si>
  <si>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</si>
  <si>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</si>
  <si>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</si>
  <si>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</si>
  <si>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</si>
  <si>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</si>
  <si>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</si>
  <si>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</si>
  <si>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</si>
  <si>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</si>
  <si>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</si>
  <si>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</si>
  <si>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</si>
  <si>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</si>
  <si>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</si>
  <si>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</si>
  <si>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</si>
  <si>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</si>
  <si>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</si>
  <si>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</si>
  <si>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</si>
  <si>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</si>
  <si>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</si>
  <si>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</si>
  <si>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</si>
  <si>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</si>
  <si>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</si>
  <si>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</si>
  <si>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</si>
  <si>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</si>
  <si>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</si>
  <si>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</si>
  <si>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</si>
  <si>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</si>
  <si>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</si>
  <si>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</si>
  <si>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</si>
  <si>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</si>
  <si>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</si>
  <si>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</si>
  <si>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</si>
  <si>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</si>
  <si>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</si>
  <si>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</si>
  <si>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</si>
  <si>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</si>
  <si>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</si>
  <si>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</si>
  <si>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</si>
  <si>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</si>
  <si>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</si>
  <si>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</si>
  <si>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</si>
  <si>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</si>
  <si>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</si>
  <si>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</si>
  <si>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</si>
  <si>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</si>
  <si>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</si>
  <si>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</si>
  <si>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</si>
  <si>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</si>
  <si>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</si>
  <si>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</si>
  <si>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</si>
  <si>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</si>
  <si>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</si>
  <si>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</si>
  <si>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</si>
  <si>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</si>
  <si>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</si>
  <si>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</si>
  <si>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</si>
  <si>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</si>
  <si>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</si>
  <si>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</si>
  <si>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</si>
  <si>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</si>
  <si>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</si>
  <si>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</si>
  <si>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</si>
  <si>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</si>
  <si>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</si>
  <si>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</si>
  <si>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</si>
  <si>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</si>
  <si>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</si>
  <si>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</si>
  <si>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</si>
  <si>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</si>
  <si>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</si>
  <si>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</si>
  <si>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</si>
  <si>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</si>
  <si>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</si>
  <si>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</si>
  <si>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</si>
  <si>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</si>
  <si>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</si>
  <si>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</si>
  <si>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</si>
  <si>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</si>
  <si>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</si>
  <si>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</si>
  <si>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</si>
  <si>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</si>
  <si>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</si>
  <si>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</si>
  <si>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</si>
  <si>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</si>
  <si>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</si>
  <si>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</si>
  <si>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</si>
  <si>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</si>
  <si>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</si>
  <si>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</si>
  <si>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</si>
  <si>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</si>
  <si>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</si>
  <si>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</si>
  <si>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</si>
  <si>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</si>
  <si>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</si>
  <si>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</si>
  <si>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</si>
  <si>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</si>
  <si>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</si>
  <si>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</si>
  <si>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</si>
  <si>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</si>
  <si>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</si>
  <si>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</si>
  <si>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</si>
  <si>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</si>
  <si>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</si>
  <si>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</si>
  <si>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</si>
  <si>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</si>
  <si>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</si>
  <si>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</si>
  <si>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</si>
  <si>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</si>
  <si>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</si>
  <si>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</si>
  <si>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</si>
  <si>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</si>
  <si>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</si>
  <si>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</si>
  <si>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</si>
  <si>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</si>
  <si>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</si>
  <si>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</si>
  <si>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</si>
  <si>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</si>
  <si>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</si>
  <si>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</si>
  <si>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</si>
  <si>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</si>
  <si>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</si>
  <si>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</si>
  <si>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</si>
  <si>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</si>
  <si>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</si>
  <si>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</si>
  <si>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</si>
  <si>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</si>
  <si>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</si>
  <si>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</si>
  <si>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</si>
  <si>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</si>
  <si>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</si>
  <si>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</si>
  <si>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</si>
  <si>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</si>
  <si>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</si>
  <si>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</si>
  <si>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</si>
  <si>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</si>
  <si>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</si>
  <si>
    <t>Sum of Amount in USD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</si>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</sst>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66" formatCode="[$$-409]#,##0.00"/>
    </dxf>
    <dxf>
      <numFmt numFmtId="166" formatCode="[$$-409]#,##0.00"/>
    </dxf>
    <dxf>
      <numFmt numFmtId="2" formatCode="0.00"/>
    </dxf>
    <dxf>
      <numFmt numFmtId="2" formatCode="0.00"/>
    </dxf>
    <dxf>
      <numFmt numFmtId="166" formatCode="[$$-409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 Chart 1!PivotTable17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1'!$A$2:$A$36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'Pivot Chart 1'!$B$2:$B$36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5-40B4-982E-F964E447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41584"/>
        <c:axId val="499527664"/>
      </c:barChart>
      <c:catAx>
        <c:axId val="4995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7664"/>
        <c:crosses val="autoZero"/>
        <c:auto val="1"/>
        <c:lblAlgn val="ctr"/>
        <c:lblOffset val="100"/>
        <c:noMultiLvlLbl val="0"/>
      </c:catAx>
      <c:valAx>
        <c:axId val="4995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 Chart 2!PivotTable18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2'!$A$2:$A$50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Agtech</c:v>
                </c:pt>
                <c:pt idx="23">
                  <c:v>Ecommerce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'Pivot Chart 2'!$B$2:$B$50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7-46E8-9844-D26089B3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48176"/>
        <c:axId val="364347216"/>
      </c:barChart>
      <c:catAx>
        <c:axId val="3643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7216"/>
        <c:crosses val="autoZero"/>
        <c:auto val="1"/>
        <c:lblAlgn val="ctr"/>
        <c:lblOffset val="100"/>
        <c:noMultiLvlLbl val="0"/>
      </c:catAx>
      <c:valAx>
        <c:axId val="364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20E4B-9045-8A04-3EDA-9D0864CFE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8B427-DCC6-9603-53CF-E59B1D634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2.498453472224" createdVersion="8" refreshedVersion="8" minRefreshableVersion="3" recordCount="111" xr:uid="{F6E77F71-0199-4DBC-AF88-1B622E213562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x v="2"/>
    <m/>
    <m/>
    <s v="CarDekho"/>
    <n v="70000000"/>
  </r>
  <r>
    <n v="14"/>
    <d v="2019-12-16T00:00:00"/>
    <x v="3"/>
    <x v="2"/>
    <s v="Non-Banking Financial Company"/>
    <x v="2"/>
    <m/>
    <s v="Debt Funding"/>
    <x v="3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x v="4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x v="6"/>
    <x v="4"/>
    <s v="Agritech"/>
    <x v="4"/>
    <s v="Sathguru Catalyzer Advisors"/>
    <s v="Series A"/>
    <x v="6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x v="8"/>
    <x v="0"/>
    <s v="Automobile"/>
    <x v="3"/>
    <s v="Ping An Global Voyager Fund"/>
    <s v="Series D"/>
    <x v="8"/>
    <m/>
    <m/>
    <m/>
    <m/>
  </r>
  <r>
    <n v="10"/>
    <d v="2019-12-03T00:00:00"/>
    <x v="9"/>
    <x v="6"/>
    <s v="Satellite Communication"/>
    <x v="1"/>
    <s v="Mumbai Angels, Ravikanth Reddy"/>
    <s v="Seed"/>
    <x v="7"/>
    <m/>
    <m/>
    <m/>
    <m/>
  </r>
  <r>
    <n v="32"/>
    <d v="2019-11-25T00:00:00"/>
    <x v="10"/>
    <x v="7"/>
    <s v="Mobile Wallet"/>
    <x v="5"/>
    <s v="Vijay Shekhar Sharma"/>
    <s v="Funding Round"/>
    <x v="9"/>
    <m/>
    <m/>
    <m/>
    <m/>
  </r>
  <r>
    <n v="24"/>
    <d v="2019-11-20T00:00:00"/>
    <x v="11"/>
    <x v="7"/>
    <s v="Financial Services To MSMEs"/>
    <x v="3"/>
    <s v="FinTech"/>
    <s v="Debt Funding"/>
    <x v="10"/>
    <m/>
    <m/>
    <m/>
    <m/>
  </r>
  <r>
    <n v="26"/>
    <d v="2019-11-20T00:00:00"/>
    <x v="12"/>
    <x v="8"/>
    <s v="Recovery software"/>
    <x v="6"/>
    <s v="Altimeter Capital, Sutter Hill Ventures"/>
    <s v="Series C"/>
    <x v="11"/>
    <m/>
    <m/>
    <m/>
    <m/>
  </r>
  <r>
    <n v="28"/>
    <d v="2019-11-19T00:00:00"/>
    <x v="13"/>
    <x v="0"/>
    <s v="Virtual e-commerce platform"/>
    <x v="7"/>
    <s v="Amour Infrastructure"/>
    <s v="Seed Funding"/>
    <x v="12"/>
    <m/>
    <m/>
    <m/>
    <m/>
  </r>
  <r>
    <n v="31"/>
    <d v="2019-11-19T00:00:00"/>
    <x v="14"/>
    <x v="9"/>
    <s v="Music Education"/>
    <x v="8"/>
    <s v="IAN Fund and DSG Consumer Partners"/>
    <m/>
    <x v="13"/>
    <m/>
    <m/>
    <m/>
    <m/>
  </r>
  <r>
    <n v="22"/>
    <d v="2019-11-18T00:00:00"/>
    <x v="1"/>
    <x v="10"/>
    <s v="Healthcare services"/>
    <x v="3"/>
    <s v="DG Daiwa Ventures, DG Incubation"/>
    <s v="Series B"/>
    <x v="1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x v="16"/>
    <x v="12"/>
    <s v="Indian Burger Brand"/>
    <x v="3"/>
    <s v="RB Investments"/>
    <s v="Venture"/>
    <x v="15"/>
    <m/>
    <m/>
    <m/>
    <m/>
  </r>
  <r>
    <n v="23"/>
    <d v="2019-11-15T00:00:00"/>
    <x v="17"/>
    <x v="13"/>
    <s v="Agritech"/>
    <x v="1"/>
    <s v="Trifecta Capital Advisors"/>
    <s v="Debt Funding"/>
    <x v="16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x v="17"/>
    <m/>
    <m/>
    <m/>
    <m/>
  </r>
  <r>
    <n v="19"/>
    <d v="2019-11-14T00:00:00"/>
    <x v="19"/>
    <x v="10"/>
    <s v="Men's Health and Wellness brand"/>
    <x v="3"/>
    <s v="Sauce.vc, Rainforest Ventures"/>
    <s v="Series B"/>
    <x v="18"/>
    <m/>
    <m/>
    <m/>
    <m/>
  </r>
  <r>
    <n v="18"/>
    <d v="2019-11-13T00:00:00"/>
    <x v="20"/>
    <x v="15"/>
    <s v="Business and customer engagement tools"/>
    <x v="10"/>
    <s v="Sequoia, CapitalG, Accel"/>
    <s v="Series H"/>
    <x v="19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x v="20"/>
    <m/>
    <m/>
    <m/>
    <m/>
  </r>
  <r>
    <n v="25"/>
    <d v="2019-11-12T00:00:00"/>
    <x v="22"/>
    <x v="16"/>
    <s v="Social gaming platform"/>
    <x v="4"/>
    <s v="Dream Incubator"/>
    <s v="Seed Funding"/>
    <x v="21"/>
    <m/>
    <m/>
    <m/>
    <m/>
  </r>
  <r>
    <n v="27"/>
    <d v="2019-11-11T00:00:00"/>
    <x v="23"/>
    <x v="14"/>
    <s v="Electric bike rental"/>
    <x v="11"/>
    <s v="Startup Buddy"/>
    <s v="Seed"/>
    <x v="22"/>
    <m/>
    <m/>
    <m/>
    <m/>
  </r>
  <r>
    <n v="35"/>
    <d v="2019-10-21T00:00:00"/>
    <x v="24"/>
    <x v="17"/>
    <s v="Beauty and Grooming"/>
    <x v="3"/>
    <s v="Ayushmann Khurana"/>
    <s v="Corporate Round"/>
    <x v="23"/>
    <m/>
    <m/>
    <m/>
    <m/>
  </r>
  <r>
    <n v="33"/>
    <d v="2019-10-04T00:00:00"/>
    <x v="25"/>
    <x v="18"/>
    <s v="Delivery Service"/>
    <x v="1"/>
    <s v="Lightbox"/>
    <s v="Series D"/>
    <x v="24"/>
    <m/>
    <m/>
    <m/>
    <m/>
  </r>
  <r>
    <n v="34"/>
    <d v="2019-10-02T00:00:00"/>
    <x v="26"/>
    <x v="19"/>
    <s v="Business development"/>
    <x v="1"/>
    <s v="Altimeter Capital, DST Global"/>
    <s v="Series D"/>
    <x v="25"/>
    <m/>
    <m/>
    <m/>
    <m/>
  </r>
  <r>
    <n v="36"/>
    <d v="2019-09-05T00:00:00"/>
    <x v="27"/>
    <x v="7"/>
    <s v="Financial Services"/>
    <x v="4"/>
    <s v="Matrix Partners India, Sequoia India"/>
    <s v="Maiden Round"/>
    <x v="26"/>
    <m/>
    <m/>
    <m/>
    <m/>
  </r>
  <r>
    <n v="37"/>
    <d v="2019-09-04T00:00:00"/>
    <x v="28"/>
    <x v="7"/>
    <s v="Invoice discounting platform and SME lending marketplace"/>
    <x v="2"/>
    <s v="SAIF Partners"/>
    <s v="Series A"/>
    <x v="27"/>
    <m/>
    <m/>
    <m/>
    <m/>
  </r>
  <r>
    <n v="38"/>
    <d v="2019-09-04T00:00:00"/>
    <x v="29"/>
    <x v="20"/>
    <s v="Digital marketing firm"/>
    <x v="2"/>
    <s v="TIW Private Equity"/>
    <s v="Private Equity Round"/>
    <x v="6"/>
    <m/>
    <m/>
    <m/>
    <m/>
  </r>
  <r>
    <n v="39"/>
    <d v="2019-09-04T00:00:00"/>
    <x v="30"/>
    <x v="8"/>
    <s v="Education Technology"/>
    <x v="12"/>
    <s v="Exfinity Venture Partners"/>
    <s v="pre-series A"/>
    <x v="28"/>
    <m/>
    <m/>
    <m/>
    <m/>
  </r>
  <r>
    <n v="40"/>
    <d v="2019-09-04T00:00:00"/>
    <x v="31"/>
    <x v="21"/>
    <s v="Building automation system"/>
    <x v="13"/>
    <s v="Breakthrough Energy Ventures"/>
    <s v="Series A"/>
    <x v="29"/>
    <m/>
    <m/>
    <m/>
    <m/>
  </r>
  <r>
    <n v="41"/>
    <d v="2019-09-04T00:00:00"/>
    <x v="32"/>
    <x v="22"/>
    <s v="Deep-technology"/>
    <x v="1"/>
    <s v="Endiya Partners"/>
    <s v="Seed"/>
    <x v="30"/>
    <m/>
    <m/>
    <m/>
    <m/>
  </r>
  <r>
    <n v="42"/>
    <d v="2019-09-04T00:00:00"/>
    <x v="33"/>
    <x v="23"/>
    <s v="Consumer Electronics, Home Appliances"/>
    <x v="2"/>
    <s v="A91 Partners"/>
    <s v="Series A"/>
    <x v="31"/>
    <m/>
    <m/>
    <m/>
    <m/>
  </r>
  <r>
    <n v="43"/>
    <d v="2019-09-04T00:00:00"/>
    <x v="34"/>
    <x v="10"/>
    <s v="Wearable Fitness Bands"/>
    <x v="14"/>
    <s v="Bennett Coleman and Company Ltd (BCCL)"/>
    <s v="Series C"/>
    <x v="32"/>
    <m/>
    <m/>
    <m/>
    <m/>
  </r>
  <r>
    <n v="44"/>
    <d v="2019-09-03T00:00:00"/>
    <x v="35"/>
    <x v="24"/>
    <s v="Mobile-based Accounting Software"/>
    <x v="1"/>
    <s v="India Quotient, Axilor Ventures"/>
    <s v="Series A"/>
    <x v="28"/>
    <m/>
    <m/>
    <m/>
    <m/>
  </r>
  <r>
    <n v="61"/>
    <d v="2019-08-27T00:00:00"/>
    <x v="36"/>
    <x v="25"/>
    <s v="Bike Taxi"/>
    <x v="1"/>
    <s v="Westbridge Capital"/>
    <s v="Series B"/>
    <x v="33"/>
    <s v="nan"/>
    <m/>
    <m/>
    <m/>
  </r>
  <r>
    <n v="53"/>
    <d v="2019-08-23T00:00:00"/>
    <x v="37"/>
    <x v="26"/>
    <s v="Road Safety Analytics"/>
    <x v="10"/>
    <s v="XL Innovate"/>
    <s v="Series B"/>
    <x v="34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x v="39"/>
    <x v="7"/>
    <s v="Digital Lending Platform"/>
    <x v="15"/>
    <s v="RPS Ventures"/>
    <s v="Series D"/>
    <x v="36"/>
    <s v="nan"/>
    <m/>
    <m/>
    <m/>
  </r>
  <r>
    <n v="58"/>
    <d v="2019-08-23T00:00:00"/>
    <x v="40"/>
    <x v="27"/>
    <s v="University Admissions"/>
    <x v="5"/>
    <s v="Growth DNA"/>
    <s v="Seed Round"/>
    <x v="30"/>
    <s v="nan"/>
    <m/>
    <m/>
    <m/>
  </r>
  <r>
    <n v="56"/>
    <d v="2019-08-22T00:00:00"/>
    <x v="41"/>
    <x v="7"/>
    <s v="Wealth Management"/>
    <x v="3"/>
    <s v="Tiger Global Management"/>
    <s v="Venture Round"/>
    <x v="37"/>
    <s v="nan"/>
    <m/>
    <m/>
    <m/>
  </r>
  <r>
    <n v="57"/>
    <d v="2019-08-21T00:00:00"/>
    <x v="42"/>
    <x v="12"/>
    <s v="B2B Foodtech"/>
    <x v="1"/>
    <s v="One97 Communications Ltd."/>
    <s v="Series C"/>
    <x v="38"/>
    <s v="nan"/>
    <m/>
    <m/>
    <m/>
  </r>
  <r>
    <n v="59"/>
    <d v="2019-08-19T00:00:00"/>
    <x v="43"/>
    <x v="28"/>
    <s v="Product Review"/>
    <x v="3"/>
    <s v="Vir Sanghvi"/>
    <s v="Series A"/>
    <x v="15"/>
    <s v="nan"/>
    <m/>
    <m/>
    <m/>
  </r>
  <r>
    <n v="60"/>
    <d v="2019-08-19T00:00:00"/>
    <x v="44"/>
    <x v="0"/>
    <s v="Grocery Delivery"/>
    <x v="3"/>
    <s v="Softbank Vision Fund"/>
    <s v="Series F"/>
    <x v="8"/>
    <s v="nan"/>
    <m/>
    <m/>
    <m/>
  </r>
  <r>
    <n v="51"/>
    <d v="2019-08-13T00:00:00"/>
    <x v="45"/>
    <x v="0"/>
    <s v="Car Retail"/>
    <x v="16"/>
    <s v="MS Dhoni"/>
    <s v="Series D"/>
    <x v="39"/>
    <s v="nan"/>
    <m/>
    <m/>
    <m/>
  </r>
  <r>
    <n v="52"/>
    <d v="2019-08-13T00:00:00"/>
    <x v="46"/>
    <x v="29"/>
    <s v="Conversational AI"/>
    <x v="17"/>
    <s v="March Capital Partners"/>
    <s v="Series C"/>
    <x v="40"/>
    <s v="nan"/>
    <m/>
    <m/>
    <m/>
  </r>
  <r>
    <n v="50"/>
    <d v="2019-08-12T00:00:00"/>
    <x v="47"/>
    <x v="0"/>
    <s v="Social Commerce"/>
    <x v="1"/>
    <s v="Naspers"/>
    <s v="Series D"/>
    <x v="41"/>
    <s v="nan"/>
    <m/>
    <m/>
    <m/>
  </r>
  <r>
    <n v="45"/>
    <d v="2019-08-01T00:00:00"/>
    <x v="8"/>
    <x v="0"/>
    <s v="Automotive"/>
    <x v="3"/>
    <s v="SC GG India Mobility Holdings LLC"/>
    <s v="Series C"/>
    <x v="5"/>
    <s v="nan"/>
    <m/>
    <m/>
    <m/>
  </r>
  <r>
    <n v="46"/>
    <d v="2019-08-01T00:00:00"/>
    <x v="48"/>
    <x v="2"/>
    <s v="Supply Chain Management"/>
    <x v="18"/>
    <s v="Sequoia India"/>
    <s v="Series A"/>
    <x v="28"/>
    <s v="nan"/>
    <m/>
    <m/>
    <m/>
  </r>
  <r>
    <n v="47"/>
    <d v="2019-08-01T00:00:00"/>
    <x v="49"/>
    <x v="30"/>
    <s v="Fuel Delivery"/>
    <x v="1"/>
    <m/>
    <s v="Seed Funding Round"/>
    <x v="42"/>
    <s v="nan"/>
    <m/>
    <m/>
    <m/>
  </r>
  <r>
    <n v="48"/>
    <d v="2019-08-01T00:00:00"/>
    <x v="50"/>
    <x v="2"/>
    <s v="VC Funds"/>
    <x v="2"/>
    <s v="Azim Premji, Binny Bansal"/>
    <s v="Single Venture"/>
    <x v="43"/>
    <s v="nan"/>
    <m/>
    <m/>
    <m/>
  </r>
  <r>
    <n v="49"/>
    <d v="2019-08-01T00:00:00"/>
    <x v="51"/>
    <x v="22"/>
    <s v="Last-mile retail transaction technology"/>
    <x v="5"/>
    <s v="Pine Labs Pte Ltd"/>
    <s v="Corporate Round"/>
    <x v="44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x v="53"/>
    <x v="27"/>
    <s v="Education"/>
    <x v="1"/>
    <s v="Qatar Investment Authority"/>
    <s v="Private Equity Round"/>
    <x v="19"/>
    <s v="nan"/>
    <m/>
    <m/>
    <m/>
  </r>
  <r>
    <n v="70"/>
    <d v="2019-07-10T00:00:00"/>
    <x v="54"/>
    <x v="31"/>
    <s v="Logistics"/>
    <x v="19"/>
    <s v="Undisclosed"/>
    <s v="Series B"/>
    <x v="46"/>
    <s v="nan"/>
    <m/>
    <m/>
    <m/>
  </r>
  <r>
    <n v="71"/>
    <d v="2019-07-10T00:00:00"/>
    <x v="55"/>
    <x v="31"/>
    <s v="Smartphone Operating System"/>
    <x v="20"/>
    <s v="Ventureast"/>
    <s v="Series B"/>
    <x v="47"/>
    <s v="nan"/>
    <m/>
    <m/>
    <m/>
  </r>
  <r>
    <n v="72"/>
    <d v="2019-07-10T00:00:00"/>
    <x v="56"/>
    <x v="32"/>
    <s v="Primary care medical network"/>
    <x v="2"/>
    <s v="Blume Ventures"/>
    <s v="Series A"/>
    <x v="48"/>
    <s v="nan"/>
    <m/>
    <m/>
    <m/>
  </r>
  <r>
    <n v="73"/>
    <d v="2019-07-09T00:00:00"/>
    <x v="57"/>
    <x v="33"/>
    <s v="Clothes and Apparel"/>
    <x v="2"/>
    <s v="Binny Bansal"/>
    <s v="Series A"/>
    <x v="30"/>
    <s v="nan"/>
    <m/>
    <m/>
    <m/>
  </r>
  <r>
    <n v="74"/>
    <d v="2019-07-08T00:00:00"/>
    <x v="58"/>
    <x v="27"/>
    <s v="Full-stack career platform"/>
    <x v="21"/>
    <s v="Multiple Angel Investors"/>
    <s v="Angel Round"/>
    <x v="49"/>
    <s v="nan"/>
    <m/>
    <m/>
    <m/>
  </r>
  <r>
    <n v="67"/>
    <d v="2019-07-04T00:00:00"/>
    <x v="59"/>
    <x v="12"/>
    <s v="Digital Vending Machine"/>
    <x v="18"/>
    <s v="Artha Venture"/>
    <s v="Seed Round"/>
    <x v="35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x v="30"/>
    <s v="nan"/>
    <m/>
    <m/>
    <m/>
  </r>
  <r>
    <n v="62"/>
    <d v="2019-07-02T00:00:00"/>
    <x v="61"/>
    <x v="2"/>
    <s v="Auto Insurance"/>
    <x v="3"/>
    <s v="Lok Capital, IIFL Wealth"/>
    <s v="Series B"/>
    <x v="50"/>
    <s v="nan"/>
    <m/>
    <m/>
    <m/>
  </r>
  <r>
    <n v="63"/>
    <d v="2019-07-02T00:00:00"/>
    <x v="62"/>
    <x v="22"/>
    <s v="Big Data"/>
    <x v="19"/>
    <s v="WaterBridge Ventures"/>
    <s v="pre-series A"/>
    <x v="48"/>
    <s v="nan"/>
    <m/>
    <m/>
    <m/>
  </r>
  <r>
    <n v="64"/>
    <d v="2019-07-01T00:00:00"/>
    <x v="63"/>
    <x v="35"/>
    <s v="Consulting"/>
    <x v="18"/>
    <s v="Kapil Dev"/>
    <s v="Angel"/>
    <x v="51"/>
    <s v="nan"/>
    <m/>
    <m/>
    <m/>
  </r>
  <r>
    <n v="66"/>
    <d v="2019-07-01T00:00:00"/>
    <x v="46"/>
    <x v="36"/>
    <s v="Speech Recognition"/>
    <x v="22"/>
    <s v="March Capital Partners"/>
    <s v="Series C"/>
    <x v="44"/>
    <s v="nan"/>
    <m/>
    <m/>
    <m/>
  </r>
  <r>
    <n v="85"/>
    <d v="2019-06-10T00:00:00"/>
    <x v="64"/>
    <x v="37"/>
    <s v="Video Platform"/>
    <x v="1"/>
    <s v="Nexus Venture Partners"/>
    <s v="Seed Funding"/>
    <x v="52"/>
    <s v="nan"/>
    <m/>
    <m/>
    <m/>
  </r>
  <r>
    <n v="86"/>
    <d v="2019-06-10T00:00:00"/>
    <x v="65"/>
    <x v="7"/>
    <s v="Financial Services"/>
    <x v="23"/>
    <s v="Tiger Global Management"/>
    <s v="Series A"/>
    <x v="53"/>
    <s v="nan"/>
    <m/>
    <m/>
    <m/>
  </r>
  <r>
    <n v="88"/>
    <d v="2019-06-08T00:00:00"/>
    <x v="66"/>
    <x v="25"/>
    <s v="Dockless Scooter Rental Company"/>
    <x v="24"/>
    <s v="Alteria Capital"/>
    <s v="Debt Funding"/>
    <x v="54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x v="68"/>
    <x v="39"/>
    <s v="Renewable Energy"/>
    <x v="18"/>
    <s v="IAN Fund"/>
    <s v="Series A"/>
    <x v="16"/>
    <s v="nan"/>
    <m/>
    <m/>
    <m/>
  </r>
  <r>
    <n v="84"/>
    <d v="2019-06-06T00:00:00"/>
    <x v="69"/>
    <x v="37"/>
    <s v="E-Books"/>
    <x v="1"/>
    <s v="Qiming Venture Partners"/>
    <s v="Series B"/>
    <x v="56"/>
    <s v="nan"/>
    <m/>
    <m/>
    <m/>
  </r>
  <r>
    <n v="87"/>
    <d v="2020-06-06T00:00:00"/>
    <x v="70"/>
    <x v="7"/>
    <s v="Online Lending Platform"/>
    <x v="26"/>
    <s v="WestBridge Capital"/>
    <s v="Series B"/>
    <x v="57"/>
    <s v="nan"/>
    <m/>
    <m/>
    <m/>
  </r>
  <r>
    <n v="75"/>
    <d v="2019-06-05T00:00:00"/>
    <x v="71"/>
    <x v="0"/>
    <s v="Real Estate"/>
    <x v="1"/>
    <s v="General Atlantic"/>
    <s v="Series C"/>
    <x v="40"/>
    <s v="nan"/>
    <m/>
    <m/>
    <m/>
  </r>
  <r>
    <n v="76"/>
    <d v="2019-06-04T00:00:00"/>
    <x v="72"/>
    <x v="12"/>
    <s v="Brewery"/>
    <x v="18"/>
    <s v="Anicut Capital"/>
    <s v="Debt Funding"/>
    <x v="31"/>
    <s v="nan"/>
    <m/>
    <m/>
    <m/>
  </r>
  <r>
    <n v="79"/>
    <d v="2019-06-04T00:00:00"/>
    <x v="73"/>
    <x v="2"/>
    <s v="FinTech"/>
    <x v="18"/>
    <s v="Insight Partners"/>
    <s v="Series B"/>
    <x v="58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x v="75"/>
    <x v="28"/>
    <s v="Digital Documentation"/>
    <x v="27"/>
    <s v="Mumbai Angels"/>
    <s v="Series A"/>
    <x v="59"/>
    <s v="nan"/>
    <m/>
    <m/>
    <m/>
  </r>
  <r>
    <n v="77"/>
    <d v="2019-06-03T00:00:00"/>
    <x v="76"/>
    <x v="0"/>
    <s v="Hospitality"/>
    <x v="3"/>
    <s v="Goldman Sachs, Accel Partners and Qualcomm"/>
    <m/>
    <x v="60"/>
    <s v="nan"/>
    <m/>
    <m/>
    <m/>
  </r>
  <r>
    <n v="78"/>
    <d v="2019-06-03T00:00:00"/>
    <x v="77"/>
    <x v="2"/>
    <s v="FinTech"/>
    <x v="1"/>
    <s v="Matrix Partners"/>
    <s v="Series A"/>
    <x v="61"/>
    <s v="nan"/>
    <m/>
    <m/>
    <m/>
  </r>
  <r>
    <n v="81"/>
    <d v="2019-06-03T00:00:00"/>
    <x v="78"/>
    <x v="41"/>
    <s v="Artificial Intelligence"/>
    <x v="1"/>
    <s v="Blume Ventures and RTP Global"/>
    <s v="pre-series A"/>
    <x v="48"/>
    <s v="nan"/>
    <m/>
    <m/>
    <m/>
  </r>
  <r>
    <n v="98"/>
    <d v="2019-05-31T00:00:00"/>
    <x v="72"/>
    <x v="12"/>
    <s v="Brewery"/>
    <x v="18"/>
    <s v="Sixth Sense Ventures"/>
    <s v="Series B"/>
    <x v="62"/>
    <s v="nan"/>
    <m/>
    <m/>
    <m/>
  </r>
  <r>
    <n v="97"/>
    <d v="2019-05-30T00:00:00"/>
    <x v="79"/>
    <x v="0"/>
    <s v="Retail"/>
    <x v="1"/>
    <s v="Korea Investment Partners, Vertex Ventures"/>
    <s v="Series B"/>
    <x v="63"/>
    <s v="nan"/>
    <m/>
    <m/>
    <m/>
  </r>
  <r>
    <n v="95"/>
    <d v="2019-05-28T00:00:00"/>
    <x v="80"/>
    <x v="42"/>
    <s v="Electric Vehicle"/>
    <x v="1"/>
    <s v="Sachin Bansal"/>
    <s v="Series C"/>
    <x v="40"/>
    <s v="nan"/>
    <m/>
    <m/>
    <m/>
  </r>
  <r>
    <n v="96"/>
    <d v="2019-05-28T00:00:00"/>
    <x v="81"/>
    <x v="43"/>
    <s v="Fresh Agriculture Produces"/>
    <x v="2"/>
    <s v="Equanimity Ventures"/>
    <s v="Seed Round"/>
    <x v="43"/>
    <s v="nan"/>
    <m/>
    <m/>
    <m/>
  </r>
  <r>
    <n v="90"/>
    <d v="2019-05-06T00:00:00"/>
    <x v="82"/>
    <x v="34"/>
    <s v="Cabs"/>
    <x v="1"/>
    <s v="Tata Sons"/>
    <s v="Series A"/>
    <x v="15"/>
    <s v="nan"/>
    <m/>
    <m/>
    <m/>
  </r>
  <r>
    <n v="91"/>
    <d v="2019-05-06T00:00:00"/>
    <x v="83"/>
    <x v="40"/>
    <s v="Optimization"/>
    <x v="1"/>
    <s v="C4D Partners"/>
    <s v="Venture - Series Unknown"/>
    <x v="64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x v="85"/>
    <x v="8"/>
    <s v="Beauty and Wellness Industry"/>
    <x v="12"/>
    <s v="Tiger Global Management"/>
    <s v="Series C"/>
    <x v="7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x v="87"/>
    <x v="0"/>
    <s v="Software Solutions"/>
    <x v="28"/>
    <s v="Sixth Sense Ventures"/>
    <s v="Series A"/>
    <x v="65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x v="66"/>
    <s v="nan"/>
    <m/>
    <m/>
    <m/>
  </r>
  <r>
    <n v="111"/>
    <d v="2019-04-17T00:00:00"/>
    <x v="89"/>
    <x v="25"/>
    <s v="Bus Aggregation"/>
    <x v="16"/>
    <s v="New Atlantic Ventures"/>
    <s v="Venture Round"/>
    <x v="28"/>
    <s v="nan"/>
    <m/>
    <m/>
    <m/>
  </r>
  <r>
    <n v="112"/>
    <d v="2019-04-17T00:00:00"/>
    <x v="90"/>
    <x v="4"/>
    <s v="Supply-chain technology solutions"/>
    <x v="1"/>
    <s v="021 Capita, Binny Bansal"/>
    <s v="Series A"/>
    <x v="65"/>
    <s v="nan"/>
    <m/>
    <m/>
    <m/>
  </r>
  <r>
    <n v="99"/>
    <d v="2019-04-16T00:00:00"/>
    <x v="91"/>
    <x v="2"/>
    <s v="Wealth Management"/>
    <x v="1"/>
    <s v="Eight Roads"/>
    <s v="Series A"/>
    <x v="24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x v="93"/>
    <x v="0"/>
    <s v="Online Medicine"/>
    <x v="1"/>
    <s v="Prasid Uno Family Trust"/>
    <s v="Private Equity"/>
    <x v="68"/>
    <s v="nan"/>
    <m/>
    <m/>
    <m/>
  </r>
  <r>
    <n v="103"/>
    <d v="2019-04-12T00:00:00"/>
    <x v="94"/>
    <x v="10"/>
    <s v="Organic wellness"/>
    <x v="16"/>
    <s v="Unnamed angel investors"/>
    <s v="Seed Funding"/>
    <x v="69"/>
    <s v="nan"/>
    <m/>
    <m/>
    <m/>
  </r>
  <r>
    <n v="104"/>
    <d v="2019-04-11T00:00:00"/>
    <x v="95"/>
    <x v="7"/>
    <s v="Banking"/>
    <x v="1"/>
    <s v="Lightspeed India Partners"/>
    <s v="Seed Funding"/>
    <x v="7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x v="98"/>
    <x v="27"/>
    <s v="E-learning"/>
    <x v="2"/>
    <s v="Milestone"/>
    <s v="Debt and Preference capital"/>
    <x v="72"/>
    <s v="nan"/>
    <m/>
    <m/>
    <m/>
  </r>
  <r>
    <n v="106"/>
    <d v="2019-04-10T00:00:00"/>
    <x v="99"/>
    <x v="0"/>
    <s v="Fashion and Apparel"/>
    <x v="2"/>
    <s v="Supera Pte Ltd"/>
    <s v="Inhouse Funding"/>
    <x v="73"/>
    <s v="nan"/>
    <m/>
    <m/>
    <m/>
  </r>
  <r>
    <n v="107"/>
    <d v="2019-04-10T00:00:00"/>
    <x v="100"/>
    <x v="27"/>
    <s v="E-learning"/>
    <x v="1"/>
    <s v="Kalyan Krishnamurthy"/>
    <s v="Seed/ Angel Funding"/>
    <x v="74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x v="15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x v="105"/>
    <x v="2"/>
    <s v="Non-banking financial company"/>
    <x v="32"/>
    <s v="MASSIF, a Dutch government fund"/>
    <s v="Debt-Funding"/>
    <x v="28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D9735-9384-4D1A-A2CF-DE2C3FB1D238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8"/>
        <item sd="0" x="22"/>
        <item sd="0" x="19"/>
        <item sd="0" x="15"/>
        <item sd="0" x="6"/>
        <item sd="0" x="10"/>
        <item sd="0" x="4"/>
        <item sd="0" x="17"/>
        <item sd="0" x="5"/>
        <item sd="0" x="26"/>
        <item sd="0" x="18"/>
        <item sd="0" x="25"/>
        <item sd="0" x="27"/>
        <item sd="0" x="2"/>
        <item sd="0" x="14"/>
        <item sd="0" x="9"/>
        <item sd="0" x="24"/>
        <item sd="0" x="33"/>
        <item sd="0" x="31"/>
        <item sd="0" x="30"/>
        <item sd="0" x="12"/>
        <item sd="0" x="23"/>
        <item sd="0" x="16"/>
        <item sd="0" x="3"/>
        <item sd="0" x="0"/>
        <item sd="0" x="7"/>
        <item sd="0" x="32"/>
        <item sd="0" x="21"/>
        <item sd="0" x="13"/>
        <item sd="0" x="29"/>
        <item sd="0" x="28"/>
        <item sd="0" x="1"/>
        <item sd="0" x="20"/>
        <item sd="0"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  <pivotField showAll="0"/>
    <pivotField showAll="0"/>
    <pivotField showAll="0"/>
  </pivotFields>
  <rowFields count="3">
    <field x="5"/>
    <field x="3"/>
    <field x="2"/>
  </rowFields>
  <rowItems count="35">
    <i>
      <x v="31"/>
    </i>
    <i>
      <x v="8"/>
    </i>
    <i>
      <x v="14"/>
    </i>
    <i>
      <x v="13"/>
    </i>
    <i>
      <x v="15"/>
    </i>
    <i>
      <x v="23"/>
    </i>
    <i>
      <x v="24"/>
    </i>
    <i>
      <x v="19"/>
    </i>
    <i>
      <x v="25"/>
    </i>
    <i>
      <x/>
    </i>
    <i>
      <x v="5"/>
    </i>
    <i>
      <x v="4"/>
    </i>
    <i>
      <x v="10"/>
    </i>
    <i>
      <x v="3"/>
    </i>
    <i>
      <x v="17"/>
    </i>
    <i>
      <x v="20"/>
    </i>
    <i>
      <x v="2"/>
    </i>
    <i>
      <x v="9"/>
    </i>
    <i>
      <x v="7"/>
    </i>
    <i>
      <x v="1"/>
    </i>
    <i>
      <x v="18"/>
    </i>
    <i>
      <x v="28"/>
    </i>
    <i>
      <x v="22"/>
    </i>
    <i>
      <x v="21"/>
    </i>
    <i>
      <x v="6"/>
    </i>
    <i>
      <x v="32"/>
    </i>
    <i>
      <x v="26"/>
    </i>
    <i>
      <x v="16"/>
    </i>
    <i>
      <x v="12"/>
    </i>
    <i>
      <x v="30"/>
    </i>
    <i>
      <x v="11"/>
    </i>
    <i>
      <x v="29"/>
    </i>
    <i>
      <x v="27"/>
    </i>
    <i>
      <x v="33"/>
    </i>
    <i t="grand">
      <x/>
    </i>
  </rowItems>
  <colItems count="1">
    <i/>
  </colItems>
  <dataFields count="1">
    <dataField name="Sum of Amount in USD" fld="8" baseField="5" baseItem="13" numFmtId="166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9B606-4305-4E71-A73C-CDE8DECC5403}" name="PivotTable1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6" firstHeaderRow="1" firstDataRow="1" firstDataCol="1"/>
  <pivotFields count="13">
    <pivotField showAll="0"/>
    <pivotField numFmtId="14" showAll="0"/>
    <pivotField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showAll="0"/>
    <pivotField showAll="0"/>
    <pivotField axis="axisRow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Amount in US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0C620-2E3C-4C31-B88A-C745DDC4901C}" name="PivotTable1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0" firstHeaderRow="1" firstDataRow="1" firstDataCol="1"/>
  <pivotFields count="13">
    <pivotField showAll="0"/>
    <pivotField numFmtId="14" showAll="0"/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9">
    <i>
      <x v="20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4"/>
    </i>
    <i>
      <x v="19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2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2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EF78-B979-4212-BCAA-E333E1518F1D}">
  <dimension ref="A3:B38"/>
  <sheetViews>
    <sheetView tabSelected="1" workbookViewId="0">
      <selection activeCell="B1" sqref="B1:B1048576"/>
    </sheetView>
  </sheetViews>
  <sheetFormatPr defaultRowHeight="14.4" x14ac:dyDescent="0.3"/>
  <cols>
    <col min="1" max="1" width="24.44140625" bestFit="1" customWidth="1"/>
    <col min="2" max="2" width="20.5546875" style="6" bestFit="1" customWidth="1"/>
  </cols>
  <sheetData>
    <row r="3" spans="1:2" x14ac:dyDescent="0.3">
      <c r="A3" s="3" t="s">
        <v>443</v>
      </c>
      <c r="B3" s="6" t="s">
        <v>446</v>
      </c>
    </row>
    <row r="4" spans="1:2" x14ac:dyDescent="0.3">
      <c r="A4" s="4" t="s">
        <v>1</v>
      </c>
      <c r="B4" s="6">
        <v>5314247300</v>
      </c>
    </row>
    <row r="5" spans="1:2" x14ac:dyDescent="0.3">
      <c r="A5" s="4" t="s">
        <v>81</v>
      </c>
      <c r="B5" s="6">
        <v>1089080000</v>
      </c>
    </row>
    <row r="6" spans="1:2" x14ac:dyDescent="0.3">
      <c r="A6" s="4" t="s">
        <v>125</v>
      </c>
      <c r="B6" s="6">
        <v>450000000</v>
      </c>
    </row>
    <row r="7" spans="1:2" x14ac:dyDescent="0.3">
      <c r="A7" s="4" t="s">
        <v>4</v>
      </c>
      <c r="B7" s="6">
        <v>359264315</v>
      </c>
    </row>
    <row r="8" spans="1:2" x14ac:dyDescent="0.3">
      <c r="A8" s="4" t="s">
        <v>141</v>
      </c>
      <c r="B8" s="6">
        <v>284000000</v>
      </c>
    </row>
    <row r="9" spans="1:2" x14ac:dyDescent="0.3">
      <c r="A9" s="4" t="s">
        <v>14</v>
      </c>
      <c r="B9" s="6">
        <v>250287240.53999999</v>
      </c>
    </row>
    <row r="10" spans="1:2" x14ac:dyDescent="0.3">
      <c r="A10" s="4" t="s">
        <v>66</v>
      </c>
      <c r="B10" s="6">
        <v>231000000</v>
      </c>
    </row>
    <row r="11" spans="1:2" x14ac:dyDescent="0.3">
      <c r="A11" s="4" t="s">
        <v>50</v>
      </c>
      <c r="B11" s="6">
        <v>226000000</v>
      </c>
    </row>
    <row r="12" spans="1:2" x14ac:dyDescent="0.3">
      <c r="A12" s="4" t="s">
        <v>63</v>
      </c>
      <c r="B12" s="6">
        <v>220000000</v>
      </c>
    </row>
    <row r="13" spans="1:2" x14ac:dyDescent="0.3">
      <c r="A13" s="4" t="s">
        <v>85</v>
      </c>
      <c r="B13" s="6">
        <v>200000000</v>
      </c>
    </row>
    <row r="14" spans="1:2" x14ac:dyDescent="0.3">
      <c r="A14" s="4" t="s">
        <v>24</v>
      </c>
      <c r="B14" s="6">
        <v>187000000</v>
      </c>
    </row>
    <row r="15" spans="1:2" x14ac:dyDescent="0.3">
      <c r="A15" s="4" t="s">
        <v>154</v>
      </c>
      <c r="B15" s="6">
        <v>135000000</v>
      </c>
    </row>
    <row r="16" spans="1:2" x14ac:dyDescent="0.3">
      <c r="A16" s="4" t="s">
        <v>33</v>
      </c>
      <c r="B16" s="6">
        <v>126436375</v>
      </c>
    </row>
    <row r="17" spans="1:2" x14ac:dyDescent="0.3">
      <c r="A17" s="4" t="s">
        <v>111</v>
      </c>
      <c r="B17" s="6">
        <v>110000000</v>
      </c>
    </row>
    <row r="18" spans="1:2" x14ac:dyDescent="0.3">
      <c r="A18" s="4" t="s">
        <v>21</v>
      </c>
      <c r="B18" s="6">
        <v>110000000</v>
      </c>
    </row>
    <row r="19" spans="1:2" x14ac:dyDescent="0.3">
      <c r="A19" s="4" t="s">
        <v>150</v>
      </c>
      <c r="B19" s="6">
        <v>81000000</v>
      </c>
    </row>
    <row r="20" spans="1:2" x14ac:dyDescent="0.3">
      <c r="A20" s="4" t="s">
        <v>73</v>
      </c>
      <c r="B20" s="6">
        <v>78500000</v>
      </c>
    </row>
    <row r="21" spans="1:2" x14ac:dyDescent="0.3">
      <c r="A21" s="4" t="s">
        <v>106</v>
      </c>
      <c r="B21" s="6">
        <v>52000000</v>
      </c>
    </row>
    <row r="22" spans="1:2" x14ac:dyDescent="0.3">
      <c r="A22" s="4" t="s">
        <v>43</v>
      </c>
      <c r="B22" s="6">
        <v>51000000</v>
      </c>
    </row>
    <row r="23" spans="1:2" x14ac:dyDescent="0.3">
      <c r="A23" s="4" t="s">
        <v>17</v>
      </c>
      <c r="B23" s="6">
        <v>38080000</v>
      </c>
    </row>
    <row r="24" spans="1:2" x14ac:dyDescent="0.3">
      <c r="A24" s="4" t="s">
        <v>123</v>
      </c>
      <c r="B24" s="6">
        <v>22000000</v>
      </c>
    </row>
    <row r="25" spans="1:2" x14ac:dyDescent="0.3">
      <c r="A25" s="4" t="s">
        <v>136</v>
      </c>
      <c r="B25" s="6">
        <v>18000000</v>
      </c>
    </row>
    <row r="26" spans="1:2" x14ac:dyDescent="0.3">
      <c r="A26" s="4" t="s">
        <v>70</v>
      </c>
      <c r="B26" s="6">
        <v>16200000</v>
      </c>
    </row>
    <row r="27" spans="1:2" x14ac:dyDescent="0.3">
      <c r="A27" s="4" t="s">
        <v>103</v>
      </c>
      <c r="B27" s="6">
        <v>15500000</v>
      </c>
    </row>
    <row r="28" spans="1:2" x14ac:dyDescent="0.3">
      <c r="A28" s="4" t="s">
        <v>109</v>
      </c>
      <c r="B28" s="6">
        <v>11800000</v>
      </c>
    </row>
    <row r="29" spans="1:2" x14ac:dyDescent="0.3">
      <c r="A29" s="4" t="s">
        <v>165</v>
      </c>
      <c r="B29" s="6">
        <v>5750000</v>
      </c>
    </row>
    <row r="30" spans="1:2" x14ac:dyDescent="0.3">
      <c r="A30" s="4" t="s">
        <v>92</v>
      </c>
      <c r="B30" s="6">
        <v>5000000</v>
      </c>
    </row>
    <row r="31" spans="1:2" x14ac:dyDescent="0.3">
      <c r="A31" s="4" t="s">
        <v>179</v>
      </c>
      <c r="B31" s="6">
        <v>3584000</v>
      </c>
    </row>
    <row r="32" spans="1:2" x14ac:dyDescent="0.3">
      <c r="A32" s="4" t="s">
        <v>158</v>
      </c>
      <c r="B32" s="6">
        <v>3400000</v>
      </c>
    </row>
    <row r="33" spans="1:2" x14ac:dyDescent="0.3">
      <c r="A33" s="4" t="s">
        <v>59</v>
      </c>
      <c r="B33" s="6">
        <v>3000000</v>
      </c>
    </row>
    <row r="34" spans="1:2" x14ac:dyDescent="0.3">
      <c r="A34" s="4" t="s">
        <v>9</v>
      </c>
      <c r="B34" s="6">
        <v>2739034.68</v>
      </c>
    </row>
    <row r="35" spans="1:2" x14ac:dyDescent="0.3">
      <c r="A35" s="4" t="s">
        <v>61</v>
      </c>
      <c r="B35" s="6">
        <v>430665</v>
      </c>
    </row>
    <row r="36" spans="1:2" x14ac:dyDescent="0.3">
      <c r="A36" s="4" t="s">
        <v>78</v>
      </c>
      <c r="B36" s="6">
        <v>319605</v>
      </c>
    </row>
    <row r="37" spans="1:2" x14ac:dyDescent="0.3">
      <c r="A37" s="4" t="s">
        <v>139</v>
      </c>
      <c r="B37" s="6">
        <v>300000</v>
      </c>
    </row>
    <row r="38" spans="1:2" x14ac:dyDescent="0.3">
      <c r="A38" s="4" t="s">
        <v>444</v>
      </c>
      <c r="B38" s="6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B3DE-B08C-4813-A072-5306260648A8}">
  <dimension ref="A1:B36"/>
  <sheetViews>
    <sheetView zoomScale="83" zoomScaleNormal="10" workbookViewId="0"/>
  </sheetViews>
  <sheetFormatPr defaultRowHeight="14.4" x14ac:dyDescent="0.3"/>
  <cols>
    <col min="1" max="1" width="23" bestFit="1" customWidth="1"/>
    <col min="2" max="2" width="22.21875" bestFit="1" customWidth="1"/>
  </cols>
  <sheetData>
    <row r="1" spans="1:2" x14ac:dyDescent="0.3">
      <c r="A1" s="3" t="s">
        <v>443</v>
      </c>
      <c r="B1" t="s">
        <v>445</v>
      </c>
    </row>
    <row r="2" spans="1:2" x14ac:dyDescent="0.3">
      <c r="A2" s="4" t="s">
        <v>1</v>
      </c>
      <c r="B2" s="5">
        <v>31</v>
      </c>
    </row>
    <row r="3" spans="1:2" x14ac:dyDescent="0.3">
      <c r="A3" s="4" t="s">
        <v>14</v>
      </c>
      <c r="B3" s="5">
        <v>15</v>
      </c>
    </row>
    <row r="4" spans="1:2" x14ac:dyDescent="0.3">
      <c r="A4" s="4" t="s">
        <v>4</v>
      </c>
      <c r="B4" s="5">
        <v>12</v>
      </c>
    </row>
    <row r="5" spans="1:2" x14ac:dyDescent="0.3">
      <c r="A5" s="4" t="s">
        <v>33</v>
      </c>
      <c r="B5" s="5">
        <v>9</v>
      </c>
    </row>
    <row r="6" spans="1:2" x14ac:dyDescent="0.3">
      <c r="A6" s="4" t="s">
        <v>81</v>
      </c>
      <c r="B6" s="5">
        <v>4</v>
      </c>
    </row>
    <row r="7" spans="1:2" x14ac:dyDescent="0.3">
      <c r="A7" s="4" t="s">
        <v>73</v>
      </c>
      <c r="B7" s="5">
        <v>3</v>
      </c>
    </row>
    <row r="8" spans="1:2" x14ac:dyDescent="0.3">
      <c r="A8" s="4" t="s">
        <v>109</v>
      </c>
      <c r="B8" s="5">
        <v>3</v>
      </c>
    </row>
    <row r="9" spans="1:2" x14ac:dyDescent="0.3">
      <c r="A9" s="4" t="s">
        <v>70</v>
      </c>
      <c r="B9" s="5">
        <v>3</v>
      </c>
    </row>
    <row r="10" spans="1:2" x14ac:dyDescent="0.3">
      <c r="A10" s="4" t="s">
        <v>150</v>
      </c>
      <c r="B10" s="5">
        <v>3</v>
      </c>
    </row>
    <row r="11" spans="1:2" x14ac:dyDescent="0.3">
      <c r="A11" s="4" t="s">
        <v>24</v>
      </c>
      <c r="B11" s="5">
        <v>2</v>
      </c>
    </row>
    <row r="12" spans="1:2" x14ac:dyDescent="0.3">
      <c r="A12" s="4" t="s">
        <v>63</v>
      </c>
      <c r="B12" s="5">
        <v>2</v>
      </c>
    </row>
    <row r="13" spans="1:2" x14ac:dyDescent="0.3">
      <c r="A13" s="4" t="s">
        <v>141</v>
      </c>
      <c r="B13" s="5">
        <v>2</v>
      </c>
    </row>
    <row r="14" spans="1:2" x14ac:dyDescent="0.3">
      <c r="A14" s="4" t="s">
        <v>59</v>
      </c>
      <c r="B14" s="5">
        <v>1</v>
      </c>
    </row>
    <row r="15" spans="1:2" x14ac:dyDescent="0.3">
      <c r="A15" s="4" t="s">
        <v>78</v>
      </c>
      <c r="B15" s="5">
        <v>1</v>
      </c>
    </row>
    <row r="16" spans="1:2" x14ac:dyDescent="0.3">
      <c r="A16" s="4" t="s">
        <v>158</v>
      </c>
      <c r="B16" s="5">
        <v>1</v>
      </c>
    </row>
    <row r="17" spans="1:2" x14ac:dyDescent="0.3">
      <c r="A17" s="4" t="s">
        <v>165</v>
      </c>
      <c r="B17" s="5">
        <v>1</v>
      </c>
    </row>
    <row r="18" spans="1:2" x14ac:dyDescent="0.3">
      <c r="A18" s="4" t="s">
        <v>92</v>
      </c>
      <c r="B18" s="5">
        <v>1</v>
      </c>
    </row>
    <row r="19" spans="1:2" x14ac:dyDescent="0.3">
      <c r="A19" s="4" t="s">
        <v>154</v>
      </c>
      <c r="B19" s="5">
        <v>1</v>
      </c>
    </row>
    <row r="20" spans="1:2" x14ac:dyDescent="0.3">
      <c r="A20" s="4" t="s">
        <v>136</v>
      </c>
      <c r="B20" s="5">
        <v>1</v>
      </c>
    </row>
    <row r="21" spans="1:2" x14ac:dyDescent="0.3">
      <c r="A21" s="4" t="s">
        <v>61</v>
      </c>
      <c r="B21" s="5">
        <v>1</v>
      </c>
    </row>
    <row r="22" spans="1:2" x14ac:dyDescent="0.3">
      <c r="A22" s="4" t="s">
        <v>9</v>
      </c>
      <c r="B22" s="5">
        <v>1</v>
      </c>
    </row>
    <row r="23" spans="1:2" x14ac:dyDescent="0.3">
      <c r="A23" s="4" t="s">
        <v>85</v>
      </c>
      <c r="B23" s="5">
        <v>1</v>
      </c>
    </row>
    <row r="24" spans="1:2" x14ac:dyDescent="0.3">
      <c r="A24" s="4" t="s">
        <v>106</v>
      </c>
      <c r="B24" s="5">
        <v>1</v>
      </c>
    </row>
    <row r="25" spans="1:2" x14ac:dyDescent="0.3">
      <c r="A25" s="4" t="s">
        <v>179</v>
      </c>
      <c r="B25" s="5">
        <v>1</v>
      </c>
    </row>
    <row r="26" spans="1:2" x14ac:dyDescent="0.3">
      <c r="A26" s="4" t="s">
        <v>43</v>
      </c>
      <c r="B26" s="5">
        <v>1</v>
      </c>
    </row>
    <row r="27" spans="1:2" x14ac:dyDescent="0.3">
      <c r="A27" s="4" t="s">
        <v>66</v>
      </c>
      <c r="B27" s="5">
        <v>1</v>
      </c>
    </row>
    <row r="28" spans="1:2" x14ac:dyDescent="0.3">
      <c r="A28" s="4" t="s">
        <v>103</v>
      </c>
      <c r="B28" s="5">
        <v>1</v>
      </c>
    </row>
    <row r="29" spans="1:2" x14ac:dyDescent="0.3">
      <c r="A29" s="4" t="s">
        <v>125</v>
      </c>
      <c r="B29" s="5">
        <v>1</v>
      </c>
    </row>
    <row r="30" spans="1:2" x14ac:dyDescent="0.3">
      <c r="A30" s="4" t="s">
        <v>111</v>
      </c>
      <c r="B30" s="5">
        <v>1</v>
      </c>
    </row>
    <row r="31" spans="1:2" x14ac:dyDescent="0.3">
      <c r="A31" s="4" t="s">
        <v>50</v>
      </c>
      <c r="B31" s="5">
        <v>1</v>
      </c>
    </row>
    <row r="32" spans="1:2" x14ac:dyDescent="0.3">
      <c r="A32" s="4" t="s">
        <v>17</v>
      </c>
      <c r="B32" s="5">
        <v>1</v>
      </c>
    </row>
    <row r="33" spans="1:2" x14ac:dyDescent="0.3">
      <c r="A33" s="4" t="s">
        <v>123</v>
      </c>
      <c r="B33" s="5">
        <v>1</v>
      </c>
    </row>
    <row r="34" spans="1:2" x14ac:dyDescent="0.3">
      <c r="A34" s="4" t="s">
        <v>139</v>
      </c>
      <c r="B34" s="5">
        <v>1</v>
      </c>
    </row>
    <row r="35" spans="1:2" x14ac:dyDescent="0.3">
      <c r="A35" s="4" t="s">
        <v>21</v>
      </c>
      <c r="B35" s="5">
        <v>1</v>
      </c>
    </row>
    <row r="36" spans="1:2" x14ac:dyDescent="0.3">
      <c r="A36" s="4" t="s">
        <v>444</v>
      </c>
      <c r="B36" s="5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1701-807D-4549-B53B-423C81399D92}">
  <dimension ref="A1:B50"/>
  <sheetViews>
    <sheetView workbookViewId="0"/>
  </sheetViews>
  <sheetFormatPr defaultRowHeight="14.4" x14ac:dyDescent="0.3"/>
  <cols>
    <col min="1" max="1" width="25.88671875" bestFit="1" customWidth="1"/>
    <col min="2" max="2" width="20.6640625" bestFit="1" customWidth="1"/>
  </cols>
  <sheetData>
    <row r="1" spans="1:2" x14ac:dyDescent="0.3">
      <c r="A1" s="3" t="s">
        <v>443</v>
      </c>
      <c r="B1" t="s">
        <v>447</v>
      </c>
    </row>
    <row r="2" spans="1:2" x14ac:dyDescent="0.3">
      <c r="A2" s="4" t="s">
        <v>52</v>
      </c>
      <c r="B2" s="5">
        <v>18</v>
      </c>
    </row>
    <row r="3" spans="1:2" x14ac:dyDescent="0.3">
      <c r="A3" s="4" t="s">
        <v>99</v>
      </c>
      <c r="B3" s="5">
        <v>9</v>
      </c>
    </row>
    <row r="4" spans="1:2" x14ac:dyDescent="0.3">
      <c r="A4" s="4" t="s">
        <v>89</v>
      </c>
      <c r="B4" s="5">
        <v>8</v>
      </c>
    </row>
    <row r="5" spans="1:2" x14ac:dyDescent="0.3">
      <c r="A5" s="4" t="s">
        <v>120</v>
      </c>
      <c r="B5" s="5">
        <v>5</v>
      </c>
    </row>
    <row r="6" spans="1:2" x14ac:dyDescent="0.3">
      <c r="A6" s="4" t="s">
        <v>75</v>
      </c>
      <c r="B6" s="5">
        <v>5</v>
      </c>
    </row>
    <row r="7" spans="1:2" x14ac:dyDescent="0.3">
      <c r="A7" s="4" t="s">
        <v>113</v>
      </c>
      <c r="B7" s="5">
        <v>5</v>
      </c>
    </row>
    <row r="8" spans="1:2" x14ac:dyDescent="0.3">
      <c r="A8" s="4" t="s">
        <v>149</v>
      </c>
      <c r="B8" s="5">
        <v>4</v>
      </c>
    </row>
    <row r="9" spans="1:2" x14ac:dyDescent="0.3">
      <c r="A9" s="4" t="s">
        <v>168</v>
      </c>
      <c r="B9" s="5">
        <v>3</v>
      </c>
    </row>
    <row r="10" spans="1:2" x14ac:dyDescent="0.3">
      <c r="A10" s="4" t="s">
        <v>172</v>
      </c>
      <c r="B10" s="5">
        <v>3</v>
      </c>
    </row>
    <row r="11" spans="1:2" x14ac:dyDescent="0.3">
      <c r="A11" s="4" t="s">
        <v>176</v>
      </c>
      <c r="B11" s="5">
        <v>3</v>
      </c>
    </row>
    <row r="12" spans="1:2" x14ac:dyDescent="0.3">
      <c r="A12" s="4" t="s">
        <v>131</v>
      </c>
      <c r="B12" s="5">
        <v>3</v>
      </c>
    </row>
    <row r="13" spans="1:2" x14ac:dyDescent="0.3">
      <c r="A13" s="4" t="s">
        <v>185</v>
      </c>
      <c r="B13" s="5">
        <v>2</v>
      </c>
    </row>
    <row r="14" spans="1:2" x14ac:dyDescent="0.3">
      <c r="A14" s="4" t="s">
        <v>35</v>
      </c>
      <c r="B14" s="5">
        <v>2</v>
      </c>
    </row>
    <row r="15" spans="1:2" x14ac:dyDescent="0.3">
      <c r="A15" s="4" t="s">
        <v>164</v>
      </c>
      <c r="B15" s="5">
        <v>2</v>
      </c>
    </row>
    <row r="16" spans="1:2" x14ac:dyDescent="0.3">
      <c r="A16" s="4" t="s">
        <v>138</v>
      </c>
      <c r="B16" s="5">
        <v>2</v>
      </c>
    </row>
    <row r="17" spans="1:2" x14ac:dyDescent="0.3">
      <c r="A17" s="4" t="s">
        <v>46</v>
      </c>
      <c r="B17" s="5">
        <v>2</v>
      </c>
    </row>
    <row r="18" spans="1:2" x14ac:dyDescent="0.3">
      <c r="A18" s="4" t="s">
        <v>19</v>
      </c>
      <c r="B18" s="5">
        <v>2</v>
      </c>
    </row>
    <row r="19" spans="1:2" x14ac:dyDescent="0.3">
      <c r="A19" s="4" t="s">
        <v>156</v>
      </c>
      <c r="B19" s="5">
        <v>2</v>
      </c>
    </row>
    <row r="20" spans="1:2" x14ac:dyDescent="0.3">
      <c r="A20" s="4" t="s">
        <v>83</v>
      </c>
      <c r="B20" s="5">
        <v>2</v>
      </c>
    </row>
    <row r="21" spans="1:2" x14ac:dyDescent="0.3">
      <c r="A21" s="4" t="s">
        <v>143</v>
      </c>
      <c r="B21" s="5">
        <v>1</v>
      </c>
    </row>
    <row r="22" spans="1:2" x14ac:dyDescent="0.3">
      <c r="A22" s="4" t="s">
        <v>42</v>
      </c>
      <c r="B22" s="5">
        <v>1</v>
      </c>
    </row>
    <row r="23" spans="1:2" x14ac:dyDescent="0.3">
      <c r="A23" s="4" t="s">
        <v>38</v>
      </c>
      <c r="B23" s="5">
        <v>1</v>
      </c>
    </row>
    <row r="24" spans="1:2" x14ac:dyDescent="0.3">
      <c r="A24" s="4" t="s">
        <v>11</v>
      </c>
      <c r="B24" s="5">
        <v>1</v>
      </c>
    </row>
    <row r="25" spans="1:2" x14ac:dyDescent="0.3">
      <c r="A25" s="4" t="s">
        <v>49</v>
      </c>
      <c r="B25" s="5">
        <v>1</v>
      </c>
    </row>
    <row r="26" spans="1:2" x14ac:dyDescent="0.3">
      <c r="A26" s="4" t="s">
        <v>13</v>
      </c>
      <c r="B26" s="5">
        <v>1</v>
      </c>
    </row>
    <row r="27" spans="1:2" x14ac:dyDescent="0.3">
      <c r="A27" s="4" t="s">
        <v>147</v>
      </c>
      <c r="B27" s="5">
        <v>1</v>
      </c>
    </row>
    <row r="28" spans="1:2" x14ac:dyDescent="0.3">
      <c r="A28" s="4" t="s">
        <v>183</v>
      </c>
      <c r="B28" s="5">
        <v>1</v>
      </c>
    </row>
    <row r="29" spans="1:2" x14ac:dyDescent="0.3">
      <c r="A29" s="4" t="s">
        <v>162</v>
      </c>
      <c r="B29" s="5">
        <v>1</v>
      </c>
    </row>
    <row r="30" spans="1:2" x14ac:dyDescent="0.3">
      <c r="A30" s="4" t="s">
        <v>16</v>
      </c>
      <c r="B30" s="5">
        <v>1</v>
      </c>
    </row>
    <row r="31" spans="1:2" x14ac:dyDescent="0.3">
      <c r="A31" s="4" t="s">
        <v>8</v>
      </c>
      <c r="B31" s="5">
        <v>1</v>
      </c>
    </row>
    <row r="32" spans="1:2" x14ac:dyDescent="0.3">
      <c r="A32" s="4" t="s">
        <v>3</v>
      </c>
      <c r="B32" s="5">
        <v>1</v>
      </c>
    </row>
    <row r="33" spans="1:2" x14ac:dyDescent="0.3">
      <c r="A33" s="4" t="s">
        <v>32</v>
      </c>
      <c r="B33" s="5">
        <v>1</v>
      </c>
    </row>
    <row r="34" spans="1:2" x14ac:dyDescent="0.3">
      <c r="A34" s="4" t="s">
        <v>23</v>
      </c>
      <c r="B34" s="5">
        <v>1</v>
      </c>
    </row>
    <row r="35" spans="1:2" x14ac:dyDescent="0.3">
      <c r="A35" s="4" t="s">
        <v>145</v>
      </c>
      <c r="B35" s="5">
        <v>1</v>
      </c>
    </row>
    <row r="36" spans="1:2" x14ac:dyDescent="0.3">
      <c r="A36" s="4" t="s">
        <v>26</v>
      </c>
      <c r="B36" s="5">
        <v>1</v>
      </c>
    </row>
    <row r="37" spans="1:2" x14ac:dyDescent="0.3">
      <c r="A37" s="4" t="s">
        <v>6</v>
      </c>
      <c r="B37" s="5">
        <v>1</v>
      </c>
    </row>
    <row r="38" spans="1:2" x14ac:dyDescent="0.3">
      <c r="A38" s="4" t="s">
        <v>118</v>
      </c>
      <c r="B38" s="5">
        <v>1</v>
      </c>
    </row>
    <row r="39" spans="1:2" x14ac:dyDescent="0.3">
      <c r="A39" s="4" t="s">
        <v>160</v>
      </c>
      <c r="B39" s="5">
        <v>1</v>
      </c>
    </row>
    <row r="40" spans="1:2" x14ac:dyDescent="0.3">
      <c r="A40" s="4" t="s">
        <v>28</v>
      </c>
      <c r="B40" s="5">
        <v>1</v>
      </c>
    </row>
    <row r="41" spans="1:2" x14ac:dyDescent="0.3">
      <c r="A41" s="4" t="s">
        <v>40</v>
      </c>
      <c r="B41" s="5">
        <v>1</v>
      </c>
    </row>
    <row r="42" spans="1:2" x14ac:dyDescent="0.3">
      <c r="A42" s="4" t="s">
        <v>127</v>
      </c>
      <c r="B42" s="5">
        <v>1</v>
      </c>
    </row>
    <row r="43" spans="1:2" x14ac:dyDescent="0.3">
      <c r="A43" s="4" t="s">
        <v>44</v>
      </c>
      <c r="B43" s="5">
        <v>1</v>
      </c>
    </row>
    <row r="44" spans="1:2" x14ac:dyDescent="0.3">
      <c r="A44" s="4" t="s">
        <v>129</v>
      </c>
      <c r="B44" s="5">
        <v>1</v>
      </c>
    </row>
    <row r="45" spans="1:2" x14ac:dyDescent="0.3">
      <c r="A45" s="4" t="s">
        <v>181</v>
      </c>
      <c r="B45" s="5">
        <v>1</v>
      </c>
    </row>
    <row r="46" spans="1:2" x14ac:dyDescent="0.3">
      <c r="A46" s="4" t="s">
        <v>30</v>
      </c>
      <c r="B46" s="5">
        <v>1</v>
      </c>
    </row>
    <row r="47" spans="1:2" x14ac:dyDescent="0.3">
      <c r="A47" s="4" t="s">
        <v>135</v>
      </c>
      <c r="B47" s="5">
        <v>1</v>
      </c>
    </row>
    <row r="48" spans="1:2" x14ac:dyDescent="0.3">
      <c r="A48" s="4" t="s">
        <v>0</v>
      </c>
      <c r="B48" s="5">
        <v>1</v>
      </c>
    </row>
    <row r="49" spans="1:2" x14ac:dyDescent="0.3">
      <c r="A49" s="4" t="s">
        <v>87</v>
      </c>
      <c r="B49" s="5">
        <v>1</v>
      </c>
    </row>
    <row r="50" spans="1:2" x14ac:dyDescent="0.3">
      <c r="A50" s="4" t="s">
        <v>444</v>
      </c>
      <c r="B50" s="5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 Chart 1</vt:lpstr>
      <vt:lpstr>Pivot Chart 2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Madhav R B</cp:lastModifiedBy>
  <cp:revision/>
  <dcterms:created xsi:type="dcterms:W3CDTF">2020-05-22T12:51:24Z</dcterms:created>
  <dcterms:modified xsi:type="dcterms:W3CDTF">2024-07-09T11:17:58Z</dcterms:modified>
  <cp:category/>
  <cp:contentStatus/>
</cp:coreProperties>
</file>