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8A9FC1C-3CC1-49F6-A6A3-AE74881F744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<sst xmlns="http://schemas.openxmlformats.org/spreadsheetml/2006/main" count="1477" uniqueCount="210">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</sst>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Relations % of Japanese Auto Manufacturers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A-402F-A7CB-850CCC7AADA5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6780768"/>
        <c:axId val="996818320"/>
      </c:lineChart>
      <c:catAx>
        <c:axId val="9967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18320"/>
        <c:crosses val="autoZero"/>
        <c:auto val="1"/>
        <c:lblAlgn val="ctr"/>
        <c:lblOffset val="100"/>
        <c:noMultiLvlLbl val="0"/>
      </c:catAx>
      <c:valAx>
        <c:axId val="9968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8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A-418F-A979-2522894BC17E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A-418F-A979-2522894BC1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69013488"/>
        <c:axId val="1169013968"/>
      </c:barChart>
      <c:catAx>
        <c:axId val="116901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013968"/>
        <c:crosses val="autoZero"/>
        <c:auto val="1"/>
        <c:lblAlgn val="ctr"/>
        <c:lblOffset val="100"/>
        <c:noMultiLvlLbl val="0"/>
      </c:catAx>
      <c:valAx>
        <c:axId val="11690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01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A-44D5-84BA-1DEF33DA91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47509104"/>
        <c:axId val="1247510064"/>
      </c:areaChart>
      <c:catAx>
        <c:axId val="124750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10064"/>
        <c:crosses val="autoZero"/>
        <c:auto val="1"/>
        <c:lblAlgn val="ctr"/>
        <c:lblOffset val="100"/>
        <c:noMultiLvlLbl val="0"/>
      </c:catAx>
      <c:valAx>
        <c:axId val="12475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0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E-439C-9E71-2EBB6003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02404096"/>
        <c:axId val="1002400736"/>
      </c:barChart>
      <c:catAx>
        <c:axId val="100240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00736"/>
        <c:crosses val="autoZero"/>
        <c:auto val="1"/>
        <c:lblAlgn val="ctr"/>
        <c:lblOffset val="100"/>
        <c:noMultiLvlLbl val="0"/>
      </c:catAx>
      <c:valAx>
        <c:axId val="100240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0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731520</xdr:colOff>
      <xdr:row>2</xdr:row>
      <xdr:rowOff>102870</xdr:rowOff>
    </xdr:from>
    <xdr:to>
      <xdr:col>8</xdr:col>
      <xdr:colOff>281940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AEF18D-6A11-65FD-E10C-4933A5A1F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19</xdr:row>
      <xdr:rowOff>49530</xdr:rowOff>
    </xdr:from>
    <xdr:to>
      <xdr:col>15</xdr:col>
      <xdr:colOff>312420</xdr:colOff>
      <xdr:row>44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8F9FE-E9E1-EFDF-00C7-DAC40092E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960120</xdr:colOff>
      <xdr:row>157</xdr:row>
      <xdr:rowOff>118110</xdr:rowOff>
    </xdr:from>
    <xdr:to>
      <xdr:col>4</xdr:col>
      <xdr:colOff>1150620</xdr:colOff>
      <xdr:row>172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524C6-DDAF-DAE1-21B5-5CAA83EDC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157</xdr:row>
      <xdr:rowOff>72390</xdr:rowOff>
    </xdr:from>
    <xdr:to>
      <xdr:col>4</xdr:col>
      <xdr:colOff>678180</xdr:colOff>
      <xdr:row>172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E85F8-4124-1F49-414A-9784A4D33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6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4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46">
      <pivotArea outline="0" collapsedLevelsAreSubtotals="1" fieldPosition="0"/>
    </format>
    <format dxfId="14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4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4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1" count="1" selected="0">
            <x v="27"/>
          </reference>
        </references>
      </pivotArea>
    </chartFormat>
    <chartFormat chart="8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3"/>
          </reference>
          <reference field="1" count="1" selected="0">
            <x v="27"/>
          </reference>
        </references>
      </pivotArea>
    </chartFormat>
    <chartFormat chart="8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3"/>
          </reference>
          <reference field="1" count="1" selected="0">
            <x v="27"/>
          </reference>
        </references>
      </pivotArea>
    </chartFormat>
    <chartFormat chart="8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1" count="1" selected="0">
            <x v="27"/>
          </reference>
        </references>
      </pivotArea>
    </chartFormat>
    <chartFormat chart="8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1" count="1" selected="0">
            <x v="27"/>
          </reference>
        </references>
      </pivotArea>
    </chartFormat>
    <chartFormat chart="8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1" count="1" selected="0">
            <x v="27"/>
          </reference>
        </references>
      </pivotArea>
    </chartFormat>
    <chartFormat chart="8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1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4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39" dataCellStyle="60% - Accent2"/>
    <tableColumn id="1" xr3:uid="{91732ACF-B59B-4736-A06E-BE7ADB4669C2}" name="Model" dataDxfId="138" dataCellStyle="60% - Accent6"/>
    <tableColumn id="4" xr3:uid="{AC38EB39-9FE7-4815-9A95-BD4739621249}" name="Unit Sales" dataDxfId="137"/>
    <tableColumn id="5" xr3:uid="{48155666-2FFE-4435-98FA-77A71F62A4CD}" name="Price" dataDxfId="136"/>
    <tableColumn id="6" xr3:uid="{E6C9B305-43C4-4AA9-AF99-52F226A2A489}" name="Year Resale Value" dataDxfId="135"/>
    <tableColumn id="7" xr3:uid="{53AB75B2-B4C7-4B08-A310-E333B5D08F1E}" name="Retention %" dataDxfId="134" dataCellStyle="Percent">
      <calculatedColumnFormula>SUM(E2/D2)</calculatedColumnFormula>
    </tableColumn>
    <tableColumn id="8" xr3:uid="{14C0ED08-C800-44FC-AEFF-AD4CB3BA4CE3}" name="Retention Value" dataDxfId="133" dataCellStyle="Percent">
      <calculatedColumnFormula>IF(F2&gt;69%, "GOOD", "POOR")</calculatedColumnFormula>
    </tableColumn>
    <tableColumn id="9" xr3:uid="{2D1C7A45-6CF4-4F66-812C-40A50CEEFE3C}" name="Engine Size" dataDxfId="132"/>
    <tableColumn id="10" xr3:uid="{6F868495-C5F3-4EB0-A931-7DB5EE263B04}" name="Horsepower" dataDxfId="131"/>
    <tableColumn id="11" xr3:uid="{21D8283C-331B-4FBC-ADCB-511EC8FEEA5B}" name="HP Level" dataDxfId="130">
      <calculatedColumnFormula array="1">_xlfn.IFS(I2&gt;299,"High HP",I2&gt;99,"Medium HP",I2&lt;100,"Low HP")</calculatedColumnFormula>
    </tableColumn>
    <tableColumn id="3" xr3:uid="{D8DD2294-3DBB-4222-BDE1-25B41E8C6E23}" name="Vehicle_type" dataDxfId="129"/>
    <tableColumn id="17" xr3:uid="{41974CDD-17C2-4811-8CA1-4FE62EF36874}" name="Fuel Efficiency" dataDxfId="128"/>
    <tableColumn id="19" xr3:uid="{FF974689-EC10-4BD7-931E-F6D2FC8A04BB}" name="Power Perf Factor" dataDxfId="127"/>
    <tableColumn id="16" xr3:uid="{A47D6D7B-55BF-4939-8425-7A7DC0E408AE}" name="Fuel Capacity" dataDxfId="126"/>
    <tableColumn id="12" xr3:uid="{59E0B2CA-E73A-4CDD-A62F-F1A4C75E90F7}" name="Wheelbase" dataDxfId="125"/>
    <tableColumn id="13" xr3:uid="{1318511A-327E-4603-9CFA-8A67BC21BEB8}" name="Width" dataDxfId="124"/>
    <tableColumn id="14" xr3:uid="{B48108FE-8EF4-43AB-ACEA-F7B30A9D3C55}" name="Length" dataDxfId="123"/>
    <tableColumn id="15" xr3:uid="{1C70CD07-6AE4-4D29-95C6-1D02DF8772F3}" name="Curb Weight" dataDxfId="122"/>
    <tableColumn id="18" xr3:uid="{801588FA-173B-403F-BAF7-D1F66FFF62EA}" name="Latest Launch" dataDxfId="12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2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119" dataCellStyle="60% - Accent2"/>
    <tableColumn id="1" xr3:uid="{43B3A4A3-6CC5-4B1F-9BA5-697A4F09A487}" name="Model" dataDxfId="118" dataCellStyle="60% - Accent6"/>
    <tableColumn id="19" xr3:uid="{5B90FD03-F436-4395-9630-5BC3AE66755A}" name="Power Perf Factor" dataDxfId="117" dataCellStyle="60% - Accent6"/>
    <tableColumn id="4" xr3:uid="{2F98F040-7842-4713-AEFE-12CD948B81ED}" name="Unit Sales" dataDxfId="116"/>
    <tableColumn id="5" xr3:uid="{6A58B398-9B8D-495F-8939-B398B67C09F9}" name="Price" dataDxfId="115"/>
    <tableColumn id="6" xr3:uid="{CFBD5404-82BE-457B-8590-AD11A6B7EF8F}" name="Year Resale Value" dataDxfId="114"/>
    <tableColumn id="7" xr3:uid="{7684E2FD-1B7C-4F58-8E02-AB765C88FB13}" name="Retention %" dataDxfId="113" dataCellStyle="Percent">
      <calculatedColumnFormula>SUM(F2/E2)</calculatedColumnFormula>
    </tableColumn>
    <tableColumn id="8" xr3:uid="{4F26BE56-C2D9-44F3-86FD-D2945E0358C0}" name="Retention Value" dataDxfId="112" dataCellStyle="Percent">
      <calculatedColumnFormula>IF(G2&gt;69%, "GOOD", "POOR")</calculatedColumnFormula>
    </tableColumn>
    <tableColumn id="9" xr3:uid="{E2821A61-E719-4923-891A-BCFDE42F66D0}" name="Engine Size" dataDxfId="111"/>
    <tableColumn id="10" xr3:uid="{16623E42-D7B5-47C4-B7B5-265380D2ACB5}" name="Horsepower" dataDxfId="110"/>
    <tableColumn id="11" xr3:uid="{D6BC5B95-B4B5-4D2C-B442-659931E923AB}" name="HP Level" dataDxfId="109">
      <calculatedColumnFormula array="1">_xlfn.IFS(J2&gt;299,"High HP",J2&gt;99,"Medium HP",J2&lt;100,"Low HP")</calculatedColumnFormula>
    </tableColumn>
    <tableColumn id="3" xr3:uid="{D89FC93A-602D-4147-B5D8-052BD3AAEFA9}" name="Vehicle_type" dataDxfId="108"/>
    <tableColumn id="17" xr3:uid="{09BC724F-FE73-4569-B3C5-F0F8A6DB4C85}" name="Fuel Efficiency" dataDxfId="107" dataCellStyle="60% - Accent6"/>
    <tableColumn id="12" xr3:uid="{55924A29-F156-4CD0-8425-CED32C98068B}" name="Wheelbase" dataDxfId="106"/>
    <tableColumn id="13" xr3:uid="{56DEB4B4-962C-464A-8CF0-5AF892D29D15}" name="Width" dataDxfId="105"/>
    <tableColumn id="14" xr3:uid="{1EDAA041-E793-4BBE-B154-A3806B225DA4}" name="Length" dataDxfId="104"/>
    <tableColumn id="15" xr3:uid="{8B517A00-9F46-45B8-851E-0C41E81C7F5A}" name="Curb Weight" dataDxfId="103"/>
    <tableColumn id="16" xr3:uid="{C0D2D5B9-1522-4D17-A522-05AF3FA10469}" name="Fuel Capacity" dataDxfId="102"/>
    <tableColumn id="18" xr3:uid="{8890314F-1652-4E10-ABA4-284B9415484A}" name="Latest Launch" dataDxfId="10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00" headerRowCellStyle="60% - Accent1">
  <autoFilter ref="A1:S156" xr:uid="{142A1155-8F99-4580-8274-3FFCD265F860}"/>
  <tableColumns count="19">
    <tableColumn id="2" xr3:uid="{0090DD31-AAEF-418B-A6D5-5A47F973884A}" name="Manufacturer" dataDxfId="99" dataCellStyle="60% - Accent2"/>
    <tableColumn id="1" xr3:uid="{1D457C4B-D2B8-4760-9FBD-20980339C812}" name="Model" dataDxfId="98" dataCellStyle="60% - Accent6"/>
    <tableColumn id="4" xr3:uid="{8522711B-6353-4D72-9921-4036DEB24699}" name="Unit Sales" dataDxfId="97"/>
    <tableColumn id="5" xr3:uid="{3F2EFF05-CEC1-43C4-8457-EC0A04BFE37D}" name="Price" dataDxfId="96"/>
    <tableColumn id="6" xr3:uid="{D0C7E9A3-6A78-4834-995F-71A07F7E5FEC}" name="Year Resale Value" dataDxfId="95"/>
    <tableColumn id="7" xr3:uid="{2892AE5C-2583-41F9-9297-9EA4C2895B5F}" name="Retention %" dataDxfId="94" dataCellStyle="Percent">
      <calculatedColumnFormula>SUM(E2/D2)</calculatedColumnFormula>
    </tableColumn>
    <tableColumn id="8" xr3:uid="{40A7E790-705B-474C-BD5E-B93CFDEAAD37}" name="Retention Value" dataDxfId="93" dataCellStyle="Percent">
      <calculatedColumnFormula>IF(F2&gt;69%, "GOOD", "POOR")</calculatedColumnFormula>
    </tableColumn>
    <tableColumn id="9" xr3:uid="{9FD1D782-0EB9-4AC8-9FB6-1F5437BC6100}" name="Engine Size" dataDxfId="92"/>
    <tableColumn id="10" xr3:uid="{97F7DE8D-9589-426B-AA4F-2E3F8BB7A81B}" name="Horsepower" dataDxfId="91"/>
    <tableColumn id="11" xr3:uid="{4CB9C68E-A6F1-497A-9877-E41495059145}" name="HP Level" dataDxfId="90">
      <calculatedColumnFormula array="1">_xlfn.IFS(I2&gt;299,"High HP",I2&gt;99,"Medium HP",I2&lt;100,"Low HP")</calculatedColumnFormula>
    </tableColumn>
    <tableColumn id="3" xr3:uid="{3733B2DD-D65D-439A-9EC2-28F65DC369D7}" name="Vehicle_type" dataDxfId="89"/>
    <tableColumn id="17" xr3:uid="{5136D0F0-2F8F-4D70-995F-CE39B1996127}" name="Fuel Efficiency" dataDxfId="88"/>
    <tableColumn id="19" xr3:uid="{5F133F36-F1C6-453A-A10C-A9917A623804}" name="Power Perf Factor" dataDxfId="87"/>
    <tableColumn id="12" xr3:uid="{6E551230-1170-40DA-8649-BDDA922271D8}" name="Wheelbase" dataDxfId="86"/>
    <tableColumn id="13" xr3:uid="{53A36FF3-E823-43B4-958B-9E02EC2B56F7}" name="Width" dataDxfId="85"/>
    <tableColumn id="14" xr3:uid="{0728B768-EB40-4E54-9F8B-8FC310D3272C}" name="Length" dataDxfId="84"/>
    <tableColumn id="15" xr3:uid="{2264EB11-0818-4B2A-A027-42B066FA9869}" name="Curb Weight" dataDxfId="83"/>
    <tableColumn id="16" xr3:uid="{58B24934-BE7E-4FBD-9F96-CEF0725C6117}" name="Fuel Capacity" dataDxfId="82"/>
    <tableColumn id="18" xr3:uid="{00FF364F-DDBE-4E2C-8F3E-DBDA321FA22A}" name="Latest Launch" dataDxfId="8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52"/>
  <sheetViews>
    <sheetView workbookViewId="0">
      <selection activeCell="B26" sqref="B26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C37"/>
  <sheetViews>
    <sheetView topLeftCell="A16" workbookViewId="0">
      <selection activeCell="B44" sqref="B4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6" width="10" bestFit="1" customWidth="1"/>
    <col min="7" max="7" width="11.33203125" bestFit="1" customWidth="1"/>
    <col min="8" max="10" width="10" bestFit="1" customWidth="1"/>
    <col min="11" max="11" width="11.5546875" bestFit="1" customWidth="1"/>
    <col min="12" max="12" width="10.77734375" bestFit="1" customWidth="1"/>
    <col min="13" max="135" width="6" bestFit="1" customWidth="1"/>
    <col min="136" max="156" width="7" bestFit="1" customWidth="1"/>
    <col min="157" max="157" width="11.33203125" bestFit="1" customWidth="1"/>
  </cols>
  <sheetData>
    <row r="3" spans="1:3" x14ac:dyDescent="0.3">
      <c r="A3" s="15" t="s">
        <v>0</v>
      </c>
      <c r="B3" s="18" t="s">
        <v>33</v>
      </c>
      <c r="C3" s="18" t="s">
        <v>34</v>
      </c>
    </row>
    <row r="4" spans="1:3" x14ac:dyDescent="0.3">
      <c r="A4" s="16" t="s">
        <v>29</v>
      </c>
      <c r="B4" s="18">
        <v>16883.222222222223</v>
      </c>
      <c r="C4" s="18">
        <v>21982.888888888891</v>
      </c>
    </row>
    <row r="5" spans="1:3" x14ac:dyDescent="0.3">
      <c r="A5" s="19" t="s">
        <v>189</v>
      </c>
      <c r="B5" s="18">
        <v>19425</v>
      </c>
      <c r="C5" s="18">
        <v>22288</v>
      </c>
    </row>
    <row r="6" spans="1:3" x14ac:dyDescent="0.3">
      <c r="A6" s="19" t="s">
        <v>190</v>
      </c>
      <c r="B6" s="18">
        <v>18140</v>
      </c>
      <c r="C6" s="18">
        <v>25545</v>
      </c>
    </row>
    <row r="7" spans="1:3" x14ac:dyDescent="0.3">
      <c r="A7" s="19" t="s">
        <v>191</v>
      </c>
      <c r="B7" s="18">
        <v>13245</v>
      </c>
      <c r="C7" s="18">
        <v>17518</v>
      </c>
    </row>
    <row r="8" spans="1:3" x14ac:dyDescent="0.3">
      <c r="A8" s="19" t="s">
        <v>192</v>
      </c>
      <c r="B8" s="18">
        <v>15445</v>
      </c>
      <c r="C8" s="18">
        <v>16875</v>
      </c>
    </row>
    <row r="9" spans="1:3" x14ac:dyDescent="0.3">
      <c r="A9" s="19" t="s">
        <v>193</v>
      </c>
      <c r="B9" s="18">
        <v>10025</v>
      </c>
      <c r="C9" s="18">
        <v>13108</v>
      </c>
    </row>
    <row r="10" spans="1:3" x14ac:dyDescent="0.3">
      <c r="A10" s="19" t="s">
        <v>194</v>
      </c>
      <c r="B10" s="18">
        <v>34080</v>
      </c>
      <c r="C10" s="18">
        <v>51728</v>
      </c>
    </row>
    <row r="11" spans="1:3" x14ac:dyDescent="0.3">
      <c r="A11" s="19" t="s">
        <v>195</v>
      </c>
      <c r="B11" s="18">
        <v>13325</v>
      </c>
      <c r="C11" s="18">
        <v>16888</v>
      </c>
    </row>
    <row r="12" spans="1:3" x14ac:dyDescent="0.3">
      <c r="A12" s="19" t="s">
        <v>196</v>
      </c>
      <c r="B12" s="18">
        <v>18689</v>
      </c>
      <c r="C12" s="18">
        <v>22368</v>
      </c>
    </row>
    <row r="13" spans="1:3" x14ac:dyDescent="0.3">
      <c r="A13" s="19" t="s">
        <v>197</v>
      </c>
      <c r="B13" s="18">
        <v>9575</v>
      </c>
      <c r="C13" s="18">
        <v>11528</v>
      </c>
    </row>
    <row r="14" spans="1:3" x14ac:dyDescent="0.3">
      <c r="A14" s="16" t="s">
        <v>32</v>
      </c>
      <c r="B14" s="18">
        <v>16883.222222222223</v>
      </c>
      <c r="C14" s="18">
        <v>21982.888888888891</v>
      </c>
    </row>
    <row r="15" spans="1:3" x14ac:dyDescent="0.3">
      <c r="B15"/>
      <c r="C15"/>
    </row>
    <row r="16" spans="1:3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75" sqref="C175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0" priority="1" operator="containsText" text="POOR">
      <formula>NOT(ISERROR(SEARCH("POOR",G2)))</formula>
    </cfRule>
    <cfRule type="containsText" dxfId="79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F160" sqref="F160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78" priority="1" operator="containsText" text="POOR">
      <formula>NOT(ISERROR(SEARCH("POOR",H2)))</formula>
    </cfRule>
    <cfRule type="containsText" dxfId="77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topLeftCell="A12" zoomScale="70" zoomScaleNormal="7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76" priority="3" operator="containsText" text="POOR">
      <formula>NOT(ISERROR(SEARCH("POOR",G2)))</formula>
    </cfRule>
    <cfRule type="containsText" dxfId="75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Madhav R B</cp:lastModifiedBy>
  <cp:revision/>
  <dcterms:created xsi:type="dcterms:W3CDTF">2020-05-21T14:49:04Z</dcterms:created>
  <dcterms:modified xsi:type="dcterms:W3CDTF">2024-07-18T19:24:12Z</dcterms:modified>
  <cp:category/>
  <cp:contentStatus/>
</cp:coreProperties>
</file>